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codeName="{85106AD5-7665-2F1B-BB0A-E31DD656B090}"/>
  <workbookPr codeName="ThisWorkbook" hidePivotFieldList="1"/>
  <mc:AlternateContent xmlns:mc="http://schemas.openxmlformats.org/markup-compatibility/2006">
    <mc:Choice Requires="x15">
      <x15ac:absPath xmlns:x15ac="http://schemas.microsoft.com/office/spreadsheetml/2010/11/ac" url="C:\Users\Utilisateur\Desktop\"/>
    </mc:Choice>
  </mc:AlternateContent>
  <xr:revisionPtr revIDLastSave="0" documentId="13_ncr:1_{12E239F3-941A-45DD-9DC2-E08BEE04BCD3}" xr6:coauthVersionLast="45" xr6:coauthVersionMax="45" xr10:uidLastSave="{00000000-0000-0000-0000-000000000000}"/>
  <bookViews>
    <workbookView xWindow="-120" yWindow="-120" windowWidth="38640" windowHeight="21390" xr2:uid="{00000000-000D-0000-FFFF-FFFF00000000}"/>
  </bookViews>
  <sheets>
    <sheet name="Année" sheetId="2" r:id="rId1"/>
    <sheet name="Base de donnée" sheetId="1" r:id="rId2"/>
    <sheet name="Database" sheetId="3" r:id="rId3"/>
  </sheets>
  <definedNames>
    <definedName name="_xlnm._FilterDatabase" localSheetId="1" hidden="1">'Base de donnée'!$G$2:$G$557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 i="2" l="1"/>
  <c r="MJ65" i="3" l="1"/>
  <c r="LE65" i="3"/>
  <c r="JY65" i="3"/>
  <c r="IT65" i="3"/>
  <c r="HN65" i="3"/>
  <c r="GH65" i="3"/>
  <c r="FC65" i="3"/>
  <c r="DW65" i="3"/>
  <c r="CR65" i="3"/>
  <c r="BL65" i="3"/>
  <c r="AH65" i="3"/>
  <c r="MJ64" i="3"/>
  <c r="LE64" i="3"/>
  <c r="JY64" i="3"/>
  <c r="IT64" i="3"/>
  <c r="HN64" i="3"/>
  <c r="GH64" i="3"/>
  <c r="FC64" i="3"/>
  <c r="DW64" i="3"/>
  <c r="CR64" i="3"/>
  <c r="BL64" i="3"/>
  <c r="AH64" i="3"/>
  <c r="MJ63" i="3"/>
  <c r="LE63" i="3"/>
  <c r="JY63" i="3"/>
  <c r="IT63" i="3"/>
  <c r="HN63" i="3"/>
  <c r="GH63" i="3"/>
  <c r="FC63" i="3"/>
  <c r="DW63" i="3"/>
  <c r="CR63" i="3"/>
  <c r="BL63" i="3"/>
  <c r="AH63" i="3"/>
  <c r="MJ62" i="3"/>
  <c r="LE62" i="3"/>
  <c r="JY62" i="3"/>
  <c r="IT62" i="3"/>
  <c r="HN62" i="3"/>
  <c r="GH62" i="3"/>
  <c r="FC62" i="3"/>
  <c r="DW62" i="3"/>
  <c r="CR62" i="3"/>
  <c r="BL62" i="3"/>
  <c r="AH62" i="3"/>
  <c r="MJ61" i="3"/>
  <c r="LE61" i="3"/>
  <c r="JY61" i="3"/>
  <c r="IT61" i="3"/>
  <c r="HN61" i="3"/>
  <c r="GH61" i="3"/>
  <c r="FC61" i="3"/>
  <c r="DW61" i="3"/>
  <c r="CR61" i="3"/>
  <c r="BL61" i="3"/>
  <c r="AH61" i="3"/>
  <c r="MJ60" i="3"/>
  <c r="LE60" i="3"/>
  <c r="JY60" i="3"/>
  <c r="IT60" i="3"/>
  <c r="HN60" i="3"/>
  <c r="GH60" i="3"/>
  <c r="FC60" i="3"/>
  <c r="DW60" i="3"/>
  <c r="CR60" i="3"/>
  <c r="BL60" i="3"/>
  <c r="AH60" i="3"/>
  <c r="MJ59" i="3"/>
  <c r="LE59" i="3"/>
  <c r="JY59" i="3"/>
  <c r="IT59" i="3"/>
  <c r="HN59" i="3"/>
  <c r="GH59" i="3"/>
  <c r="FC59" i="3"/>
  <c r="DW59" i="3"/>
  <c r="CR59" i="3"/>
  <c r="BL59" i="3"/>
  <c r="AH59" i="3"/>
  <c r="MJ58" i="3"/>
  <c r="LE58" i="3"/>
  <c r="JY58" i="3"/>
  <c r="IT58" i="3"/>
  <c r="HN58" i="3"/>
  <c r="GH58" i="3"/>
  <c r="FC58" i="3"/>
  <c r="DW58" i="3"/>
  <c r="CR58" i="3"/>
  <c r="BL58" i="3"/>
  <c r="AH58" i="3"/>
  <c r="MJ57" i="3"/>
  <c r="LE57" i="3"/>
  <c r="JY57" i="3"/>
  <c r="IT57" i="3"/>
  <c r="HN57" i="3"/>
  <c r="GH57" i="3"/>
  <c r="FC57" i="3"/>
  <c r="DW57" i="3"/>
  <c r="CR57" i="3"/>
  <c r="BL57" i="3"/>
  <c r="AH57" i="3"/>
  <c r="MJ56" i="3"/>
  <c r="LE56" i="3"/>
  <c r="JY56" i="3"/>
  <c r="IT56" i="3"/>
  <c r="HN56" i="3"/>
  <c r="GH56" i="3"/>
  <c r="FC56" i="3"/>
  <c r="DW56" i="3"/>
  <c r="CR56" i="3"/>
  <c r="BL56" i="3"/>
  <c r="AH56" i="3"/>
  <c r="MJ55" i="3"/>
  <c r="LE55" i="3"/>
  <c r="JY55" i="3"/>
  <c r="IT55" i="3"/>
  <c r="HN55" i="3"/>
  <c r="GH55" i="3"/>
  <c r="FC55" i="3"/>
  <c r="DW55" i="3"/>
  <c r="CR55" i="3"/>
  <c r="BL55" i="3"/>
  <c r="AH55" i="3"/>
  <c r="MJ54" i="3"/>
  <c r="LE54" i="3"/>
  <c r="JY54" i="3"/>
  <c r="IT54" i="3"/>
  <c r="HN54" i="3"/>
  <c r="GH54" i="3"/>
  <c r="FC54" i="3"/>
  <c r="DW54" i="3"/>
  <c r="CR54" i="3"/>
  <c r="BL54" i="3"/>
  <c r="AH54" i="3"/>
  <c r="MJ53" i="3"/>
  <c r="LE53" i="3"/>
  <c r="JY53" i="3"/>
  <c r="IT53" i="3"/>
  <c r="HN53" i="3"/>
  <c r="GH53" i="3"/>
  <c r="FC53" i="3"/>
  <c r="DW53" i="3"/>
  <c r="CR53" i="3"/>
  <c r="BL53" i="3"/>
  <c r="AH53" i="3"/>
  <c r="MJ52" i="3"/>
  <c r="LE52" i="3"/>
  <c r="JY52" i="3"/>
  <c r="IT52" i="3"/>
  <c r="HN52" i="3"/>
  <c r="GH52" i="3"/>
  <c r="FC52" i="3"/>
  <c r="DW52" i="3"/>
  <c r="CR52" i="3"/>
  <c r="BL52" i="3"/>
  <c r="AH52" i="3"/>
  <c r="MJ51" i="3"/>
  <c r="LE51" i="3"/>
  <c r="JY51" i="3"/>
  <c r="IT51" i="3"/>
  <c r="HN51" i="3"/>
  <c r="GH51" i="3"/>
  <c r="FC51" i="3"/>
  <c r="DW51" i="3"/>
  <c r="CR51" i="3"/>
  <c r="BL51" i="3"/>
  <c r="AH51" i="3"/>
  <c r="MJ50" i="3"/>
  <c r="LE50" i="3"/>
  <c r="JY50" i="3"/>
  <c r="IT50" i="3"/>
  <c r="HN50" i="3"/>
  <c r="GH50" i="3"/>
  <c r="FC50" i="3"/>
  <c r="DW50" i="3"/>
  <c r="CR50" i="3"/>
  <c r="BL50" i="3"/>
  <c r="AH50" i="3"/>
  <c r="MJ49" i="3"/>
  <c r="LE49" i="3"/>
  <c r="JY49" i="3"/>
  <c r="IT49" i="3"/>
  <c r="HN49" i="3"/>
  <c r="GH49" i="3"/>
  <c r="FC49" i="3"/>
  <c r="DW49" i="3"/>
  <c r="CR49" i="3"/>
  <c r="BL49" i="3"/>
  <c r="AH49" i="3"/>
  <c r="MJ48" i="3"/>
  <c r="LE48" i="3"/>
  <c r="JY48" i="3"/>
  <c r="IT48" i="3"/>
  <c r="HN48" i="3"/>
  <c r="GH48" i="3"/>
  <c r="FC48" i="3"/>
  <c r="DW48" i="3"/>
  <c r="CR48" i="3"/>
  <c r="BL48" i="3"/>
  <c r="AH48" i="3"/>
  <c r="MJ47" i="3"/>
  <c r="LE47" i="3"/>
  <c r="JY47" i="3"/>
  <c r="IT47" i="3"/>
  <c r="HN47" i="3"/>
  <c r="GH47" i="3"/>
  <c r="FC47" i="3"/>
  <c r="DW47" i="3"/>
  <c r="CR47" i="3"/>
  <c r="BL47" i="3"/>
  <c r="AH47" i="3"/>
  <c r="MJ46" i="3"/>
  <c r="LE46" i="3"/>
  <c r="JY46" i="3"/>
  <c r="IT46" i="3"/>
  <c r="HN46" i="3"/>
  <c r="GH46" i="3"/>
  <c r="FC46" i="3"/>
  <c r="DW46" i="3"/>
  <c r="CR46" i="3"/>
  <c r="BL46" i="3"/>
  <c r="AH46" i="3"/>
  <c r="MJ45" i="3"/>
  <c r="LE45" i="3"/>
  <c r="JY45" i="3"/>
  <c r="IT45" i="3"/>
  <c r="HN45" i="3"/>
  <c r="GH45" i="3"/>
  <c r="FC45" i="3"/>
  <c r="DW45" i="3"/>
  <c r="CR45" i="3"/>
  <c r="BL45" i="3"/>
  <c r="AH45" i="3"/>
  <c r="MJ44" i="3"/>
  <c r="LE44" i="3"/>
  <c r="JY44" i="3"/>
  <c r="IT44" i="3"/>
  <c r="HN44" i="3"/>
  <c r="GH44" i="3"/>
  <c r="FC44" i="3"/>
  <c r="DW44" i="3"/>
  <c r="CR44" i="3"/>
  <c r="BL44" i="3"/>
  <c r="AH44" i="3"/>
  <c r="MJ43" i="3"/>
  <c r="LE43" i="3"/>
  <c r="JY43" i="3"/>
  <c r="IT43" i="3"/>
  <c r="HN43" i="3"/>
  <c r="GH43" i="3"/>
  <c r="FC43" i="3"/>
  <c r="DW43" i="3"/>
  <c r="CR43" i="3"/>
  <c r="BL43" i="3"/>
  <c r="AH43" i="3"/>
  <c r="MJ42" i="3"/>
  <c r="LE42" i="3"/>
  <c r="JY42" i="3"/>
  <c r="IT42" i="3"/>
  <c r="HN42" i="3"/>
  <c r="GH42" i="3"/>
  <c r="FC42" i="3"/>
  <c r="DW42" i="3"/>
  <c r="CR42" i="3"/>
  <c r="BL42" i="3"/>
  <c r="AH42" i="3"/>
  <c r="MJ41" i="3"/>
  <c r="LE41" i="3"/>
  <c r="JY41" i="3"/>
  <c r="IT41" i="3"/>
  <c r="HN41" i="3"/>
  <c r="GH41" i="3"/>
  <c r="FC41" i="3"/>
  <c r="DW41" i="3"/>
  <c r="CR41" i="3"/>
  <c r="BL41" i="3"/>
  <c r="AH41" i="3"/>
  <c r="MJ33" i="3"/>
  <c r="LE33" i="3"/>
  <c r="JY33" i="3"/>
  <c r="IT33" i="3"/>
  <c r="HN33" i="3"/>
  <c r="GH33" i="3"/>
  <c r="FC33" i="3"/>
  <c r="DW33" i="3"/>
  <c r="CR33" i="3"/>
  <c r="BL33" i="3"/>
  <c r="AH33" i="3"/>
  <c r="MJ32" i="3"/>
  <c r="LE32" i="3"/>
  <c r="JY32" i="3"/>
  <c r="IT32" i="3"/>
  <c r="HN32" i="3"/>
  <c r="GH32" i="3"/>
  <c r="FC32" i="3"/>
  <c r="DW32" i="3"/>
  <c r="CR32" i="3"/>
  <c r="BL32" i="3"/>
  <c r="AH32" i="3"/>
  <c r="MJ31" i="3"/>
  <c r="LE31" i="3"/>
  <c r="JY31" i="3"/>
  <c r="IT31" i="3"/>
  <c r="HN31" i="3"/>
  <c r="GH31" i="3"/>
  <c r="FC31" i="3"/>
  <c r="DW31" i="3"/>
  <c r="CR31" i="3"/>
  <c r="BL31" i="3"/>
  <c r="AH31" i="3"/>
  <c r="MJ30" i="3"/>
  <c r="LE30" i="3"/>
  <c r="JY30" i="3"/>
  <c r="IT30" i="3"/>
  <c r="HN30" i="3"/>
  <c r="GH30" i="3"/>
  <c r="FC30" i="3"/>
  <c r="DW30" i="3"/>
  <c r="CR30" i="3"/>
  <c r="BL30" i="3"/>
  <c r="AH30" i="3"/>
  <c r="MJ29" i="3"/>
  <c r="LE29" i="3"/>
  <c r="JY29" i="3"/>
  <c r="IT29" i="3"/>
  <c r="HN29" i="3"/>
  <c r="GH29" i="3"/>
  <c r="FC29" i="3"/>
  <c r="DW29" i="3"/>
  <c r="CR29" i="3"/>
  <c r="BL29" i="3"/>
  <c r="AH29" i="3"/>
  <c r="MJ28" i="3"/>
  <c r="LE28" i="3"/>
  <c r="JY28" i="3"/>
  <c r="IT28" i="3"/>
  <c r="HN28" i="3"/>
  <c r="GH28" i="3"/>
  <c r="FC28" i="3"/>
  <c r="DW28" i="3"/>
  <c r="CR28" i="3"/>
  <c r="BL28" i="3"/>
  <c r="AH28" i="3"/>
  <c r="MJ27" i="3"/>
  <c r="LE27" i="3"/>
  <c r="JY27" i="3"/>
  <c r="IT27" i="3"/>
  <c r="HN27" i="3"/>
  <c r="GH27" i="3"/>
  <c r="FC27" i="3"/>
  <c r="DW27" i="3"/>
  <c r="CR27" i="3"/>
  <c r="BL27" i="3"/>
  <c r="AH27" i="3"/>
  <c r="MJ26" i="3"/>
  <c r="LE26" i="3"/>
  <c r="JY26" i="3"/>
  <c r="IT26" i="3"/>
  <c r="HN26" i="3"/>
  <c r="GH26" i="3"/>
  <c r="FC26" i="3"/>
  <c r="DW26" i="3"/>
  <c r="CR26" i="3"/>
  <c r="BL26" i="3"/>
  <c r="AH26" i="3"/>
  <c r="MJ25" i="3"/>
  <c r="LE25" i="3"/>
  <c r="JY25" i="3"/>
  <c r="IT25" i="3"/>
  <c r="HN25" i="3"/>
  <c r="GH25" i="3"/>
  <c r="FC25" i="3"/>
  <c r="DW25" i="3"/>
  <c r="CR25" i="3"/>
  <c r="BL25" i="3"/>
  <c r="AH25" i="3"/>
  <c r="MJ24" i="3"/>
  <c r="LE24" i="3"/>
  <c r="JY24" i="3"/>
  <c r="IT24" i="3"/>
  <c r="HN24" i="3"/>
  <c r="GH24" i="3"/>
  <c r="FC24" i="3"/>
  <c r="DW24" i="3"/>
  <c r="CR24" i="3"/>
  <c r="BL24" i="3"/>
  <c r="AH24" i="3"/>
  <c r="MJ23" i="3"/>
  <c r="LE23" i="3"/>
  <c r="JY23" i="3"/>
  <c r="IT23" i="3"/>
  <c r="HN23" i="3"/>
  <c r="GH23" i="3"/>
  <c r="FC23" i="3"/>
  <c r="DW23" i="3"/>
  <c r="CR23" i="3"/>
  <c r="BL23" i="3"/>
  <c r="AH23" i="3"/>
  <c r="MJ22" i="3"/>
  <c r="LE22" i="3"/>
  <c r="JY22" i="3"/>
  <c r="IT22" i="3"/>
  <c r="HN22" i="3"/>
  <c r="GH22" i="3"/>
  <c r="FC22" i="3"/>
  <c r="DW22" i="3"/>
  <c r="CR22" i="3"/>
  <c r="BL22" i="3"/>
  <c r="AH22" i="3"/>
  <c r="MJ21" i="3"/>
  <c r="LE21" i="3"/>
  <c r="JY21" i="3"/>
  <c r="IT21" i="3"/>
  <c r="HN21" i="3"/>
  <c r="GH21" i="3"/>
  <c r="FC21" i="3"/>
  <c r="DW21" i="3"/>
  <c r="CR21" i="3"/>
  <c r="BL21" i="3"/>
  <c r="AH21" i="3"/>
  <c r="MJ20" i="3"/>
  <c r="LE20" i="3"/>
  <c r="JY20" i="3"/>
  <c r="IT20" i="3"/>
  <c r="HN20" i="3"/>
  <c r="GH20" i="3"/>
  <c r="FC20" i="3"/>
  <c r="DW20" i="3"/>
  <c r="CR20" i="3"/>
  <c r="BL20" i="3"/>
  <c r="AH20" i="3"/>
  <c r="MJ19" i="3"/>
  <c r="LE19" i="3"/>
  <c r="JY19" i="3"/>
  <c r="IT19" i="3"/>
  <c r="HN19" i="3"/>
  <c r="GH19" i="3"/>
  <c r="FC19" i="3"/>
  <c r="DW19" i="3"/>
  <c r="CR19" i="3"/>
  <c r="BL19" i="3"/>
  <c r="AH19" i="3"/>
  <c r="MJ18" i="3"/>
  <c r="LE18" i="3"/>
  <c r="JY18" i="3"/>
  <c r="IT18" i="3"/>
  <c r="HN18" i="3"/>
  <c r="GH18" i="3"/>
  <c r="FC18" i="3"/>
  <c r="DW18" i="3"/>
  <c r="CR18" i="3"/>
  <c r="BL18" i="3"/>
  <c r="AH18" i="3"/>
  <c r="MJ17" i="3"/>
  <c r="LE17" i="3"/>
  <c r="JY17" i="3"/>
  <c r="IT17" i="3"/>
  <c r="HN17" i="3"/>
  <c r="GH17" i="3"/>
  <c r="FC17" i="3"/>
  <c r="DW17" i="3"/>
  <c r="CR17" i="3"/>
  <c r="BL17" i="3"/>
  <c r="AH17" i="3"/>
  <c r="MJ16" i="3"/>
  <c r="LE16" i="3"/>
  <c r="JY16" i="3"/>
  <c r="IT16" i="3"/>
  <c r="HN16" i="3"/>
  <c r="GH16" i="3"/>
  <c r="FC16" i="3"/>
  <c r="DW16" i="3"/>
  <c r="CR16" i="3"/>
  <c r="BL16" i="3"/>
  <c r="AH16" i="3"/>
  <c r="MJ15" i="3"/>
  <c r="LE15" i="3"/>
  <c r="JY15" i="3"/>
  <c r="IT15" i="3"/>
  <c r="HN15" i="3"/>
  <c r="GH15" i="3"/>
  <c r="FC15" i="3"/>
  <c r="DW15" i="3"/>
  <c r="CR15" i="3"/>
  <c r="BL15" i="3"/>
  <c r="AH15" i="3"/>
  <c r="MJ14" i="3"/>
  <c r="LE14" i="3"/>
  <c r="JY14" i="3"/>
  <c r="IT14" i="3"/>
  <c r="HN14" i="3"/>
  <c r="GH14" i="3"/>
  <c r="FC14" i="3"/>
  <c r="DW14" i="3"/>
  <c r="CR14" i="3"/>
  <c r="BL14" i="3"/>
  <c r="AH14" i="3"/>
  <c r="MJ13" i="3"/>
  <c r="LE13" i="3"/>
  <c r="JY13" i="3"/>
  <c r="IT13" i="3"/>
  <c r="HN13" i="3"/>
  <c r="GH13" i="3"/>
  <c r="FC13" i="3"/>
  <c r="DW13" i="3"/>
  <c r="CR13" i="3"/>
  <c r="BL13" i="3"/>
  <c r="AH13" i="3"/>
  <c r="MJ12" i="3"/>
  <c r="LE12" i="3"/>
  <c r="JY12" i="3"/>
  <c r="IT12" i="3"/>
  <c r="HN12" i="3"/>
  <c r="GH12" i="3"/>
  <c r="FC12" i="3"/>
  <c r="DW12" i="3"/>
  <c r="CR12" i="3"/>
  <c r="BL12" i="3"/>
  <c r="AH12" i="3"/>
  <c r="MJ11" i="3"/>
  <c r="LE11" i="3"/>
  <c r="JY11" i="3"/>
  <c r="IT11" i="3"/>
  <c r="HN11" i="3"/>
  <c r="GH11" i="3"/>
  <c r="FC11" i="3"/>
  <c r="DW11" i="3"/>
  <c r="CR11" i="3"/>
  <c r="BL11" i="3"/>
  <c r="AH11" i="3"/>
  <c r="MJ10" i="3"/>
  <c r="LE10" i="3"/>
  <c r="JY10" i="3"/>
  <c r="IT10" i="3"/>
  <c r="HN10" i="3"/>
  <c r="GH10" i="3"/>
  <c r="FC10" i="3"/>
  <c r="DW10" i="3"/>
  <c r="CR10" i="3"/>
  <c r="BL10" i="3"/>
  <c r="AH10" i="3"/>
  <c r="MJ9" i="3"/>
  <c r="LE9" i="3"/>
  <c r="JY9" i="3"/>
  <c r="IT9" i="3"/>
  <c r="HN9" i="3"/>
  <c r="GH9" i="3"/>
  <c r="FC9" i="3"/>
  <c r="DW9" i="3"/>
  <c r="CR9" i="3"/>
  <c r="BL9" i="3"/>
  <c r="AH9" i="3"/>
  <c r="MJ225" i="3" l="1"/>
  <c r="LE225" i="3"/>
  <c r="JY225" i="3"/>
  <c r="IT225" i="3"/>
  <c r="HN225" i="3"/>
  <c r="GH225" i="3"/>
  <c r="FC225" i="3"/>
  <c r="DW225" i="3"/>
  <c r="CR225" i="3"/>
  <c r="BL225" i="3"/>
  <c r="AH225" i="3"/>
  <c r="MJ224" i="3"/>
  <c r="LE224" i="3"/>
  <c r="JY224" i="3"/>
  <c r="IT224" i="3"/>
  <c r="HN224" i="3"/>
  <c r="GH224" i="3"/>
  <c r="FC224" i="3"/>
  <c r="DW224" i="3"/>
  <c r="CR224" i="3"/>
  <c r="BL224" i="3"/>
  <c r="AH224" i="3"/>
  <c r="MJ223" i="3"/>
  <c r="LE223" i="3"/>
  <c r="JY223" i="3"/>
  <c r="IT223" i="3"/>
  <c r="HN223" i="3"/>
  <c r="GH223" i="3"/>
  <c r="FC223" i="3"/>
  <c r="DW223" i="3"/>
  <c r="CR223" i="3"/>
  <c r="BL223" i="3"/>
  <c r="AH223" i="3"/>
  <c r="MJ222" i="3"/>
  <c r="LE222" i="3"/>
  <c r="JY222" i="3"/>
  <c r="IT222" i="3"/>
  <c r="HN222" i="3"/>
  <c r="GH222" i="3"/>
  <c r="FC222" i="3"/>
  <c r="DW222" i="3"/>
  <c r="CR222" i="3"/>
  <c r="BL222" i="3"/>
  <c r="AH222" i="3"/>
  <c r="MJ221" i="3"/>
  <c r="LE221" i="3"/>
  <c r="JY221" i="3"/>
  <c r="IT221" i="3"/>
  <c r="HN221" i="3"/>
  <c r="GH221" i="3"/>
  <c r="FC221" i="3"/>
  <c r="DW221" i="3"/>
  <c r="CR221" i="3"/>
  <c r="BL221" i="3"/>
  <c r="AH221" i="3"/>
  <c r="MJ220" i="3"/>
  <c r="LE220" i="3"/>
  <c r="JY220" i="3"/>
  <c r="IT220" i="3"/>
  <c r="HN220" i="3"/>
  <c r="GH220" i="3"/>
  <c r="FC220" i="3"/>
  <c r="DW220" i="3"/>
  <c r="CR220" i="3"/>
  <c r="BL220" i="3"/>
  <c r="AH220" i="3"/>
  <c r="MJ219" i="3"/>
  <c r="LE219" i="3"/>
  <c r="JY219" i="3"/>
  <c r="IT219" i="3"/>
  <c r="HN219" i="3"/>
  <c r="GH219" i="3"/>
  <c r="FC219" i="3"/>
  <c r="DW219" i="3"/>
  <c r="CR219" i="3"/>
  <c r="BL219" i="3"/>
  <c r="AH219" i="3"/>
  <c r="MJ218" i="3"/>
  <c r="LE218" i="3"/>
  <c r="JY218" i="3"/>
  <c r="IT218" i="3"/>
  <c r="HN218" i="3"/>
  <c r="GH218" i="3"/>
  <c r="FC218" i="3"/>
  <c r="DW218" i="3"/>
  <c r="CR218" i="3"/>
  <c r="BL218" i="3"/>
  <c r="AH218" i="3"/>
  <c r="MJ217" i="3"/>
  <c r="LE217" i="3"/>
  <c r="JY217" i="3"/>
  <c r="IT217" i="3"/>
  <c r="HN217" i="3"/>
  <c r="GH217" i="3"/>
  <c r="FC217" i="3"/>
  <c r="DW217" i="3"/>
  <c r="CR217" i="3"/>
  <c r="BL217" i="3"/>
  <c r="AH217" i="3"/>
  <c r="MJ216" i="3"/>
  <c r="LE216" i="3"/>
  <c r="JY216" i="3"/>
  <c r="IT216" i="3"/>
  <c r="HN216" i="3"/>
  <c r="GH216" i="3"/>
  <c r="FC216" i="3"/>
  <c r="DW216" i="3"/>
  <c r="CR216" i="3"/>
  <c r="BL216" i="3"/>
  <c r="AH216" i="3"/>
  <c r="MJ215" i="3"/>
  <c r="LE215" i="3"/>
  <c r="JY215" i="3"/>
  <c r="IT215" i="3"/>
  <c r="HN215" i="3"/>
  <c r="GH215" i="3"/>
  <c r="FC215" i="3"/>
  <c r="DW215" i="3"/>
  <c r="CR215" i="3"/>
  <c r="BL215" i="3"/>
  <c r="AH215" i="3"/>
  <c r="MJ214" i="3"/>
  <c r="LE214" i="3"/>
  <c r="JY214" i="3"/>
  <c r="IT214" i="3"/>
  <c r="HN214" i="3"/>
  <c r="GH214" i="3"/>
  <c r="FC214" i="3"/>
  <c r="DW214" i="3"/>
  <c r="CR214" i="3"/>
  <c r="BL214" i="3"/>
  <c r="AH214" i="3"/>
  <c r="MJ213" i="3"/>
  <c r="LE213" i="3"/>
  <c r="JY213" i="3"/>
  <c r="IT213" i="3"/>
  <c r="HN213" i="3"/>
  <c r="GH213" i="3"/>
  <c r="FC213" i="3"/>
  <c r="DW213" i="3"/>
  <c r="CR213" i="3"/>
  <c r="BL213" i="3"/>
  <c r="AH213" i="3"/>
  <c r="MJ212" i="3"/>
  <c r="LE212" i="3"/>
  <c r="JY212" i="3"/>
  <c r="IT212" i="3"/>
  <c r="HN212" i="3"/>
  <c r="GH212" i="3"/>
  <c r="FC212" i="3"/>
  <c r="DW212" i="3"/>
  <c r="CR212" i="3"/>
  <c r="BL212" i="3"/>
  <c r="AH212" i="3"/>
  <c r="MJ211" i="3"/>
  <c r="LE211" i="3"/>
  <c r="JY211" i="3"/>
  <c r="IT211" i="3"/>
  <c r="HN211" i="3"/>
  <c r="GH211" i="3"/>
  <c r="FC211" i="3"/>
  <c r="DW211" i="3"/>
  <c r="CR211" i="3"/>
  <c r="BL211" i="3"/>
  <c r="AH211" i="3"/>
  <c r="MJ210" i="3"/>
  <c r="LE210" i="3"/>
  <c r="JY210" i="3"/>
  <c r="IT210" i="3"/>
  <c r="HN210" i="3"/>
  <c r="GH210" i="3"/>
  <c r="FC210" i="3"/>
  <c r="DW210" i="3"/>
  <c r="CR210" i="3"/>
  <c r="BL210" i="3"/>
  <c r="AH210" i="3"/>
  <c r="MJ209" i="3"/>
  <c r="LE209" i="3"/>
  <c r="JY209" i="3"/>
  <c r="IT209" i="3"/>
  <c r="HN209" i="3"/>
  <c r="GH209" i="3"/>
  <c r="FC209" i="3"/>
  <c r="DW209" i="3"/>
  <c r="CR209" i="3"/>
  <c r="BL209" i="3"/>
  <c r="AH209" i="3"/>
  <c r="MJ208" i="3"/>
  <c r="LE208" i="3"/>
  <c r="JY208" i="3"/>
  <c r="IT208" i="3"/>
  <c r="HN208" i="3"/>
  <c r="GH208" i="3"/>
  <c r="FC208" i="3"/>
  <c r="DW208" i="3"/>
  <c r="CR208" i="3"/>
  <c r="BL208" i="3"/>
  <c r="AH208" i="3"/>
  <c r="MJ207" i="3"/>
  <c r="LE207" i="3"/>
  <c r="JY207" i="3"/>
  <c r="IT207" i="3"/>
  <c r="HN207" i="3"/>
  <c r="GH207" i="3"/>
  <c r="FC207" i="3"/>
  <c r="DW207" i="3"/>
  <c r="CR207" i="3"/>
  <c r="BL207" i="3"/>
  <c r="AH207" i="3"/>
  <c r="MJ206" i="3"/>
  <c r="LE206" i="3"/>
  <c r="JY206" i="3"/>
  <c r="IT206" i="3"/>
  <c r="HN206" i="3"/>
  <c r="GH206" i="3"/>
  <c r="FC206" i="3"/>
  <c r="DW206" i="3"/>
  <c r="CR206" i="3"/>
  <c r="BL206" i="3"/>
  <c r="AH206" i="3"/>
  <c r="MJ205" i="3"/>
  <c r="LE205" i="3"/>
  <c r="JY205" i="3"/>
  <c r="IT205" i="3"/>
  <c r="HN205" i="3"/>
  <c r="GH205" i="3"/>
  <c r="FC205" i="3"/>
  <c r="DW205" i="3"/>
  <c r="CR205" i="3"/>
  <c r="BL205" i="3"/>
  <c r="AH205" i="3"/>
  <c r="MJ204" i="3"/>
  <c r="LE204" i="3"/>
  <c r="JY204" i="3"/>
  <c r="IT204" i="3"/>
  <c r="HN204" i="3"/>
  <c r="GH204" i="3"/>
  <c r="FC204" i="3"/>
  <c r="DW204" i="3"/>
  <c r="CR204" i="3"/>
  <c r="BL204" i="3"/>
  <c r="AH204" i="3"/>
  <c r="MJ203" i="3"/>
  <c r="LE203" i="3"/>
  <c r="JY203" i="3"/>
  <c r="IT203" i="3"/>
  <c r="HN203" i="3"/>
  <c r="GH203" i="3"/>
  <c r="FC203" i="3"/>
  <c r="DW203" i="3"/>
  <c r="CR203" i="3"/>
  <c r="BL203" i="3"/>
  <c r="AH203" i="3"/>
  <c r="MJ202" i="3"/>
  <c r="LE202" i="3"/>
  <c r="JY202" i="3"/>
  <c r="IT202" i="3"/>
  <c r="HN202" i="3"/>
  <c r="GH202" i="3"/>
  <c r="FC202" i="3"/>
  <c r="DW202" i="3"/>
  <c r="CR202" i="3"/>
  <c r="BL202" i="3"/>
  <c r="AH202" i="3"/>
  <c r="MJ201" i="3"/>
  <c r="LE201" i="3"/>
  <c r="JY201" i="3"/>
  <c r="IT201" i="3"/>
  <c r="HN201" i="3"/>
  <c r="GH201" i="3"/>
  <c r="FC201" i="3"/>
  <c r="DW201" i="3"/>
  <c r="CR201" i="3"/>
  <c r="BL201" i="3"/>
  <c r="AH201" i="3"/>
  <c r="MJ193" i="3"/>
  <c r="LE193" i="3"/>
  <c r="JY193" i="3"/>
  <c r="IT193" i="3"/>
  <c r="HN193" i="3"/>
  <c r="GH193" i="3"/>
  <c r="FC193" i="3"/>
  <c r="DW193" i="3"/>
  <c r="CR193" i="3"/>
  <c r="BL193" i="3"/>
  <c r="AH193" i="3"/>
  <c r="MJ192" i="3"/>
  <c r="LE192" i="3"/>
  <c r="JY192" i="3"/>
  <c r="IT192" i="3"/>
  <c r="HN192" i="3"/>
  <c r="GH192" i="3"/>
  <c r="FC192" i="3"/>
  <c r="DW192" i="3"/>
  <c r="CR192" i="3"/>
  <c r="BL192" i="3"/>
  <c r="AH192" i="3"/>
  <c r="MJ191" i="3"/>
  <c r="LE191" i="3"/>
  <c r="JY191" i="3"/>
  <c r="IT191" i="3"/>
  <c r="HN191" i="3"/>
  <c r="GH191" i="3"/>
  <c r="FC191" i="3"/>
  <c r="DW191" i="3"/>
  <c r="CR191" i="3"/>
  <c r="BL191" i="3"/>
  <c r="AH191" i="3"/>
  <c r="MJ190" i="3"/>
  <c r="LE190" i="3"/>
  <c r="JY190" i="3"/>
  <c r="IT190" i="3"/>
  <c r="HN190" i="3"/>
  <c r="GH190" i="3"/>
  <c r="FC190" i="3"/>
  <c r="DW190" i="3"/>
  <c r="CR190" i="3"/>
  <c r="BL190" i="3"/>
  <c r="AH190" i="3"/>
  <c r="MJ189" i="3"/>
  <c r="LE189" i="3"/>
  <c r="JY189" i="3"/>
  <c r="IT189" i="3"/>
  <c r="HN189" i="3"/>
  <c r="GH189" i="3"/>
  <c r="FC189" i="3"/>
  <c r="DW189" i="3"/>
  <c r="CR189" i="3"/>
  <c r="BL189" i="3"/>
  <c r="AH189" i="3"/>
  <c r="MJ188" i="3"/>
  <c r="LE188" i="3"/>
  <c r="JY188" i="3"/>
  <c r="IT188" i="3"/>
  <c r="HN188" i="3"/>
  <c r="GH188" i="3"/>
  <c r="FC188" i="3"/>
  <c r="DW188" i="3"/>
  <c r="CR188" i="3"/>
  <c r="BL188" i="3"/>
  <c r="AH188" i="3"/>
  <c r="MJ187" i="3"/>
  <c r="LE187" i="3"/>
  <c r="JY187" i="3"/>
  <c r="IT187" i="3"/>
  <c r="HN187" i="3"/>
  <c r="GH187" i="3"/>
  <c r="FC187" i="3"/>
  <c r="DW187" i="3"/>
  <c r="CR187" i="3"/>
  <c r="BL187" i="3"/>
  <c r="AH187" i="3"/>
  <c r="MJ186" i="3"/>
  <c r="LE186" i="3"/>
  <c r="JY186" i="3"/>
  <c r="IT186" i="3"/>
  <c r="HN186" i="3"/>
  <c r="GH186" i="3"/>
  <c r="FC186" i="3"/>
  <c r="DW186" i="3"/>
  <c r="CR186" i="3"/>
  <c r="BL186" i="3"/>
  <c r="AH186" i="3"/>
  <c r="MJ185" i="3"/>
  <c r="LE185" i="3"/>
  <c r="JY185" i="3"/>
  <c r="IT185" i="3"/>
  <c r="HN185" i="3"/>
  <c r="GH185" i="3"/>
  <c r="FC185" i="3"/>
  <c r="DW185" i="3"/>
  <c r="CR185" i="3"/>
  <c r="BL185" i="3"/>
  <c r="AH185" i="3"/>
  <c r="MJ184" i="3"/>
  <c r="LE184" i="3"/>
  <c r="JY184" i="3"/>
  <c r="IT184" i="3"/>
  <c r="HN184" i="3"/>
  <c r="GH184" i="3"/>
  <c r="FC184" i="3"/>
  <c r="DW184" i="3"/>
  <c r="CR184" i="3"/>
  <c r="BL184" i="3"/>
  <c r="AH184" i="3"/>
  <c r="MJ183" i="3"/>
  <c r="LE183" i="3"/>
  <c r="JY183" i="3"/>
  <c r="IT183" i="3"/>
  <c r="HN183" i="3"/>
  <c r="GH183" i="3"/>
  <c r="FC183" i="3"/>
  <c r="DW183" i="3"/>
  <c r="CR183" i="3"/>
  <c r="BL183" i="3"/>
  <c r="AH183" i="3"/>
  <c r="MJ182" i="3"/>
  <c r="LE182" i="3"/>
  <c r="JY182" i="3"/>
  <c r="IT182" i="3"/>
  <c r="HN182" i="3"/>
  <c r="GH182" i="3"/>
  <c r="FC182" i="3"/>
  <c r="DW182" i="3"/>
  <c r="CR182" i="3"/>
  <c r="BL182" i="3"/>
  <c r="AH182" i="3"/>
  <c r="MJ181" i="3"/>
  <c r="LE181" i="3"/>
  <c r="JY181" i="3"/>
  <c r="IT181" i="3"/>
  <c r="HN181" i="3"/>
  <c r="GH181" i="3"/>
  <c r="FC181" i="3"/>
  <c r="DW181" i="3"/>
  <c r="CR181" i="3"/>
  <c r="BL181" i="3"/>
  <c r="AH181" i="3"/>
  <c r="MJ180" i="3"/>
  <c r="LE180" i="3"/>
  <c r="JY180" i="3"/>
  <c r="IT180" i="3"/>
  <c r="HN180" i="3"/>
  <c r="GH180" i="3"/>
  <c r="FC180" i="3"/>
  <c r="DW180" i="3"/>
  <c r="CR180" i="3"/>
  <c r="BL180" i="3"/>
  <c r="AH180" i="3"/>
  <c r="MJ179" i="3"/>
  <c r="LE179" i="3"/>
  <c r="JY179" i="3"/>
  <c r="IT179" i="3"/>
  <c r="HN179" i="3"/>
  <c r="GH179" i="3"/>
  <c r="FC179" i="3"/>
  <c r="DW179" i="3"/>
  <c r="CR179" i="3"/>
  <c r="BL179" i="3"/>
  <c r="AH179" i="3"/>
  <c r="MJ178" i="3"/>
  <c r="LE178" i="3"/>
  <c r="JY178" i="3"/>
  <c r="IT178" i="3"/>
  <c r="HN178" i="3"/>
  <c r="GH178" i="3"/>
  <c r="FC178" i="3"/>
  <c r="DW178" i="3"/>
  <c r="CR178" i="3"/>
  <c r="BL178" i="3"/>
  <c r="AH178" i="3"/>
  <c r="MJ177" i="3"/>
  <c r="LE177" i="3"/>
  <c r="JY177" i="3"/>
  <c r="IT177" i="3"/>
  <c r="HN177" i="3"/>
  <c r="GH177" i="3"/>
  <c r="FC177" i="3"/>
  <c r="DW177" i="3"/>
  <c r="CR177" i="3"/>
  <c r="BL177" i="3"/>
  <c r="AH177" i="3"/>
  <c r="MJ176" i="3"/>
  <c r="LE176" i="3"/>
  <c r="JY176" i="3"/>
  <c r="IT176" i="3"/>
  <c r="HN176" i="3"/>
  <c r="GH176" i="3"/>
  <c r="FC176" i="3"/>
  <c r="DW176" i="3"/>
  <c r="CR176" i="3"/>
  <c r="BL176" i="3"/>
  <c r="AH176" i="3"/>
  <c r="MJ175" i="3"/>
  <c r="LE175" i="3"/>
  <c r="JY175" i="3"/>
  <c r="IT175" i="3"/>
  <c r="HN175" i="3"/>
  <c r="GH175" i="3"/>
  <c r="FC175" i="3"/>
  <c r="DW175" i="3"/>
  <c r="CR175" i="3"/>
  <c r="BL175" i="3"/>
  <c r="AH175" i="3"/>
  <c r="MJ174" i="3"/>
  <c r="LE174" i="3"/>
  <c r="JY174" i="3"/>
  <c r="IT174" i="3"/>
  <c r="HN174" i="3"/>
  <c r="GH174" i="3"/>
  <c r="FC174" i="3"/>
  <c r="DW174" i="3"/>
  <c r="CR174" i="3"/>
  <c r="BL174" i="3"/>
  <c r="AH174" i="3"/>
  <c r="MJ173" i="3"/>
  <c r="LE173" i="3"/>
  <c r="JY173" i="3"/>
  <c r="IT173" i="3"/>
  <c r="HN173" i="3"/>
  <c r="GH173" i="3"/>
  <c r="FC173" i="3"/>
  <c r="DW173" i="3"/>
  <c r="CR173" i="3"/>
  <c r="BL173" i="3"/>
  <c r="AH173" i="3"/>
  <c r="MJ172" i="3"/>
  <c r="LE172" i="3"/>
  <c r="JY172" i="3"/>
  <c r="IT172" i="3"/>
  <c r="HN172" i="3"/>
  <c r="GH172" i="3"/>
  <c r="FC172" i="3"/>
  <c r="DW172" i="3"/>
  <c r="CR172" i="3"/>
  <c r="BL172" i="3"/>
  <c r="AH172" i="3"/>
  <c r="MJ171" i="3"/>
  <c r="LE171" i="3"/>
  <c r="JY171" i="3"/>
  <c r="IT171" i="3"/>
  <c r="HN171" i="3"/>
  <c r="GH171" i="3"/>
  <c r="FC171" i="3"/>
  <c r="DW171" i="3"/>
  <c r="CR171" i="3"/>
  <c r="BL171" i="3"/>
  <c r="AH171" i="3"/>
  <c r="MJ170" i="3"/>
  <c r="LE170" i="3"/>
  <c r="JY170" i="3"/>
  <c r="IT170" i="3"/>
  <c r="HN170" i="3"/>
  <c r="GH170" i="3"/>
  <c r="FC170" i="3"/>
  <c r="DW170" i="3"/>
  <c r="CR170" i="3"/>
  <c r="BL170" i="3"/>
  <c r="AH170" i="3"/>
  <c r="MJ169" i="3"/>
  <c r="LE169" i="3"/>
  <c r="JY169" i="3"/>
  <c r="IT169" i="3"/>
  <c r="HN169" i="3"/>
  <c r="GH169" i="3"/>
  <c r="FC169" i="3"/>
  <c r="DW169" i="3"/>
  <c r="CR169" i="3"/>
  <c r="BL169" i="3"/>
  <c r="AH169" i="3"/>
  <c r="MJ161" i="3"/>
  <c r="LE161" i="3"/>
  <c r="JY161" i="3"/>
  <c r="IT161" i="3"/>
  <c r="HN161" i="3"/>
  <c r="GH161" i="3"/>
  <c r="FC161" i="3"/>
  <c r="DW161" i="3"/>
  <c r="CR161" i="3"/>
  <c r="BL161" i="3"/>
  <c r="AH161" i="3"/>
  <c r="MJ160" i="3"/>
  <c r="LE160" i="3"/>
  <c r="JY160" i="3"/>
  <c r="IT160" i="3"/>
  <c r="HN160" i="3"/>
  <c r="GH160" i="3"/>
  <c r="FC160" i="3"/>
  <c r="DW160" i="3"/>
  <c r="CR160" i="3"/>
  <c r="BL160" i="3"/>
  <c r="AH160" i="3"/>
  <c r="MJ159" i="3"/>
  <c r="LE159" i="3"/>
  <c r="JY159" i="3"/>
  <c r="IT159" i="3"/>
  <c r="HN159" i="3"/>
  <c r="GH159" i="3"/>
  <c r="FC159" i="3"/>
  <c r="DW159" i="3"/>
  <c r="CR159" i="3"/>
  <c r="BL159" i="3"/>
  <c r="AH159" i="3"/>
  <c r="MJ158" i="3"/>
  <c r="LE158" i="3"/>
  <c r="JY158" i="3"/>
  <c r="IT158" i="3"/>
  <c r="HN158" i="3"/>
  <c r="GH158" i="3"/>
  <c r="FC158" i="3"/>
  <c r="DW158" i="3"/>
  <c r="CR158" i="3"/>
  <c r="BL158" i="3"/>
  <c r="AH158" i="3"/>
  <c r="MJ157" i="3"/>
  <c r="LE157" i="3"/>
  <c r="JY157" i="3"/>
  <c r="IT157" i="3"/>
  <c r="HN157" i="3"/>
  <c r="GH157" i="3"/>
  <c r="FC157" i="3"/>
  <c r="DW157" i="3"/>
  <c r="CR157" i="3"/>
  <c r="BL157" i="3"/>
  <c r="AH157" i="3"/>
  <c r="MJ156" i="3"/>
  <c r="LE156" i="3"/>
  <c r="JY156" i="3"/>
  <c r="IT156" i="3"/>
  <c r="HN156" i="3"/>
  <c r="GH156" i="3"/>
  <c r="FC156" i="3"/>
  <c r="DW156" i="3"/>
  <c r="CR156" i="3"/>
  <c r="BL156" i="3"/>
  <c r="AH156" i="3"/>
  <c r="MJ155" i="3"/>
  <c r="LE155" i="3"/>
  <c r="JY155" i="3"/>
  <c r="IT155" i="3"/>
  <c r="HN155" i="3"/>
  <c r="GH155" i="3"/>
  <c r="FC155" i="3"/>
  <c r="DW155" i="3"/>
  <c r="CR155" i="3"/>
  <c r="BL155" i="3"/>
  <c r="AH155" i="3"/>
  <c r="MJ154" i="3"/>
  <c r="LE154" i="3"/>
  <c r="JY154" i="3"/>
  <c r="IT154" i="3"/>
  <c r="HN154" i="3"/>
  <c r="GH154" i="3"/>
  <c r="FC154" i="3"/>
  <c r="DW154" i="3"/>
  <c r="CR154" i="3"/>
  <c r="BL154" i="3"/>
  <c r="AH154" i="3"/>
  <c r="MJ153" i="3"/>
  <c r="LE153" i="3"/>
  <c r="JY153" i="3"/>
  <c r="IT153" i="3"/>
  <c r="HN153" i="3"/>
  <c r="GH153" i="3"/>
  <c r="FC153" i="3"/>
  <c r="DW153" i="3"/>
  <c r="CR153" i="3"/>
  <c r="BL153" i="3"/>
  <c r="AH153" i="3"/>
  <c r="MJ152" i="3"/>
  <c r="LE152" i="3"/>
  <c r="JY152" i="3"/>
  <c r="IT152" i="3"/>
  <c r="HN152" i="3"/>
  <c r="GH152" i="3"/>
  <c r="FC152" i="3"/>
  <c r="DW152" i="3"/>
  <c r="CR152" i="3"/>
  <c r="BL152" i="3"/>
  <c r="AH152" i="3"/>
  <c r="MJ151" i="3"/>
  <c r="LE151" i="3"/>
  <c r="JY151" i="3"/>
  <c r="IT151" i="3"/>
  <c r="HN151" i="3"/>
  <c r="GH151" i="3"/>
  <c r="FC151" i="3"/>
  <c r="DW151" i="3"/>
  <c r="CR151" i="3"/>
  <c r="BL151" i="3"/>
  <c r="AH151" i="3"/>
  <c r="MJ150" i="3"/>
  <c r="LE150" i="3"/>
  <c r="JY150" i="3"/>
  <c r="IT150" i="3"/>
  <c r="HN150" i="3"/>
  <c r="GH150" i="3"/>
  <c r="FC150" i="3"/>
  <c r="DW150" i="3"/>
  <c r="CR150" i="3"/>
  <c r="BL150" i="3"/>
  <c r="AH150" i="3"/>
  <c r="MJ149" i="3"/>
  <c r="LE149" i="3"/>
  <c r="JY149" i="3"/>
  <c r="IT149" i="3"/>
  <c r="HN149" i="3"/>
  <c r="GH149" i="3"/>
  <c r="FC149" i="3"/>
  <c r="DW149" i="3"/>
  <c r="CR149" i="3"/>
  <c r="BL149" i="3"/>
  <c r="AH149" i="3"/>
  <c r="MJ148" i="3"/>
  <c r="LE148" i="3"/>
  <c r="JY148" i="3"/>
  <c r="IT148" i="3"/>
  <c r="HN148" i="3"/>
  <c r="GH148" i="3"/>
  <c r="FC148" i="3"/>
  <c r="DW148" i="3"/>
  <c r="CR148" i="3"/>
  <c r="BL148" i="3"/>
  <c r="AH148" i="3"/>
  <c r="MJ147" i="3"/>
  <c r="LE147" i="3"/>
  <c r="JY147" i="3"/>
  <c r="IT147" i="3"/>
  <c r="HN147" i="3"/>
  <c r="GH147" i="3"/>
  <c r="FC147" i="3"/>
  <c r="DW147" i="3"/>
  <c r="CR147" i="3"/>
  <c r="BL147" i="3"/>
  <c r="AH147" i="3"/>
  <c r="MJ146" i="3"/>
  <c r="LE146" i="3"/>
  <c r="JY146" i="3"/>
  <c r="IT146" i="3"/>
  <c r="HN146" i="3"/>
  <c r="GH146" i="3"/>
  <c r="FC146" i="3"/>
  <c r="DW146" i="3"/>
  <c r="CR146" i="3"/>
  <c r="BL146" i="3"/>
  <c r="AH146" i="3"/>
  <c r="MJ145" i="3"/>
  <c r="LE145" i="3"/>
  <c r="JY145" i="3"/>
  <c r="IT145" i="3"/>
  <c r="HN145" i="3"/>
  <c r="GH145" i="3"/>
  <c r="FC145" i="3"/>
  <c r="DW145" i="3"/>
  <c r="CR145" i="3"/>
  <c r="BL145" i="3"/>
  <c r="AH145" i="3"/>
  <c r="MJ144" i="3"/>
  <c r="LE144" i="3"/>
  <c r="JY144" i="3"/>
  <c r="IT144" i="3"/>
  <c r="HN144" i="3"/>
  <c r="GH144" i="3"/>
  <c r="FC144" i="3"/>
  <c r="DW144" i="3"/>
  <c r="CR144" i="3"/>
  <c r="BL144" i="3"/>
  <c r="AH144" i="3"/>
  <c r="MJ143" i="3"/>
  <c r="LE143" i="3"/>
  <c r="JY143" i="3"/>
  <c r="IT143" i="3"/>
  <c r="HN143" i="3"/>
  <c r="GH143" i="3"/>
  <c r="FC143" i="3"/>
  <c r="DW143" i="3"/>
  <c r="CR143" i="3"/>
  <c r="BL143" i="3"/>
  <c r="AH143" i="3"/>
  <c r="MJ142" i="3"/>
  <c r="LE142" i="3"/>
  <c r="JY142" i="3"/>
  <c r="IT142" i="3"/>
  <c r="HN142" i="3"/>
  <c r="GH142" i="3"/>
  <c r="FC142" i="3"/>
  <c r="DW142" i="3"/>
  <c r="CR142" i="3"/>
  <c r="BL142" i="3"/>
  <c r="AH142" i="3"/>
  <c r="MJ141" i="3"/>
  <c r="LE141" i="3"/>
  <c r="JY141" i="3"/>
  <c r="IT141" i="3"/>
  <c r="HN141" i="3"/>
  <c r="GH141" i="3"/>
  <c r="FC141" i="3"/>
  <c r="DW141" i="3"/>
  <c r="CR141" i="3"/>
  <c r="BL141" i="3"/>
  <c r="AH141" i="3"/>
  <c r="MJ140" i="3"/>
  <c r="LE140" i="3"/>
  <c r="JY140" i="3"/>
  <c r="IT140" i="3"/>
  <c r="HN140" i="3"/>
  <c r="GH140" i="3"/>
  <c r="FC140" i="3"/>
  <c r="DW140" i="3"/>
  <c r="CR140" i="3"/>
  <c r="BL140" i="3"/>
  <c r="AH140" i="3"/>
  <c r="MJ139" i="3"/>
  <c r="LE139" i="3"/>
  <c r="JY139" i="3"/>
  <c r="IT139" i="3"/>
  <c r="HN139" i="3"/>
  <c r="GH139" i="3"/>
  <c r="FC139" i="3"/>
  <c r="DW139" i="3"/>
  <c r="CR139" i="3"/>
  <c r="BL139" i="3"/>
  <c r="AH139" i="3"/>
  <c r="MJ138" i="3"/>
  <c r="LE138" i="3"/>
  <c r="JY138" i="3"/>
  <c r="IT138" i="3"/>
  <c r="HN138" i="3"/>
  <c r="GH138" i="3"/>
  <c r="FC138" i="3"/>
  <c r="DW138" i="3"/>
  <c r="CR138" i="3"/>
  <c r="BL138" i="3"/>
  <c r="AH138" i="3"/>
  <c r="MJ137" i="3"/>
  <c r="LE137" i="3"/>
  <c r="JY137" i="3"/>
  <c r="IT137" i="3"/>
  <c r="HN137" i="3"/>
  <c r="GH137" i="3"/>
  <c r="FC137" i="3"/>
  <c r="DW137" i="3"/>
  <c r="CR137" i="3"/>
  <c r="BL137" i="3"/>
  <c r="AH137" i="3"/>
  <c r="MJ129" i="3"/>
  <c r="LE129" i="3"/>
  <c r="JY129" i="3"/>
  <c r="IT129" i="3"/>
  <c r="HN129" i="3"/>
  <c r="GH129" i="3"/>
  <c r="FC129" i="3"/>
  <c r="DW129" i="3"/>
  <c r="CR129" i="3"/>
  <c r="BL129" i="3"/>
  <c r="AH129" i="3"/>
  <c r="MJ128" i="3"/>
  <c r="LE128" i="3"/>
  <c r="JY128" i="3"/>
  <c r="IT128" i="3"/>
  <c r="HN128" i="3"/>
  <c r="GH128" i="3"/>
  <c r="FC128" i="3"/>
  <c r="DW128" i="3"/>
  <c r="CR128" i="3"/>
  <c r="BL128" i="3"/>
  <c r="AH128" i="3"/>
  <c r="MJ127" i="3"/>
  <c r="LE127" i="3"/>
  <c r="JY127" i="3"/>
  <c r="IT127" i="3"/>
  <c r="HN127" i="3"/>
  <c r="GH127" i="3"/>
  <c r="FC127" i="3"/>
  <c r="DW127" i="3"/>
  <c r="CR127" i="3"/>
  <c r="BL127" i="3"/>
  <c r="AH127" i="3"/>
  <c r="MJ126" i="3"/>
  <c r="LE126" i="3"/>
  <c r="JY126" i="3"/>
  <c r="IT126" i="3"/>
  <c r="HN126" i="3"/>
  <c r="GH126" i="3"/>
  <c r="FC126" i="3"/>
  <c r="DW126" i="3"/>
  <c r="CR126" i="3"/>
  <c r="BL126" i="3"/>
  <c r="AH126" i="3"/>
  <c r="MJ125" i="3"/>
  <c r="LE125" i="3"/>
  <c r="JY125" i="3"/>
  <c r="IT125" i="3"/>
  <c r="HN125" i="3"/>
  <c r="GH125" i="3"/>
  <c r="FC125" i="3"/>
  <c r="DW125" i="3"/>
  <c r="CR125" i="3"/>
  <c r="BL125" i="3"/>
  <c r="AH125" i="3"/>
  <c r="MJ124" i="3"/>
  <c r="LE124" i="3"/>
  <c r="JY124" i="3"/>
  <c r="IT124" i="3"/>
  <c r="HN124" i="3"/>
  <c r="GH124" i="3"/>
  <c r="FC124" i="3"/>
  <c r="DW124" i="3"/>
  <c r="CR124" i="3"/>
  <c r="BL124" i="3"/>
  <c r="AH124" i="3"/>
  <c r="MJ123" i="3"/>
  <c r="LE123" i="3"/>
  <c r="JY123" i="3"/>
  <c r="IT123" i="3"/>
  <c r="HN123" i="3"/>
  <c r="GH123" i="3"/>
  <c r="FC123" i="3"/>
  <c r="DW123" i="3"/>
  <c r="CR123" i="3"/>
  <c r="BL123" i="3"/>
  <c r="AH123" i="3"/>
  <c r="MJ122" i="3"/>
  <c r="LE122" i="3"/>
  <c r="JY122" i="3"/>
  <c r="IT122" i="3"/>
  <c r="HN122" i="3"/>
  <c r="GH122" i="3"/>
  <c r="FC122" i="3"/>
  <c r="DW122" i="3"/>
  <c r="CR122" i="3"/>
  <c r="BL122" i="3"/>
  <c r="AH122" i="3"/>
  <c r="MJ121" i="3"/>
  <c r="LE121" i="3"/>
  <c r="JY121" i="3"/>
  <c r="IT121" i="3"/>
  <c r="HN121" i="3"/>
  <c r="GH121" i="3"/>
  <c r="FC121" i="3"/>
  <c r="DW121" i="3"/>
  <c r="CR121" i="3"/>
  <c r="BL121" i="3"/>
  <c r="AH121" i="3"/>
  <c r="MJ120" i="3"/>
  <c r="LE120" i="3"/>
  <c r="JY120" i="3"/>
  <c r="IT120" i="3"/>
  <c r="HN120" i="3"/>
  <c r="GH120" i="3"/>
  <c r="FC120" i="3"/>
  <c r="DW120" i="3"/>
  <c r="CR120" i="3"/>
  <c r="BL120" i="3"/>
  <c r="AH120" i="3"/>
  <c r="MJ119" i="3"/>
  <c r="LE119" i="3"/>
  <c r="JY119" i="3"/>
  <c r="IT119" i="3"/>
  <c r="HN119" i="3"/>
  <c r="GH119" i="3"/>
  <c r="FC119" i="3"/>
  <c r="DW119" i="3"/>
  <c r="CR119" i="3"/>
  <c r="BL119" i="3"/>
  <c r="AH119" i="3"/>
  <c r="MJ118" i="3"/>
  <c r="LE118" i="3"/>
  <c r="JY118" i="3"/>
  <c r="IT118" i="3"/>
  <c r="HN118" i="3"/>
  <c r="GH118" i="3"/>
  <c r="FC118" i="3"/>
  <c r="DW118" i="3"/>
  <c r="CR118" i="3"/>
  <c r="BL118" i="3"/>
  <c r="AH118" i="3"/>
  <c r="MJ117" i="3"/>
  <c r="LE117" i="3"/>
  <c r="JY117" i="3"/>
  <c r="IT117" i="3"/>
  <c r="HN117" i="3"/>
  <c r="GH117" i="3"/>
  <c r="FC117" i="3"/>
  <c r="DW117" i="3"/>
  <c r="CR117" i="3"/>
  <c r="BL117" i="3"/>
  <c r="AH117" i="3"/>
  <c r="MJ116" i="3"/>
  <c r="LE116" i="3"/>
  <c r="JY116" i="3"/>
  <c r="IT116" i="3"/>
  <c r="HN116" i="3"/>
  <c r="GH116" i="3"/>
  <c r="FC116" i="3"/>
  <c r="DW116" i="3"/>
  <c r="CR116" i="3"/>
  <c r="BL116" i="3"/>
  <c r="AH116" i="3"/>
  <c r="MJ115" i="3"/>
  <c r="LE115" i="3"/>
  <c r="JY115" i="3"/>
  <c r="IT115" i="3"/>
  <c r="HN115" i="3"/>
  <c r="GH115" i="3"/>
  <c r="FC115" i="3"/>
  <c r="DW115" i="3"/>
  <c r="CR115" i="3"/>
  <c r="BL115" i="3"/>
  <c r="AH115" i="3"/>
  <c r="MJ114" i="3"/>
  <c r="LE114" i="3"/>
  <c r="JY114" i="3"/>
  <c r="IT114" i="3"/>
  <c r="HN114" i="3"/>
  <c r="GH114" i="3"/>
  <c r="FC114" i="3"/>
  <c r="DW114" i="3"/>
  <c r="CR114" i="3"/>
  <c r="BL114" i="3"/>
  <c r="AH114" i="3"/>
  <c r="MJ113" i="3"/>
  <c r="LE113" i="3"/>
  <c r="JY113" i="3"/>
  <c r="IT113" i="3"/>
  <c r="HN113" i="3"/>
  <c r="GH113" i="3"/>
  <c r="FC113" i="3"/>
  <c r="DW113" i="3"/>
  <c r="CR113" i="3"/>
  <c r="BL113" i="3"/>
  <c r="AH113" i="3"/>
  <c r="MJ112" i="3"/>
  <c r="LE112" i="3"/>
  <c r="JY112" i="3"/>
  <c r="IT112" i="3"/>
  <c r="HN112" i="3"/>
  <c r="GH112" i="3"/>
  <c r="FC112" i="3"/>
  <c r="DW112" i="3"/>
  <c r="CR112" i="3"/>
  <c r="BL112" i="3"/>
  <c r="AH112" i="3"/>
  <c r="MJ111" i="3"/>
  <c r="LE111" i="3"/>
  <c r="JY111" i="3"/>
  <c r="IT111" i="3"/>
  <c r="HN111" i="3"/>
  <c r="GH111" i="3"/>
  <c r="FC111" i="3"/>
  <c r="DW111" i="3"/>
  <c r="CR111" i="3"/>
  <c r="BL111" i="3"/>
  <c r="AH111" i="3"/>
  <c r="MJ110" i="3"/>
  <c r="LE110" i="3"/>
  <c r="JY110" i="3"/>
  <c r="IT110" i="3"/>
  <c r="HN110" i="3"/>
  <c r="GH110" i="3"/>
  <c r="FC110" i="3"/>
  <c r="DW110" i="3"/>
  <c r="CR110" i="3"/>
  <c r="BL110" i="3"/>
  <c r="AH110" i="3"/>
  <c r="MJ109" i="3"/>
  <c r="LE109" i="3"/>
  <c r="JY109" i="3"/>
  <c r="IT109" i="3"/>
  <c r="HN109" i="3"/>
  <c r="GH109" i="3"/>
  <c r="FC109" i="3"/>
  <c r="DW109" i="3"/>
  <c r="CR109" i="3"/>
  <c r="BL109" i="3"/>
  <c r="AH109" i="3"/>
  <c r="MJ108" i="3"/>
  <c r="LE108" i="3"/>
  <c r="JY108" i="3"/>
  <c r="IT108" i="3"/>
  <c r="HN108" i="3"/>
  <c r="GH108" i="3"/>
  <c r="FC108" i="3"/>
  <c r="DW108" i="3"/>
  <c r="CR108" i="3"/>
  <c r="BL108" i="3"/>
  <c r="AH108" i="3"/>
  <c r="MJ107" i="3"/>
  <c r="LE107" i="3"/>
  <c r="JY107" i="3"/>
  <c r="IT107" i="3"/>
  <c r="HN107" i="3"/>
  <c r="GH107" i="3"/>
  <c r="FC107" i="3"/>
  <c r="DW107" i="3"/>
  <c r="CR107" i="3"/>
  <c r="BL107" i="3"/>
  <c r="AH107" i="3"/>
  <c r="MJ106" i="3"/>
  <c r="LE106" i="3"/>
  <c r="JY106" i="3"/>
  <c r="IT106" i="3"/>
  <c r="HN106" i="3"/>
  <c r="GH106" i="3"/>
  <c r="FC106" i="3"/>
  <c r="DW106" i="3"/>
  <c r="CR106" i="3"/>
  <c r="BL106" i="3"/>
  <c r="AH106" i="3"/>
  <c r="MJ105" i="3"/>
  <c r="LE105" i="3"/>
  <c r="JY105" i="3"/>
  <c r="IT105" i="3"/>
  <c r="HN105" i="3"/>
  <c r="GH105" i="3"/>
  <c r="FC105" i="3"/>
  <c r="DW105" i="3"/>
  <c r="CR105" i="3"/>
  <c r="BL105" i="3"/>
  <c r="AH105" i="3"/>
  <c r="MJ97" i="3" l="1"/>
  <c r="LE97" i="3"/>
  <c r="JY97" i="3"/>
  <c r="IT97" i="3"/>
  <c r="HN97" i="3"/>
  <c r="GH97" i="3"/>
  <c r="FC97" i="3"/>
  <c r="DW97" i="3"/>
  <c r="CR97" i="3"/>
  <c r="BL97" i="3"/>
  <c r="AH97" i="3"/>
  <c r="MJ96" i="3"/>
  <c r="LE96" i="3"/>
  <c r="JY96" i="3"/>
  <c r="IT96" i="3"/>
  <c r="HN96" i="3"/>
  <c r="GH96" i="3"/>
  <c r="FC96" i="3"/>
  <c r="DW96" i="3"/>
  <c r="CR96" i="3"/>
  <c r="BL96" i="3"/>
  <c r="AH96" i="3"/>
  <c r="MJ95" i="3"/>
  <c r="LE95" i="3"/>
  <c r="JY95" i="3"/>
  <c r="IT95" i="3"/>
  <c r="HN95" i="3"/>
  <c r="GH95" i="3"/>
  <c r="FC95" i="3"/>
  <c r="DW95" i="3"/>
  <c r="CR95" i="3"/>
  <c r="BL95" i="3"/>
  <c r="AH95" i="3"/>
  <c r="MJ94" i="3"/>
  <c r="LE94" i="3"/>
  <c r="JY94" i="3"/>
  <c r="IT94" i="3"/>
  <c r="HN94" i="3"/>
  <c r="GH94" i="3"/>
  <c r="FC94" i="3"/>
  <c r="DW94" i="3"/>
  <c r="CR94" i="3"/>
  <c r="BL94" i="3"/>
  <c r="AH94" i="3"/>
  <c r="MJ93" i="3"/>
  <c r="LE93" i="3"/>
  <c r="JY93" i="3"/>
  <c r="IT93" i="3"/>
  <c r="HN93" i="3"/>
  <c r="GH93" i="3"/>
  <c r="FC93" i="3"/>
  <c r="DW93" i="3"/>
  <c r="CR93" i="3"/>
  <c r="BL93" i="3"/>
  <c r="AH93" i="3"/>
  <c r="MJ92" i="3"/>
  <c r="LE92" i="3"/>
  <c r="JY92" i="3"/>
  <c r="IT92" i="3"/>
  <c r="HN92" i="3"/>
  <c r="GH92" i="3"/>
  <c r="FC92" i="3"/>
  <c r="DW92" i="3"/>
  <c r="CR92" i="3"/>
  <c r="BL92" i="3"/>
  <c r="AH92" i="3"/>
  <c r="MJ91" i="3"/>
  <c r="LE91" i="3"/>
  <c r="JY91" i="3"/>
  <c r="IT91" i="3"/>
  <c r="HN91" i="3"/>
  <c r="GH91" i="3"/>
  <c r="FC91" i="3"/>
  <c r="DW91" i="3"/>
  <c r="CR91" i="3"/>
  <c r="BL91" i="3"/>
  <c r="AH91" i="3"/>
  <c r="MJ90" i="3"/>
  <c r="LE90" i="3"/>
  <c r="JY90" i="3"/>
  <c r="IT90" i="3"/>
  <c r="HN90" i="3"/>
  <c r="GH90" i="3"/>
  <c r="FC90" i="3"/>
  <c r="DW90" i="3"/>
  <c r="CR90" i="3"/>
  <c r="BL90" i="3"/>
  <c r="AH90" i="3"/>
  <c r="MJ89" i="3"/>
  <c r="LE89" i="3"/>
  <c r="JY89" i="3"/>
  <c r="IT89" i="3"/>
  <c r="HN89" i="3"/>
  <c r="GH89" i="3"/>
  <c r="FC89" i="3"/>
  <c r="DW89" i="3"/>
  <c r="CR89" i="3"/>
  <c r="BL89" i="3"/>
  <c r="AH89" i="3"/>
  <c r="MJ88" i="3"/>
  <c r="LE88" i="3"/>
  <c r="JY88" i="3"/>
  <c r="IT88" i="3"/>
  <c r="HN88" i="3"/>
  <c r="GH88" i="3"/>
  <c r="FC88" i="3"/>
  <c r="DW88" i="3"/>
  <c r="CR88" i="3"/>
  <c r="BL88" i="3"/>
  <c r="AH88" i="3"/>
  <c r="MJ87" i="3"/>
  <c r="LE87" i="3"/>
  <c r="JY87" i="3"/>
  <c r="IT87" i="3"/>
  <c r="HN87" i="3"/>
  <c r="GH87" i="3"/>
  <c r="FC87" i="3"/>
  <c r="DW87" i="3"/>
  <c r="CR87" i="3"/>
  <c r="BL87" i="3"/>
  <c r="AH87" i="3"/>
  <c r="MJ86" i="3"/>
  <c r="LE86" i="3"/>
  <c r="JY86" i="3"/>
  <c r="IT86" i="3"/>
  <c r="HN86" i="3"/>
  <c r="GH86" i="3"/>
  <c r="FC86" i="3"/>
  <c r="DW86" i="3"/>
  <c r="CR86" i="3"/>
  <c r="BL86" i="3"/>
  <c r="AH86" i="3"/>
  <c r="MJ85" i="3"/>
  <c r="LE85" i="3"/>
  <c r="JY85" i="3"/>
  <c r="IT85" i="3"/>
  <c r="HN85" i="3"/>
  <c r="GH85" i="3"/>
  <c r="FC85" i="3"/>
  <c r="DW85" i="3"/>
  <c r="CR85" i="3"/>
  <c r="BL85" i="3"/>
  <c r="AH85" i="3"/>
  <c r="MJ84" i="3"/>
  <c r="LE84" i="3"/>
  <c r="JY84" i="3"/>
  <c r="IT84" i="3"/>
  <c r="HN84" i="3"/>
  <c r="GH84" i="3"/>
  <c r="FC84" i="3"/>
  <c r="DW84" i="3"/>
  <c r="CR84" i="3"/>
  <c r="BL84" i="3"/>
  <c r="AH84" i="3"/>
  <c r="MJ83" i="3"/>
  <c r="LE83" i="3"/>
  <c r="JY83" i="3"/>
  <c r="IT83" i="3"/>
  <c r="HN83" i="3"/>
  <c r="GH83" i="3"/>
  <c r="FC83" i="3"/>
  <c r="DW83" i="3"/>
  <c r="CR83" i="3"/>
  <c r="BL83" i="3"/>
  <c r="AH83" i="3"/>
  <c r="MJ82" i="3"/>
  <c r="LE82" i="3"/>
  <c r="JY82" i="3"/>
  <c r="IT82" i="3"/>
  <c r="HN82" i="3"/>
  <c r="GH82" i="3"/>
  <c r="FC82" i="3"/>
  <c r="DW82" i="3"/>
  <c r="CR82" i="3"/>
  <c r="BL82" i="3"/>
  <c r="AH82" i="3"/>
  <c r="MJ81" i="3"/>
  <c r="LE81" i="3"/>
  <c r="JY81" i="3"/>
  <c r="IT81" i="3"/>
  <c r="HN81" i="3"/>
  <c r="GH81" i="3"/>
  <c r="FC81" i="3"/>
  <c r="DW81" i="3"/>
  <c r="CR81" i="3"/>
  <c r="BL81" i="3"/>
  <c r="AH81" i="3"/>
  <c r="MJ80" i="3"/>
  <c r="LE80" i="3"/>
  <c r="JY80" i="3"/>
  <c r="IT80" i="3"/>
  <c r="HN80" i="3"/>
  <c r="GH80" i="3"/>
  <c r="FC80" i="3"/>
  <c r="DW80" i="3"/>
  <c r="CR80" i="3"/>
  <c r="BL80" i="3"/>
  <c r="AH80" i="3"/>
  <c r="MJ79" i="3"/>
  <c r="LE79" i="3"/>
  <c r="JY79" i="3"/>
  <c r="IT79" i="3"/>
  <c r="HN79" i="3"/>
  <c r="GH79" i="3"/>
  <c r="FC79" i="3"/>
  <c r="DW79" i="3"/>
  <c r="CR79" i="3"/>
  <c r="BL79" i="3"/>
  <c r="AH79" i="3"/>
  <c r="MJ78" i="3"/>
  <c r="LE78" i="3"/>
  <c r="JY78" i="3"/>
  <c r="IT78" i="3"/>
  <c r="HN78" i="3"/>
  <c r="GH78" i="3"/>
  <c r="FC78" i="3"/>
  <c r="DW78" i="3"/>
  <c r="CR78" i="3"/>
  <c r="BL78" i="3"/>
  <c r="AH78" i="3"/>
  <c r="MJ77" i="3"/>
  <c r="LE77" i="3"/>
  <c r="JY77" i="3"/>
  <c r="IT77" i="3"/>
  <c r="HN77" i="3"/>
  <c r="GH77" i="3"/>
  <c r="FC77" i="3"/>
  <c r="DW77" i="3"/>
  <c r="CR77" i="3"/>
  <c r="BL77" i="3"/>
  <c r="AH77" i="3"/>
  <c r="MJ76" i="3"/>
  <c r="LE76" i="3"/>
  <c r="JY76" i="3"/>
  <c r="IT76" i="3"/>
  <c r="HN76" i="3"/>
  <c r="GH76" i="3"/>
  <c r="FC76" i="3"/>
  <c r="DW76" i="3"/>
  <c r="CR76" i="3"/>
  <c r="BL76" i="3"/>
  <c r="AH76" i="3"/>
  <c r="MJ75" i="3"/>
  <c r="LE75" i="3"/>
  <c r="JY75" i="3"/>
  <c r="IT75" i="3"/>
  <c r="HN75" i="3"/>
  <c r="GH75" i="3"/>
  <c r="FC75" i="3"/>
  <c r="DW75" i="3"/>
  <c r="CR75" i="3"/>
  <c r="BL75" i="3"/>
  <c r="AH75" i="3"/>
  <c r="MJ74" i="3"/>
  <c r="LE74" i="3"/>
  <c r="JY74" i="3"/>
  <c r="IT74" i="3"/>
  <c r="HN74" i="3"/>
  <c r="GH74" i="3"/>
  <c r="FC74" i="3"/>
  <c r="DW74" i="3"/>
  <c r="CR74" i="3"/>
  <c r="BL74" i="3"/>
  <c r="AH74" i="3"/>
  <c r="MJ73" i="3"/>
  <c r="LE73" i="3"/>
  <c r="JY73" i="3"/>
  <c r="IT73" i="3"/>
  <c r="HN73" i="3"/>
  <c r="GH73" i="3"/>
  <c r="FC73" i="3"/>
  <c r="DW73" i="3"/>
  <c r="CR73" i="3"/>
  <c r="BL73" i="3"/>
  <c r="AH73" i="3"/>
  <c r="K92" i="1" l="1"/>
  <c r="K77" i="1"/>
  <c r="K62" i="1"/>
  <c r="K47" i="1"/>
  <c r="K32" i="1"/>
  <c r="K17" i="1"/>
  <c r="K2" i="1"/>
  <c r="J48" i="1"/>
  <c r="NP103" i="3"/>
  <c r="MJ103" i="3"/>
  <c r="LE103" i="3"/>
  <c r="JY103" i="3"/>
  <c r="IT103" i="3"/>
  <c r="HN103" i="3"/>
  <c r="GH103" i="3"/>
  <c r="FC103" i="3"/>
  <c r="DW103" i="3"/>
  <c r="CR103" i="3"/>
  <c r="BL103" i="3"/>
  <c r="AH103" i="3"/>
  <c r="NP71" i="3"/>
  <c r="MJ71" i="3"/>
  <c r="LE71" i="3"/>
  <c r="JY71" i="3"/>
  <c r="IT71" i="3"/>
  <c r="HN71" i="3"/>
  <c r="GH71" i="3"/>
  <c r="FC71" i="3"/>
  <c r="DW71" i="3"/>
  <c r="CR71" i="3"/>
  <c r="BL71" i="3"/>
  <c r="AH71" i="3"/>
  <c r="D38" i="3"/>
  <c r="E38" i="3"/>
  <c r="F38" i="3"/>
  <c r="G38" i="3"/>
  <c r="H38" i="3"/>
  <c r="I38" i="3"/>
  <c r="J38" i="3"/>
  <c r="K38" i="3"/>
  <c r="L38" i="3"/>
  <c r="M38" i="3"/>
  <c r="N38" i="3"/>
  <c r="O38" i="3"/>
  <c r="P38" i="3"/>
  <c r="Q38" i="3"/>
  <c r="R38" i="3"/>
  <c r="S38" i="3"/>
  <c r="T38" i="3"/>
  <c r="U38" i="3"/>
  <c r="V38" i="3"/>
  <c r="W38" i="3"/>
  <c r="X38" i="3"/>
  <c r="Y38" i="3"/>
  <c r="Z38" i="3"/>
  <c r="AA38" i="3"/>
  <c r="AB38" i="3"/>
  <c r="AC38" i="3"/>
  <c r="AD38" i="3"/>
  <c r="AE38" i="3"/>
  <c r="AF38" i="3"/>
  <c r="AG38" i="3"/>
  <c r="C38" i="3"/>
  <c r="NP39" i="3"/>
  <c r="MJ39" i="3"/>
  <c r="LE39" i="3"/>
  <c r="JY39" i="3"/>
  <c r="IT39" i="3"/>
  <c r="HN39" i="3"/>
  <c r="GH39" i="3"/>
  <c r="FC39" i="3"/>
  <c r="DW39" i="3"/>
  <c r="CR39" i="3"/>
  <c r="BL39" i="3"/>
  <c r="AH39" i="3"/>
  <c r="B225" i="3"/>
  <c r="B224" i="3"/>
  <c r="B223" i="3"/>
  <c r="B222" i="3"/>
  <c r="B221" i="3"/>
  <c r="B220" i="3"/>
  <c r="B219" i="3"/>
  <c r="B218" i="3"/>
  <c r="B217" i="3"/>
  <c r="B216" i="3"/>
  <c r="B215" i="3"/>
  <c r="B214" i="3"/>
  <c r="B213" i="3"/>
  <c r="B212" i="3"/>
  <c r="B211" i="3"/>
  <c r="B210" i="3"/>
  <c r="B209" i="3"/>
  <c r="B208" i="3"/>
  <c r="B207" i="3"/>
  <c r="B206" i="3"/>
  <c r="B205" i="3"/>
  <c r="B204" i="3"/>
  <c r="B203" i="3"/>
  <c r="B202" i="3"/>
  <c r="B201" i="3"/>
  <c r="B193" i="3"/>
  <c r="B192" i="3"/>
  <c r="B191" i="3"/>
  <c r="B190" i="3"/>
  <c r="B189" i="3"/>
  <c r="B188" i="3"/>
  <c r="B187" i="3"/>
  <c r="B186" i="3"/>
  <c r="B185" i="3"/>
  <c r="B184" i="3"/>
  <c r="B183" i="3"/>
  <c r="B182" i="3"/>
  <c r="B181" i="3"/>
  <c r="B180" i="3"/>
  <c r="B179" i="3"/>
  <c r="B178" i="3"/>
  <c r="B177" i="3"/>
  <c r="B176" i="3"/>
  <c r="B175" i="3"/>
  <c r="B174" i="3"/>
  <c r="B173" i="3"/>
  <c r="B172" i="3"/>
  <c r="B171" i="3"/>
  <c r="B170" i="3"/>
  <c r="B169" i="3"/>
  <c r="B161" i="3"/>
  <c r="B160" i="3"/>
  <c r="B159" i="3"/>
  <c r="B158" i="3"/>
  <c r="B157" i="3"/>
  <c r="B156" i="3"/>
  <c r="B155" i="3"/>
  <c r="B154" i="3"/>
  <c r="B153" i="3"/>
  <c r="B152" i="3"/>
  <c r="B151" i="3"/>
  <c r="B150" i="3"/>
  <c r="B149" i="3"/>
  <c r="B148" i="3"/>
  <c r="B147" i="3"/>
  <c r="B146" i="3"/>
  <c r="B145" i="3"/>
  <c r="B144" i="3"/>
  <c r="B143" i="3"/>
  <c r="B142" i="3"/>
  <c r="B141" i="3"/>
  <c r="B140" i="3"/>
  <c r="B139" i="3"/>
  <c r="B138" i="3"/>
  <c r="B137" i="3"/>
  <c r="B129" i="3"/>
  <c r="B128" i="3"/>
  <c r="B127" i="3"/>
  <c r="B126" i="3"/>
  <c r="B125" i="3"/>
  <c r="B124" i="3"/>
  <c r="B123" i="3"/>
  <c r="B122" i="3"/>
  <c r="B121" i="3"/>
  <c r="B120" i="3"/>
  <c r="B119" i="3"/>
  <c r="B118" i="3"/>
  <c r="B117" i="3"/>
  <c r="B116" i="3"/>
  <c r="B115" i="3"/>
  <c r="B114" i="3"/>
  <c r="B113" i="3"/>
  <c r="B112" i="3"/>
  <c r="B111" i="3"/>
  <c r="B110" i="3"/>
  <c r="B109" i="3"/>
  <c r="B108" i="3"/>
  <c r="B107" i="3"/>
  <c r="B106" i="3"/>
  <c r="B105" i="3"/>
  <c r="B97" i="3"/>
  <c r="B96" i="3"/>
  <c r="B95" i="3"/>
  <c r="B94" i="3"/>
  <c r="B93" i="3"/>
  <c r="B92" i="3"/>
  <c r="B91" i="3"/>
  <c r="B90" i="3"/>
  <c r="B89" i="3"/>
  <c r="B88" i="3"/>
  <c r="B87" i="3"/>
  <c r="B86" i="3"/>
  <c r="B85" i="3"/>
  <c r="B84" i="3"/>
  <c r="B83" i="3"/>
  <c r="B82" i="3"/>
  <c r="B81" i="3"/>
  <c r="B80" i="3"/>
  <c r="B79" i="3"/>
  <c r="B78" i="3"/>
  <c r="B77" i="3"/>
  <c r="B76" i="3"/>
  <c r="B75" i="3"/>
  <c r="B74" i="3"/>
  <c r="B73" i="3"/>
  <c r="B65" i="3"/>
  <c r="B64" i="3"/>
  <c r="B63" i="3"/>
  <c r="B62" i="3"/>
  <c r="B61" i="3"/>
  <c r="B60" i="3"/>
  <c r="B59" i="3"/>
  <c r="B58" i="3"/>
  <c r="B57" i="3"/>
  <c r="B56" i="3"/>
  <c r="B55" i="3"/>
  <c r="B54" i="3"/>
  <c r="B53" i="3"/>
  <c r="B52" i="3"/>
  <c r="B51" i="3"/>
  <c r="B50" i="3"/>
  <c r="B49" i="3"/>
  <c r="B48" i="3"/>
  <c r="B47" i="3"/>
  <c r="B46" i="3"/>
  <c r="B45" i="3"/>
  <c r="B44" i="3"/>
  <c r="B43" i="3"/>
  <c r="B42" i="3"/>
  <c r="B41" i="3"/>
  <c r="B33" i="3"/>
  <c r="B32" i="3"/>
  <c r="B31" i="3"/>
  <c r="B30" i="3"/>
  <c r="B29" i="3"/>
  <c r="B28" i="3"/>
  <c r="B27" i="3"/>
  <c r="B26" i="3"/>
  <c r="B25" i="3"/>
  <c r="B24" i="3"/>
  <c r="B23" i="3"/>
  <c r="B22" i="3"/>
  <c r="B21" i="3"/>
  <c r="B20" i="3"/>
  <c r="NP197" i="3"/>
  <c r="MJ197" i="3"/>
  <c r="LE197" i="3"/>
  <c r="JY197" i="3"/>
  <c r="IT197" i="3"/>
  <c r="HN197" i="3"/>
  <c r="GH197" i="3"/>
  <c r="FC197" i="3"/>
  <c r="DW197" i="3"/>
  <c r="CR197" i="3"/>
  <c r="BL197" i="3"/>
  <c r="AH197" i="3"/>
  <c r="NP165" i="3"/>
  <c r="MJ165" i="3"/>
  <c r="LE165" i="3"/>
  <c r="JY165" i="3"/>
  <c r="IT165" i="3"/>
  <c r="HN165" i="3"/>
  <c r="GH165" i="3"/>
  <c r="FC165" i="3"/>
  <c r="DW165" i="3"/>
  <c r="CR165" i="3"/>
  <c r="BL165" i="3"/>
  <c r="AH165" i="3"/>
  <c r="NP133" i="3"/>
  <c r="MJ133" i="3"/>
  <c r="LE133" i="3"/>
  <c r="JY133" i="3"/>
  <c r="IT133" i="3"/>
  <c r="HN133" i="3"/>
  <c r="GH133" i="3"/>
  <c r="FC133" i="3"/>
  <c r="DW133" i="3"/>
  <c r="CR133" i="3"/>
  <c r="BL133" i="3"/>
  <c r="AH133" i="3"/>
  <c r="NP101" i="3"/>
  <c r="MJ101" i="3"/>
  <c r="LE101" i="3"/>
  <c r="JY101" i="3"/>
  <c r="IT101" i="3"/>
  <c r="HN101" i="3"/>
  <c r="GH101" i="3"/>
  <c r="FC101" i="3"/>
  <c r="DW101" i="3"/>
  <c r="CR101" i="3"/>
  <c r="BL101" i="3"/>
  <c r="AH101" i="3"/>
  <c r="NP69" i="3"/>
  <c r="MJ69" i="3"/>
  <c r="LE69" i="3"/>
  <c r="JY69" i="3"/>
  <c r="IT69" i="3"/>
  <c r="HN69" i="3"/>
  <c r="GH69" i="3"/>
  <c r="FC69" i="3"/>
  <c r="DW69" i="3"/>
  <c r="CR69" i="3"/>
  <c r="BL69" i="3"/>
  <c r="AH69" i="3"/>
  <c r="F70" i="3" s="1"/>
  <c r="J33" i="1"/>
  <c r="AF71" i="3" l="1"/>
  <c r="AD70" i="3"/>
  <c r="P71" i="3"/>
  <c r="N70" i="3"/>
  <c r="AB71" i="3"/>
  <c r="L71" i="3"/>
  <c r="Z70" i="3"/>
  <c r="J70" i="3"/>
  <c r="X71" i="3"/>
  <c r="H71" i="3"/>
  <c r="V70" i="3"/>
  <c r="G70" i="3"/>
  <c r="K70" i="3"/>
  <c r="O70" i="3"/>
  <c r="S70" i="3"/>
  <c r="W70" i="3"/>
  <c r="AA70" i="3"/>
  <c r="AE70" i="3"/>
  <c r="E71" i="3"/>
  <c r="I71" i="3"/>
  <c r="M71" i="3"/>
  <c r="Q71" i="3"/>
  <c r="U71" i="3"/>
  <c r="Y71" i="3"/>
  <c r="AC71" i="3"/>
  <c r="AG71" i="3"/>
  <c r="D70" i="3"/>
  <c r="H70" i="3"/>
  <c r="L70" i="3"/>
  <c r="P70" i="3"/>
  <c r="T70" i="3"/>
  <c r="X70" i="3"/>
  <c r="AB70" i="3"/>
  <c r="AF70" i="3"/>
  <c r="F71" i="3"/>
  <c r="J71" i="3"/>
  <c r="N71" i="3"/>
  <c r="R71" i="3"/>
  <c r="V71" i="3"/>
  <c r="Z71" i="3"/>
  <c r="AD71" i="3"/>
  <c r="C70" i="3"/>
  <c r="E70" i="3"/>
  <c r="I70" i="3"/>
  <c r="M70" i="3"/>
  <c r="Q70" i="3"/>
  <c r="U70" i="3"/>
  <c r="Y70" i="3"/>
  <c r="AC70" i="3"/>
  <c r="AG70" i="3"/>
  <c r="G71" i="3"/>
  <c r="K71" i="3"/>
  <c r="O71" i="3"/>
  <c r="S71" i="3"/>
  <c r="W71" i="3"/>
  <c r="AA71" i="3"/>
  <c r="AE71" i="3"/>
  <c r="C71" i="3"/>
  <c r="T71" i="3"/>
  <c r="D71" i="3"/>
  <c r="R70" i="3"/>
  <c r="J93" i="1"/>
  <c r="L93" i="1" s="1"/>
  <c r="J78" i="1"/>
  <c r="L78" i="1" s="1"/>
  <c r="J63" i="1"/>
  <c r="L63" i="1" s="1"/>
  <c r="L48" i="1"/>
  <c r="L33" i="1"/>
  <c r="J18" i="1"/>
  <c r="L18" i="1" s="1"/>
  <c r="NP37" i="3"/>
  <c r="MJ37" i="3"/>
  <c r="LE37" i="3"/>
  <c r="JY37" i="3"/>
  <c r="IT37" i="3"/>
  <c r="HN37" i="3"/>
  <c r="GH37" i="3"/>
  <c r="FC37" i="3"/>
  <c r="DW37" i="3"/>
  <c r="CR37" i="3"/>
  <c r="BL37" i="3"/>
  <c r="K78" i="1"/>
  <c r="AH37" i="3"/>
  <c r="D39" i="3" s="1"/>
  <c r="AD39" i="3" l="1"/>
  <c r="V39" i="3"/>
  <c r="C39" i="3"/>
  <c r="AE39" i="3"/>
  <c r="R39" i="3"/>
  <c r="O39" i="3"/>
  <c r="S39" i="3"/>
  <c r="N39" i="3"/>
  <c r="F39" i="3"/>
  <c r="AA39" i="3"/>
  <c r="K39" i="3"/>
  <c r="J39" i="3"/>
  <c r="Z39" i="3"/>
  <c r="W39" i="3"/>
  <c r="G39" i="3"/>
  <c r="AG39" i="3"/>
  <c r="AC39" i="3"/>
  <c r="Y39" i="3"/>
  <c r="U39" i="3"/>
  <c r="Q39" i="3"/>
  <c r="M39" i="3"/>
  <c r="I39" i="3"/>
  <c r="E39" i="3"/>
  <c r="AF39" i="3"/>
  <c r="AB39" i="3"/>
  <c r="X39" i="3"/>
  <c r="T39" i="3"/>
  <c r="P39" i="3"/>
  <c r="L39" i="3"/>
  <c r="H39" i="3"/>
  <c r="K93" i="1"/>
  <c r="K18" i="1"/>
  <c r="K63" i="1"/>
  <c r="K48" i="1"/>
  <c r="K33" i="1"/>
  <c r="NO226" i="3"/>
  <c r="NN226" i="3"/>
  <c r="NM226" i="3"/>
  <c r="NL226" i="3"/>
  <c r="NK226" i="3"/>
  <c r="NJ226" i="3"/>
  <c r="NI226" i="3"/>
  <c r="NH226" i="3"/>
  <c r="NG226" i="3"/>
  <c r="NF226" i="3"/>
  <c r="NE226" i="3"/>
  <c r="ND226" i="3"/>
  <c r="NC226" i="3"/>
  <c r="NB226" i="3"/>
  <c r="NA226" i="3"/>
  <c r="MZ226" i="3"/>
  <c r="MY226" i="3"/>
  <c r="MX226" i="3"/>
  <c r="MW226" i="3"/>
  <c r="MV226" i="3"/>
  <c r="MU226" i="3"/>
  <c r="MT226" i="3"/>
  <c r="MS226" i="3"/>
  <c r="MR226" i="3"/>
  <c r="MQ226" i="3"/>
  <c r="MP226" i="3"/>
  <c r="MO226" i="3"/>
  <c r="MN226" i="3"/>
  <c r="MM226" i="3"/>
  <c r="ML226" i="3"/>
  <c r="MK226" i="3"/>
  <c r="MI226" i="3"/>
  <c r="MH226" i="3"/>
  <c r="MG226" i="3"/>
  <c r="MF226" i="3"/>
  <c r="ME226" i="3"/>
  <c r="MD226" i="3"/>
  <c r="MC226" i="3"/>
  <c r="MB226" i="3"/>
  <c r="MA226" i="3"/>
  <c r="LZ226" i="3"/>
  <c r="LY226" i="3"/>
  <c r="LX226" i="3"/>
  <c r="LW226" i="3"/>
  <c r="LV226" i="3"/>
  <c r="LU226" i="3"/>
  <c r="LT226" i="3"/>
  <c r="LS226" i="3"/>
  <c r="LR226" i="3"/>
  <c r="LQ226" i="3"/>
  <c r="LP226" i="3"/>
  <c r="LO226" i="3"/>
  <c r="LN226" i="3"/>
  <c r="LM226" i="3"/>
  <c r="LL226" i="3"/>
  <c r="LK226" i="3"/>
  <c r="LJ226" i="3"/>
  <c r="LI226" i="3"/>
  <c r="LH226" i="3"/>
  <c r="LG226" i="3"/>
  <c r="LF226" i="3"/>
  <c r="LD226" i="3"/>
  <c r="LC226" i="3"/>
  <c r="LB226" i="3"/>
  <c r="LA226" i="3"/>
  <c r="KZ226" i="3"/>
  <c r="KY226" i="3"/>
  <c r="KX226" i="3"/>
  <c r="KW226" i="3"/>
  <c r="KV226" i="3"/>
  <c r="KU226" i="3"/>
  <c r="KT226" i="3"/>
  <c r="KS226" i="3"/>
  <c r="KR226" i="3"/>
  <c r="KQ226" i="3"/>
  <c r="KP226" i="3"/>
  <c r="KO226" i="3"/>
  <c r="KN226" i="3"/>
  <c r="KM226" i="3"/>
  <c r="KL226" i="3"/>
  <c r="KK226" i="3"/>
  <c r="KJ226" i="3"/>
  <c r="KI226" i="3"/>
  <c r="KH226" i="3"/>
  <c r="KG226" i="3"/>
  <c r="KF226" i="3"/>
  <c r="KE226" i="3"/>
  <c r="KD226" i="3"/>
  <c r="KC226" i="3"/>
  <c r="KB226" i="3"/>
  <c r="KA226" i="3"/>
  <c r="JZ226" i="3"/>
  <c r="JX226" i="3"/>
  <c r="JW226" i="3"/>
  <c r="JV226" i="3"/>
  <c r="JU226" i="3"/>
  <c r="JT226" i="3"/>
  <c r="JS226" i="3"/>
  <c r="JR226" i="3"/>
  <c r="JQ226" i="3"/>
  <c r="JP226" i="3"/>
  <c r="JO226" i="3"/>
  <c r="JN226" i="3"/>
  <c r="JM226" i="3"/>
  <c r="JL226" i="3"/>
  <c r="JK226" i="3"/>
  <c r="JJ226" i="3"/>
  <c r="JI226" i="3"/>
  <c r="JH226" i="3"/>
  <c r="JG226" i="3"/>
  <c r="JF226" i="3"/>
  <c r="JE226" i="3"/>
  <c r="JD226" i="3"/>
  <c r="JC226" i="3"/>
  <c r="JB226" i="3"/>
  <c r="JA226" i="3"/>
  <c r="IZ226" i="3"/>
  <c r="IY226" i="3"/>
  <c r="IX226" i="3"/>
  <c r="IW226" i="3"/>
  <c r="IV226" i="3"/>
  <c r="IU226" i="3"/>
  <c r="IS226" i="3"/>
  <c r="IR226" i="3"/>
  <c r="IQ226" i="3"/>
  <c r="IP226" i="3"/>
  <c r="IO226" i="3"/>
  <c r="IN226" i="3"/>
  <c r="IM226" i="3"/>
  <c r="IL226" i="3"/>
  <c r="IK226" i="3"/>
  <c r="IJ226" i="3"/>
  <c r="II226" i="3"/>
  <c r="IH226" i="3"/>
  <c r="IG226" i="3"/>
  <c r="IF226" i="3"/>
  <c r="IE226" i="3"/>
  <c r="ID226" i="3"/>
  <c r="IC226" i="3"/>
  <c r="IB226" i="3"/>
  <c r="IA226" i="3"/>
  <c r="HZ226" i="3"/>
  <c r="HY226" i="3"/>
  <c r="HX226" i="3"/>
  <c r="HW226" i="3"/>
  <c r="HV226" i="3"/>
  <c r="HU226" i="3"/>
  <c r="HT226" i="3"/>
  <c r="HS226" i="3"/>
  <c r="HR226" i="3"/>
  <c r="HQ226" i="3"/>
  <c r="HP226" i="3"/>
  <c r="HO226" i="3"/>
  <c r="HM226" i="3"/>
  <c r="HL226" i="3"/>
  <c r="HK226" i="3"/>
  <c r="HJ226" i="3"/>
  <c r="HI226" i="3"/>
  <c r="HH226" i="3"/>
  <c r="HG226" i="3"/>
  <c r="HF226" i="3"/>
  <c r="HE226" i="3"/>
  <c r="HD226" i="3"/>
  <c r="HC226" i="3"/>
  <c r="HB226" i="3"/>
  <c r="HA226" i="3"/>
  <c r="GZ226" i="3"/>
  <c r="GY226" i="3"/>
  <c r="GX226" i="3"/>
  <c r="GW226" i="3"/>
  <c r="GV226" i="3"/>
  <c r="GU226" i="3"/>
  <c r="GT226" i="3"/>
  <c r="GS226" i="3"/>
  <c r="GR226" i="3"/>
  <c r="GQ226" i="3"/>
  <c r="GP226" i="3"/>
  <c r="GO226" i="3"/>
  <c r="GN226" i="3"/>
  <c r="GM226" i="3"/>
  <c r="GL226" i="3"/>
  <c r="GK226" i="3"/>
  <c r="GJ226" i="3"/>
  <c r="GI226" i="3"/>
  <c r="GG226" i="3"/>
  <c r="GF226" i="3"/>
  <c r="GE226" i="3"/>
  <c r="GD226" i="3"/>
  <c r="GC226" i="3"/>
  <c r="GB226" i="3"/>
  <c r="GA226" i="3"/>
  <c r="FZ226" i="3"/>
  <c r="FY226" i="3"/>
  <c r="FX226" i="3"/>
  <c r="FW226" i="3"/>
  <c r="FV226" i="3"/>
  <c r="FU226" i="3"/>
  <c r="FT226" i="3"/>
  <c r="FS226" i="3"/>
  <c r="FR226" i="3"/>
  <c r="FQ226" i="3"/>
  <c r="FP226" i="3"/>
  <c r="FO226" i="3"/>
  <c r="FN226" i="3"/>
  <c r="FM226" i="3"/>
  <c r="FL226" i="3"/>
  <c r="FK226" i="3"/>
  <c r="FJ226" i="3"/>
  <c r="FI226" i="3"/>
  <c r="FH226" i="3"/>
  <c r="FG226" i="3"/>
  <c r="FF226" i="3"/>
  <c r="FE226" i="3"/>
  <c r="FD226" i="3"/>
  <c r="FB226" i="3"/>
  <c r="FA226" i="3"/>
  <c r="EZ226" i="3"/>
  <c r="EY226" i="3"/>
  <c r="EX226" i="3"/>
  <c r="EW226" i="3"/>
  <c r="EV226" i="3"/>
  <c r="EU226" i="3"/>
  <c r="ET226" i="3"/>
  <c r="ES226" i="3"/>
  <c r="ER226" i="3"/>
  <c r="EQ226" i="3"/>
  <c r="EP226" i="3"/>
  <c r="EO226" i="3"/>
  <c r="EN226" i="3"/>
  <c r="EM226" i="3"/>
  <c r="EL226" i="3"/>
  <c r="EK226" i="3"/>
  <c r="EJ226" i="3"/>
  <c r="EI226" i="3"/>
  <c r="EH226" i="3"/>
  <c r="EG226" i="3"/>
  <c r="EF226" i="3"/>
  <c r="EE226" i="3"/>
  <c r="ED226" i="3"/>
  <c r="EC226" i="3"/>
  <c r="EB226" i="3"/>
  <c r="EA226" i="3"/>
  <c r="DZ226" i="3"/>
  <c r="DY226" i="3"/>
  <c r="DX226" i="3"/>
  <c r="DV226" i="3"/>
  <c r="DU226" i="3"/>
  <c r="DT226" i="3"/>
  <c r="DS226" i="3"/>
  <c r="DR226" i="3"/>
  <c r="DQ226" i="3"/>
  <c r="DP226" i="3"/>
  <c r="DO226" i="3"/>
  <c r="DN226" i="3"/>
  <c r="DM226" i="3"/>
  <c r="DL226" i="3"/>
  <c r="DK226" i="3"/>
  <c r="DJ226" i="3"/>
  <c r="DI226" i="3"/>
  <c r="DH226" i="3"/>
  <c r="DG226" i="3"/>
  <c r="DF226" i="3"/>
  <c r="DE226" i="3"/>
  <c r="DD226" i="3"/>
  <c r="DC226" i="3"/>
  <c r="DB226" i="3"/>
  <c r="DA226" i="3"/>
  <c r="CZ226" i="3"/>
  <c r="CY226" i="3"/>
  <c r="CX226" i="3"/>
  <c r="CW226" i="3"/>
  <c r="CV226" i="3"/>
  <c r="CU226" i="3"/>
  <c r="CT226" i="3"/>
  <c r="CS226" i="3"/>
  <c r="CQ226" i="3"/>
  <c r="CP226" i="3"/>
  <c r="CO226" i="3"/>
  <c r="CN226" i="3"/>
  <c r="CM226" i="3"/>
  <c r="CL226" i="3"/>
  <c r="CK226" i="3"/>
  <c r="CJ226" i="3"/>
  <c r="CI226" i="3"/>
  <c r="CH226" i="3"/>
  <c r="CG226" i="3"/>
  <c r="CF226" i="3"/>
  <c r="CE226" i="3"/>
  <c r="CD226" i="3"/>
  <c r="CC226" i="3"/>
  <c r="CB226" i="3"/>
  <c r="CA226" i="3"/>
  <c r="BZ226" i="3"/>
  <c r="BY226" i="3"/>
  <c r="BX226" i="3"/>
  <c r="BW226" i="3"/>
  <c r="BV226" i="3"/>
  <c r="BU226" i="3"/>
  <c r="BT226" i="3"/>
  <c r="BS226" i="3"/>
  <c r="BR226" i="3"/>
  <c r="BQ226" i="3"/>
  <c r="BP226" i="3"/>
  <c r="BO226" i="3"/>
  <c r="BN226" i="3"/>
  <c r="BM226" i="3"/>
  <c r="BK226" i="3"/>
  <c r="BJ226" i="3"/>
  <c r="BI226" i="3"/>
  <c r="BH226" i="3"/>
  <c r="BG226" i="3"/>
  <c r="BF226" i="3"/>
  <c r="BE226" i="3"/>
  <c r="BD226" i="3"/>
  <c r="BC226" i="3"/>
  <c r="BB226" i="3"/>
  <c r="BA226" i="3"/>
  <c r="AZ226" i="3"/>
  <c r="AY226" i="3"/>
  <c r="AX226" i="3"/>
  <c r="AW226" i="3"/>
  <c r="AV226" i="3"/>
  <c r="AU226" i="3"/>
  <c r="AT226" i="3"/>
  <c r="AS226" i="3"/>
  <c r="AR226" i="3"/>
  <c r="AQ226" i="3"/>
  <c r="AP226" i="3"/>
  <c r="AO226" i="3"/>
  <c r="AN226" i="3"/>
  <c r="AM226" i="3"/>
  <c r="AL226" i="3"/>
  <c r="AK226" i="3"/>
  <c r="AJ226" i="3"/>
  <c r="AI226" i="3"/>
  <c r="AG226" i="3"/>
  <c r="AF226" i="3"/>
  <c r="AE226" i="3"/>
  <c r="AD226" i="3"/>
  <c r="AC226" i="3"/>
  <c r="AB226" i="3"/>
  <c r="AA226" i="3"/>
  <c r="Z226" i="3"/>
  <c r="Y226" i="3"/>
  <c r="X226" i="3"/>
  <c r="W226" i="3"/>
  <c r="V226" i="3"/>
  <c r="U226" i="3"/>
  <c r="T226" i="3"/>
  <c r="S226" i="3"/>
  <c r="R226" i="3"/>
  <c r="Q226" i="3"/>
  <c r="P226" i="3"/>
  <c r="O226" i="3"/>
  <c r="N226" i="3"/>
  <c r="M226" i="3"/>
  <c r="L226" i="3"/>
  <c r="K226" i="3"/>
  <c r="J226" i="3"/>
  <c r="I226" i="3"/>
  <c r="H226" i="3"/>
  <c r="G226" i="3"/>
  <c r="F226" i="3"/>
  <c r="E226" i="3"/>
  <c r="D226" i="3"/>
  <c r="C226" i="3"/>
  <c r="NP225" i="3"/>
  <c r="NP224" i="3"/>
  <c r="NP223" i="3"/>
  <c r="NP222" i="3"/>
  <c r="NP221" i="3"/>
  <c r="NP220" i="3"/>
  <c r="NP219" i="3"/>
  <c r="NP218" i="3"/>
  <c r="NP217" i="3"/>
  <c r="NP216" i="3"/>
  <c r="NP215" i="3"/>
  <c r="NP214" i="3"/>
  <c r="NP213" i="3"/>
  <c r="NP212" i="3"/>
  <c r="NP211" i="3"/>
  <c r="NP210" i="3"/>
  <c r="NP209" i="3"/>
  <c r="NP208" i="3"/>
  <c r="NP207" i="3"/>
  <c r="NP206" i="3"/>
  <c r="NP205" i="3"/>
  <c r="NP204" i="3"/>
  <c r="NP203" i="3"/>
  <c r="NP202" i="3"/>
  <c r="NP201" i="3"/>
  <c r="MJ226" i="3"/>
  <c r="IT226" i="3"/>
  <c r="HN226" i="3"/>
  <c r="DW226" i="3"/>
  <c r="CR226" i="3"/>
  <c r="BL226" i="3"/>
  <c r="AH226" i="3"/>
  <c r="AY197" i="3"/>
  <c r="CC197" i="3" s="1"/>
  <c r="DI197" i="3" s="1"/>
  <c r="EN197" i="3" s="1"/>
  <c r="FT197" i="3" s="1"/>
  <c r="GY197" i="3" s="1"/>
  <c r="IE197" i="3" s="1"/>
  <c r="JK197" i="3" s="1"/>
  <c r="KP197" i="3" s="1"/>
  <c r="LV197" i="3" s="1"/>
  <c r="NA197" i="3" s="1"/>
  <c r="NO194" i="3"/>
  <c r="NN194" i="3"/>
  <c r="NM194" i="3"/>
  <c r="NL194" i="3"/>
  <c r="NK194" i="3"/>
  <c r="NJ194" i="3"/>
  <c r="NI194" i="3"/>
  <c r="NH194" i="3"/>
  <c r="NG194" i="3"/>
  <c r="NF194" i="3"/>
  <c r="NE194" i="3"/>
  <c r="ND194" i="3"/>
  <c r="NC194" i="3"/>
  <c r="NB194" i="3"/>
  <c r="NA194" i="3"/>
  <c r="MZ194" i="3"/>
  <c r="MY194" i="3"/>
  <c r="MX194" i="3"/>
  <c r="MW194" i="3"/>
  <c r="MV194" i="3"/>
  <c r="MU194" i="3"/>
  <c r="MT194" i="3"/>
  <c r="MS194" i="3"/>
  <c r="MR194" i="3"/>
  <c r="MQ194" i="3"/>
  <c r="MP194" i="3"/>
  <c r="MO194" i="3"/>
  <c r="MN194" i="3"/>
  <c r="MM194" i="3"/>
  <c r="ML194" i="3"/>
  <c r="MK194" i="3"/>
  <c r="MI194" i="3"/>
  <c r="MH194" i="3"/>
  <c r="MG194" i="3"/>
  <c r="MF194" i="3"/>
  <c r="ME194" i="3"/>
  <c r="MD194" i="3"/>
  <c r="MC194" i="3"/>
  <c r="MB194" i="3"/>
  <c r="MA194" i="3"/>
  <c r="LZ194" i="3"/>
  <c r="LY194" i="3"/>
  <c r="LX194" i="3"/>
  <c r="LW194" i="3"/>
  <c r="LV194" i="3"/>
  <c r="LU194" i="3"/>
  <c r="LT194" i="3"/>
  <c r="LS194" i="3"/>
  <c r="LR194" i="3"/>
  <c r="LQ194" i="3"/>
  <c r="LP194" i="3"/>
  <c r="LO194" i="3"/>
  <c r="LN194" i="3"/>
  <c r="LM194" i="3"/>
  <c r="LL194" i="3"/>
  <c r="LK194" i="3"/>
  <c r="LJ194" i="3"/>
  <c r="LI194" i="3"/>
  <c r="LH194" i="3"/>
  <c r="LG194" i="3"/>
  <c r="LF194" i="3"/>
  <c r="LD194" i="3"/>
  <c r="LC194" i="3"/>
  <c r="LB194" i="3"/>
  <c r="LA194" i="3"/>
  <c r="KZ194" i="3"/>
  <c r="KY194" i="3"/>
  <c r="KX194" i="3"/>
  <c r="KW194" i="3"/>
  <c r="KV194" i="3"/>
  <c r="KU194" i="3"/>
  <c r="KT194" i="3"/>
  <c r="KS194" i="3"/>
  <c r="KR194" i="3"/>
  <c r="KQ194" i="3"/>
  <c r="KP194" i="3"/>
  <c r="KO194" i="3"/>
  <c r="KN194" i="3"/>
  <c r="KM194" i="3"/>
  <c r="KL194" i="3"/>
  <c r="KK194" i="3"/>
  <c r="KJ194" i="3"/>
  <c r="KI194" i="3"/>
  <c r="KH194" i="3"/>
  <c r="KG194" i="3"/>
  <c r="KF194" i="3"/>
  <c r="KE194" i="3"/>
  <c r="KD194" i="3"/>
  <c r="KC194" i="3"/>
  <c r="KB194" i="3"/>
  <c r="KA194" i="3"/>
  <c r="JZ194" i="3"/>
  <c r="JX194" i="3"/>
  <c r="JW194" i="3"/>
  <c r="JV194" i="3"/>
  <c r="JU194" i="3"/>
  <c r="JT194" i="3"/>
  <c r="JS194" i="3"/>
  <c r="JR194" i="3"/>
  <c r="JQ194" i="3"/>
  <c r="JP194" i="3"/>
  <c r="JO194" i="3"/>
  <c r="JN194" i="3"/>
  <c r="JM194" i="3"/>
  <c r="JL194" i="3"/>
  <c r="JK194" i="3"/>
  <c r="JJ194" i="3"/>
  <c r="JI194" i="3"/>
  <c r="JH194" i="3"/>
  <c r="JG194" i="3"/>
  <c r="JF194" i="3"/>
  <c r="JE194" i="3"/>
  <c r="JD194" i="3"/>
  <c r="JC194" i="3"/>
  <c r="JB194" i="3"/>
  <c r="JA194" i="3"/>
  <c r="IZ194" i="3"/>
  <c r="IY194" i="3"/>
  <c r="IX194" i="3"/>
  <c r="IW194" i="3"/>
  <c r="IV194" i="3"/>
  <c r="IU194" i="3"/>
  <c r="IS194" i="3"/>
  <c r="IR194" i="3"/>
  <c r="IQ194" i="3"/>
  <c r="IP194" i="3"/>
  <c r="IO194" i="3"/>
  <c r="IN194" i="3"/>
  <c r="IM194" i="3"/>
  <c r="IL194" i="3"/>
  <c r="IK194" i="3"/>
  <c r="IJ194" i="3"/>
  <c r="II194" i="3"/>
  <c r="IH194" i="3"/>
  <c r="IG194" i="3"/>
  <c r="IF194" i="3"/>
  <c r="IE194" i="3"/>
  <c r="ID194" i="3"/>
  <c r="IC194" i="3"/>
  <c r="IB194" i="3"/>
  <c r="IA194" i="3"/>
  <c r="HZ194" i="3"/>
  <c r="HY194" i="3"/>
  <c r="HX194" i="3"/>
  <c r="HW194" i="3"/>
  <c r="HV194" i="3"/>
  <c r="HU194" i="3"/>
  <c r="HT194" i="3"/>
  <c r="HS194" i="3"/>
  <c r="HR194" i="3"/>
  <c r="HQ194" i="3"/>
  <c r="HP194" i="3"/>
  <c r="HO194" i="3"/>
  <c r="HM194" i="3"/>
  <c r="HL194" i="3"/>
  <c r="HK194" i="3"/>
  <c r="HJ194" i="3"/>
  <c r="HI194" i="3"/>
  <c r="HH194" i="3"/>
  <c r="HG194" i="3"/>
  <c r="HF194" i="3"/>
  <c r="HE194" i="3"/>
  <c r="HD194" i="3"/>
  <c r="HC194" i="3"/>
  <c r="HB194" i="3"/>
  <c r="HA194" i="3"/>
  <c r="GZ194" i="3"/>
  <c r="GY194" i="3"/>
  <c r="GX194" i="3"/>
  <c r="GW194" i="3"/>
  <c r="GV194" i="3"/>
  <c r="GU194" i="3"/>
  <c r="GT194" i="3"/>
  <c r="GS194" i="3"/>
  <c r="GR194" i="3"/>
  <c r="GQ194" i="3"/>
  <c r="GP194" i="3"/>
  <c r="GO194" i="3"/>
  <c r="GN194" i="3"/>
  <c r="GM194" i="3"/>
  <c r="GL194" i="3"/>
  <c r="GK194" i="3"/>
  <c r="GJ194" i="3"/>
  <c r="GI194" i="3"/>
  <c r="GG194" i="3"/>
  <c r="GF194" i="3"/>
  <c r="GE194" i="3"/>
  <c r="GD194" i="3"/>
  <c r="GC194" i="3"/>
  <c r="GB194" i="3"/>
  <c r="GA194" i="3"/>
  <c r="FZ194" i="3"/>
  <c r="FY194" i="3"/>
  <c r="FX194" i="3"/>
  <c r="FW194" i="3"/>
  <c r="FV194" i="3"/>
  <c r="FU194" i="3"/>
  <c r="FT194" i="3"/>
  <c r="FS194" i="3"/>
  <c r="FR194" i="3"/>
  <c r="FQ194" i="3"/>
  <c r="FP194" i="3"/>
  <c r="FO194" i="3"/>
  <c r="FN194" i="3"/>
  <c r="FM194" i="3"/>
  <c r="FL194" i="3"/>
  <c r="FK194" i="3"/>
  <c r="FJ194" i="3"/>
  <c r="FI194" i="3"/>
  <c r="FH194" i="3"/>
  <c r="FG194" i="3"/>
  <c r="FF194" i="3"/>
  <c r="FE194" i="3"/>
  <c r="FD194" i="3"/>
  <c r="FB194" i="3"/>
  <c r="FA194" i="3"/>
  <c r="EZ194" i="3"/>
  <c r="EY194" i="3"/>
  <c r="EX194" i="3"/>
  <c r="EW194" i="3"/>
  <c r="EV194" i="3"/>
  <c r="EU194" i="3"/>
  <c r="ET194" i="3"/>
  <c r="ES194" i="3"/>
  <c r="ER194" i="3"/>
  <c r="EQ194" i="3"/>
  <c r="EP194" i="3"/>
  <c r="EO194" i="3"/>
  <c r="EN194" i="3"/>
  <c r="EM194" i="3"/>
  <c r="EL194" i="3"/>
  <c r="EK194" i="3"/>
  <c r="EJ194" i="3"/>
  <c r="EI194" i="3"/>
  <c r="EH194" i="3"/>
  <c r="EG194" i="3"/>
  <c r="EF194" i="3"/>
  <c r="EE194" i="3"/>
  <c r="ED194" i="3"/>
  <c r="EC194" i="3"/>
  <c r="EB194" i="3"/>
  <c r="EA194" i="3"/>
  <c r="DZ194" i="3"/>
  <c r="DY194" i="3"/>
  <c r="DX194" i="3"/>
  <c r="DV194" i="3"/>
  <c r="DU194" i="3"/>
  <c r="DT194" i="3"/>
  <c r="DS194" i="3"/>
  <c r="DR194" i="3"/>
  <c r="DQ194" i="3"/>
  <c r="DP194" i="3"/>
  <c r="DO194" i="3"/>
  <c r="DN194" i="3"/>
  <c r="DM194" i="3"/>
  <c r="DL194" i="3"/>
  <c r="DK194" i="3"/>
  <c r="DJ194" i="3"/>
  <c r="DI194" i="3"/>
  <c r="DH194" i="3"/>
  <c r="DG194" i="3"/>
  <c r="DF194" i="3"/>
  <c r="DE194" i="3"/>
  <c r="DD194" i="3"/>
  <c r="DC194" i="3"/>
  <c r="DB194" i="3"/>
  <c r="DA194" i="3"/>
  <c r="CZ194" i="3"/>
  <c r="CY194" i="3"/>
  <c r="CX194" i="3"/>
  <c r="CW194" i="3"/>
  <c r="CV194" i="3"/>
  <c r="CU194" i="3"/>
  <c r="CT194" i="3"/>
  <c r="CS194" i="3"/>
  <c r="CQ194" i="3"/>
  <c r="CP194" i="3"/>
  <c r="CO194" i="3"/>
  <c r="CN194" i="3"/>
  <c r="CM194" i="3"/>
  <c r="CL194" i="3"/>
  <c r="CK194" i="3"/>
  <c r="CJ194" i="3"/>
  <c r="CI194" i="3"/>
  <c r="CH194" i="3"/>
  <c r="CG194" i="3"/>
  <c r="CF194" i="3"/>
  <c r="CE194" i="3"/>
  <c r="CD194" i="3"/>
  <c r="CC194" i="3"/>
  <c r="CB194" i="3"/>
  <c r="CA194" i="3"/>
  <c r="BZ194" i="3"/>
  <c r="BY194" i="3"/>
  <c r="BX194" i="3"/>
  <c r="BW194" i="3"/>
  <c r="BV194" i="3"/>
  <c r="BU194" i="3"/>
  <c r="BT194" i="3"/>
  <c r="BS194" i="3"/>
  <c r="BR194" i="3"/>
  <c r="BQ194" i="3"/>
  <c r="BP194" i="3"/>
  <c r="BO194" i="3"/>
  <c r="BN194" i="3"/>
  <c r="BM194" i="3"/>
  <c r="BK194" i="3"/>
  <c r="BJ194" i="3"/>
  <c r="BI194" i="3"/>
  <c r="BH194" i="3"/>
  <c r="BG194" i="3"/>
  <c r="BF194" i="3"/>
  <c r="BE194" i="3"/>
  <c r="BD194" i="3"/>
  <c r="BC194" i="3"/>
  <c r="BB194" i="3"/>
  <c r="BA194" i="3"/>
  <c r="AZ194" i="3"/>
  <c r="AY194" i="3"/>
  <c r="AX194" i="3"/>
  <c r="AW194" i="3"/>
  <c r="AV194" i="3"/>
  <c r="AU194" i="3"/>
  <c r="AT194" i="3"/>
  <c r="AS194" i="3"/>
  <c r="AR194" i="3"/>
  <c r="AQ194" i="3"/>
  <c r="AP194" i="3"/>
  <c r="AO194" i="3"/>
  <c r="AN194" i="3"/>
  <c r="AM194" i="3"/>
  <c r="AL194" i="3"/>
  <c r="AK194" i="3"/>
  <c r="AJ194" i="3"/>
  <c r="AI194" i="3"/>
  <c r="AG194" i="3"/>
  <c r="AF194" i="3"/>
  <c r="AE194" i="3"/>
  <c r="AD194" i="3"/>
  <c r="AC194" i="3"/>
  <c r="AB194" i="3"/>
  <c r="AA194" i="3"/>
  <c r="Z194" i="3"/>
  <c r="Y194" i="3"/>
  <c r="X194" i="3"/>
  <c r="W194" i="3"/>
  <c r="V194" i="3"/>
  <c r="U194" i="3"/>
  <c r="T194" i="3"/>
  <c r="S194" i="3"/>
  <c r="R194" i="3"/>
  <c r="Q194" i="3"/>
  <c r="P194" i="3"/>
  <c r="O194" i="3"/>
  <c r="N194" i="3"/>
  <c r="M194" i="3"/>
  <c r="L194" i="3"/>
  <c r="K194" i="3"/>
  <c r="J194" i="3"/>
  <c r="I194" i="3"/>
  <c r="H194" i="3"/>
  <c r="G194" i="3"/>
  <c r="F194" i="3"/>
  <c r="E194" i="3"/>
  <c r="D194" i="3"/>
  <c r="C194" i="3"/>
  <c r="NP193" i="3"/>
  <c r="NP192" i="3"/>
  <c r="NP191" i="3"/>
  <c r="NP190" i="3"/>
  <c r="NP189" i="3"/>
  <c r="NP188" i="3"/>
  <c r="NP187" i="3"/>
  <c r="NP186" i="3"/>
  <c r="NP185" i="3"/>
  <c r="NP184" i="3"/>
  <c r="NP183" i="3"/>
  <c r="NP182" i="3"/>
  <c r="NP181" i="3"/>
  <c r="NP180" i="3"/>
  <c r="NP179" i="3"/>
  <c r="NP178" i="3"/>
  <c r="NP177" i="3"/>
  <c r="NP176" i="3"/>
  <c r="NP175" i="3"/>
  <c r="NP174" i="3"/>
  <c r="NP173" i="3"/>
  <c r="NP172" i="3"/>
  <c r="NP171" i="3"/>
  <c r="NP170" i="3"/>
  <c r="NP169" i="3"/>
  <c r="MJ194" i="3"/>
  <c r="LE194" i="3"/>
  <c r="JY194" i="3"/>
  <c r="IT194" i="3"/>
  <c r="HN194" i="3"/>
  <c r="GH194" i="3"/>
  <c r="BL194" i="3"/>
  <c r="AH194" i="3"/>
  <c r="AY165" i="3"/>
  <c r="CC165" i="3" s="1"/>
  <c r="DI165" i="3" s="1"/>
  <c r="EN165" i="3" s="1"/>
  <c r="FT165" i="3" s="1"/>
  <c r="GY165" i="3" s="1"/>
  <c r="IE165" i="3" s="1"/>
  <c r="JK165" i="3" s="1"/>
  <c r="KP165" i="3" s="1"/>
  <c r="LV165" i="3" s="1"/>
  <c r="NA165" i="3" s="1"/>
  <c r="NO162" i="3"/>
  <c r="NN162" i="3"/>
  <c r="NM162" i="3"/>
  <c r="NL162" i="3"/>
  <c r="NK162" i="3"/>
  <c r="NJ162" i="3"/>
  <c r="NI162" i="3"/>
  <c r="NH162" i="3"/>
  <c r="NG162" i="3"/>
  <c r="NF162" i="3"/>
  <c r="NE162" i="3"/>
  <c r="ND162" i="3"/>
  <c r="NC162" i="3"/>
  <c r="NB162" i="3"/>
  <c r="NA162" i="3"/>
  <c r="MZ162" i="3"/>
  <c r="MY162" i="3"/>
  <c r="MX162" i="3"/>
  <c r="MW162" i="3"/>
  <c r="MV162" i="3"/>
  <c r="MU162" i="3"/>
  <c r="MT162" i="3"/>
  <c r="MS162" i="3"/>
  <c r="MR162" i="3"/>
  <c r="MQ162" i="3"/>
  <c r="MP162" i="3"/>
  <c r="MO162" i="3"/>
  <c r="MN162" i="3"/>
  <c r="MM162" i="3"/>
  <c r="ML162" i="3"/>
  <c r="MK162" i="3"/>
  <c r="MI162" i="3"/>
  <c r="MH162" i="3"/>
  <c r="MG162" i="3"/>
  <c r="MF162" i="3"/>
  <c r="ME162" i="3"/>
  <c r="MD162" i="3"/>
  <c r="MC162" i="3"/>
  <c r="MB162" i="3"/>
  <c r="MA162" i="3"/>
  <c r="LZ162" i="3"/>
  <c r="LY162" i="3"/>
  <c r="LX162" i="3"/>
  <c r="LW162" i="3"/>
  <c r="LV162" i="3"/>
  <c r="LU162" i="3"/>
  <c r="LT162" i="3"/>
  <c r="LS162" i="3"/>
  <c r="LR162" i="3"/>
  <c r="LQ162" i="3"/>
  <c r="LP162" i="3"/>
  <c r="LO162" i="3"/>
  <c r="LN162" i="3"/>
  <c r="LM162" i="3"/>
  <c r="LL162" i="3"/>
  <c r="LK162" i="3"/>
  <c r="LJ162" i="3"/>
  <c r="LI162" i="3"/>
  <c r="LH162" i="3"/>
  <c r="LG162" i="3"/>
  <c r="LF162" i="3"/>
  <c r="LD162" i="3"/>
  <c r="LC162" i="3"/>
  <c r="LB162" i="3"/>
  <c r="LA162" i="3"/>
  <c r="KZ162" i="3"/>
  <c r="KY162" i="3"/>
  <c r="KX162" i="3"/>
  <c r="KW162" i="3"/>
  <c r="KV162" i="3"/>
  <c r="KU162" i="3"/>
  <c r="KT162" i="3"/>
  <c r="KS162" i="3"/>
  <c r="KR162" i="3"/>
  <c r="KQ162" i="3"/>
  <c r="KP162" i="3"/>
  <c r="KO162" i="3"/>
  <c r="KN162" i="3"/>
  <c r="KM162" i="3"/>
  <c r="KL162" i="3"/>
  <c r="KK162" i="3"/>
  <c r="KJ162" i="3"/>
  <c r="KI162" i="3"/>
  <c r="KH162" i="3"/>
  <c r="KG162" i="3"/>
  <c r="KF162" i="3"/>
  <c r="KE162" i="3"/>
  <c r="KD162" i="3"/>
  <c r="KC162" i="3"/>
  <c r="KB162" i="3"/>
  <c r="KA162" i="3"/>
  <c r="JZ162" i="3"/>
  <c r="JX162" i="3"/>
  <c r="JW162" i="3"/>
  <c r="JV162" i="3"/>
  <c r="JU162" i="3"/>
  <c r="JT162" i="3"/>
  <c r="JS162" i="3"/>
  <c r="JR162" i="3"/>
  <c r="JQ162" i="3"/>
  <c r="JP162" i="3"/>
  <c r="JO162" i="3"/>
  <c r="JN162" i="3"/>
  <c r="JM162" i="3"/>
  <c r="JL162" i="3"/>
  <c r="JK162" i="3"/>
  <c r="JJ162" i="3"/>
  <c r="JI162" i="3"/>
  <c r="JH162" i="3"/>
  <c r="JG162" i="3"/>
  <c r="JF162" i="3"/>
  <c r="JE162" i="3"/>
  <c r="JD162" i="3"/>
  <c r="JC162" i="3"/>
  <c r="JB162" i="3"/>
  <c r="JA162" i="3"/>
  <c r="IZ162" i="3"/>
  <c r="IY162" i="3"/>
  <c r="IX162" i="3"/>
  <c r="IW162" i="3"/>
  <c r="IV162" i="3"/>
  <c r="IU162" i="3"/>
  <c r="IS162" i="3"/>
  <c r="IR162" i="3"/>
  <c r="IQ162" i="3"/>
  <c r="IP162" i="3"/>
  <c r="IO162" i="3"/>
  <c r="IN162" i="3"/>
  <c r="IM162" i="3"/>
  <c r="IL162" i="3"/>
  <c r="IK162" i="3"/>
  <c r="IJ162" i="3"/>
  <c r="II162" i="3"/>
  <c r="IH162" i="3"/>
  <c r="IG162" i="3"/>
  <c r="IF162" i="3"/>
  <c r="IE162" i="3"/>
  <c r="ID162" i="3"/>
  <c r="IC162" i="3"/>
  <c r="IB162" i="3"/>
  <c r="IA162" i="3"/>
  <c r="HZ162" i="3"/>
  <c r="HY162" i="3"/>
  <c r="HX162" i="3"/>
  <c r="HW162" i="3"/>
  <c r="HV162" i="3"/>
  <c r="HU162" i="3"/>
  <c r="HT162" i="3"/>
  <c r="HS162" i="3"/>
  <c r="HR162" i="3"/>
  <c r="HQ162" i="3"/>
  <c r="HP162" i="3"/>
  <c r="HO162" i="3"/>
  <c r="HM162" i="3"/>
  <c r="HL162" i="3"/>
  <c r="HK162" i="3"/>
  <c r="HJ162" i="3"/>
  <c r="HI162" i="3"/>
  <c r="HH162" i="3"/>
  <c r="HG162" i="3"/>
  <c r="HF162" i="3"/>
  <c r="HE162" i="3"/>
  <c r="HD162" i="3"/>
  <c r="HC162" i="3"/>
  <c r="HB162" i="3"/>
  <c r="HA162" i="3"/>
  <c r="GZ162" i="3"/>
  <c r="GY162" i="3"/>
  <c r="GX162" i="3"/>
  <c r="GW162" i="3"/>
  <c r="GV162" i="3"/>
  <c r="GU162" i="3"/>
  <c r="GT162" i="3"/>
  <c r="GS162" i="3"/>
  <c r="GR162" i="3"/>
  <c r="GQ162" i="3"/>
  <c r="GP162" i="3"/>
  <c r="GO162" i="3"/>
  <c r="GN162" i="3"/>
  <c r="GM162" i="3"/>
  <c r="GL162" i="3"/>
  <c r="GK162" i="3"/>
  <c r="GJ162" i="3"/>
  <c r="GI162" i="3"/>
  <c r="GG162" i="3"/>
  <c r="GF162" i="3"/>
  <c r="GE162" i="3"/>
  <c r="GD162" i="3"/>
  <c r="GC162" i="3"/>
  <c r="GB162" i="3"/>
  <c r="GA162" i="3"/>
  <c r="FZ162" i="3"/>
  <c r="FY162" i="3"/>
  <c r="FX162" i="3"/>
  <c r="FW162" i="3"/>
  <c r="FV162" i="3"/>
  <c r="FU162" i="3"/>
  <c r="FT162" i="3"/>
  <c r="FS162" i="3"/>
  <c r="FR162" i="3"/>
  <c r="FQ162" i="3"/>
  <c r="FP162" i="3"/>
  <c r="FO162" i="3"/>
  <c r="FN162" i="3"/>
  <c r="FM162" i="3"/>
  <c r="FL162" i="3"/>
  <c r="FK162" i="3"/>
  <c r="FJ162" i="3"/>
  <c r="FI162" i="3"/>
  <c r="FH162" i="3"/>
  <c r="FG162" i="3"/>
  <c r="FF162" i="3"/>
  <c r="FE162" i="3"/>
  <c r="FD162" i="3"/>
  <c r="FB162" i="3"/>
  <c r="FA162" i="3"/>
  <c r="EZ162" i="3"/>
  <c r="EY162" i="3"/>
  <c r="EX162" i="3"/>
  <c r="EW162" i="3"/>
  <c r="EV162" i="3"/>
  <c r="EU162" i="3"/>
  <c r="ET162" i="3"/>
  <c r="ES162" i="3"/>
  <c r="ER162" i="3"/>
  <c r="EQ162" i="3"/>
  <c r="EP162" i="3"/>
  <c r="EO162" i="3"/>
  <c r="EN162" i="3"/>
  <c r="EM162" i="3"/>
  <c r="EL162" i="3"/>
  <c r="EK162" i="3"/>
  <c r="EJ162" i="3"/>
  <c r="EI162" i="3"/>
  <c r="EH162" i="3"/>
  <c r="EG162" i="3"/>
  <c r="EF162" i="3"/>
  <c r="EE162" i="3"/>
  <c r="ED162" i="3"/>
  <c r="EC162" i="3"/>
  <c r="EB162" i="3"/>
  <c r="EA162" i="3"/>
  <c r="DZ162" i="3"/>
  <c r="DY162" i="3"/>
  <c r="DX162" i="3"/>
  <c r="DV162" i="3"/>
  <c r="DU162" i="3"/>
  <c r="DT162" i="3"/>
  <c r="DS162" i="3"/>
  <c r="DR162" i="3"/>
  <c r="DQ162" i="3"/>
  <c r="DP162" i="3"/>
  <c r="DO162" i="3"/>
  <c r="DN162" i="3"/>
  <c r="DM162" i="3"/>
  <c r="DL162" i="3"/>
  <c r="DK162" i="3"/>
  <c r="DJ162" i="3"/>
  <c r="DI162" i="3"/>
  <c r="DH162" i="3"/>
  <c r="DG162" i="3"/>
  <c r="DF162" i="3"/>
  <c r="DE162" i="3"/>
  <c r="DD162" i="3"/>
  <c r="DC162" i="3"/>
  <c r="DB162" i="3"/>
  <c r="DA162" i="3"/>
  <c r="CZ162" i="3"/>
  <c r="CY162" i="3"/>
  <c r="CX162" i="3"/>
  <c r="CW162" i="3"/>
  <c r="CV162" i="3"/>
  <c r="CU162" i="3"/>
  <c r="CT162" i="3"/>
  <c r="CS162" i="3"/>
  <c r="CQ162" i="3"/>
  <c r="CP162" i="3"/>
  <c r="CO162" i="3"/>
  <c r="CN162" i="3"/>
  <c r="CM162" i="3"/>
  <c r="CL162" i="3"/>
  <c r="CK162" i="3"/>
  <c r="CJ162" i="3"/>
  <c r="CI162" i="3"/>
  <c r="CH162" i="3"/>
  <c r="CG162" i="3"/>
  <c r="CF162" i="3"/>
  <c r="CE162" i="3"/>
  <c r="CD162" i="3"/>
  <c r="CC162" i="3"/>
  <c r="CB162" i="3"/>
  <c r="CA162" i="3"/>
  <c r="BZ162" i="3"/>
  <c r="BY162" i="3"/>
  <c r="BX162" i="3"/>
  <c r="BW162" i="3"/>
  <c r="BV162" i="3"/>
  <c r="BU162" i="3"/>
  <c r="BT162" i="3"/>
  <c r="BS162" i="3"/>
  <c r="BR162" i="3"/>
  <c r="BQ162" i="3"/>
  <c r="BP162" i="3"/>
  <c r="BO162" i="3"/>
  <c r="BN162" i="3"/>
  <c r="BM162" i="3"/>
  <c r="BK162" i="3"/>
  <c r="BJ162" i="3"/>
  <c r="BI162" i="3"/>
  <c r="BH162" i="3"/>
  <c r="BG162" i="3"/>
  <c r="BF162" i="3"/>
  <c r="BE162" i="3"/>
  <c r="BD162" i="3"/>
  <c r="BC162" i="3"/>
  <c r="BB162" i="3"/>
  <c r="BA162" i="3"/>
  <c r="AZ162" i="3"/>
  <c r="AY162" i="3"/>
  <c r="AX162" i="3"/>
  <c r="AW162" i="3"/>
  <c r="AV162" i="3"/>
  <c r="AU162" i="3"/>
  <c r="AT162" i="3"/>
  <c r="AS162" i="3"/>
  <c r="AR162" i="3"/>
  <c r="AQ162" i="3"/>
  <c r="AP162" i="3"/>
  <c r="AO162" i="3"/>
  <c r="AN162" i="3"/>
  <c r="AM162" i="3"/>
  <c r="AL162" i="3"/>
  <c r="AK162" i="3"/>
  <c r="AJ162" i="3"/>
  <c r="AI162" i="3"/>
  <c r="AG162" i="3"/>
  <c r="AF162" i="3"/>
  <c r="AE162" i="3"/>
  <c r="AD162" i="3"/>
  <c r="AC162" i="3"/>
  <c r="AB162" i="3"/>
  <c r="AA162" i="3"/>
  <c r="Z162" i="3"/>
  <c r="Y162" i="3"/>
  <c r="X162" i="3"/>
  <c r="W162" i="3"/>
  <c r="V162" i="3"/>
  <c r="U162" i="3"/>
  <c r="T162" i="3"/>
  <c r="S162" i="3"/>
  <c r="R162" i="3"/>
  <c r="Q162" i="3"/>
  <c r="P162" i="3"/>
  <c r="O162" i="3"/>
  <c r="N162" i="3"/>
  <c r="M162" i="3"/>
  <c r="L162" i="3"/>
  <c r="K162" i="3"/>
  <c r="J162" i="3"/>
  <c r="I162" i="3"/>
  <c r="H162" i="3"/>
  <c r="G162" i="3"/>
  <c r="F162" i="3"/>
  <c r="E162" i="3"/>
  <c r="D162" i="3"/>
  <c r="C162" i="3"/>
  <c r="NP161" i="3"/>
  <c r="NP160" i="3"/>
  <c r="NP159" i="3"/>
  <c r="NP158" i="3"/>
  <c r="NP157" i="3"/>
  <c r="NP156" i="3"/>
  <c r="NP155" i="3"/>
  <c r="NP154" i="3"/>
  <c r="NP153" i="3"/>
  <c r="NP152" i="3"/>
  <c r="NP151" i="3"/>
  <c r="NP150" i="3"/>
  <c r="NP149" i="3"/>
  <c r="NP148" i="3"/>
  <c r="NP147" i="3"/>
  <c r="NP146" i="3"/>
  <c r="NP145" i="3"/>
  <c r="NP144" i="3"/>
  <c r="NP143" i="3"/>
  <c r="NP142" i="3"/>
  <c r="NP141" i="3"/>
  <c r="NP140" i="3"/>
  <c r="NP139" i="3"/>
  <c r="NP138" i="3"/>
  <c r="NP137" i="3"/>
  <c r="MJ162" i="3"/>
  <c r="LE162" i="3"/>
  <c r="JY162" i="3"/>
  <c r="IT162" i="3"/>
  <c r="HN162" i="3"/>
  <c r="GH162" i="3"/>
  <c r="BL162" i="3"/>
  <c r="AH162" i="3"/>
  <c r="AY133" i="3"/>
  <c r="CC133" i="3" s="1"/>
  <c r="DI133" i="3" s="1"/>
  <c r="EN133" i="3" s="1"/>
  <c r="FT133" i="3" s="1"/>
  <c r="GY133" i="3" s="1"/>
  <c r="IE133" i="3" s="1"/>
  <c r="JK133" i="3" s="1"/>
  <c r="KP133" i="3" s="1"/>
  <c r="LV133" i="3" s="1"/>
  <c r="NA133" i="3" s="1"/>
  <c r="NO130" i="3"/>
  <c r="NN130" i="3"/>
  <c r="NM130" i="3"/>
  <c r="NL130" i="3"/>
  <c r="NK130" i="3"/>
  <c r="NJ130" i="3"/>
  <c r="NI130" i="3"/>
  <c r="NH130" i="3"/>
  <c r="NG130" i="3"/>
  <c r="NF130" i="3"/>
  <c r="NE130" i="3"/>
  <c r="ND130" i="3"/>
  <c r="NC130" i="3"/>
  <c r="NB130" i="3"/>
  <c r="NA130" i="3"/>
  <c r="MZ130" i="3"/>
  <c r="MY130" i="3"/>
  <c r="MX130" i="3"/>
  <c r="MW130" i="3"/>
  <c r="MV130" i="3"/>
  <c r="MU130" i="3"/>
  <c r="MT130" i="3"/>
  <c r="MS130" i="3"/>
  <c r="MR130" i="3"/>
  <c r="MQ130" i="3"/>
  <c r="MP130" i="3"/>
  <c r="MO130" i="3"/>
  <c r="MN130" i="3"/>
  <c r="MM130" i="3"/>
  <c r="ML130" i="3"/>
  <c r="MK130" i="3"/>
  <c r="MI130" i="3"/>
  <c r="MH130" i="3"/>
  <c r="MG130" i="3"/>
  <c r="MF130" i="3"/>
  <c r="ME130" i="3"/>
  <c r="MD130" i="3"/>
  <c r="MC130" i="3"/>
  <c r="MB130" i="3"/>
  <c r="MA130" i="3"/>
  <c r="LZ130" i="3"/>
  <c r="LY130" i="3"/>
  <c r="LX130" i="3"/>
  <c r="LW130" i="3"/>
  <c r="LV130" i="3"/>
  <c r="LU130" i="3"/>
  <c r="LT130" i="3"/>
  <c r="LS130" i="3"/>
  <c r="LR130" i="3"/>
  <c r="LQ130" i="3"/>
  <c r="LP130" i="3"/>
  <c r="LO130" i="3"/>
  <c r="LN130" i="3"/>
  <c r="LM130" i="3"/>
  <c r="LL130" i="3"/>
  <c r="LK130" i="3"/>
  <c r="LJ130" i="3"/>
  <c r="LI130" i="3"/>
  <c r="LH130" i="3"/>
  <c r="LG130" i="3"/>
  <c r="LF130" i="3"/>
  <c r="LD130" i="3"/>
  <c r="LC130" i="3"/>
  <c r="LB130" i="3"/>
  <c r="LA130" i="3"/>
  <c r="KZ130" i="3"/>
  <c r="KY130" i="3"/>
  <c r="KX130" i="3"/>
  <c r="KW130" i="3"/>
  <c r="KV130" i="3"/>
  <c r="KU130" i="3"/>
  <c r="KT130" i="3"/>
  <c r="KS130" i="3"/>
  <c r="KR130" i="3"/>
  <c r="KQ130" i="3"/>
  <c r="KP130" i="3"/>
  <c r="KO130" i="3"/>
  <c r="KN130" i="3"/>
  <c r="KM130" i="3"/>
  <c r="KL130" i="3"/>
  <c r="KK130" i="3"/>
  <c r="KJ130" i="3"/>
  <c r="KI130" i="3"/>
  <c r="KH130" i="3"/>
  <c r="KG130" i="3"/>
  <c r="KF130" i="3"/>
  <c r="KE130" i="3"/>
  <c r="KD130" i="3"/>
  <c r="KC130" i="3"/>
  <c r="KB130" i="3"/>
  <c r="KA130" i="3"/>
  <c r="JZ130" i="3"/>
  <c r="JX130" i="3"/>
  <c r="JW130" i="3"/>
  <c r="JV130" i="3"/>
  <c r="JU130" i="3"/>
  <c r="JT130" i="3"/>
  <c r="JS130" i="3"/>
  <c r="JR130" i="3"/>
  <c r="JQ130" i="3"/>
  <c r="JP130" i="3"/>
  <c r="JO130" i="3"/>
  <c r="JN130" i="3"/>
  <c r="JM130" i="3"/>
  <c r="JL130" i="3"/>
  <c r="JK130" i="3"/>
  <c r="JJ130" i="3"/>
  <c r="JI130" i="3"/>
  <c r="JH130" i="3"/>
  <c r="JG130" i="3"/>
  <c r="JF130" i="3"/>
  <c r="JE130" i="3"/>
  <c r="JD130" i="3"/>
  <c r="JC130" i="3"/>
  <c r="JB130" i="3"/>
  <c r="JA130" i="3"/>
  <c r="IZ130" i="3"/>
  <c r="IY130" i="3"/>
  <c r="IX130" i="3"/>
  <c r="IW130" i="3"/>
  <c r="IV130" i="3"/>
  <c r="IU130" i="3"/>
  <c r="IS130" i="3"/>
  <c r="IR130" i="3"/>
  <c r="IQ130" i="3"/>
  <c r="IP130" i="3"/>
  <c r="IO130" i="3"/>
  <c r="IN130" i="3"/>
  <c r="IM130" i="3"/>
  <c r="IL130" i="3"/>
  <c r="IK130" i="3"/>
  <c r="IJ130" i="3"/>
  <c r="II130" i="3"/>
  <c r="IH130" i="3"/>
  <c r="IG130" i="3"/>
  <c r="IF130" i="3"/>
  <c r="IE130" i="3"/>
  <c r="ID130" i="3"/>
  <c r="IC130" i="3"/>
  <c r="IB130" i="3"/>
  <c r="IA130" i="3"/>
  <c r="HZ130" i="3"/>
  <c r="HY130" i="3"/>
  <c r="HX130" i="3"/>
  <c r="HW130" i="3"/>
  <c r="HV130" i="3"/>
  <c r="HU130" i="3"/>
  <c r="HT130" i="3"/>
  <c r="HS130" i="3"/>
  <c r="HR130" i="3"/>
  <c r="HQ130" i="3"/>
  <c r="HP130" i="3"/>
  <c r="HO130" i="3"/>
  <c r="HM130" i="3"/>
  <c r="HL130" i="3"/>
  <c r="HK130" i="3"/>
  <c r="HJ130" i="3"/>
  <c r="HI130" i="3"/>
  <c r="HH130" i="3"/>
  <c r="HG130" i="3"/>
  <c r="HF130" i="3"/>
  <c r="HE130" i="3"/>
  <c r="HD130" i="3"/>
  <c r="HC130" i="3"/>
  <c r="HB130" i="3"/>
  <c r="HA130" i="3"/>
  <c r="GZ130" i="3"/>
  <c r="GY130" i="3"/>
  <c r="GX130" i="3"/>
  <c r="GW130" i="3"/>
  <c r="GV130" i="3"/>
  <c r="GU130" i="3"/>
  <c r="GT130" i="3"/>
  <c r="GS130" i="3"/>
  <c r="GR130" i="3"/>
  <c r="GQ130" i="3"/>
  <c r="GP130" i="3"/>
  <c r="GO130" i="3"/>
  <c r="GN130" i="3"/>
  <c r="GM130" i="3"/>
  <c r="GL130" i="3"/>
  <c r="GK130" i="3"/>
  <c r="GJ130" i="3"/>
  <c r="GI130" i="3"/>
  <c r="GG130" i="3"/>
  <c r="GF130" i="3"/>
  <c r="GE130" i="3"/>
  <c r="GD130" i="3"/>
  <c r="GC130" i="3"/>
  <c r="GB130" i="3"/>
  <c r="GA130" i="3"/>
  <c r="FZ130" i="3"/>
  <c r="FY130" i="3"/>
  <c r="FX130" i="3"/>
  <c r="FW130" i="3"/>
  <c r="FV130" i="3"/>
  <c r="FU130" i="3"/>
  <c r="FT130" i="3"/>
  <c r="FS130" i="3"/>
  <c r="FR130" i="3"/>
  <c r="FQ130" i="3"/>
  <c r="FP130" i="3"/>
  <c r="FO130" i="3"/>
  <c r="FN130" i="3"/>
  <c r="FM130" i="3"/>
  <c r="FL130" i="3"/>
  <c r="FK130" i="3"/>
  <c r="FJ130" i="3"/>
  <c r="FI130" i="3"/>
  <c r="FH130" i="3"/>
  <c r="FG130" i="3"/>
  <c r="FF130" i="3"/>
  <c r="FE130" i="3"/>
  <c r="FD130" i="3"/>
  <c r="FB130" i="3"/>
  <c r="FA130" i="3"/>
  <c r="EZ130" i="3"/>
  <c r="EY130" i="3"/>
  <c r="EX130" i="3"/>
  <c r="EW130" i="3"/>
  <c r="EV130" i="3"/>
  <c r="EU130" i="3"/>
  <c r="ET130" i="3"/>
  <c r="ES130" i="3"/>
  <c r="ER130" i="3"/>
  <c r="EQ130" i="3"/>
  <c r="EP130" i="3"/>
  <c r="EO130" i="3"/>
  <c r="EN130" i="3"/>
  <c r="EM130" i="3"/>
  <c r="EL130" i="3"/>
  <c r="EK130" i="3"/>
  <c r="EJ130" i="3"/>
  <c r="EI130" i="3"/>
  <c r="EH130" i="3"/>
  <c r="EG130" i="3"/>
  <c r="EF130" i="3"/>
  <c r="EE130" i="3"/>
  <c r="ED130" i="3"/>
  <c r="EC130" i="3"/>
  <c r="EB130" i="3"/>
  <c r="EA130" i="3"/>
  <c r="DZ130" i="3"/>
  <c r="DY130" i="3"/>
  <c r="DX130" i="3"/>
  <c r="DV130" i="3"/>
  <c r="DU130" i="3"/>
  <c r="DT130" i="3"/>
  <c r="DS130" i="3"/>
  <c r="DR130" i="3"/>
  <c r="DQ130" i="3"/>
  <c r="DP130" i="3"/>
  <c r="DO130" i="3"/>
  <c r="DN130" i="3"/>
  <c r="DM130" i="3"/>
  <c r="DL130" i="3"/>
  <c r="DK130" i="3"/>
  <c r="DJ130" i="3"/>
  <c r="DI130" i="3"/>
  <c r="DH130" i="3"/>
  <c r="DG130" i="3"/>
  <c r="DF130" i="3"/>
  <c r="DE130" i="3"/>
  <c r="DD130" i="3"/>
  <c r="DC130" i="3"/>
  <c r="DB130" i="3"/>
  <c r="DA130" i="3"/>
  <c r="CZ130" i="3"/>
  <c r="CY130" i="3"/>
  <c r="CX130" i="3"/>
  <c r="CW130" i="3"/>
  <c r="CV130" i="3"/>
  <c r="CU130" i="3"/>
  <c r="CT130" i="3"/>
  <c r="CS130" i="3"/>
  <c r="CQ130" i="3"/>
  <c r="CP130" i="3"/>
  <c r="CO130" i="3"/>
  <c r="CN130" i="3"/>
  <c r="CM130" i="3"/>
  <c r="CL130" i="3"/>
  <c r="CK130" i="3"/>
  <c r="CJ130" i="3"/>
  <c r="CI130" i="3"/>
  <c r="CH130" i="3"/>
  <c r="CG130" i="3"/>
  <c r="CF130" i="3"/>
  <c r="CE130" i="3"/>
  <c r="CD130" i="3"/>
  <c r="CC130" i="3"/>
  <c r="CB130" i="3"/>
  <c r="CA130" i="3"/>
  <c r="BZ130" i="3"/>
  <c r="BY130" i="3"/>
  <c r="BX130" i="3"/>
  <c r="BW130" i="3"/>
  <c r="BV130" i="3"/>
  <c r="BU130" i="3"/>
  <c r="BT130" i="3"/>
  <c r="BS130" i="3"/>
  <c r="BR130" i="3"/>
  <c r="BQ130" i="3"/>
  <c r="BP130" i="3"/>
  <c r="BO130" i="3"/>
  <c r="BN130" i="3"/>
  <c r="BM130" i="3"/>
  <c r="BK130" i="3"/>
  <c r="BJ130" i="3"/>
  <c r="BI130" i="3"/>
  <c r="BH130" i="3"/>
  <c r="BG130" i="3"/>
  <c r="BF130" i="3"/>
  <c r="BE130" i="3"/>
  <c r="BD130" i="3"/>
  <c r="BC130" i="3"/>
  <c r="BB130" i="3"/>
  <c r="BA130" i="3"/>
  <c r="AZ130" i="3"/>
  <c r="AY130" i="3"/>
  <c r="AX130" i="3"/>
  <c r="AW130" i="3"/>
  <c r="AV130" i="3"/>
  <c r="AU130" i="3"/>
  <c r="AT130" i="3"/>
  <c r="AS130" i="3"/>
  <c r="AR130" i="3"/>
  <c r="AQ130" i="3"/>
  <c r="AP130" i="3"/>
  <c r="AO130" i="3"/>
  <c r="AN130" i="3"/>
  <c r="AM130" i="3"/>
  <c r="AL130" i="3"/>
  <c r="AK130" i="3"/>
  <c r="AJ130" i="3"/>
  <c r="AI130" i="3"/>
  <c r="AG130" i="3"/>
  <c r="AF130" i="3"/>
  <c r="AE130" i="3"/>
  <c r="AD130" i="3"/>
  <c r="AC130" i="3"/>
  <c r="AB130" i="3"/>
  <c r="AA130" i="3"/>
  <c r="Z130" i="3"/>
  <c r="Y130" i="3"/>
  <c r="X130" i="3"/>
  <c r="W130" i="3"/>
  <c r="V130" i="3"/>
  <c r="U130" i="3"/>
  <c r="T130" i="3"/>
  <c r="S130" i="3"/>
  <c r="R130" i="3"/>
  <c r="Q130" i="3"/>
  <c r="P130" i="3"/>
  <c r="O130" i="3"/>
  <c r="N130" i="3"/>
  <c r="M130" i="3"/>
  <c r="L130" i="3"/>
  <c r="K130" i="3"/>
  <c r="J130" i="3"/>
  <c r="I130" i="3"/>
  <c r="H130" i="3"/>
  <c r="G130" i="3"/>
  <c r="F130" i="3"/>
  <c r="E130" i="3"/>
  <c r="D130" i="3"/>
  <c r="C130" i="3"/>
  <c r="NP129" i="3"/>
  <c r="NP128" i="3"/>
  <c r="NP127" i="3"/>
  <c r="NP126" i="3"/>
  <c r="NP125" i="3"/>
  <c r="NP124" i="3"/>
  <c r="NP123" i="3"/>
  <c r="NP122" i="3"/>
  <c r="NP121" i="3"/>
  <c r="NP120" i="3"/>
  <c r="NP119" i="3"/>
  <c r="NP118" i="3"/>
  <c r="NP117" i="3"/>
  <c r="NP116" i="3"/>
  <c r="NP115" i="3"/>
  <c r="NP114" i="3"/>
  <c r="NP113" i="3"/>
  <c r="NP112" i="3"/>
  <c r="NP111" i="3"/>
  <c r="NP110" i="3"/>
  <c r="NP109" i="3"/>
  <c r="NP108" i="3"/>
  <c r="NP107" i="3"/>
  <c r="NP106" i="3"/>
  <c r="NP105" i="3"/>
  <c r="MJ130" i="3"/>
  <c r="IT130" i="3"/>
  <c r="HN130" i="3"/>
  <c r="DW130" i="3"/>
  <c r="CR130" i="3"/>
  <c r="BL130" i="3"/>
  <c r="AH130" i="3"/>
  <c r="AY101" i="3"/>
  <c r="CC101" i="3" s="1"/>
  <c r="DI101" i="3" s="1"/>
  <c r="NO98" i="3"/>
  <c r="NN98" i="3"/>
  <c r="NM98" i="3"/>
  <c r="NL98" i="3"/>
  <c r="NK98" i="3"/>
  <c r="NJ98" i="3"/>
  <c r="NI98" i="3"/>
  <c r="NH98" i="3"/>
  <c r="NG98" i="3"/>
  <c r="NF98" i="3"/>
  <c r="NE98" i="3"/>
  <c r="ND98" i="3"/>
  <c r="NC98" i="3"/>
  <c r="NB98" i="3"/>
  <c r="NA98" i="3"/>
  <c r="MZ98" i="3"/>
  <c r="MY98" i="3"/>
  <c r="MX98" i="3"/>
  <c r="MW98" i="3"/>
  <c r="MV98" i="3"/>
  <c r="MU98" i="3"/>
  <c r="MT98" i="3"/>
  <c r="MS98" i="3"/>
  <c r="MR98" i="3"/>
  <c r="MQ98" i="3"/>
  <c r="MP98" i="3"/>
  <c r="MO98" i="3"/>
  <c r="MN98" i="3"/>
  <c r="MM98" i="3"/>
  <c r="ML98" i="3"/>
  <c r="MK98" i="3"/>
  <c r="MI98" i="3"/>
  <c r="MH98" i="3"/>
  <c r="MG98" i="3"/>
  <c r="MF98" i="3"/>
  <c r="ME98" i="3"/>
  <c r="MD98" i="3"/>
  <c r="MC98" i="3"/>
  <c r="MB98" i="3"/>
  <c r="MA98" i="3"/>
  <c r="LZ98" i="3"/>
  <c r="LY98" i="3"/>
  <c r="LX98" i="3"/>
  <c r="LW98" i="3"/>
  <c r="LV98" i="3"/>
  <c r="LU98" i="3"/>
  <c r="LT98" i="3"/>
  <c r="LS98" i="3"/>
  <c r="LR98" i="3"/>
  <c r="LQ98" i="3"/>
  <c r="LP98" i="3"/>
  <c r="LO98" i="3"/>
  <c r="LN98" i="3"/>
  <c r="LM98" i="3"/>
  <c r="LL98" i="3"/>
  <c r="LK98" i="3"/>
  <c r="LJ98" i="3"/>
  <c r="LI98" i="3"/>
  <c r="LH98" i="3"/>
  <c r="LG98" i="3"/>
  <c r="LF98" i="3"/>
  <c r="LD98" i="3"/>
  <c r="LC98" i="3"/>
  <c r="LB98" i="3"/>
  <c r="LA98" i="3"/>
  <c r="KZ98" i="3"/>
  <c r="KY98" i="3"/>
  <c r="KX98" i="3"/>
  <c r="KW98" i="3"/>
  <c r="KV98" i="3"/>
  <c r="KU98" i="3"/>
  <c r="KT98" i="3"/>
  <c r="KS98" i="3"/>
  <c r="KR98" i="3"/>
  <c r="KQ98" i="3"/>
  <c r="KP98" i="3"/>
  <c r="KO98" i="3"/>
  <c r="KN98" i="3"/>
  <c r="KM98" i="3"/>
  <c r="KL98" i="3"/>
  <c r="KK98" i="3"/>
  <c r="KJ98" i="3"/>
  <c r="KI98" i="3"/>
  <c r="KH98" i="3"/>
  <c r="KG98" i="3"/>
  <c r="KF98" i="3"/>
  <c r="KE98" i="3"/>
  <c r="KD98" i="3"/>
  <c r="KC98" i="3"/>
  <c r="KB98" i="3"/>
  <c r="KA98" i="3"/>
  <c r="JZ98" i="3"/>
  <c r="JX98" i="3"/>
  <c r="JW98" i="3"/>
  <c r="JV98" i="3"/>
  <c r="JU98" i="3"/>
  <c r="JT98" i="3"/>
  <c r="JS98" i="3"/>
  <c r="JR98" i="3"/>
  <c r="JQ98" i="3"/>
  <c r="JP98" i="3"/>
  <c r="JO98" i="3"/>
  <c r="JN98" i="3"/>
  <c r="JM98" i="3"/>
  <c r="JL98" i="3"/>
  <c r="JK98" i="3"/>
  <c r="JJ98" i="3"/>
  <c r="JI98" i="3"/>
  <c r="JH98" i="3"/>
  <c r="JG98" i="3"/>
  <c r="JF98" i="3"/>
  <c r="JE98" i="3"/>
  <c r="JD98" i="3"/>
  <c r="JC98" i="3"/>
  <c r="JB98" i="3"/>
  <c r="JA98" i="3"/>
  <c r="IZ98" i="3"/>
  <c r="IY98" i="3"/>
  <c r="IX98" i="3"/>
  <c r="IW98" i="3"/>
  <c r="IV98" i="3"/>
  <c r="IU98" i="3"/>
  <c r="IS98" i="3"/>
  <c r="IR98" i="3"/>
  <c r="IQ98" i="3"/>
  <c r="IP98" i="3"/>
  <c r="IO98" i="3"/>
  <c r="IN98" i="3"/>
  <c r="IM98" i="3"/>
  <c r="IL98" i="3"/>
  <c r="IK98" i="3"/>
  <c r="IJ98" i="3"/>
  <c r="II98" i="3"/>
  <c r="IH98" i="3"/>
  <c r="IG98" i="3"/>
  <c r="IF98" i="3"/>
  <c r="IE98" i="3"/>
  <c r="ID98" i="3"/>
  <c r="IC98" i="3"/>
  <c r="IB98" i="3"/>
  <c r="IA98" i="3"/>
  <c r="HZ98" i="3"/>
  <c r="HY98" i="3"/>
  <c r="HX98" i="3"/>
  <c r="HW98" i="3"/>
  <c r="HV98" i="3"/>
  <c r="HU98" i="3"/>
  <c r="HT98" i="3"/>
  <c r="HS98" i="3"/>
  <c r="HR98" i="3"/>
  <c r="HQ98" i="3"/>
  <c r="HP98" i="3"/>
  <c r="HO98" i="3"/>
  <c r="HM98" i="3"/>
  <c r="HL98" i="3"/>
  <c r="HK98" i="3"/>
  <c r="HJ98" i="3"/>
  <c r="HI98" i="3"/>
  <c r="HH98" i="3"/>
  <c r="HG98" i="3"/>
  <c r="HF98" i="3"/>
  <c r="HE98" i="3"/>
  <c r="HD98" i="3"/>
  <c r="HC98" i="3"/>
  <c r="HB98" i="3"/>
  <c r="HA98" i="3"/>
  <c r="GZ98" i="3"/>
  <c r="GY98" i="3"/>
  <c r="GX98" i="3"/>
  <c r="GW98" i="3"/>
  <c r="GV98" i="3"/>
  <c r="GU98" i="3"/>
  <c r="GT98" i="3"/>
  <c r="GS98" i="3"/>
  <c r="GR98" i="3"/>
  <c r="GQ98" i="3"/>
  <c r="GP98" i="3"/>
  <c r="GO98" i="3"/>
  <c r="GN98" i="3"/>
  <c r="GM98" i="3"/>
  <c r="GL98" i="3"/>
  <c r="GK98" i="3"/>
  <c r="GJ98" i="3"/>
  <c r="GI98" i="3"/>
  <c r="GG98" i="3"/>
  <c r="GF98" i="3"/>
  <c r="GE98" i="3"/>
  <c r="GD98" i="3"/>
  <c r="GC98" i="3"/>
  <c r="GB98" i="3"/>
  <c r="GA98" i="3"/>
  <c r="FZ98" i="3"/>
  <c r="FY98" i="3"/>
  <c r="FX98" i="3"/>
  <c r="FW98" i="3"/>
  <c r="FV98" i="3"/>
  <c r="FU98" i="3"/>
  <c r="FT98" i="3"/>
  <c r="FS98" i="3"/>
  <c r="FR98" i="3"/>
  <c r="FQ98" i="3"/>
  <c r="FP98" i="3"/>
  <c r="FO98" i="3"/>
  <c r="FN98" i="3"/>
  <c r="FM98" i="3"/>
  <c r="FL98" i="3"/>
  <c r="FK98" i="3"/>
  <c r="FJ98" i="3"/>
  <c r="FI98" i="3"/>
  <c r="FH98" i="3"/>
  <c r="FG98" i="3"/>
  <c r="FF98" i="3"/>
  <c r="FE98" i="3"/>
  <c r="FD98" i="3"/>
  <c r="FB98" i="3"/>
  <c r="FA98" i="3"/>
  <c r="EZ98" i="3"/>
  <c r="EY98" i="3"/>
  <c r="EX98" i="3"/>
  <c r="EW98" i="3"/>
  <c r="EV98" i="3"/>
  <c r="EU98" i="3"/>
  <c r="ET98" i="3"/>
  <c r="ES98" i="3"/>
  <c r="ER98" i="3"/>
  <c r="EQ98" i="3"/>
  <c r="EP98" i="3"/>
  <c r="EO98" i="3"/>
  <c r="EN98" i="3"/>
  <c r="EM98" i="3"/>
  <c r="EL98" i="3"/>
  <c r="EK98" i="3"/>
  <c r="EJ98" i="3"/>
  <c r="EI98" i="3"/>
  <c r="EH98" i="3"/>
  <c r="EG98" i="3"/>
  <c r="EF98" i="3"/>
  <c r="EE98" i="3"/>
  <c r="ED98" i="3"/>
  <c r="EC98" i="3"/>
  <c r="EB98" i="3"/>
  <c r="EA98" i="3"/>
  <c r="DZ98" i="3"/>
  <c r="DY98" i="3"/>
  <c r="DX98" i="3"/>
  <c r="DV98" i="3"/>
  <c r="DU98" i="3"/>
  <c r="DT98" i="3"/>
  <c r="DS98" i="3"/>
  <c r="DR98" i="3"/>
  <c r="DQ98" i="3"/>
  <c r="DP98" i="3"/>
  <c r="DO98" i="3"/>
  <c r="DN98" i="3"/>
  <c r="DM98" i="3"/>
  <c r="DL98" i="3"/>
  <c r="DK98" i="3"/>
  <c r="DJ98" i="3"/>
  <c r="DI98" i="3"/>
  <c r="DH98" i="3"/>
  <c r="DG98" i="3"/>
  <c r="DF98" i="3"/>
  <c r="DE98" i="3"/>
  <c r="DD98" i="3"/>
  <c r="DC98" i="3"/>
  <c r="DB98" i="3"/>
  <c r="DA98" i="3"/>
  <c r="CZ98" i="3"/>
  <c r="CY98" i="3"/>
  <c r="CX98" i="3"/>
  <c r="CW98" i="3"/>
  <c r="CV98" i="3"/>
  <c r="CU98" i="3"/>
  <c r="CT98" i="3"/>
  <c r="CS98" i="3"/>
  <c r="CQ98" i="3"/>
  <c r="CP98" i="3"/>
  <c r="CO98" i="3"/>
  <c r="CN98" i="3"/>
  <c r="CM98" i="3"/>
  <c r="CL98" i="3"/>
  <c r="CK98" i="3"/>
  <c r="CJ98" i="3"/>
  <c r="CI98" i="3"/>
  <c r="CH98" i="3"/>
  <c r="CG98" i="3"/>
  <c r="CF98" i="3"/>
  <c r="CE98" i="3"/>
  <c r="CD98" i="3"/>
  <c r="CC98" i="3"/>
  <c r="CB98" i="3"/>
  <c r="CA98" i="3"/>
  <c r="BZ98" i="3"/>
  <c r="BY98" i="3"/>
  <c r="BX98" i="3"/>
  <c r="BW98" i="3"/>
  <c r="BV98" i="3"/>
  <c r="BU98" i="3"/>
  <c r="BT98" i="3"/>
  <c r="BS98" i="3"/>
  <c r="BR98" i="3"/>
  <c r="BQ98" i="3"/>
  <c r="BP98" i="3"/>
  <c r="BO98" i="3"/>
  <c r="BN98" i="3"/>
  <c r="BM98" i="3"/>
  <c r="BK98" i="3"/>
  <c r="BJ98" i="3"/>
  <c r="BI98" i="3"/>
  <c r="BH98" i="3"/>
  <c r="BG98" i="3"/>
  <c r="BF98" i="3"/>
  <c r="BE98" i="3"/>
  <c r="BD98" i="3"/>
  <c r="BC98" i="3"/>
  <c r="BB98" i="3"/>
  <c r="BA98" i="3"/>
  <c r="AZ98" i="3"/>
  <c r="AY98" i="3"/>
  <c r="AX98" i="3"/>
  <c r="AW98" i="3"/>
  <c r="AV98" i="3"/>
  <c r="AU98" i="3"/>
  <c r="AT98" i="3"/>
  <c r="AS98" i="3"/>
  <c r="AR98" i="3"/>
  <c r="AQ98" i="3"/>
  <c r="AP98" i="3"/>
  <c r="AO98" i="3"/>
  <c r="AN98" i="3"/>
  <c r="AM98" i="3"/>
  <c r="AL98" i="3"/>
  <c r="AK98" i="3"/>
  <c r="AJ98" i="3"/>
  <c r="AI98" i="3"/>
  <c r="AG98" i="3"/>
  <c r="AF98" i="3"/>
  <c r="AE98" i="3"/>
  <c r="AD98" i="3"/>
  <c r="AC98" i="3"/>
  <c r="AB98" i="3"/>
  <c r="AA98" i="3"/>
  <c r="Z98" i="3"/>
  <c r="Y98" i="3"/>
  <c r="X98" i="3"/>
  <c r="W98" i="3"/>
  <c r="V98" i="3"/>
  <c r="U98" i="3"/>
  <c r="T98" i="3"/>
  <c r="S98" i="3"/>
  <c r="R98" i="3"/>
  <c r="Q98" i="3"/>
  <c r="P98" i="3"/>
  <c r="O98" i="3"/>
  <c r="N98" i="3"/>
  <c r="M98" i="3"/>
  <c r="L98" i="3"/>
  <c r="K98" i="3"/>
  <c r="J98" i="3"/>
  <c r="I98" i="3"/>
  <c r="H98" i="3"/>
  <c r="G98" i="3"/>
  <c r="F98" i="3"/>
  <c r="E98" i="3"/>
  <c r="D98" i="3"/>
  <c r="C98" i="3"/>
  <c r="NP97" i="3"/>
  <c r="NP96" i="3"/>
  <c r="NP95" i="3"/>
  <c r="NP94" i="3"/>
  <c r="NP93" i="3"/>
  <c r="NP92" i="3"/>
  <c r="NP91" i="3"/>
  <c r="NP90" i="3"/>
  <c r="NP89" i="3"/>
  <c r="NP88" i="3"/>
  <c r="NP87" i="3"/>
  <c r="NP86" i="3"/>
  <c r="NP85" i="3"/>
  <c r="NP84" i="3"/>
  <c r="NP83" i="3"/>
  <c r="NP82" i="3"/>
  <c r="NP81" i="3"/>
  <c r="NP80" i="3"/>
  <c r="NP79" i="3"/>
  <c r="NP78" i="3"/>
  <c r="NP77" i="3"/>
  <c r="NP76" i="3"/>
  <c r="NP75" i="3"/>
  <c r="NP74" i="3"/>
  <c r="NP73" i="3"/>
  <c r="MJ98" i="3"/>
  <c r="IT98" i="3"/>
  <c r="HN98" i="3"/>
  <c r="DW98" i="3"/>
  <c r="CR98" i="3"/>
  <c r="BL98" i="3"/>
  <c r="AH98" i="3"/>
  <c r="AY69" i="3"/>
  <c r="NO66" i="3"/>
  <c r="NN66" i="3"/>
  <c r="NM66" i="3"/>
  <c r="NL66" i="3"/>
  <c r="NK66" i="3"/>
  <c r="NJ66" i="3"/>
  <c r="NI66" i="3"/>
  <c r="NH66" i="3"/>
  <c r="NG66" i="3"/>
  <c r="NF66" i="3"/>
  <c r="NE66" i="3"/>
  <c r="ND66" i="3"/>
  <c r="NC66" i="3"/>
  <c r="NB66" i="3"/>
  <c r="NA66" i="3"/>
  <c r="MZ66" i="3"/>
  <c r="MY66" i="3"/>
  <c r="MX66" i="3"/>
  <c r="MW66" i="3"/>
  <c r="MV66" i="3"/>
  <c r="MU66" i="3"/>
  <c r="MT66" i="3"/>
  <c r="MS66" i="3"/>
  <c r="MR66" i="3"/>
  <c r="MQ66" i="3"/>
  <c r="MP66" i="3"/>
  <c r="MO66" i="3"/>
  <c r="MN66" i="3"/>
  <c r="MM66" i="3"/>
  <c r="ML66" i="3"/>
  <c r="MK66" i="3"/>
  <c r="MI66" i="3"/>
  <c r="MH66" i="3"/>
  <c r="MG66" i="3"/>
  <c r="MF66" i="3"/>
  <c r="ME66" i="3"/>
  <c r="MD66" i="3"/>
  <c r="MC66" i="3"/>
  <c r="MB66" i="3"/>
  <c r="MA66" i="3"/>
  <c r="LZ66" i="3"/>
  <c r="LY66" i="3"/>
  <c r="LX66" i="3"/>
  <c r="LW66" i="3"/>
  <c r="LV66" i="3"/>
  <c r="LU66" i="3"/>
  <c r="LT66" i="3"/>
  <c r="LS66" i="3"/>
  <c r="LR66" i="3"/>
  <c r="LQ66" i="3"/>
  <c r="LP66" i="3"/>
  <c r="LO66" i="3"/>
  <c r="LN66" i="3"/>
  <c r="LM66" i="3"/>
  <c r="LL66" i="3"/>
  <c r="LK66" i="3"/>
  <c r="LJ66" i="3"/>
  <c r="LI66" i="3"/>
  <c r="LH66" i="3"/>
  <c r="LG66" i="3"/>
  <c r="LF66" i="3"/>
  <c r="LD66" i="3"/>
  <c r="LC66" i="3"/>
  <c r="LB66" i="3"/>
  <c r="LA66" i="3"/>
  <c r="KZ66" i="3"/>
  <c r="KY66" i="3"/>
  <c r="KX66" i="3"/>
  <c r="KW66" i="3"/>
  <c r="KV66" i="3"/>
  <c r="KU66" i="3"/>
  <c r="KT66" i="3"/>
  <c r="KS66" i="3"/>
  <c r="KR66" i="3"/>
  <c r="KQ66" i="3"/>
  <c r="KP66" i="3"/>
  <c r="KO66" i="3"/>
  <c r="KN66" i="3"/>
  <c r="KM66" i="3"/>
  <c r="KL66" i="3"/>
  <c r="KK66" i="3"/>
  <c r="KJ66" i="3"/>
  <c r="KI66" i="3"/>
  <c r="KH66" i="3"/>
  <c r="KG66" i="3"/>
  <c r="KF66" i="3"/>
  <c r="KE66" i="3"/>
  <c r="KD66" i="3"/>
  <c r="KC66" i="3"/>
  <c r="KB66" i="3"/>
  <c r="KA66" i="3"/>
  <c r="JZ66" i="3"/>
  <c r="JX66" i="3"/>
  <c r="JW66" i="3"/>
  <c r="JV66" i="3"/>
  <c r="JU66" i="3"/>
  <c r="JT66" i="3"/>
  <c r="JS66" i="3"/>
  <c r="JR66" i="3"/>
  <c r="JQ66" i="3"/>
  <c r="JP66" i="3"/>
  <c r="JO66" i="3"/>
  <c r="JN66" i="3"/>
  <c r="JM66" i="3"/>
  <c r="JL66" i="3"/>
  <c r="JK66" i="3"/>
  <c r="JJ66" i="3"/>
  <c r="JI66" i="3"/>
  <c r="JH66" i="3"/>
  <c r="JG66" i="3"/>
  <c r="JF66" i="3"/>
  <c r="JE66" i="3"/>
  <c r="JD66" i="3"/>
  <c r="JC66" i="3"/>
  <c r="JB66" i="3"/>
  <c r="JA66" i="3"/>
  <c r="IZ66" i="3"/>
  <c r="IY66" i="3"/>
  <c r="IX66" i="3"/>
  <c r="IW66" i="3"/>
  <c r="IV66" i="3"/>
  <c r="IU66" i="3"/>
  <c r="IS66" i="3"/>
  <c r="IR66" i="3"/>
  <c r="IQ66" i="3"/>
  <c r="IP66" i="3"/>
  <c r="IO66" i="3"/>
  <c r="IN66" i="3"/>
  <c r="IM66" i="3"/>
  <c r="IL66" i="3"/>
  <c r="IK66" i="3"/>
  <c r="IJ66" i="3"/>
  <c r="II66" i="3"/>
  <c r="IH66" i="3"/>
  <c r="IG66" i="3"/>
  <c r="IF66" i="3"/>
  <c r="IE66" i="3"/>
  <c r="ID66" i="3"/>
  <c r="IC66" i="3"/>
  <c r="IB66" i="3"/>
  <c r="IA66" i="3"/>
  <c r="HZ66" i="3"/>
  <c r="HY66" i="3"/>
  <c r="HX66" i="3"/>
  <c r="HW66" i="3"/>
  <c r="HV66" i="3"/>
  <c r="HU66" i="3"/>
  <c r="HT66" i="3"/>
  <c r="HS66" i="3"/>
  <c r="HR66" i="3"/>
  <c r="HQ66" i="3"/>
  <c r="HP66" i="3"/>
  <c r="HO66" i="3"/>
  <c r="HM66" i="3"/>
  <c r="HL66" i="3"/>
  <c r="HK66" i="3"/>
  <c r="HJ66" i="3"/>
  <c r="HI66" i="3"/>
  <c r="HH66" i="3"/>
  <c r="HG66" i="3"/>
  <c r="HF66" i="3"/>
  <c r="HE66" i="3"/>
  <c r="HD66" i="3"/>
  <c r="HC66" i="3"/>
  <c r="HB66" i="3"/>
  <c r="HA66" i="3"/>
  <c r="GZ66" i="3"/>
  <c r="GY66" i="3"/>
  <c r="GX66" i="3"/>
  <c r="GW66" i="3"/>
  <c r="GV66" i="3"/>
  <c r="GU66" i="3"/>
  <c r="GT66" i="3"/>
  <c r="GS66" i="3"/>
  <c r="GR66" i="3"/>
  <c r="GQ66" i="3"/>
  <c r="GP66" i="3"/>
  <c r="GO66" i="3"/>
  <c r="GN66" i="3"/>
  <c r="GM66" i="3"/>
  <c r="GL66" i="3"/>
  <c r="GK66" i="3"/>
  <c r="GJ66" i="3"/>
  <c r="GI66" i="3"/>
  <c r="GG66" i="3"/>
  <c r="GF66" i="3"/>
  <c r="GE66" i="3"/>
  <c r="GD66" i="3"/>
  <c r="GC66" i="3"/>
  <c r="GB66" i="3"/>
  <c r="GA66" i="3"/>
  <c r="FZ66" i="3"/>
  <c r="FY66" i="3"/>
  <c r="FX66" i="3"/>
  <c r="FW66" i="3"/>
  <c r="FV66" i="3"/>
  <c r="FU66" i="3"/>
  <c r="FT66" i="3"/>
  <c r="FS66" i="3"/>
  <c r="FR66" i="3"/>
  <c r="FQ66" i="3"/>
  <c r="FP66" i="3"/>
  <c r="FO66" i="3"/>
  <c r="FN66" i="3"/>
  <c r="FM66" i="3"/>
  <c r="FL66" i="3"/>
  <c r="FK66" i="3"/>
  <c r="FJ66" i="3"/>
  <c r="FI66" i="3"/>
  <c r="FH66" i="3"/>
  <c r="FG66" i="3"/>
  <c r="FF66" i="3"/>
  <c r="FE66" i="3"/>
  <c r="FD66" i="3"/>
  <c r="FB66" i="3"/>
  <c r="FA66" i="3"/>
  <c r="EZ66" i="3"/>
  <c r="EY66" i="3"/>
  <c r="EX66" i="3"/>
  <c r="EW66" i="3"/>
  <c r="EV66" i="3"/>
  <c r="EU66" i="3"/>
  <c r="ET66" i="3"/>
  <c r="ES66" i="3"/>
  <c r="ER66" i="3"/>
  <c r="EQ66" i="3"/>
  <c r="EP66" i="3"/>
  <c r="EO66" i="3"/>
  <c r="EN66" i="3"/>
  <c r="EM66" i="3"/>
  <c r="EL66" i="3"/>
  <c r="EK66" i="3"/>
  <c r="EJ66" i="3"/>
  <c r="EI66" i="3"/>
  <c r="EH66" i="3"/>
  <c r="EG66" i="3"/>
  <c r="EF66" i="3"/>
  <c r="EE66" i="3"/>
  <c r="ED66" i="3"/>
  <c r="EC66" i="3"/>
  <c r="EB66" i="3"/>
  <c r="EA66" i="3"/>
  <c r="DZ66" i="3"/>
  <c r="DY66" i="3"/>
  <c r="DX66" i="3"/>
  <c r="DV66" i="3"/>
  <c r="DU66" i="3"/>
  <c r="DT66" i="3"/>
  <c r="DS66" i="3"/>
  <c r="DR66" i="3"/>
  <c r="DQ66" i="3"/>
  <c r="DP66" i="3"/>
  <c r="DO66" i="3"/>
  <c r="DN66" i="3"/>
  <c r="DM66" i="3"/>
  <c r="DL66" i="3"/>
  <c r="DK66" i="3"/>
  <c r="DJ66" i="3"/>
  <c r="DI66" i="3"/>
  <c r="DH66" i="3"/>
  <c r="DG66" i="3"/>
  <c r="DF66" i="3"/>
  <c r="DE66" i="3"/>
  <c r="DD66" i="3"/>
  <c r="DC66" i="3"/>
  <c r="DB66" i="3"/>
  <c r="DA66" i="3"/>
  <c r="CZ66" i="3"/>
  <c r="CY66" i="3"/>
  <c r="CX66" i="3"/>
  <c r="CW66" i="3"/>
  <c r="CV66" i="3"/>
  <c r="CU66" i="3"/>
  <c r="CT66" i="3"/>
  <c r="CS66" i="3"/>
  <c r="CQ66" i="3"/>
  <c r="CP66" i="3"/>
  <c r="CO66" i="3"/>
  <c r="CN66" i="3"/>
  <c r="CM66" i="3"/>
  <c r="CL66" i="3"/>
  <c r="CK66" i="3"/>
  <c r="CJ66" i="3"/>
  <c r="CI66" i="3"/>
  <c r="CH66" i="3"/>
  <c r="CG66" i="3"/>
  <c r="CF66" i="3"/>
  <c r="CE66" i="3"/>
  <c r="CD66" i="3"/>
  <c r="CC66" i="3"/>
  <c r="CB66" i="3"/>
  <c r="CA66" i="3"/>
  <c r="BZ66" i="3"/>
  <c r="BY66" i="3"/>
  <c r="BX66" i="3"/>
  <c r="BW66" i="3"/>
  <c r="BV66" i="3"/>
  <c r="BU66" i="3"/>
  <c r="BT66" i="3"/>
  <c r="BS66" i="3"/>
  <c r="BR66" i="3"/>
  <c r="BQ66" i="3"/>
  <c r="BP66" i="3"/>
  <c r="BO66" i="3"/>
  <c r="BN66" i="3"/>
  <c r="BM66" i="3"/>
  <c r="BK66" i="3"/>
  <c r="BJ66" i="3"/>
  <c r="BI66" i="3"/>
  <c r="BH66" i="3"/>
  <c r="BG66" i="3"/>
  <c r="BF66" i="3"/>
  <c r="BE66" i="3"/>
  <c r="BD66" i="3"/>
  <c r="BC66" i="3"/>
  <c r="BB66" i="3"/>
  <c r="BA66" i="3"/>
  <c r="AZ66" i="3"/>
  <c r="AY66" i="3"/>
  <c r="AX66" i="3"/>
  <c r="AW66" i="3"/>
  <c r="AV66" i="3"/>
  <c r="AU66" i="3"/>
  <c r="AT66" i="3"/>
  <c r="AS66" i="3"/>
  <c r="AR66" i="3"/>
  <c r="AQ66" i="3"/>
  <c r="AP66" i="3"/>
  <c r="AO66" i="3"/>
  <c r="AN66" i="3"/>
  <c r="AM66" i="3"/>
  <c r="AL66" i="3"/>
  <c r="AK66" i="3"/>
  <c r="AJ66" i="3"/>
  <c r="AI66" i="3"/>
  <c r="AG66" i="3"/>
  <c r="AF66" i="3"/>
  <c r="AE66" i="3"/>
  <c r="AD66" i="3"/>
  <c r="AC66" i="3"/>
  <c r="AB66" i="3"/>
  <c r="AA66" i="3"/>
  <c r="Z66" i="3"/>
  <c r="Y66" i="3"/>
  <c r="X66" i="3"/>
  <c r="W66" i="3"/>
  <c r="V66" i="3"/>
  <c r="U66" i="3"/>
  <c r="T66" i="3"/>
  <c r="S66" i="3"/>
  <c r="R66" i="3"/>
  <c r="Q66" i="3"/>
  <c r="P66" i="3"/>
  <c r="O66" i="3"/>
  <c r="N66" i="3"/>
  <c r="M66" i="3"/>
  <c r="L66" i="3"/>
  <c r="K66" i="3"/>
  <c r="J66" i="3"/>
  <c r="I66" i="3"/>
  <c r="H66" i="3"/>
  <c r="G66" i="3"/>
  <c r="F66" i="3"/>
  <c r="E66" i="3"/>
  <c r="D66" i="3"/>
  <c r="C66" i="3"/>
  <c r="NP65" i="3"/>
  <c r="NP64" i="3"/>
  <c r="NP63" i="3"/>
  <c r="NP62" i="3"/>
  <c r="NP61" i="3"/>
  <c r="NP60" i="3"/>
  <c r="NP59" i="3"/>
  <c r="NP58" i="3"/>
  <c r="NP57" i="3"/>
  <c r="NP56" i="3"/>
  <c r="NP55" i="3"/>
  <c r="NP54" i="3"/>
  <c r="NP53" i="3"/>
  <c r="NP52" i="3"/>
  <c r="NP51" i="3"/>
  <c r="NP50" i="3"/>
  <c r="NP49" i="3"/>
  <c r="NP48" i="3"/>
  <c r="NP47" i="3"/>
  <c r="NP46" i="3"/>
  <c r="NP45" i="3"/>
  <c r="NP44" i="3"/>
  <c r="NP43" i="3"/>
  <c r="NP42" i="3"/>
  <c r="NP41" i="3"/>
  <c r="GH66" i="3"/>
  <c r="BL66" i="3"/>
  <c r="AH66" i="3"/>
  <c r="AY37" i="3"/>
  <c r="NO34" i="3"/>
  <c r="NN34" i="3"/>
  <c r="NM34" i="3"/>
  <c r="NL34" i="3"/>
  <c r="NK34" i="3"/>
  <c r="NJ34" i="3"/>
  <c r="NI34" i="3"/>
  <c r="NH34" i="3"/>
  <c r="NG34" i="3"/>
  <c r="NF34" i="3"/>
  <c r="NE34" i="3"/>
  <c r="ND34" i="3"/>
  <c r="NC34" i="3"/>
  <c r="NB34" i="3"/>
  <c r="NA34" i="3"/>
  <c r="MZ34" i="3"/>
  <c r="MY34" i="3"/>
  <c r="MX34" i="3"/>
  <c r="MW34" i="3"/>
  <c r="MV34" i="3"/>
  <c r="MU34" i="3"/>
  <c r="MT34" i="3"/>
  <c r="MS34" i="3"/>
  <c r="MR34" i="3"/>
  <c r="MQ34" i="3"/>
  <c r="MP34" i="3"/>
  <c r="MO34" i="3"/>
  <c r="MN34" i="3"/>
  <c r="MM34" i="3"/>
  <c r="ML34" i="3"/>
  <c r="MK34" i="3"/>
  <c r="MI34" i="3"/>
  <c r="MH34" i="3"/>
  <c r="MG34" i="3"/>
  <c r="MF34" i="3"/>
  <c r="ME34" i="3"/>
  <c r="MD34" i="3"/>
  <c r="MC34" i="3"/>
  <c r="MB34" i="3"/>
  <c r="MA34" i="3"/>
  <c r="LZ34" i="3"/>
  <c r="LY34" i="3"/>
  <c r="LX34" i="3"/>
  <c r="LW34" i="3"/>
  <c r="LV34" i="3"/>
  <c r="LU34" i="3"/>
  <c r="LT34" i="3"/>
  <c r="LS34" i="3"/>
  <c r="LR34" i="3"/>
  <c r="LQ34" i="3"/>
  <c r="LP34" i="3"/>
  <c r="LO34" i="3"/>
  <c r="LN34" i="3"/>
  <c r="LM34" i="3"/>
  <c r="LL34" i="3"/>
  <c r="LK34" i="3"/>
  <c r="LJ34" i="3"/>
  <c r="LI34" i="3"/>
  <c r="LH34" i="3"/>
  <c r="LG34" i="3"/>
  <c r="LF34" i="3"/>
  <c r="LE34" i="3"/>
  <c r="LD34" i="3"/>
  <c r="LC34" i="3"/>
  <c r="LB34" i="3"/>
  <c r="LA34" i="3"/>
  <c r="KZ34" i="3"/>
  <c r="KY34" i="3"/>
  <c r="KX34" i="3"/>
  <c r="KW34" i="3"/>
  <c r="KV34" i="3"/>
  <c r="KU34" i="3"/>
  <c r="KT34" i="3"/>
  <c r="KS34" i="3"/>
  <c r="KR34" i="3"/>
  <c r="KQ34" i="3"/>
  <c r="KP34" i="3"/>
  <c r="KO34" i="3"/>
  <c r="KN34" i="3"/>
  <c r="KM34" i="3"/>
  <c r="KL34" i="3"/>
  <c r="KK34" i="3"/>
  <c r="KJ34" i="3"/>
  <c r="KI34" i="3"/>
  <c r="KH34" i="3"/>
  <c r="KG34" i="3"/>
  <c r="KF34" i="3"/>
  <c r="KE34" i="3"/>
  <c r="KD34" i="3"/>
  <c r="KC34" i="3"/>
  <c r="KB34" i="3"/>
  <c r="KA34" i="3"/>
  <c r="JZ34" i="3"/>
  <c r="JY34" i="3"/>
  <c r="JX34" i="3"/>
  <c r="JW34" i="3"/>
  <c r="JV34" i="3"/>
  <c r="JU34" i="3"/>
  <c r="JT34" i="3"/>
  <c r="JS34" i="3"/>
  <c r="JR34" i="3"/>
  <c r="JQ34" i="3"/>
  <c r="JP34" i="3"/>
  <c r="JO34" i="3"/>
  <c r="JN34" i="3"/>
  <c r="JM34" i="3"/>
  <c r="JL34" i="3"/>
  <c r="JK34" i="3"/>
  <c r="JJ34" i="3"/>
  <c r="JI34" i="3"/>
  <c r="JH34" i="3"/>
  <c r="JG34" i="3"/>
  <c r="JF34" i="3"/>
  <c r="JE34" i="3"/>
  <c r="JD34" i="3"/>
  <c r="JC34" i="3"/>
  <c r="JB34" i="3"/>
  <c r="JA34" i="3"/>
  <c r="IZ34" i="3"/>
  <c r="IY34" i="3"/>
  <c r="IX34" i="3"/>
  <c r="IW34" i="3"/>
  <c r="IV34" i="3"/>
  <c r="IU34" i="3"/>
  <c r="IS34" i="3"/>
  <c r="IR34" i="3"/>
  <c r="IQ34" i="3"/>
  <c r="IP34" i="3"/>
  <c r="IO34" i="3"/>
  <c r="IN34" i="3"/>
  <c r="IM34" i="3"/>
  <c r="IL34" i="3"/>
  <c r="IK34" i="3"/>
  <c r="IJ34" i="3"/>
  <c r="II34" i="3"/>
  <c r="IH34" i="3"/>
  <c r="IG34" i="3"/>
  <c r="IF34" i="3"/>
  <c r="IE34" i="3"/>
  <c r="ID34" i="3"/>
  <c r="IC34" i="3"/>
  <c r="IB34" i="3"/>
  <c r="IA34" i="3"/>
  <c r="HZ34" i="3"/>
  <c r="HY34" i="3"/>
  <c r="HX34" i="3"/>
  <c r="HW34" i="3"/>
  <c r="HV34" i="3"/>
  <c r="HU34" i="3"/>
  <c r="HT34" i="3"/>
  <c r="HS34" i="3"/>
  <c r="HR34" i="3"/>
  <c r="HQ34" i="3"/>
  <c r="HP34" i="3"/>
  <c r="HO34" i="3"/>
  <c r="HM34" i="3"/>
  <c r="HL34" i="3"/>
  <c r="HK34" i="3"/>
  <c r="HJ34" i="3"/>
  <c r="HI34" i="3"/>
  <c r="HH34" i="3"/>
  <c r="HG34" i="3"/>
  <c r="HF34" i="3"/>
  <c r="HE34" i="3"/>
  <c r="HD34" i="3"/>
  <c r="HC34" i="3"/>
  <c r="HB34" i="3"/>
  <c r="HA34" i="3"/>
  <c r="GZ34" i="3"/>
  <c r="GY34" i="3"/>
  <c r="GX34" i="3"/>
  <c r="GW34" i="3"/>
  <c r="GV34" i="3"/>
  <c r="GU34" i="3"/>
  <c r="GT34" i="3"/>
  <c r="GS34" i="3"/>
  <c r="GR34" i="3"/>
  <c r="GQ34" i="3"/>
  <c r="GP34" i="3"/>
  <c r="GO34" i="3"/>
  <c r="GN34" i="3"/>
  <c r="GM34" i="3"/>
  <c r="GL34" i="3"/>
  <c r="GK34" i="3"/>
  <c r="GJ34" i="3"/>
  <c r="GI34" i="3"/>
  <c r="GG34" i="3"/>
  <c r="GF34" i="3"/>
  <c r="GE34" i="3"/>
  <c r="GD34" i="3"/>
  <c r="GC34" i="3"/>
  <c r="GB34" i="3"/>
  <c r="GA34" i="3"/>
  <c r="FZ34" i="3"/>
  <c r="FY34" i="3"/>
  <c r="FX34" i="3"/>
  <c r="FW34" i="3"/>
  <c r="FV34" i="3"/>
  <c r="FU34" i="3"/>
  <c r="FT34" i="3"/>
  <c r="FS34" i="3"/>
  <c r="FR34" i="3"/>
  <c r="FQ34" i="3"/>
  <c r="FP34" i="3"/>
  <c r="FO34" i="3"/>
  <c r="FN34" i="3"/>
  <c r="FM34" i="3"/>
  <c r="FL34" i="3"/>
  <c r="FK34" i="3"/>
  <c r="FJ34" i="3"/>
  <c r="FI34" i="3"/>
  <c r="FH34" i="3"/>
  <c r="FG34" i="3"/>
  <c r="FF34" i="3"/>
  <c r="FE34" i="3"/>
  <c r="FD34" i="3"/>
  <c r="FB34" i="3"/>
  <c r="FA34" i="3"/>
  <c r="EZ34" i="3"/>
  <c r="EY34" i="3"/>
  <c r="EX34" i="3"/>
  <c r="EW34" i="3"/>
  <c r="EV34" i="3"/>
  <c r="EU34" i="3"/>
  <c r="ET34" i="3"/>
  <c r="ES34" i="3"/>
  <c r="ER34" i="3"/>
  <c r="EQ34" i="3"/>
  <c r="EP34" i="3"/>
  <c r="EO34" i="3"/>
  <c r="EN34" i="3"/>
  <c r="EM34" i="3"/>
  <c r="EL34" i="3"/>
  <c r="EK34" i="3"/>
  <c r="EJ34" i="3"/>
  <c r="EI34" i="3"/>
  <c r="EH34" i="3"/>
  <c r="EG34" i="3"/>
  <c r="EF34" i="3"/>
  <c r="EE34" i="3"/>
  <c r="ED34" i="3"/>
  <c r="EC34" i="3"/>
  <c r="EB34" i="3"/>
  <c r="EA34" i="3"/>
  <c r="DZ34" i="3"/>
  <c r="DY34" i="3"/>
  <c r="DX34" i="3"/>
  <c r="DV34" i="3"/>
  <c r="DU34" i="3"/>
  <c r="DT34" i="3"/>
  <c r="DS34" i="3"/>
  <c r="DR34" i="3"/>
  <c r="DQ34" i="3"/>
  <c r="DP34" i="3"/>
  <c r="DO34" i="3"/>
  <c r="DN34" i="3"/>
  <c r="DM34" i="3"/>
  <c r="DL34" i="3"/>
  <c r="DK34" i="3"/>
  <c r="DJ34" i="3"/>
  <c r="DI34" i="3"/>
  <c r="DH34" i="3"/>
  <c r="DG34" i="3"/>
  <c r="DF34" i="3"/>
  <c r="DE34" i="3"/>
  <c r="DD34" i="3"/>
  <c r="DC34" i="3"/>
  <c r="DB34" i="3"/>
  <c r="DA34" i="3"/>
  <c r="CZ34" i="3"/>
  <c r="CY34" i="3"/>
  <c r="CX34" i="3"/>
  <c r="CW34" i="3"/>
  <c r="CV34" i="3"/>
  <c r="CU34" i="3"/>
  <c r="CT34" i="3"/>
  <c r="CS34" i="3"/>
  <c r="CQ34" i="3"/>
  <c r="CP34" i="3"/>
  <c r="CO34" i="3"/>
  <c r="CN34" i="3"/>
  <c r="CM34" i="3"/>
  <c r="CL34" i="3"/>
  <c r="CK34" i="3"/>
  <c r="CJ34" i="3"/>
  <c r="CI34" i="3"/>
  <c r="CH34" i="3"/>
  <c r="CG34" i="3"/>
  <c r="CF34" i="3"/>
  <c r="CE34" i="3"/>
  <c r="CD34" i="3"/>
  <c r="CC34" i="3"/>
  <c r="CB34" i="3"/>
  <c r="CA34" i="3"/>
  <c r="BZ34" i="3"/>
  <c r="BY34" i="3"/>
  <c r="BX34" i="3"/>
  <c r="BW34" i="3"/>
  <c r="BV34" i="3"/>
  <c r="BU34" i="3"/>
  <c r="BT34" i="3"/>
  <c r="BS34" i="3"/>
  <c r="BR34" i="3"/>
  <c r="BQ34" i="3"/>
  <c r="BP34" i="3"/>
  <c r="BO34" i="3"/>
  <c r="BN34" i="3"/>
  <c r="BM34" i="3"/>
  <c r="BK34" i="3"/>
  <c r="BJ34" i="3"/>
  <c r="BI34" i="3"/>
  <c r="BH34" i="3"/>
  <c r="BG34" i="3"/>
  <c r="BF34" i="3"/>
  <c r="BE34" i="3"/>
  <c r="BD34" i="3"/>
  <c r="BC34" i="3"/>
  <c r="BB34" i="3"/>
  <c r="BA34" i="3"/>
  <c r="AZ34" i="3"/>
  <c r="AY34" i="3"/>
  <c r="AX34" i="3"/>
  <c r="AW34" i="3"/>
  <c r="AV34" i="3"/>
  <c r="AU34" i="3"/>
  <c r="AT34" i="3"/>
  <c r="AS34" i="3"/>
  <c r="AR34" i="3"/>
  <c r="AQ34" i="3"/>
  <c r="AP34" i="3"/>
  <c r="AO34" i="3"/>
  <c r="AN34" i="3"/>
  <c r="AM34" i="3"/>
  <c r="AL34" i="3"/>
  <c r="AK34" i="3"/>
  <c r="AJ34" i="3"/>
  <c r="AI34" i="3"/>
  <c r="AG34" i="3"/>
  <c r="AF34" i="3"/>
  <c r="AE34" i="3"/>
  <c r="AD34" i="3"/>
  <c r="AC34" i="3"/>
  <c r="AB34" i="3"/>
  <c r="AA34" i="3"/>
  <c r="Z34" i="3"/>
  <c r="Y34" i="3"/>
  <c r="X34" i="3"/>
  <c r="W34" i="3"/>
  <c r="V34" i="3"/>
  <c r="U34" i="3"/>
  <c r="T34" i="3"/>
  <c r="S34" i="3"/>
  <c r="R34" i="3"/>
  <c r="Q34" i="3"/>
  <c r="P34" i="3"/>
  <c r="O34" i="3"/>
  <c r="N34" i="3"/>
  <c r="M34" i="3"/>
  <c r="L34" i="3"/>
  <c r="K34" i="3"/>
  <c r="J34" i="3"/>
  <c r="I34" i="3"/>
  <c r="H34" i="3"/>
  <c r="G34" i="3"/>
  <c r="F34" i="3"/>
  <c r="E34" i="3"/>
  <c r="D34" i="3"/>
  <c r="C34" i="3"/>
  <c r="NP33" i="3"/>
  <c r="NP32" i="3"/>
  <c r="NP31" i="3"/>
  <c r="NP30" i="3"/>
  <c r="NP29" i="3"/>
  <c r="NP28" i="3"/>
  <c r="NP27" i="3"/>
  <c r="NP26" i="3"/>
  <c r="NP25" i="3"/>
  <c r="NP24" i="3"/>
  <c r="NP23" i="3"/>
  <c r="NP22" i="3"/>
  <c r="NP21" i="3"/>
  <c r="NP20" i="3"/>
  <c r="NP19" i="3"/>
  <c r="B19" i="3"/>
  <c r="NP18" i="3"/>
  <c r="B18" i="3"/>
  <c r="NP17" i="3"/>
  <c r="B17" i="3"/>
  <c r="NP16" i="3"/>
  <c r="B16" i="3"/>
  <c r="NP15" i="3"/>
  <c r="B15" i="3"/>
  <c r="NP14" i="3"/>
  <c r="GH34" i="3"/>
  <c r="B14" i="3"/>
  <c r="NP13" i="3"/>
  <c r="DW34" i="3"/>
  <c r="B13" i="3"/>
  <c r="NP12" i="3"/>
  <c r="IT34" i="3"/>
  <c r="B12" i="3"/>
  <c r="NP11" i="3"/>
  <c r="B11" i="3"/>
  <c r="NP10" i="3"/>
  <c r="B10" i="3"/>
  <c r="NP9" i="3"/>
  <c r="HN34" i="3"/>
  <c r="B9" i="3"/>
  <c r="AY5" i="3"/>
  <c r="CC5" i="3" s="1"/>
  <c r="DI5" i="3" s="1"/>
  <c r="EN5" i="3" s="1"/>
  <c r="FT5" i="3" s="1"/>
  <c r="GY5" i="3" s="1"/>
  <c r="IE5" i="3" s="1"/>
  <c r="AH5" i="3"/>
  <c r="AF103" i="3" s="1"/>
  <c r="ML34" i="2"/>
  <c r="MM34" i="2"/>
  <c r="MN34" i="2"/>
  <c r="MO34" i="2"/>
  <c r="MP34" i="2"/>
  <c r="MQ34" i="2"/>
  <c r="MR34" i="2"/>
  <c r="MS34" i="2"/>
  <c r="MT34" i="2"/>
  <c r="MU34" i="2"/>
  <c r="MV34" i="2"/>
  <c r="MW34" i="2"/>
  <c r="MX34" i="2"/>
  <c r="MY34" i="2"/>
  <c r="MZ34" i="2"/>
  <c r="NA34" i="2"/>
  <c r="NB34" i="2"/>
  <c r="NC34" i="2"/>
  <c r="ND34" i="2"/>
  <c r="NE34" i="2"/>
  <c r="NF34" i="2"/>
  <c r="NG34" i="2"/>
  <c r="NH34" i="2"/>
  <c r="NI34" i="2"/>
  <c r="NJ34" i="2"/>
  <c r="NK34" i="2"/>
  <c r="NL34" i="2"/>
  <c r="NM34" i="2"/>
  <c r="NN34" i="2"/>
  <c r="NO34" i="2"/>
  <c r="MK34" i="2"/>
  <c r="LG34" i="2"/>
  <c r="LH34" i="2"/>
  <c r="LI34" i="2"/>
  <c r="LJ34" i="2"/>
  <c r="LK34" i="2"/>
  <c r="LL34" i="2"/>
  <c r="LM34" i="2"/>
  <c r="LN34" i="2"/>
  <c r="LO34" i="2"/>
  <c r="LP34" i="2"/>
  <c r="LQ34" i="2"/>
  <c r="LR34" i="2"/>
  <c r="LS34" i="2"/>
  <c r="LT34" i="2"/>
  <c r="LU34" i="2"/>
  <c r="LV34" i="2"/>
  <c r="LW34" i="2"/>
  <c r="LX34" i="2"/>
  <c r="LY34" i="2"/>
  <c r="LZ34" i="2"/>
  <c r="MA34" i="2"/>
  <c r="MB34" i="2"/>
  <c r="MC34" i="2"/>
  <c r="MD34" i="2"/>
  <c r="ME34" i="2"/>
  <c r="MF34" i="2"/>
  <c r="MG34" i="2"/>
  <c r="MH34" i="2"/>
  <c r="MI34" i="2"/>
  <c r="LF34" i="2"/>
  <c r="KA34" i="2"/>
  <c r="KB34" i="2"/>
  <c r="KC34" i="2"/>
  <c r="KD34" i="2"/>
  <c r="KE34" i="2"/>
  <c r="KF34" i="2"/>
  <c r="KG34" i="2"/>
  <c r="KH34" i="2"/>
  <c r="KI34" i="2"/>
  <c r="KJ34" i="2"/>
  <c r="KK34" i="2"/>
  <c r="KL34" i="2"/>
  <c r="KM34" i="2"/>
  <c r="KN34" i="2"/>
  <c r="KO34" i="2"/>
  <c r="KP34" i="2"/>
  <c r="KQ34" i="2"/>
  <c r="KR34" i="2"/>
  <c r="KS34" i="2"/>
  <c r="KT34" i="2"/>
  <c r="KU34" i="2"/>
  <c r="KV34" i="2"/>
  <c r="KW34" i="2"/>
  <c r="KX34" i="2"/>
  <c r="KY34" i="2"/>
  <c r="KZ34" i="2"/>
  <c r="LA34" i="2"/>
  <c r="LB34" i="2"/>
  <c r="LC34" i="2"/>
  <c r="LD34" i="2"/>
  <c r="JZ34" i="2"/>
  <c r="IV34" i="2"/>
  <c r="IW34" i="2"/>
  <c r="IX34" i="2"/>
  <c r="IY34" i="2"/>
  <c r="IZ34" i="2"/>
  <c r="JA34" i="2"/>
  <c r="JB34" i="2"/>
  <c r="JC34" i="2"/>
  <c r="JD34" i="2"/>
  <c r="JE34" i="2"/>
  <c r="JF34" i="2"/>
  <c r="JG34" i="2"/>
  <c r="JH34" i="2"/>
  <c r="JI34" i="2"/>
  <c r="JJ34" i="2"/>
  <c r="JK34" i="2"/>
  <c r="JL34" i="2"/>
  <c r="JM34" i="2"/>
  <c r="JN34" i="2"/>
  <c r="JO34" i="2"/>
  <c r="JP34" i="2"/>
  <c r="JQ34" i="2"/>
  <c r="JR34" i="2"/>
  <c r="JS34" i="2"/>
  <c r="JT34" i="2"/>
  <c r="JU34" i="2"/>
  <c r="JV34" i="2"/>
  <c r="JW34" i="2"/>
  <c r="JX34" i="2"/>
  <c r="IU34" i="2"/>
  <c r="HP34" i="2"/>
  <c r="HQ34" i="2"/>
  <c r="HR34" i="2"/>
  <c r="HS34" i="2"/>
  <c r="HT34" i="2"/>
  <c r="HU34" i="2"/>
  <c r="HV34" i="2"/>
  <c r="HW34" i="2"/>
  <c r="HX34" i="2"/>
  <c r="HY34" i="2"/>
  <c r="HZ34" i="2"/>
  <c r="IA34" i="2"/>
  <c r="IB34" i="2"/>
  <c r="IC34" i="2"/>
  <c r="ID34" i="2"/>
  <c r="IE34" i="2"/>
  <c r="IF34" i="2"/>
  <c r="IG34" i="2"/>
  <c r="IH34" i="2"/>
  <c r="II34" i="2"/>
  <c r="IJ34" i="2"/>
  <c r="IK34" i="2"/>
  <c r="IL34" i="2"/>
  <c r="IM34" i="2"/>
  <c r="IN34" i="2"/>
  <c r="IO34" i="2"/>
  <c r="IP34" i="2"/>
  <c r="IQ34" i="2"/>
  <c r="IR34" i="2"/>
  <c r="IS34" i="2"/>
  <c r="HO34" i="2"/>
  <c r="GJ34" i="2"/>
  <c r="GK34" i="2"/>
  <c r="GL34" i="2"/>
  <c r="GM34" i="2"/>
  <c r="GN34" i="2"/>
  <c r="GO34" i="2"/>
  <c r="GP34" i="2"/>
  <c r="GQ34" i="2"/>
  <c r="GR34" i="2"/>
  <c r="GS34" i="2"/>
  <c r="GT34" i="2"/>
  <c r="GU34" i="2"/>
  <c r="GV34" i="2"/>
  <c r="GW34" i="2"/>
  <c r="GX34" i="2"/>
  <c r="GY34" i="2"/>
  <c r="GZ34" i="2"/>
  <c r="HA34" i="2"/>
  <c r="HB34" i="2"/>
  <c r="HC34" i="2"/>
  <c r="HD34" i="2"/>
  <c r="HE34" i="2"/>
  <c r="HF34" i="2"/>
  <c r="HG34" i="2"/>
  <c r="HH34" i="2"/>
  <c r="HI34" i="2"/>
  <c r="HJ34" i="2"/>
  <c r="HK34" i="2"/>
  <c r="HL34" i="2"/>
  <c r="HM34" i="2"/>
  <c r="GI34" i="2"/>
  <c r="FE34" i="2"/>
  <c r="FF34" i="2"/>
  <c r="FG34" i="2"/>
  <c r="FH34" i="2"/>
  <c r="FI34" i="2"/>
  <c r="FJ34" i="2"/>
  <c r="FK34" i="2"/>
  <c r="FL34" i="2"/>
  <c r="FM34" i="2"/>
  <c r="FN34" i="2"/>
  <c r="FO34" i="2"/>
  <c r="FP34" i="2"/>
  <c r="FQ34" i="2"/>
  <c r="FR34" i="2"/>
  <c r="FS34" i="2"/>
  <c r="FT34" i="2"/>
  <c r="FU34" i="2"/>
  <c r="FV34" i="2"/>
  <c r="FW34" i="2"/>
  <c r="FX34" i="2"/>
  <c r="FY34" i="2"/>
  <c r="FZ34" i="2"/>
  <c r="GA34" i="2"/>
  <c r="GB34" i="2"/>
  <c r="GC34" i="2"/>
  <c r="GD34" i="2"/>
  <c r="GE34" i="2"/>
  <c r="GF34" i="2"/>
  <c r="GG34" i="2"/>
  <c r="FD34" i="2"/>
  <c r="DY34" i="2"/>
  <c r="DZ34" i="2"/>
  <c r="EA34" i="2"/>
  <c r="EB34" i="2"/>
  <c r="EC34" i="2"/>
  <c r="ED34" i="2"/>
  <c r="EE34" i="2"/>
  <c r="EF34" i="2"/>
  <c r="EG34" i="2"/>
  <c r="EH34" i="2"/>
  <c r="EI34" i="2"/>
  <c r="EJ34" i="2"/>
  <c r="EK34" i="2"/>
  <c r="EL34" i="2"/>
  <c r="EM34" i="2"/>
  <c r="EN34" i="2"/>
  <c r="EO34" i="2"/>
  <c r="EP34" i="2"/>
  <c r="EQ34" i="2"/>
  <c r="ER34" i="2"/>
  <c r="ES34" i="2"/>
  <c r="ET34" i="2"/>
  <c r="EU34" i="2"/>
  <c r="EV34" i="2"/>
  <c r="EW34" i="2"/>
  <c r="EX34" i="2"/>
  <c r="EY34" i="2"/>
  <c r="EZ34" i="2"/>
  <c r="FA34" i="2"/>
  <c r="FB34" i="2"/>
  <c r="DX34" i="2"/>
  <c r="CT34" i="2"/>
  <c r="CU34" i="2"/>
  <c r="CV34" i="2"/>
  <c r="CW34" i="2"/>
  <c r="CX34" i="2"/>
  <c r="CY34" i="2"/>
  <c r="CZ34" i="2"/>
  <c r="DA34" i="2"/>
  <c r="DB34" i="2"/>
  <c r="DC34" i="2"/>
  <c r="DD34" i="2"/>
  <c r="DE34" i="2"/>
  <c r="DF34" i="2"/>
  <c r="DG34" i="2"/>
  <c r="DH34" i="2"/>
  <c r="DI34" i="2"/>
  <c r="DJ34" i="2"/>
  <c r="DK34" i="2"/>
  <c r="DL34" i="2"/>
  <c r="DM34" i="2"/>
  <c r="DN34" i="2"/>
  <c r="DO34" i="2"/>
  <c r="DP34" i="2"/>
  <c r="DQ34" i="2"/>
  <c r="DR34" i="2"/>
  <c r="DS34" i="2"/>
  <c r="DT34" i="2"/>
  <c r="DU34" i="2"/>
  <c r="DV34" i="2"/>
  <c r="CS34" i="2"/>
  <c r="BN34" i="2"/>
  <c r="BO34" i="2"/>
  <c r="BP34" i="2"/>
  <c r="BQ34" i="2"/>
  <c r="BR34" i="2"/>
  <c r="BS34" i="2"/>
  <c r="BT34" i="2"/>
  <c r="BU34" i="2"/>
  <c r="BV34" i="2"/>
  <c r="BW34" i="2"/>
  <c r="BX34" i="2"/>
  <c r="BY34" i="2"/>
  <c r="BZ34" i="2"/>
  <c r="CA34" i="2"/>
  <c r="CB34" i="2"/>
  <c r="CC34" i="2"/>
  <c r="CD34" i="2"/>
  <c r="CE34" i="2"/>
  <c r="CF34" i="2"/>
  <c r="CG34" i="2"/>
  <c r="CH34" i="2"/>
  <c r="CI34" i="2"/>
  <c r="CJ34" i="2"/>
  <c r="CK34" i="2"/>
  <c r="CL34" i="2"/>
  <c r="CM34" i="2"/>
  <c r="CN34" i="2"/>
  <c r="CO34" i="2"/>
  <c r="CP34" i="2"/>
  <c r="CQ34" i="2"/>
  <c r="BM34" i="2"/>
  <c r="AD34" i="2"/>
  <c r="AJ34" i="2"/>
  <c r="AK34" i="2"/>
  <c r="AL34" i="2"/>
  <c r="AM34" i="2"/>
  <c r="AN34" i="2"/>
  <c r="AO34" i="2"/>
  <c r="AP34" i="2"/>
  <c r="AQ34" i="2"/>
  <c r="AR34" i="2"/>
  <c r="AS34" i="2"/>
  <c r="AT34" i="2"/>
  <c r="AU34" i="2"/>
  <c r="AV34" i="2"/>
  <c r="AW34" i="2"/>
  <c r="AX34" i="2"/>
  <c r="AY34" i="2"/>
  <c r="AZ34" i="2"/>
  <c r="BA34" i="2"/>
  <c r="BB34" i="2"/>
  <c r="BC34" i="2"/>
  <c r="BD34" i="2"/>
  <c r="BE34" i="2"/>
  <c r="BF34" i="2"/>
  <c r="BG34" i="2"/>
  <c r="BH34" i="2"/>
  <c r="BI34" i="2"/>
  <c r="BJ34" i="2"/>
  <c r="BK34" i="2"/>
  <c r="AI34" i="2"/>
  <c r="D34" i="2"/>
  <c r="E34" i="2"/>
  <c r="F34" i="2"/>
  <c r="G34" i="2"/>
  <c r="H34" i="2"/>
  <c r="I34" i="2"/>
  <c r="J34" i="2"/>
  <c r="K34" i="2"/>
  <c r="L34" i="2"/>
  <c r="M34" i="2"/>
  <c r="N34" i="2"/>
  <c r="O34" i="2"/>
  <c r="P34" i="2"/>
  <c r="Q34" i="2"/>
  <c r="R34" i="2"/>
  <c r="S34" i="2"/>
  <c r="T34" i="2"/>
  <c r="U34" i="2"/>
  <c r="V34" i="2"/>
  <c r="W34" i="2"/>
  <c r="X34" i="2"/>
  <c r="Y34" i="2"/>
  <c r="Z34" i="2"/>
  <c r="AA34" i="2"/>
  <c r="AB34" i="2"/>
  <c r="AC34" i="2"/>
  <c r="AE34" i="2"/>
  <c r="AF34" i="2"/>
  <c r="AG34" i="2"/>
  <c r="C34" i="2"/>
  <c r="B22" i="2"/>
  <c r="B23" i="2"/>
  <c r="B24" i="2"/>
  <c r="B25" i="2"/>
  <c r="B26" i="2"/>
  <c r="B27" i="2"/>
  <c r="B28" i="2"/>
  <c r="B29" i="2"/>
  <c r="B30" i="2"/>
  <c r="B31" i="2"/>
  <c r="B32" i="2"/>
  <c r="B33" i="2"/>
  <c r="B20" i="2"/>
  <c r="B21" i="2"/>
  <c r="NP10" i="2"/>
  <c r="NP11" i="2"/>
  <c r="NP12" i="2"/>
  <c r="NP13" i="2"/>
  <c r="NP14" i="2"/>
  <c r="NP15" i="2"/>
  <c r="NP16" i="2"/>
  <c r="NP17" i="2"/>
  <c r="NP18" i="2"/>
  <c r="NP19" i="2"/>
  <c r="NP20" i="2"/>
  <c r="NP21" i="2"/>
  <c r="NP22" i="2"/>
  <c r="NP23" i="2"/>
  <c r="NP24" i="2"/>
  <c r="NP25" i="2"/>
  <c r="NP26" i="2"/>
  <c r="NP27" i="2"/>
  <c r="NP28" i="2"/>
  <c r="NP29" i="2"/>
  <c r="NP30" i="2"/>
  <c r="NP31" i="2"/>
  <c r="NP32" i="2"/>
  <c r="NP33" i="2"/>
  <c r="NP9" i="2"/>
  <c r="MJ10" i="2"/>
  <c r="MJ11" i="2"/>
  <c r="MJ12" i="2"/>
  <c r="MJ13" i="2"/>
  <c r="MJ14" i="2"/>
  <c r="MJ15" i="2"/>
  <c r="MJ16" i="2"/>
  <c r="MJ17" i="2"/>
  <c r="MJ18" i="2"/>
  <c r="MJ19" i="2"/>
  <c r="MJ20" i="2"/>
  <c r="MJ21" i="2"/>
  <c r="MJ22" i="2"/>
  <c r="MJ23" i="2"/>
  <c r="MJ24" i="2"/>
  <c r="MJ25" i="2"/>
  <c r="MJ26" i="2"/>
  <c r="MJ27" i="2"/>
  <c r="MJ28" i="2"/>
  <c r="MJ29" i="2"/>
  <c r="MJ30" i="2"/>
  <c r="MJ31" i="2"/>
  <c r="MJ32" i="2"/>
  <c r="MJ33" i="2"/>
  <c r="MJ9" i="2"/>
  <c r="LE10" i="2"/>
  <c r="LE11" i="2"/>
  <c r="LE12" i="2"/>
  <c r="LE13" i="2"/>
  <c r="LE14" i="2"/>
  <c r="LE15" i="2"/>
  <c r="LE16" i="2"/>
  <c r="LE17" i="2"/>
  <c r="LE18" i="2"/>
  <c r="LE19" i="2"/>
  <c r="LE20" i="2"/>
  <c r="LE21" i="2"/>
  <c r="LE22" i="2"/>
  <c r="LE23" i="2"/>
  <c r="LE24" i="2"/>
  <c r="LE25" i="2"/>
  <c r="LE26" i="2"/>
  <c r="LE27" i="2"/>
  <c r="LE28" i="2"/>
  <c r="LE29" i="2"/>
  <c r="LE30" i="2"/>
  <c r="LE31" i="2"/>
  <c r="LE32" i="2"/>
  <c r="LE33" i="2"/>
  <c r="LE9" i="2"/>
  <c r="JY10" i="2"/>
  <c r="JY11" i="2"/>
  <c r="JY12" i="2"/>
  <c r="JY13" i="2"/>
  <c r="JY14" i="2"/>
  <c r="JY15" i="2"/>
  <c r="JY16" i="2"/>
  <c r="JY17" i="2"/>
  <c r="JY18" i="2"/>
  <c r="JY19" i="2"/>
  <c r="JY20" i="2"/>
  <c r="JY21" i="2"/>
  <c r="JY22" i="2"/>
  <c r="JY23" i="2"/>
  <c r="JY24" i="2"/>
  <c r="JY25" i="2"/>
  <c r="JY26" i="2"/>
  <c r="JY27" i="2"/>
  <c r="JY28" i="2"/>
  <c r="JY29" i="2"/>
  <c r="JY30" i="2"/>
  <c r="JY31" i="2"/>
  <c r="JY32" i="2"/>
  <c r="JY33" i="2"/>
  <c r="JY9" i="2"/>
  <c r="IT10" i="2"/>
  <c r="IT11" i="2"/>
  <c r="IT12" i="2"/>
  <c r="IT13" i="2"/>
  <c r="IT14" i="2"/>
  <c r="IT15" i="2"/>
  <c r="IT16" i="2"/>
  <c r="IT17" i="2"/>
  <c r="IT18" i="2"/>
  <c r="IT19" i="2"/>
  <c r="IT20" i="2"/>
  <c r="IT21" i="2"/>
  <c r="IT22" i="2"/>
  <c r="IT23" i="2"/>
  <c r="IT24" i="2"/>
  <c r="IT25" i="2"/>
  <c r="IT26" i="2"/>
  <c r="IT27" i="2"/>
  <c r="IT28" i="2"/>
  <c r="IT29" i="2"/>
  <c r="IT30" i="2"/>
  <c r="IT31" i="2"/>
  <c r="IT32" i="2"/>
  <c r="IT33" i="2"/>
  <c r="IT9" i="2"/>
  <c r="HN10" i="2"/>
  <c r="HN11" i="2"/>
  <c r="HN12" i="2"/>
  <c r="HN13" i="2"/>
  <c r="HN14" i="2"/>
  <c r="HN15" i="2"/>
  <c r="HN16" i="2"/>
  <c r="HN17" i="2"/>
  <c r="HN18" i="2"/>
  <c r="HN19" i="2"/>
  <c r="HN20" i="2"/>
  <c r="HN21" i="2"/>
  <c r="HN22" i="2"/>
  <c r="HN23" i="2"/>
  <c r="HN24" i="2"/>
  <c r="HN25" i="2"/>
  <c r="HN26" i="2"/>
  <c r="HN27" i="2"/>
  <c r="HN28" i="2"/>
  <c r="HN29" i="2"/>
  <c r="HN30" i="2"/>
  <c r="HN31" i="2"/>
  <c r="HN32" i="2"/>
  <c r="HN33" i="2"/>
  <c r="HN9" i="2"/>
  <c r="GH10" i="2"/>
  <c r="GH11" i="2"/>
  <c r="GH12" i="2"/>
  <c r="GH13" i="2"/>
  <c r="GH14" i="2"/>
  <c r="GH15" i="2"/>
  <c r="GH16" i="2"/>
  <c r="GH17" i="2"/>
  <c r="GH18" i="2"/>
  <c r="GH19" i="2"/>
  <c r="GH20" i="2"/>
  <c r="GH21" i="2"/>
  <c r="GH22" i="2"/>
  <c r="GH23" i="2"/>
  <c r="GH24" i="2"/>
  <c r="GH25" i="2"/>
  <c r="GH26" i="2"/>
  <c r="GH27" i="2"/>
  <c r="GH28" i="2"/>
  <c r="GH29" i="2"/>
  <c r="GH30" i="2"/>
  <c r="GH31" i="2"/>
  <c r="GH32" i="2"/>
  <c r="GH33" i="2"/>
  <c r="GH9" i="2"/>
  <c r="FC10" i="2"/>
  <c r="FC11" i="2"/>
  <c r="FC12" i="2"/>
  <c r="FC13" i="2"/>
  <c r="FC14" i="2"/>
  <c r="FC15" i="2"/>
  <c r="FC16" i="2"/>
  <c r="FC17" i="2"/>
  <c r="FC18" i="2"/>
  <c r="FC19" i="2"/>
  <c r="FC20" i="2"/>
  <c r="FC21" i="2"/>
  <c r="FC22" i="2"/>
  <c r="FC23" i="2"/>
  <c r="FC24" i="2"/>
  <c r="FC25" i="2"/>
  <c r="FC26" i="2"/>
  <c r="FC27" i="2"/>
  <c r="FC28" i="2"/>
  <c r="FC29" i="2"/>
  <c r="FC30" i="2"/>
  <c r="FC31" i="2"/>
  <c r="FC32" i="2"/>
  <c r="FC33" i="2"/>
  <c r="FC9" i="2"/>
  <c r="DW10" i="2"/>
  <c r="DW11" i="2"/>
  <c r="DW12" i="2"/>
  <c r="DW13" i="2"/>
  <c r="DW14" i="2"/>
  <c r="DW15" i="2"/>
  <c r="DW16" i="2"/>
  <c r="DW17" i="2"/>
  <c r="DW18" i="2"/>
  <c r="DW19" i="2"/>
  <c r="DW20" i="2"/>
  <c r="DW21" i="2"/>
  <c r="DW22" i="2"/>
  <c r="DW23" i="2"/>
  <c r="DW24" i="2"/>
  <c r="DW25" i="2"/>
  <c r="DW26" i="2"/>
  <c r="DW27" i="2"/>
  <c r="DW28" i="2"/>
  <c r="DW29" i="2"/>
  <c r="DW30" i="2"/>
  <c r="DW31" i="2"/>
  <c r="DW32" i="2"/>
  <c r="DW33" i="2"/>
  <c r="DW9" i="2"/>
  <c r="CR10" i="2"/>
  <c r="CR11" i="2"/>
  <c r="CR12" i="2"/>
  <c r="CR13" i="2"/>
  <c r="CR14" i="2"/>
  <c r="CR15" i="2"/>
  <c r="CR16" i="2"/>
  <c r="CR17" i="2"/>
  <c r="CR18" i="2"/>
  <c r="CR19" i="2"/>
  <c r="CR20" i="2"/>
  <c r="CR21" i="2"/>
  <c r="CR22" i="2"/>
  <c r="CR23" i="2"/>
  <c r="CR24" i="2"/>
  <c r="CR25" i="2"/>
  <c r="CR26" i="2"/>
  <c r="CR27" i="2"/>
  <c r="CR28" i="2"/>
  <c r="CR29" i="2"/>
  <c r="CR30" i="2"/>
  <c r="CR31" i="2"/>
  <c r="CR32" i="2"/>
  <c r="CR33" i="2"/>
  <c r="CR9" i="2"/>
  <c r="BL10" i="2"/>
  <c r="BL11" i="2"/>
  <c r="BL12" i="2"/>
  <c r="BL13" i="2"/>
  <c r="BL14" i="2"/>
  <c r="BL15" i="2"/>
  <c r="BL16" i="2"/>
  <c r="BL17" i="2"/>
  <c r="BL18" i="2"/>
  <c r="BL19" i="2"/>
  <c r="BL20" i="2"/>
  <c r="BL21" i="2"/>
  <c r="BL22" i="2"/>
  <c r="BL23" i="2"/>
  <c r="BL24" i="2"/>
  <c r="BL25" i="2"/>
  <c r="BL26" i="2"/>
  <c r="BL27" i="2"/>
  <c r="BL28" i="2"/>
  <c r="BL29" i="2"/>
  <c r="BL30" i="2"/>
  <c r="BL31" i="2"/>
  <c r="BL32" i="2"/>
  <c r="BL33" i="2"/>
  <c r="BL9" i="2"/>
  <c r="AH10" i="2"/>
  <c r="AH11" i="2"/>
  <c r="AH12" i="2"/>
  <c r="AH13" i="2"/>
  <c r="AH14" i="2"/>
  <c r="AH15" i="2"/>
  <c r="AH16" i="2"/>
  <c r="AH17" i="2"/>
  <c r="AH18" i="2"/>
  <c r="AH19" i="2"/>
  <c r="AH20" i="2"/>
  <c r="AH21" i="2"/>
  <c r="AH22" i="2"/>
  <c r="AH23" i="2"/>
  <c r="AH24" i="2"/>
  <c r="AH25" i="2"/>
  <c r="AH26" i="2"/>
  <c r="AH27" i="2"/>
  <c r="AH28" i="2"/>
  <c r="AH29" i="2"/>
  <c r="AH30" i="2"/>
  <c r="AH31" i="2"/>
  <c r="AH32" i="2"/>
  <c r="AH33" i="2"/>
  <c r="AH9" i="2"/>
  <c r="O6" i="3" l="1"/>
  <c r="IT5" i="3"/>
  <c r="IL102" i="3" s="1"/>
  <c r="D6" i="3"/>
  <c r="K6" i="3"/>
  <c r="B3" i="2"/>
  <c r="Z6" i="3"/>
  <c r="G7" i="3"/>
  <c r="W7" i="3"/>
  <c r="NP130" i="3"/>
  <c r="DW34" i="2"/>
  <c r="NP226" i="3"/>
  <c r="FC34" i="2"/>
  <c r="NP194" i="3"/>
  <c r="NP162" i="3"/>
  <c r="NP98" i="3"/>
  <c r="NP34" i="2"/>
  <c r="JY34" i="2"/>
  <c r="MJ34" i="2"/>
  <c r="CR34" i="2"/>
  <c r="LE34" i="2"/>
  <c r="IT34" i="2"/>
  <c r="HN34" i="2"/>
  <c r="GH34" i="2"/>
  <c r="IT66" i="3"/>
  <c r="NP66" i="3"/>
  <c r="JY66" i="3"/>
  <c r="MJ66" i="3"/>
  <c r="LE66" i="3"/>
  <c r="HN66" i="3"/>
  <c r="BL34" i="2"/>
  <c r="EN101" i="3"/>
  <c r="J55" i="1"/>
  <c r="J54" i="1"/>
  <c r="J50" i="1"/>
  <c r="J53" i="1"/>
  <c r="J49" i="1"/>
  <c r="CC37" i="3"/>
  <c r="AV38" i="3"/>
  <c r="AI38" i="3"/>
  <c r="AV39" i="3"/>
  <c r="AI39" i="3"/>
  <c r="AW38" i="3"/>
  <c r="AK39" i="3"/>
  <c r="BA39" i="3"/>
  <c r="AP38" i="3"/>
  <c r="BF38" i="3"/>
  <c r="AT39" i="3"/>
  <c r="BJ39" i="3"/>
  <c r="AY38" i="3"/>
  <c r="AM39" i="3"/>
  <c r="BC39" i="3"/>
  <c r="AJ38" i="3"/>
  <c r="AZ38" i="3"/>
  <c r="AJ39" i="3"/>
  <c r="AZ39" i="3"/>
  <c r="AK38" i="3"/>
  <c r="BA38" i="3"/>
  <c r="AO39" i="3"/>
  <c r="BE39" i="3"/>
  <c r="AT38" i="3"/>
  <c r="BJ38" i="3"/>
  <c r="AX39" i="3"/>
  <c r="AM38" i="3"/>
  <c r="BC38" i="3"/>
  <c r="AQ39" i="3"/>
  <c r="BG39" i="3"/>
  <c r="AN38" i="3"/>
  <c r="BD38" i="3"/>
  <c r="AN39" i="3"/>
  <c r="BD39" i="3"/>
  <c r="AO38" i="3"/>
  <c r="BE38" i="3"/>
  <c r="AS39" i="3"/>
  <c r="BI39" i="3"/>
  <c r="AX38" i="3"/>
  <c r="AL39" i="3"/>
  <c r="BB39" i="3"/>
  <c r="AQ38" i="3"/>
  <c r="BG38" i="3"/>
  <c r="AU39" i="3"/>
  <c r="BK39" i="3"/>
  <c r="BH38" i="3"/>
  <c r="BI38" i="3"/>
  <c r="AP39" i="3"/>
  <c r="AY39" i="3"/>
  <c r="AR39" i="3"/>
  <c r="AW39" i="3"/>
  <c r="BF39" i="3"/>
  <c r="BH39" i="3"/>
  <c r="AL38" i="3"/>
  <c r="AU38" i="3"/>
  <c r="AR38" i="3"/>
  <c r="AS38" i="3"/>
  <c r="BB38" i="3"/>
  <c r="BK38" i="3"/>
  <c r="FC66" i="3"/>
  <c r="FC98" i="3"/>
  <c r="JY98" i="3"/>
  <c r="C102" i="3"/>
  <c r="G102" i="3"/>
  <c r="K102" i="3"/>
  <c r="O102" i="3"/>
  <c r="S102" i="3"/>
  <c r="W102" i="3"/>
  <c r="AA102" i="3"/>
  <c r="AE102" i="3"/>
  <c r="HZ102" i="3"/>
  <c r="ID102" i="3"/>
  <c r="IP102" i="3"/>
  <c r="E103" i="3"/>
  <c r="I103" i="3"/>
  <c r="M103" i="3"/>
  <c r="S103" i="3"/>
  <c r="X103" i="3"/>
  <c r="AC103" i="3"/>
  <c r="IH103" i="3"/>
  <c r="E6" i="3"/>
  <c r="Q6" i="3"/>
  <c r="AA6" i="3"/>
  <c r="J7" i="3"/>
  <c r="X7" i="3"/>
  <c r="LE98" i="3"/>
  <c r="GH98" i="3"/>
  <c r="D102" i="3"/>
  <c r="H102" i="3"/>
  <c r="L102" i="3"/>
  <c r="P102" i="3"/>
  <c r="T102" i="3"/>
  <c r="X102" i="3"/>
  <c r="AB102" i="3"/>
  <c r="AF102" i="3"/>
  <c r="HS102" i="3"/>
  <c r="HW102" i="3"/>
  <c r="IA102" i="3"/>
  <c r="IE102" i="3"/>
  <c r="IM102" i="3"/>
  <c r="F103" i="3"/>
  <c r="J103" i="3"/>
  <c r="O103" i="3"/>
  <c r="T103" i="3"/>
  <c r="Y103" i="3"/>
  <c r="AE103" i="3"/>
  <c r="IB103" i="3"/>
  <c r="IT199" i="3"/>
  <c r="IP199" i="3"/>
  <c r="IL199" i="3"/>
  <c r="IH199" i="3"/>
  <c r="HZ199" i="3"/>
  <c r="IQ198" i="3"/>
  <c r="IM198" i="3"/>
  <c r="II198" i="3"/>
  <c r="IE198" i="3"/>
  <c r="IA198" i="3"/>
  <c r="HS198" i="3"/>
  <c r="IS199" i="3"/>
  <c r="IO199" i="3"/>
  <c r="IK199" i="3"/>
  <c r="IG199" i="3"/>
  <c r="HY199" i="3"/>
  <c r="IP198" i="3"/>
  <c r="IL198" i="3"/>
  <c r="IH198" i="3"/>
  <c r="ID198" i="3"/>
  <c r="HZ198" i="3"/>
  <c r="HR198" i="3"/>
  <c r="IR199" i="3"/>
  <c r="IN199" i="3"/>
  <c r="IJ199" i="3"/>
  <c r="IF199" i="3"/>
  <c r="IB199" i="3"/>
  <c r="HT199" i="3"/>
  <c r="IO198" i="3"/>
  <c r="IK198" i="3"/>
  <c r="IG198" i="3"/>
  <c r="IC198" i="3"/>
  <c r="HY198" i="3"/>
  <c r="HU198" i="3"/>
  <c r="HQ198" i="3"/>
  <c r="IQ199" i="3"/>
  <c r="IM199" i="3"/>
  <c r="II199" i="3"/>
  <c r="IE199" i="3"/>
  <c r="IA199" i="3"/>
  <c r="HS199" i="3"/>
  <c r="IB198" i="3"/>
  <c r="IR167" i="3"/>
  <c r="IN167" i="3"/>
  <c r="IJ167" i="3"/>
  <c r="IF167" i="3"/>
  <c r="IB167" i="3"/>
  <c r="HX167" i="3"/>
  <c r="HT167" i="3"/>
  <c r="HP167" i="3"/>
  <c r="IS166" i="3"/>
  <c r="IO166" i="3"/>
  <c r="IK166" i="3"/>
  <c r="IC166" i="3"/>
  <c r="HQ166" i="3"/>
  <c r="IN198" i="3"/>
  <c r="HX198" i="3"/>
  <c r="IJ198" i="3"/>
  <c r="HT198" i="3"/>
  <c r="IT167" i="3"/>
  <c r="IP167" i="3"/>
  <c r="IL167" i="3"/>
  <c r="IH167" i="3"/>
  <c r="ID167" i="3"/>
  <c r="HZ167" i="3"/>
  <c r="HV167" i="3"/>
  <c r="IQ166" i="3"/>
  <c r="IE166" i="3"/>
  <c r="IA166" i="3"/>
  <c r="HW166" i="3"/>
  <c r="HS166" i="3"/>
  <c r="HO166" i="3"/>
  <c r="IF198" i="3"/>
  <c r="HP198" i="3"/>
  <c r="IS167" i="3"/>
  <c r="IO167" i="3"/>
  <c r="IK167" i="3"/>
  <c r="IG167" i="3"/>
  <c r="IC167" i="3"/>
  <c r="HY167" i="3"/>
  <c r="HU167" i="3"/>
  <c r="IP166" i="3"/>
  <c r="IL166" i="3"/>
  <c r="IH166" i="3"/>
  <c r="ID166" i="3"/>
  <c r="HZ166" i="3"/>
  <c r="HV166" i="3"/>
  <c r="HR166" i="3"/>
  <c r="IE167" i="3"/>
  <c r="HO167" i="3"/>
  <c r="IJ166" i="3"/>
  <c r="HT166" i="3"/>
  <c r="IQ135" i="3"/>
  <c r="IM135" i="3"/>
  <c r="II135" i="3"/>
  <c r="IE135" i="3"/>
  <c r="HW135" i="3"/>
  <c r="HS135" i="3"/>
  <c r="HO135" i="3"/>
  <c r="IR134" i="3"/>
  <c r="IN134" i="3"/>
  <c r="IJ134" i="3"/>
  <c r="IF134" i="3"/>
  <c r="IB134" i="3"/>
  <c r="HX134" i="3"/>
  <c r="HT134" i="3"/>
  <c r="HP134" i="3"/>
  <c r="IS103" i="3"/>
  <c r="IO103" i="3"/>
  <c r="IK103" i="3"/>
  <c r="IG103" i="3"/>
  <c r="HY103" i="3"/>
  <c r="HU103" i="3"/>
  <c r="HQ103" i="3"/>
  <c r="IQ167" i="3"/>
  <c r="IA167" i="3"/>
  <c r="IF166" i="3"/>
  <c r="HP166" i="3"/>
  <c r="IT135" i="3"/>
  <c r="IP135" i="3"/>
  <c r="IL135" i="3"/>
  <c r="IH135" i="3"/>
  <c r="ID135" i="3"/>
  <c r="HZ135" i="3"/>
  <c r="HV135" i="3"/>
  <c r="HR135" i="3"/>
  <c r="IM134" i="3"/>
  <c r="II134" i="3"/>
  <c r="IE134" i="3"/>
  <c r="IA134" i="3"/>
  <c r="HW134" i="3"/>
  <c r="HS134" i="3"/>
  <c r="HO134" i="3"/>
  <c r="IM167" i="3"/>
  <c r="HW167" i="3"/>
  <c r="IR166" i="3"/>
  <c r="IB166" i="3"/>
  <c r="IS135" i="3"/>
  <c r="IO135" i="3"/>
  <c r="IK135" i="3"/>
  <c r="IG135" i="3"/>
  <c r="HY135" i="3"/>
  <c r="HU135" i="3"/>
  <c r="HQ135" i="3"/>
  <c r="IP134" i="3"/>
  <c r="IL134" i="3"/>
  <c r="IH134" i="3"/>
  <c r="ID134" i="3"/>
  <c r="HZ134" i="3"/>
  <c r="HV134" i="3"/>
  <c r="HR134" i="3"/>
  <c r="IQ103" i="3"/>
  <c r="IM103" i="3"/>
  <c r="II103" i="3"/>
  <c r="IE103" i="3"/>
  <c r="IA103" i="3"/>
  <c r="HS103" i="3"/>
  <c r="HO103" i="3"/>
  <c r="II167" i="3"/>
  <c r="HS167" i="3"/>
  <c r="IN166" i="3"/>
  <c r="HX166" i="3"/>
  <c r="IR135" i="3"/>
  <c r="IN135" i="3"/>
  <c r="IJ135" i="3"/>
  <c r="IF135" i="3"/>
  <c r="IB135" i="3"/>
  <c r="HX135" i="3"/>
  <c r="HT135" i="3"/>
  <c r="HP135" i="3"/>
  <c r="IS134" i="3"/>
  <c r="IK134" i="3"/>
  <c r="IG134" i="3"/>
  <c r="IC134" i="3"/>
  <c r="HY134" i="3"/>
  <c r="HU134" i="3"/>
  <c r="HQ134" i="3"/>
  <c r="U6" i="3"/>
  <c r="AG6" i="3"/>
  <c r="M7" i="3"/>
  <c r="Z7" i="3"/>
  <c r="CR66" i="3"/>
  <c r="AO71" i="3"/>
  <c r="BE71" i="3"/>
  <c r="AS70" i="3"/>
  <c r="BI70" i="3"/>
  <c r="AT71" i="3"/>
  <c r="BJ71" i="3"/>
  <c r="AX70" i="3"/>
  <c r="AM71" i="3"/>
  <c r="BC71" i="3"/>
  <c r="AQ70" i="3"/>
  <c r="BG70" i="3"/>
  <c r="BD70" i="3"/>
  <c r="BH70" i="3"/>
  <c r="AI71" i="3"/>
  <c r="AS71" i="3"/>
  <c r="BI71" i="3"/>
  <c r="AW70" i="3"/>
  <c r="AI70" i="3"/>
  <c r="AX71" i="3"/>
  <c r="AL70" i="3"/>
  <c r="BB70" i="3"/>
  <c r="AQ71" i="3"/>
  <c r="BG71" i="3"/>
  <c r="AU70" i="3"/>
  <c r="BK70" i="3"/>
  <c r="AN70" i="3"/>
  <c r="AZ70" i="3"/>
  <c r="BD71" i="3"/>
  <c r="AV70" i="3"/>
  <c r="AW71" i="3"/>
  <c r="AK70" i="3"/>
  <c r="BA70" i="3"/>
  <c r="AL71" i="3"/>
  <c r="BB71" i="3"/>
  <c r="AP70" i="3"/>
  <c r="BF70" i="3"/>
  <c r="AU71" i="3"/>
  <c r="BK71" i="3"/>
  <c r="AY70" i="3"/>
  <c r="AN71" i="3"/>
  <c r="AZ71" i="3"/>
  <c r="AR70" i="3"/>
  <c r="AJ70" i="3"/>
  <c r="AK71" i="3"/>
  <c r="AP71" i="3"/>
  <c r="AY71" i="3"/>
  <c r="BA71" i="3"/>
  <c r="BF71" i="3"/>
  <c r="AM70" i="3"/>
  <c r="AJ71" i="3"/>
  <c r="BH71" i="3"/>
  <c r="AO70" i="3"/>
  <c r="AT70" i="3"/>
  <c r="BC70" i="3"/>
  <c r="AR71" i="3"/>
  <c r="BE70" i="3"/>
  <c r="BJ70" i="3"/>
  <c r="AV71" i="3"/>
  <c r="E102" i="3"/>
  <c r="I102" i="3"/>
  <c r="M102" i="3"/>
  <c r="Q102" i="3"/>
  <c r="U102" i="3"/>
  <c r="Y102" i="3"/>
  <c r="AC102" i="3"/>
  <c r="AG102" i="3"/>
  <c r="HP102" i="3"/>
  <c r="HT102" i="3"/>
  <c r="HX102" i="3"/>
  <c r="IB102" i="3"/>
  <c r="IF102" i="3"/>
  <c r="IJ102" i="3"/>
  <c r="IN102" i="3"/>
  <c r="IR102" i="3"/>
  <c r="C103" i="3"/>
  <c r="G103" i="3"/>
  <c r="K103" i="3"/>
  <c r="P103" i="3"/>
  <c r="U103" i="3"/>
  <c r="AA103" i="3"/>
  <c r="HV103" i="3"/>
  <c r="ID103" i="3"/>
  <c r="IL103" i="3"/>
  <c r="AE7" i="3"/>
  <c r="AH199" i="3"/>
  <c r="AD199" i="3"/>
  <c r="Z199" i="3"/>
  <c r="V199" i="3"/>
  <c r="R199" i="3"/>
  <c r="N199" i="3"/>
  <c r="J199" i="3"/>
  <c r="F199" i="3"/>
  <c r="AF198" i="3"/>
  <c r="AB198" i="3"/>
  <c r="X198" i="3"/>
  <c r="T198" i="3"/>
  <c r="P198" i="3"/>
  <c r="L198" i="3"/>
  <c r="H198" i="3"/>
  <c r="D198" i="3"/>
  <c r="AG199" i="3"/>
  <c r="AC199" i="3"/>
  <c r="Y199" i="3"/>
  <c r="U199" i="3"/>
  <c r="Q199" i="3"/>
  <c r="M199" i="3"/>
  <c r="I199" i="3"/>
  <c r="E199" i="3"/>
  <c r="AE198" i="3"/>
  <c r="AA198" i="3"/>
  <c r="W198" i="3"/>
  <c r="S198" i="3"/>
  <c r="O198" i="3"/>
  <c r="K198" i="3"/>
  <c r="G198" i="3"/>
  <c r="C198" i="3"/>
  <c r="AF199" i="3"/>
  <c r="AB199" i="3"/>
  <c r="X199" i="3"/>
  <c r="T199" i="3"/>
  <c r="P199" i="3"/>
  <c r="L199" i="3"/>
  <c r="H199" i="3"/>
  <c r="D199" i="3"/>
  <c r="AD198" i="3"/>
  <c r="Z198" i="3"/>
  <c r="V198" i="3"/>
  <c r="R198" i="3"/>
  <c r="N198" i="3"/>
  <c r="J198" i="3"/>
  <c r="F198" i="3"/>
  <c r="W199" i="3"/>
  <c r="G199" i="3"/>
  <c r="U198" i="3"/>
  <c r="E198" i="3"/>
  <c r="AF167" i="3"/>
  <c r="AB167" i="3"/>
  <c r="X167" i="3"/>
  <c r="T167" i="3"/>
  <c r="P167" i="3"/>
  <c r="L167" i="3"/>
  <c r="H167" i="3"/>
  <c r="D167" i="3"/>
  <c r="AD166" i="3"/>
  <c r="Z166" i="3"/>
  <c r="V166" i="3"/>
  <c r="R166" i="3"/>
  <c r="N166" i="3"/>
  <c r="J166" i="3"/>
  <c r="F166" i="3"/>
  <c r="S199" i="3"/>
  <c r="C199" i="3"/>
  <c r="AG198" i="3"/>
  <c r="Q198" i="3"/>
  <c r="AE199" i="3"/>
  <c r="O199" i="3"/>
  <c r="AC198" i="3"/>
  <c r="M198" i="3"/>
  <c r="AH167" i="3"/>
  <c r="AD167" i="3"/>
  <c r="Z167" i="3"/>
  <c r="V167" i="3"/>
  <c r="R167" i="3"/>
  <c r="N167" i="3"/>
  <c r="J167" i="3"/>
  <c r="F167" i="3"/>
  <c r="AA199" i="3"/>
  <c r="K199" i="3"/>
  <c r="Y198" i="3"/>
  <c r="I198" i="3"/>
  <c r="AG167" i="3"/>
  <c r="AC167" i="3"/>
  <c r="Y167" i="3"/>
  <c r="U167" i="3"/>
  <c r="Q167" i="3"/>
  <c r="M167" i="3"/>
  <c r="I167" i="3"/>
  <c r="E167" i="3"/>
  <c r="AE167" i="3"/>
  <c r="O167" i="3"/>
  <c r="AG166" i="3"/>
  <c r="AB166" i="3"/>
  <c r="W166" i="3"/>
  <c r="Q166" i="3"/>
  <c r="L166" i="3"/>
  <c r="G166" i="3"/>
  <c r="AE135" i="3"/>
  <c r="AA135" i="3"/>
  <c r="W135" i="3"/>
  <c r="S135" i="3"/>
  <c r="O135" i="3"/>
  <c r="K135" i="3"/>
  <c r="G135" i="3"/>
  <c r="C135" i="3"/>
  <c r="AG134" i="3"/>
  <c r="AC134" i="3"/>
  <c r="Y134" i="3"/>
  <c r="U134" i="3"/>
  <c r="Q134" i="3"/>
  <c r="M134" i="3"/>
  <c r="I134" i="3"/>
  <c r="E134" i="3"/>
  <c r="AD103" i="3"/>
  <c r="Z103" i="3"/>
  <c r="V103" i="3"/>
  <c r="R103" i="3"/>
  <c r="N103" i="3"/>
  <c r="AA167" i="3"/>
  <c r="K167" i="3"/>
  <c r="AF166" i="3"/>
  <c r="AA166" i="3"/>
  <c r="U166" i="3"/>
  <c r="P166" i="3"/>
  <c r="K166" i="3"/>
  <c r="E166" i="3"/>
  <c r="AH135" i="3"/>
  <c r="AD135" i="3"/>
  <c r="Z135" i="3"/>
  <c r="V135" i="3"/>
  <c r="R135" i="3"/>
  <c r="N135" i="3"/>
  <c r="J135" i="3"/>
  <c r="F135" i="3"/>
  <c r="AF134" i="3"/>
  <c r="AB134" i="3"/>
  <c r="X134" i="3"/>
  <c r="T134" i="3"/>
  <c r="P134" i="3"/>
  <c r="L134" i="3"/>
  <c r="H134" i="3"/>
  <c r="D134" i="3"/>
  <c r="W167" i="3"/>
  <c r="G167" i="3"/>
  <c r="AE166" i="3"/>
  <c r="Y166" i="3"/>
  <c r="T166" i="3"/>
  <c r="O166" i="3"/>
  <c r="I166" i="3"/>
  <c r="D166" i="3"/>
  <c r="AG135" i="3"/>
  <c r="AC135" i="3"/>
  <c r="Y135" i="3"/>
  <c r="U135" i="3"/>
  <c r="Q135" i="3"/>
  <c r="M135" i="3"/>
  <c r="I135" i="3"/>
  <c r="E135" i="3"/>
  <c r="AE134" i="3"/>
  <c r="AA134" i="3"/>
  <c r="W134" i="3"/>
  <c r="S134" i="3"/>
  <c r="O134" i="3"/>
  <c r="K134" i="3"/>
  <c r="G134" i="3"/>
  <c r="C134" i="3"/>
  <c r="S167" i="3"/>
  <c r="C167" i="3"/>
  <c r="AC166" i="3"/>
  <c r="X166" i="3"/>
  <c r="S166" i="3"/>
  <c r="M166" i="3"/>
  <c r="H166" i="3"/>
  <c r="C166" i="3"/>
  <c r="AF135" i="3"/>
  <c r="AB135" i="3"/>
  <c r="X135" i="3"/>
  <c r="T135" i="3"/>
  <c r="P135" i="3"/>
  <c r="L135" i="3"/>
  <c r="H135" i="3"/>
  <c r="D135" i="3"/>
  <c r="AD134" i="3"/>
  <c r="Z134" i="3"/>
  <c r="V134" i="3"/>
  <c r="R134" i="3"/>
  <c r="N134" i="3"/>
  <c r="J134" i="3"/>
  <c r="F134" i="3"/>
  <c r="C6" i="3"/>
  <c r="M6" i="3"/>
  <c r="Y6" i="3"/>
  <c r="E7" i="3"/>
  <c r="R7" i="3"/>
  <c r="AH7" i="3"/>
  <c r="DW66" i="3"/>
  <c r="CC69" i="3"/>
  <c r="F102" i="3"/>
  <c r="J102" i="3"/>
  <c r="N102" i="3"/>
  <c r="R102" i="3"/>
  <c r="V102" i="3"/>
  <c r="Z102" i="3"/>
  <c r="AD102" i="3"/>
  <c r="HQ102" i="3"/>
  <c r="HU102" i="3"/>
  <c r="HY102" i="3"/>
  <c r="IC102" i="3"/>
  <c r="IG102" i="3"/>
  <c r="IK102" i="3"/>
  <c r="IO102" i="3"/>
  <c r="IS102" i="3"/>
  <c r="D103" i="3"/>
  <c r="H103" i="3"/>
  <c r="L103" i="3"/>
  <c r="Q103" i="3"/>
  <c r="W103" i="3"/>
  <c r="AB103" i="3"/>
  <c r="AG103" i="3"/>
  <c r="HP103" i="3"/>
  <c r="HX103" i="3"/>
  <c r="IF103" i="3"/>
  <c r="IN103" i="3"/>
  <c r="DW162" i="3"/>
  <c r="FC162" i="3"/>
  <c r="CR194" i="3"/>
  <c r="FC130" i="3"/>
  <c r="JY130" i="3"/>
  <c r="LE130" i="3"/>
  <c r="GH130" i="3"/>
  <c r="CR162" i="3"/>
  <c r="FC194" i="3"/>
  <c r="DW194" i="3"/>
  <c r="FC226" i="3"/>
  <c r="JY226" i="3"/>
  <c r="LE226" i="3"/>
  <c r="GH226" i="3"/>
  <c r="AH34" i="2"/>
  <c r="BL34" i="3"/>
  <c r="JK5" i="3"/>
  <c r="KP5" i="3" s="1"/>
  <c r="LV5" i="3" s="1"/>
  <c r="NA5" i="3" s="1"/>
  <c r="IR7" i="3"/>
  <c r="IR6" i="3"/>
  <c r="HR6" i="3"/>
  <c r="IN7" i="3"/>
  <c r="IP6" i="3"/>
  <c r="IQ7" i="3"/>
  <c r="II7" i="3"/>
  <c r="IA7" i="3"/>
  <c r="HS7" i="3"/>
  <c r="IN6" i="3"/>
  <c r="IF6" i="3"/>
  <c r="HX6" i="3"/>
  <c r="HP6" i="3"/>
  <c r="IO7" i="3"/>
  <c r="IG7" i="3"/>
  <c r="HY7" i="3"/>
  <c r="HQ7" i="3"/>
  <c r="IL6" i="3"/>
  <c r="ID6" i="3"/>
  <c r="HV6" i="3"/>
  <c r="IL7" i="3"/>
  <c r="IB7" i="3"/>
  <c r="HP7" i="3"/>
  <c r="IK6" i="3"/>
  <c r="IA6" i="3"/>
  <c r="HQ6" i="3"/>
  <c r="IK7" i="3"/>
  <c r="IT7" i="3"/>
  <c r="IJ7" i="3"/>
  <c r="HX7" i="3"/>
  <c r="IS6" i="3"/>
  <c r="II6" i="3"/>
  <c r="HY6" i="3"/>
  <c r="IP7" i="3"/>
  <c r="HZ7" i="3"/>
  <c r="IQ6" i="3"/>
  <c r="IC6" i="3"/>
  <c r="HO6" i="3"/>
  <c r="IM7" i="3"/>
  <c r="HV7" i="3"/>
  <c r="IO6" i="3"/>
  <c r="HZ6" i="3"/>
  <c r="IH7" i="3"/>
  <c r="HU7" i="3"/>
  <c r="IM6" i="3"/>
  <c r="HW6" i="3"/>
  <c r="IF7" i="3"/>
  <c r="HT7" i="3"/>
  <c r="IJ6" i="3"/>
  <c r="HU6" i="3"/>
  <c r="HO7" i="3"/>
  <c r="IB6" i="3"/>
  <c r="HW7" i="3"/>
  <c r="IE6" i="3"/>
  <c r="IC7" i="3"/>
  <c r="HS6" i="3"/>
  <c r="IS7" i="3"/>
  <c r="HT6" i="3"/>
  <c r="HR7" i="3"/>
  <c r="IG6" i="3"/>
  <c r="ID7" i="3"/>
  <c r="IH6" i="3"/>
  <c r="IE7" i="3"/>
  <c r="DW5" i="3"/>
  <c r="JY5" i="3"/>
  <c r="G6" i="3"/>
  <c r="R6" i="3"/>
  <c r="AB6" i="3"/>
  <c r="N7" i="3"/>
  <c r="AB7" i="3"/>
  <c r="CR34" i="3"/>
  <c r="I6" i="3"/>
  <c r="S6" i="3"/>
  <c r="AC6" i="3"/>
  <c r="O7" i="3"/>
  <c r="AC7" i="3"/>
  <c r="NP34" i="3"/>
  <c r="FC5" i="3"/>
  <c r="J6" i="3"/>
  <c r="T6" i="3"/>
  <c r="AE6" i="3"/>
  <c r="D7" i="3"/>
  <c r="P7" i="3"/>
  <c r="FC34" i="3"/>
  <c r="AA7" i="3"/>
  <c r="S7" i="3"/>
  <c r="K7" i="3"/>
  <c r="C7" i="3"/>
  <c r="AG7" i="3"/>
  <c r="Y7" i="3"/>
  <c r="Q7" i="3"/>
  <c r="I7" i="3"/>
  <c r="AF7" i="3"/>
  <c r="V7" i="3"/>
  <c r="L7" i="3"/>
  <c r="AF6" i="3"/>
  <c r="X6" i="3"/>
  <c r="P6" i="3"/>
  <c r="H6" i="3"/>
  <c r="MJ5" i="3"/>
  <c r="HN5" i="3"/>
  <c r="CR5" i="3"/>
  <c r="AD7" i="3"/>
  <c r="T7" i="3"/>
  <c r="H7" i="3"/>
  <c r="AD6" i="3"/>
  <c r="V6" i="3"/>
  <c r="N6" i="3"/>
  <c r="F6" i="3"/>
  <c r="LE5" i="3"/>
  <c r="GH5" i="3"/>
  <c r="BL5" i="3"/>
  <c r="NP5" i="3"/>
  <c r="L6" i="3"/>
  <c r="W6" i="3"/>
  <c r="F7" i="3"/>
  <c r="U7" i="3"/>
  <c r="AH34" i="3"/>
  <c r="MJ34" i="3"/>
  <c r="B19" i="2"/>
  <c r="B18" i="2"/>
  <c r="B17" i="2"/>
  <c r="B16" i="2"/>
  <c r="B15" i="2"/>
  <c r="B14" i="2"/>
  <c r="B13" i="2"/>
  <c r="B12" i="2"/>
  <c r="B11" i="2"/>
  <c r="B10" i="2"/>
  <c r="B9" i="2"/>
  <c r="IH102" i="3" l="1"/>
  <c r="HV102" i="3"/>
  <c r="HO198" i="3"/>
  <c r="IJ103" i="3"/>
  <c r="HO102" i="3"/>
  <c r="IP103" i="3"/>
  <c r="HR102" i="3"/>
  <c r="HV198" i="3"/>
  <c r="HW198" i="3"/>
  <c r="HT103" i="3"/>
  <c r="HZ103" i="3"/>
  <c r="HR103" i="3"/>
  <c r="IR103" i="3"/>
  <c r="II166" i="3"/>
  <c r="HU166" i="3"/>
  <c r="IR198" i="3"/>
  <c r="IS198" i="3"/>
  <c r="HQ199" i="3"/>
  <c r="HR199" i="3"/>
  <c r="IO134" i="3"/>
  <c r="HW103" i="3"/>
  <c r="IC135" i="3"/>
  <c r="IQ134" i="3"/>
  <c r="IC103" i="3"/>
  <c r="IA135" i="3"/>
  <c r="HQ167" i="3"/>
  <c r="IM166" i="3"/>
  <c r="HY166" i="3"/>
  <c r="HO199" i="3"/>
  <c r="HP199" i="3"/>
  <c r="HU199" i="3"/>
  <c r="HV199" i="3"/>
  <c r="IQ102" i="3"/>
  <c r="HR167" i="3"/>
  <c r="IG166" i="3"/>
  <c r="HW199" i="3"/>
  <c r="HX199" i="3"/>
  <c r="IC199" i="3"/>
  <c r="ID199" i="3"/>
  <c r="II102" i="3"/>
  <c r="DI37" i="3"/>
  <c r="BP38" i="3"/>
  <c r="CF38" i="3"/>
  <c r="BQ39" i="3"/>
  <c r="CG39" i="3"/>
  <c r="BU38" i="3"/>
  <c r="CK38" i="3"/>
  <c r="BV39" i="3"/>
  <c r="CL39" i="3"/>
  <c r="BV38" i="3"/>
  <c r="CL38" i="3"/>
  <c r="BW39" i="3"/>
  <c r="CM39" i="3"/>
  <c r="BW38" i="3"/>
  <c r="CM38" i="3"/>
  <c r="BX39" i="3"/>
  <c r="CN39" i="3"/>
  <c r="BT38" i="3"/>
  <c r="CJ38" i="3"/>
  <c r="BU39" i="3"/>
  <c r="CK39" i="3"/>
  <c r="BY38" i="3"/>
  <c r="CO38" i="3"/>
  <c r="BZ39" i="3"/>
  <c r="CP39" i="3"/>
  <c r="BZ38" i="3"/>
  <c r="CP38" i="3"/>
  <c r="CA39" i="3"/>
  <c r="CQ39" i="3"/>
  <c r="CA38" i="3"/>
  <c r="CQ38" i="3"/>
  <c r="CB39" i="3"/>
  <c r="BM39" i="3"/>
  <c r="BX38" i="3"/>
  <c r="CN38" i="3"/>
  <c r="BY39" i="3"/>
  <c r="CO39" i="3"/>
  <c r="CC38" i="3"/>
  <c r="BN39" i="3"/>
  <c r="CD39" i="3"/>
  <c r="BN38" i="3"/>
  <c r="CD38" i="3"/>
  <c r="BO39" i="3"/>
  <c r="CE39" i="3"/>
  <c r="BO38" i="3"/>
  <c r="CE38" i="3"/>
  <c r="BP39" i="3"/>
  <c r="CF39" i="3"/>
  <c r="BQ38" i="3"/>
  <c r="BR38" i="3"/>
  <c r="BS38" i="3"/>
  <c r="CB38" i="3"/>
  <c r="CG38" i="3"/>
  <c r="CH38" i="3"/>
  <c r="CI38" i="3"/>
  <c r="BM38" i="3"/>
  <c r="BR39" i="3"/>
  <c r="BS39" i="3"/>
  <c r="BT39" i="3"/>
  <c r="CC39" i="3"/>
  <c r="CH39" i="3"/>
  <c r="CI39" i="3"/>
  <c r="CJ39" i="3"/>
  <c r="L50" i="1"/>
  <c r="K50" i="1"/>
  <c r="GH199" i="3"/>
  <c r="GD199" i="3"/>
  <c r="FZ199" i="3"/>
  <c r="FV199" i="3"/>
  <c r="FR199" i="3"/>
  <c r="FN199" i="3"/>
  <c r="FJ199" i="3"/>
  <c r="FF199" i="3"/>
  <c r="GG198" i="3"/>
  <c r="GC198" i="3"/>
  <c r="FY198" i="3"/>
  <c r="FU198" i="3"/>
  <c r="FQ198" i="3"/>
  <c r="FM198" i="3"/>
  <c r="FI198" i="3"/>
  <c r="FE198" i="3"/>
  <c r="GG199" i="3"/>
  <c r="GC199" i="3"/>
  <c r="FY199" i="3"/>
  <c r="FU199" i="3"/>
  <c r="FQ199" i="3"/>
  <c r="FM199" i="3"/>
  <c r="FI199" i="3"/>
  <c r="FE199" i="3"/>
  <c r="GF198" i="3"/>
  <c r="GB198" i="3"/>
  <c r="FX198" i="3"/>
  <c r="FT198" i="3"/>
  <c r="FP198" i="3"/>
  <c r="FL198" i="3"/>
  <c r="FH198" i="3"/>
  <c r="FD198" i="3"/>
  <c r="GF199" i="3"/>
  <c r="GB199" i="3"/>
  <c r="FX199" i="3"/>
  <c r="FT199" i="3"/>
  <c r="FP199" i="3"/>
  <c r="FL199" i="3"/>
  <c r="FH199" i="3"/>
  <c r="FD199" i="3"/>
  <c r="GE198" i="3"/>
  <c r="GA198" i="3"/>
  <c r="FW198" i="3"/>
  <c r="FS198" i="3"/>
  <c r="FO198" i="3"/>
  <c r="FK198" i="3"/>
  <c r="FG198" i="3"/>
  <c r="GA199" i="3"/>
  <c r="FK199" i="3"/>
  <c r="GD198" i="3"/>
  <c r="FN198" i="3"/>
  <c r="GF167" i="3"/>
  <c r="GB167" i="3"/>
  <c r="FX167" i="3"/>
  <c r="FT167" i="3"/>
  <c r="FP167" i="3"/>
  <c r="FL167" i="3"/>
  <c r="FH167" i="3"/>
  <c r="FD167" i="3"/>
  <c r="GE166" i="3"/>
  <c r="GA166" i="3"/>
  <c r="FW166" i="3"/>
  <c r="FS166" i="3"/>
  <c r="FO166" i="3"/>
  <c r="FK166" i="3"/>
  <c r="FG166" i="3"/>
  <c r="FW199" i="3"/>
  <c r="FG199" i="3"/>
  <c r="FZ198" i="3"/>
  <c r="FJ198" i="3"/>
  <c r="FS199" i="3"/>
  <c r="FV198" i="3"/>
  <c r="FF198" i="3"/>
  <c r="GH167" i="3"/>
  <c r="GD167" i="3"/>
  <c r="FZ167" i="3"/>
  <c r="FV167" i="3"/>
  <c r="FR167" i="3"/>
  <c r="FN167" i="3"/>
  <c r="FJ167" i="3"/>
  <c r="FF167" i="3"/>
  <c r="GG166" i="3"/>
  <c r="GC166" i="3"/>
  <c r="FY166" i="3"/>
  <c r="FU166" i="3"/>
  <c r="FQ166" i="3"/>
  <c r="FM166" i="3"/>
  <c r="FI166" i="3"/>
  <c r="FE166" i="3"/>
  <c r="GE199" i="3"/>
  <c r="FO199" i="3"/>
  <c r="FR198" i="3"/>
  <c r="GG167" i="3"/>
  <c r="GC167" i="3"/>
  <c r="FY167" i="3"/>
  <c r="FU167" i="3"/>
  <c r="FQ167" i="3"/>
  <c r="FM167" i="3"/>
  <c r="FI167" i="3"/>
  <c r="FE167" i="3"/>
  <c r="FS167" i="3"/>
  <c r="FZ166" i="3"/>
  <c r="FR166" i="3"/>
  <c r="FJ166" i="3"/>
  <c r="GE135" i="3"/>
  <c r="GA135" i="3"/>
  <c r="FW135" i="3"/>
  <c r="FS135" i="3"/>
  <c r="FO135" i="3"/>
  <c r="FK135" i="3"/>
  <c r="FG135" i="3"/>
  <c r="GD134" i="3"/>
  <c r="FZ134" i="3"/>
  <c r="FV134" i="3"/>
  <c r="FR134" i="3"/>
  <c r="FN134" i="3"/>
  <c r="FJ134" i="3"/>
  <c r="FF134" i="3"/>
  <c r="GE103" i="3"/>
  <c r="GA103" i="3"/>
  <c r="FW103" i="3"/>
  <c r="FS103" i="3"/>
  <c r="FO103" i="3"/>
  <c r="FK103" i="3"/>
  <c r="FG103" i="3"/>
  <c r="GE167" i="3"/>
  <c r="FO167" i="3"/>
  <c r="GF166" i="3"/>
  <c r="FX166" i="3"/>
  <c r="FP166" i="3"/>
  <c r="FH166" i="3"/>
  <c r="GH135" i="3"/>
  <c r="GD135" i="3"/>
  <c r="FZ135" i="3"/>
  <c r="FV135" i="3"/>
  <c r="FR135" i="3"/>
  <c r="FN135" i="3"/>
  <c r="FJ135" i="3"/>
  <c r="FF135" i="3"/>
  <c r="GG134" i="3"/>
  <c r="GC134" i="3"/>
  <c r="FY134" i="3"/>
  <c r="FU134" i="3"/>
  <c r="FQ134" i="3"/>
  <c r="FM134" i="3"/>
  <c r="FI134" i="3"/>
  <c r="FE134" i="3"/>
  <c r="GA167" i="3"/>
  <c r="FK167" i="3"/>
  <c r="GD166" i="3"/>
  <c r="FV166" i="3"/>
  <c r="FN166" i="3"/>
  <c r="FF166" i="3"/>
  <c r="GG135" i="3"/>
  <c r="GC135" i="3"/>
  <c r="FY135" i="3"/>
  <c r="FU135" i="3"/>
  <c r="FQ135" i="3"/>
  <c r="FM135" i="3"/>
  <c r="FI135" i="3"/>
  <c r="FE135" i="3"/>
  <c r="GF134" i="3"/>
  <c r="GB134" i="3"/>
  <c r="FX134" i="3"/>
  <c r="FT134" i="3"/>
  <c r="FP134" i="3"/>
  <c r="FL134" i="3"/>
  <c r="FH134" i="3"/>
  <c r="FD134" i="3"/>
  <c r="GG103" i="3"/>
  <c r="GC103" i="3"/>
  <c r="FY103" i="3"/>
  <c r="FU103" i="3"/>
  <c r="FQ103" i="3"/>
  <c r="FM103" i="3"/>
  <c r="FI103" i="3"/>
  <c r="FE103" i="3"/>
  <c r="FW167" i="3"/>
  <c r="FG167" i="3"/>
  <c r="GB166" i="3"/>
  <c r="FT166" i="3"/>
  <c r="FL166" i="3"/>
  <c r="FD166" i="3"/>
  <c r="GF135" i="3"/>
  <c r="GB135" i="3"/>
  <c r="FX135" i="3"/>
  <c r="FT135" i="3"/>
  <c r="FP135" i="3"/>
  <c r="FL135" i="3"/>
  <c r="FH135" i="3"/>
  <c r="FD135" i="3"/>
  <c r="GE134" i="3"/>
  <c r="GA134" i="3"/>
  <c r="FW134" i="3"/>
  <c r="FS134" i="3"/>
  <c r="FO134" i="3"/>
  <c r="FK134" i="3"/>
  <c r="FG134" i="3"/>
  <c r="FZ103" i="3"/>
  <c r="FR103" i="3"/>
  <c r="FJ103" i="3"/>
  <c r="GE102" i="3"/>
  <c r="GA102" i="3"/>
  <c r="FW102" i="3"/>
  <c r="FS102" i="3"/>
  <c r="FO102" i="3"/>
  <c r="FK102" i="3"/>
  <c r="FG102" i="3"/>
  <c r="GF103" i="3"/>
  <c r="FX103" i="3"/>
  <c r="FP103" i="3"/>
  <c r="FH103" i="3"/>
  <c r="GD102" i="3"/>
  <c r="FZ102" i="3"/>
  <c r="FV102" i="3"/>
  <c r="FR102" i="3"/>
  <c r="FN102" i="3"/>
  <c r="FJ102" i="3"/>
  <c r="FF102" i="3"/>
  <c r="GD103" i="3"/>
  <c r="FV103" i="3"/>
  <c r="FN103" i="3"/>
  <c r="FF103" i="3"/>
  <c r="GG102" i="3"/>
  <c r="GC102" i="3"/>
  <c r="FY102" i="3"/>
  <c r="FU102" i="3"/>
  <c r="FQ102" i="3"/>
  <c r="FM102" i="3"/>
  <c r="FI102" i="3"/>
  <c r="FE102" i="3"/>
  <c r="GB103" i="3"/>
  <c r="FT103" i="3"/>
  <c r="FL103" i="3"/>
  <c r="FD103" i="3"/>
  <c r="GF102" i="3"/>
  <c r="GB102" i="3"/>
  <c r="FX102" i="3"/>
  <c r="FT102" i="3"/>
  <c r="FP102" i="3"/>
  <c r="FL102" i="3"/>
  <c r="FH102" i="3"/>
  <c r="FD102" i="3"/>
  <c r="LB199" i="3"/>
  <c r="KX199" i="3"/>
  <c r="KT199" i="3"/>
  <c r="KP199" i="3"/>
  <c r="KL199" i="3"/>
  <c r="KH199" i="3"/>
  <c r="KD199" i="3"/>
  <c r="JZ199" i="3"/>
  <c r="LA198" i="3"/>
  <c r="KW198" i="3"/>
  <c r="KS198" i="3"/>
  <c r="KO198" i="3"/>
  <c r="KK198" i="3"/>
  <c r="KG198" i="3"/>
  <c r="KC198" i="3"/>
  <c r="LE199" i="3"/>
  <c r="LA199" i="3"/>
  <c r="KW199" i="3"/>
  <c r="KS199" i="3"/>
  <c r="KO199" i="3"/>
  <c r="KK199" i="3"/>
  <c r="KG199" i="3"/>
  <c r="KC199" i="3"/>
  <c r="LD198" i="3"/>
  <c r="KZ198" i="3"/>
  <c r="KV198" i="3"/>
  <c r="KR198" i="3"/>
  <c r="KN198" i="3"/>
  <c r="KJ198" i="3"/>
  <c r="KF198" i="3"/>
  <c r="KB198" i="3"/>
  <c r="LD199" i="3"/>
  <c r="KZ199" i="3"/>
  <c r="KV199" i="3"/>
  <c r="KR199" i="3"/>
  <c r="KN199" i="3"/>
  <c r="KJ199" i="3"/>
  <c r="KF199" i="3"/>
  <c r="KB199" i="3"/>
  <c r="LC198" i="3"/>
  <c r="KY198" i="3"/>
  <c r="KU198" i="3"/>
  <c r="KQ198" i="3"/>
  <c r="KM198" i="3"/>
  <c r="KI198" i="3"/>
  <c r="KE198" i="3"/>
  <c r="KA198" i="3"/>
  <c r="LC199" i="3"/>
  <c r="KY199" i="3"/>
  <c r="KU199" i="3"/>
  <c r="KQ199" i="3"/>
  <c r="KM199" i="3"/>
  <c r="KI199" i="3"/>
  <c r="KE199" i="3"/>
  <c r="KA199" i="3"/>
  <c r="KP198" i="3"/>
  <c r="JZ198" i="3"/>
  <c r="LD167" i="3"/>
  <c r="KZ167" i="3"/>
  <c r="KV167" i="3"/>
  <c r="KR167" i="3"/>
  <c r="KN167" i="3"/>
  <c r="KJ167" i="3"/>
  <c r="KF167" i="3"/>
  <c r="KB167" i="3"/>
  <c r="LC166" i="3"/>
  <c r="KY166" i="3"/>
  <c r="KU166" i="3"/>
  <c r="KQ166" i="3"/>
  <c r="KM166" i="3"/>
  <c r="KI166" i="3"/>
  <c r="KE166" i="3"/>
  <c r="KA166" i="3"/>
  <c r="LB198" i="3"/>
  <c r="KL198" i="3"/>
  <c r="KX198" i="3"/>
  <c r="KH198" i="3"/>
  <c r="LB167" i="3"/>
  <c r="KX167" i="3"/>
  <c r="KT167" i="3"/>
  <c r="KP167" i="3"/>
  <c r="KL167" i="3"/>
  <c r="KH167" i="3"/>
  <c r="KD167" i="3"/>
  <c r="JZ167" i="3"/>
  <c r="LA166" i="3"/>
  <c r="KW166" i="3"/>
  <c r="KS166" i="3"/>
  <c r="KO166" i="3"/>
  <c r="KK166" i="3"/>
  <c r="KG166" i="3"/>
  <c r="KC166" i="3"/>
  <c r="KT198" i="3"/>
  <c r="KD198" i="3"/>
  <c r="LE167" i="3"/>
  <c r="LA167" i="3"/>
  <c r="KW167" i="3"/>
  <c r="KS167" i="3"/>
  <c r="KO167" i="3"/>
  <c r="KK167" i="3"/>
  <c r="KG167" i="3"/>
  <c r="KC167" i="3"/>
  <c r="LD166" i="3"/>
  <c r="KZ166" i="3"/>
  <c r="KV166" i="3"/>
  <c r="KR166" i="3"/>
  <c r="KN166" i="3"/>
  <c r="KJ166" i="3"/>
  <c r="KF166" i="3"/>
  <c r="KB166" i="3"/>
  <c r="KQ167" i="3"/>
  <c r="KA167" i="3"/>
  <c r="KX166" i="3"/>
  <c r="KH166" i="3"/>
  <c r="LC135" i="3"/>
  <c r="KY135" i="3"/>
  <c r="KU135" i="3"/>
  <c r="KQ135" i="3"/>
  <c r="KM135" i="3"/>
  <c r="KI135" i="3"/>
  <c r="KE135" i="3"/>
  <c r="KA135" i="3"/>
  <c r="LB134" i="3"/>
  <c r="KX134" i="3"/>
  <c r="KT134" i="3"/>
  <c r="KP134" i="3"/>
  <c r="KL134" i="3"/>
  <c r="KH134" i="3"/>
  <c r="KD134" i="3"/>
  <c r="JZ134" i="3"/>
  <c r="LC103" i="3"/>
  <c r="KY103" i="3"/>
  <c r="KU103" i="3"/>
  <c r="KQ103" i="3"/>
  <c r="KM103" i="3"/>
  <c r="KI103" i="3"/>
  <c r="KE103" i="3"/>
  <c r="KA103" i="3"/>
  <c r="LC167" i="3"/>
  <c r="KM167" i="3"/>
  <c r="KT166" i="3"/>
  <c r="KD166" i="3"/>
  <c r="LB135" i="3"/>
  <c r="KX135" i="3"/>
  <c r="KT135" i="3"/>
  <c r="KP135" i="3"/>
  <c r="KL135" i="3"/>
  <c r="KH135" i="3"/>
  <c r="KD135" i="3"/>
  <c r="JZ135" i="3"/>
  <c r="LA134" i="3"/>
  <c r="KW134" i="3"/>
  <c r="KS134" i="3"/>
  <c r="KO134" i="3"/>
  <c r="KK134" i="3"/>
  <c r="KG134" i="3"/>
  <c r="KC134" i="3"/>
  <c r="KY167" i="3"/>
  <c r="KI167" i="3"/>
  <c r="KP166" i="3"/>
  <c r="JZ166" i="3"/>
  <c r="LE135" i="3"/>
  <c r="LA135" i="3"/>
  <c r="KW135" i="3"/>
  <c r="KS135" i="3"/>
  <c r="KO135" i="3"/>
  <c r="KK135" i="3"/>
  <c r="KG135" i="3"/>
  <c r="KC135" i="3"/>
  <c r="LD134" i="3"/>
  <c r="KZ134" i="3"/>
  <c r="KV134" i="3"/>
  <c r="KR134" i="3"/>
  <c r="KN134" i="3"/>
  <c r="KJ134" i="3"/>
  <c r="KF134" i="3"/>
  <c r="KB134" i="3"/>
  <c r="LA103" i="3"/>
  <c r="KW103" i="3"/>
  <c r="KS103" i="3"/>
  <c r="KO103" i="3"/>
  <c r="KK103" i="3"/>
  <c r="KG103" i="3"/>
  <c r="KC103" i="3"/>
  <c r="KU167" i="3"/>
  <c r="KE167" i="3"/>
  <c r="LB166" i="3"/>
  <c r="KL166" i="3"/>
  <c r="LD135" i="3"/>
  <c r="KZ135" i="3"/>
  <c r="KV135" i="3"/>
  <c r="KR135" i="3"/>
  <c r="KN135" i="3"/>
  <c r="KJ135" i="3"/>
  <c r="KF135" i="3"/>
  <c r="KB135" i="3"/>
  <c r="LC134" i="3"/>
  <c r="KY134" i="3"/>
  <c r="KU134" i="3"/>
  <c r="KQ134" i="3"/>
  <c r="KM134" i="3"/>
  <c r="KI134" i="3"/>
  <c r="KE134" i="3"/>
  <c r="KA134" i="3"/>
  <c r="LD103" i="3"/>
  <c r="KZ103" i="3"/>
  <c r="KV103" i="3"/>
  <c r="KR103" i="3"/>
  <c r="KN103" i="3"/>
  <c r="KJ103" i="3"/>
  <c r="KF103" i="3"/>
  <c r="KB103" i="3"/>
  <c r="KT103" i="3"/>
  <c r="KD103" i="3"/>
  <c r="LC102" i="3"/>
  <c r="KY102" i="3"/>
  <c r="KU102" i="3"/>
  <c r="KQ102" i="3"/>
  <c r="KM102" i="3"/>
  <c r="KI102" i="3"/>
  <c r="KE102" i="3"/>
  <c r="KA102" i="3"/>
  <c r="LD38" i="3"/>
  <c r="KZ38" i="3"/>
  <c r="KV38" i="3"/>
  <c r="KR38" i="3"/>
  <c r="KN38" i="3"/>
  <c r="KJ38" i="3"/>
  <c r="KF38" i="3"/>
  <c r="KB38" i="3"/>
  <c r="KP103" i="3"/>
  <c r="JZ103" i="3"/>
  <c r="LB102" i="3"/>
  <c r="KX102" i="3"/>
  <c r="KT102" i="3"/>
  <c r="KP102" i="3"/>
  <c r="KL102" i="3"/>
  <c r="KH102" i="3"/>
  <c r="KD102" i="3"/>
  <c r="JZ102" i="3"/>
  <c r="LC38" i="3"/>
  <c r="KY38" i="3"/>
  <c r="KU38" i="3"/>
  <c r="KQ38" i="3"/>
  <c r="KM38" i="3"/>
  <c r="KI38" i="3"/>
  <c r="KE38" i="3"/>
  <c r="KA38" i="3"/>
  <c r="LB103" i="3"/>
  <c r="KL103" i="3"/>
  <c r="LA102" i="3"/>
  <c r="KW102" i="3"/>
  <c r="KS102" i="3"/>
  <c r="KO102" i="3"/>
  <c r="KK102" i="3"/>
  <c r="KG102" i="3"/>
  <c r="KC102" i="3"/>
  <c r="LB38" i="3"/>
  <c r="KX38" i="3"/>
  <c r="KT38" i="3"/>
  <c r="KP38" i="3"/>
  <c r="KL38" i="3"/>
  <c r="KH38" i="3"/>
  <c r="KD38" i="3"/>
  <c r="KX103" i="3"/>
  <c r="KH103" i="3"/>
  <c r="LD102" i="3"/>
  <c r="KZ102" i="3"/>
  <c r="KV102" i="3"/>
  <c r="KR102" i="3"/>
  <c r="KN102" i="3"/>
  <c r="KJ102" i="3"/>
  <c r="KF102" i="3"/>
  <c r="KB102" i="3"/>
  <c r="LA38" i="3"/>
  <c r="KW38" i="3"/>
  <c r="KS38" i="3"/>
  <c r="KO38" i="3"/>
  <c r="KK38" i="3"/>
  <c r="KG38" i="3"/>
  <c r="KC38" i="3"/>
  <c r="CP199" i="3"/>
  <c r="CL199" i="3"/>
  <c r="CH199" i="3"/>
  <c r="CD199" i="3"/>
  <c r="BZ199" i="3"/>
  <c r="BV199" i="3"/>
  <c r="BR199" i="3"/>
  <c r="BN199" i="3"/>
  <c r="CP198" i="3"/>
  <c r="CL198" i="3"/>
  <c r="CH198" i="3"/>
  <c r="CD198" i="3"/>
  <c r="BZ198" i="3"/>
  <c r="BV198" i="3"/>
  <c r="BR198" i="3"/>
  <c r="BN198" i="3"/>
  <c r="CO199" i="3"/>
  <c r="CK199" i="3"/>
  <c r="CG199" i="3"/>
  <c r="CC199" i="3"/>
  <c r="BY199" i="3"/>
  <c r="BU199" i="3"/>
  <c r="BQ199" i="3"/>
  <c r="BM199" i="3"/>
  <c r="CO198" i="3"/>
  <c r="CK198" i="3"/>
  <c r="CG198" i="3"/>
  <c r="CC198" i="3"/>
  <c r="BY198" i="3"/>
  <c r="BU198" i="3"/>
  <c r="BQ198" i="3"/>
  <c r="BM198" i="3"/>
  <c r="CR199" i="3"/>
  <c r="CN199" i="3"/>
  <c r="CJ199" i="3"/>
  <c r="CF199" i="3"/>
  <c r="CB199" i="3"/>
  <c r="BX199" i="3"/>
  <c r="BT199" i="3"/>
  <c r="BP199" i="3"/>
  <c r="CN198" i="3"/>
  <c r="CJ198" i="3"/>
  <c r="CF198" i="3"/>
  <c r="CB198" i="3"/>
  <c r="BX198" i="3"/>
  <c r="BT198" i="3"/>
  <c r="BP198" i="3"/>
  <c r="CI199" i="3"/>
  <c r="BS199" i="3"/>
  <c r="CI198" i="3"/>
  <c r="BS198" i="3"/>
  <c r="CR167" i="3"/>
  <c r="CN167" i="3"/>
  <c r="CJ167" i="3"/>
  <c r="CF167" i="3"/>
  <c r="CB167" i="3"/>
  <c r="BX167" i="3"/>
  <c r="BT167" i="3"/>
  <c r="BP167" i="3"/>
  <c r="CN166" i="3"/>
  <c r="CJ166" i="3"/>
  <c r="CF166" i="3"/>
  <c r="CB166" i="3"/>
  <c r="BX166" i="3"/>
  <c r="BT166" i="3"/>
  <c r="BP166" i="3"/>
  <c r="CE199" i="3"/>
  <c r="BO199" i="3"/>
  <c r="CE198" i="3"/>
  <c r="BO198" i="3"/>
  <c r="CQ199" i="3"/>
  <c r="CA199" i="3"/>
  <c r="CQ198" i="3"/>
  <c r="CA198" i="3"/>
  <c r="CP167" i="3"/>
  <c r="CL167" i="3"/>
  <c r="CH167" i="3"/>
  <c r="CD167" i="3"/>
  <c r="BZ167" i="3"/>
  <c r="BV167" i="3"/>
  <c r="BR167" i="3"/>
  <c r="BN167" i="3"/>
  <c r="CP166" i="3"/>
  <c r="CL166" i="3"/>
  <c r="CH166" i="3"/>
  <c r="CD166" i="3"/>
  <c r="BZ166" i="3"/>
  <c r="BV166" i="3"/>
  <c r="BR166" i="3"/>
  <c r="CM199" i="3"/>
  <c r="BW199" i="3"/>
  <c r="CM198" i="3"/>
  <c r="BW198" i="3"/>
  <c r="CO167" i="3"/>
  <c r="CK167" i="3"/>
  <c r="CG167" i="3"/>
  <c r="CC167" i="3"/>
  <c r="BY167" i="3"/>
  <c r="BU167" i="3"/>
  <c r="BQ167" i="3"/>
  <c r="BM167" i="3"/>
  <c r="CQ167" i="3"/>
  <c r="CA167" i="3"/>
  <c r="CM166" i="3"/>
  <c r="CE166" i="3"/>
  <c r="BW166" i="3"/>
  <c r="BO166" i="3"/>
  <c r="CQ135" i="3"/>
  <c r="CM135" i="3"/>
  <c r="CI135" i="3"/>
  <c r="CE135" i="3"/>
  <c r="CA135" i="3"/>
  <c r="BW135" i="3"/>
  <c r="BS135" i="3"/>
  <c r="BO135" i="3"/>
  <c r="CQ134" i="3"/>
  <c r="CM134" i="3"/>
  <c r="CI134" i="3"/>
  <c r="CE134" i="3"/>
  <c r="CA134" i="3"/>
  <c r="BW134" i="3"/>
  <c r="BS134" i="3"/>
  <c r="BO134" i="3"/>
  <c r="CN103" i="3"/>
  <c r="CJ103" i="3"/>
  <c r="CF103" i="3"/>
  <c r="CB103" i="3"/>
  <c r="BX103" i="3"/>
  <c r="BT103" i="3"/>
  <c r="BP103" i="3"/>
  <c r="CM167" i="3"/>
  <c r="BW167" i="3"/>
  <c r="CK166" i="3"/>
  <c r="CC166" i="3"/>
  <c r="BU166" i="3"/>
  <c r="BN166" i="3"/>
  <c r="CP135" i="3"/>
  <c r="CL135" i="3"/>
  <c r="CH135" i="3"/>
  <c r="CD135" i="3"/>
  <c r="BZ135" i="3"/>
  <c r="BV135" i="3"/>
  <c r="BR135" i="3"/>
  <c r="BN135" i="3"/>
  <c r="CP134" i="3"/>
  <c r="CL134" i="3"/>
  <c r="CH134" i="3"/>
  <c r="CD134" i="3"/>
  <c r="BZ134" i="3"/>
  <c r="BV134" i="3"/>
  <c r="BR134" i="3"/>
  <c r="BN134" i="3"/>
  <c r="CI167" i="3"/>
  <c r="BS167" i="3"/>
  <c r="CQ166" i="3"/>
  <c r="CI166" i="3"/>
  <c r="CA166" i="3"/>
  <c r="BS166" i="3"/>
  <c r="BM166" i="3"/>
  <c r="CO135" i="3"/>
  <c r="CK135" i="3"/>
  <c r="CG135" i="3"/>
  <c r="CC135" i="3"/>
  <c r="BY135" i="3"/>
  <c r="BU135" i="3"/>
  <c r="BQ135" i="3"/>
  <c r="BM135" i="3"/>
  <c r="CO134" i="3"/>
  <c r="CK134" i="3"/>
  <c r="CG134" i="3"/>
  <c r="CC134" i="3"/>
  <c r="BY134" i="3"/>
  <c r="BU134" i="3"/>
  <c r="BQ134" i="3"/>
  <c r="BM134" i="3"/>
  <c r="CP103" i="3"/>
  <c r="CL103" i="3"/>
  <c r="CH103" i="3"/>
  <c r="CD103" i="3"/>
  <c r="BZ103" i="3"/>
  <c r="BV103" i="3"/>
  <c r="BR103" i="3"/>
  <c r="BN103" i="3"/>
  <c r="CE167" i="3"/>
  <c r="BO167" i="3"/>
  <c r="CO166" i="3"/>
  <c r="CG166" i="3"/>
  <c r="BY166" i="3"/>
  <c r="BQ166" i="3"/>
  <c r="CR135" i="3"/>
  <c r="CN135" i="3"/>
  <c r="CJ135" i="3"/>
  <c r="CF135" i="3"/>
  <c r="CB135" i="3"/>
  <c r="BX135" i="3"/>
  <c r="BT135" i="3"/>
  <c r="BP135" i="3"/>
  <c r="CN134" i="3"/>
  <c r="CJ134" i="3"/>
  <c r="CF134" i="3"/>
  <c r="CB134" i="3"/>
  <c r="BX134" i="3"/>
  <c r="BT134" i="3"/>
  <c r="BP134" i="3"/>
  <c r="CM103" i="3"/>
  <c r="CE103" i="3"/>
  <c r="BW103" i="3"/>
  <c r="BO103" i="3"/>
  <c r="CN102" i="3"/>
  <c r="CJ102" i="3"/>
  <c r="CF102" i="3"/>
  <c r="CB102" i="3"/>
  <c r="BX102" i="3"/>
  <c r="BT102" i="3"/>
  <c r="BP102" i="3"/>
  <c r="CK103" i="3"/>
  <c r="CC103" i="3"/>
  <c r="BU103" i="3"/>
  <c r="BM103" i="3"/>
  <c r="CQ102" i="3"/>
  <c r="CM102" i="3"/>
  <c r="CI102" i="3"/>
  <c r="CE102" i="3"/>
  <c r="CA102" i="3"/>
  <c r="BW102" i="3"/>
  <c r="BS102" i="3"/>
  <c r="BO102" i="3"/>
  <c r="CQ103" i="3"/>
  <c r="CI103" i="3"/>
  <c r="CA103" i="3"/>
  <c r="BS103" i="3"/>
  <c r="CP102" i="3"/>
  <c r="CL102" i="3"/>
  <c r="CH102" i="3"/>
  <c r="CD102" i="3"/>
  <c r="BZ102" i="3"/>
  <c r="BV102" i="3"/>
  <c r="BR102" i="3"/>
  <c r="BN102" i="3"/>
  <c r="CO103" i="3"/>
  <c r="CG103" i="3"/>
  <c r="BY103" i="3"/>
  <c r="BQ103" i="3"/>
  <c r="CO102" i="3"/>
  <c r="CK102" i="3"/>
  <c r="CG102" i="3"/>
  <c r="CC102" i="3"/>
  <c r="BY102" i="3"/>
  <c r="BU102" i="3"/>
  <c r="BQ102" i="3"/>
  <c r="BM102" i="3"/>
  <c r="FB199" i="3"/>
  <c r="EX199" i="3"/>
  <c r="ET199" i="3"/>
  <c r="EP199" i="3"/>
  <c r="EL199" i="3"/>
  <c r="EH199" i="3"/>
  <c r="ED199" i="3"/>
  <c r="DZ199" i="3"/>
  <c r="EZ198" i="3"/>
  <c r="EV198" i="3"/>
  <c r="ER198" i="3"/>
  <c r="EN198" i="3"/>
  <c r="EJ198" i="3"/>
  <c r="EF198" i="3"/>
  <c r="EB198" i="3"/>
  <c r="DX198" i="3"/>
  <c r="FA199" i="3"/>
  <c r="EW199" i="3"/>
  <c r="ES199" i="3"/>
  <c r="EO199" i="3"/>
  <c r="EK199" i="3"/>
  <c r="EG199" i="3"/>
  <c r="EC199" i="3"/>
  <c r="DY199" i="3"/>
  <c r="EY198" i="3"/>
  <c r="EU198" i="3"/>
  <c r="EQ198" i="3"/>
  <c r="EM198" i="3"/>
  <c r="EI198" i="3"/>
  <c r="EE198" i="3"/>
  <c r="EA198" i="3"/>
  <c r="EZ199" i="3"/>
  <c r="EV199" i="3"/>
  <c r="ER199" i="3"/>
  <c r="EN199" i="3"/>
  <c r="EJ199" i="3"/>
  <c r="EF199" i="3"/>
  <c r="EB199" i="3"/>
  <c r="DX199" i="3"/>
  <c r="FB198" i="3"/>
  <c r="EX198" i="3"/>
  <c r="ET198" i="3"/>
  <c r="EP198" i="3"/>
  <c r="EL198" i="3"/>
  <c r="EH198" i="3"/>
  <c r="ED198" i="3"/>
  <c r="DZ198" i="3"/>
  <c r="EU199" i="3"/>
  <c r="EE199" i="3"/>
  <c r="EW198" i="3"/>
  <c r="EG198" i="3"/>
  <c r="EZ167" i="3"/>
  <c r="EV167" i="3"/>
  <c r="ER167" i="3"/>
  <c r="EN167" i="3"/>
  <c r="EJ167" i="3"/>
  <c r="EF167" i="3"/>
  <c r="EB167" i="3"/>
  <c r="DX167" i="3"/>
  <c r="FB166" i="3"/>
  <c r="EX166" i="3"/>
  <c r="ET166" i="3"/>
  <c r="EP166" i="3"/>
  <c r="EL166" i="3"/>
  <c r="EH166" i="3"/>
  <c r="ED166" i="3"/>
  <c r="DZ166" i="3"/>
  <c r="EQ199" i="3"/>
  <c r="EA199" i="3"/>
  <c r="ES198" i="3"/>
  <c r="EC198" i="3"/>
  <c r="FC199" i="3"/>
  <c r="EM199" i="3"/>
  <c r="EO198" i="3"/>
  <c r="DY198" i="3"/>
  <c r="FB167" i="3"/>
  <c r="EX167" i="3"/>
  <c r="ET167" i="3"/>
  <c r="EP167" i="3"/>
  <c r="EL167" i="3"/>
  <c r="EH167" i="3"/>
  <c r="ED167" i="3"/>
  <c r="DZ167" i="3"/>
  <c r="EZ166" i="3"/>
  <c r="EV166" i="3"/>
  <c r="ER166" i="3"/>
  <c r="EN166" i="3"/>
  <c r="EJ166" i="3"/>
  <c r="EF166" i="3"/>
  <c r="EB166" i="3"/>
  <c r="DX166" i="3"/>
  <c r="EY199" i="3"/>
  <c r="EI199" i="3"/>
  <c r="FA198" i="3"/>
  <c r="EK198" i="3"/>
  <c r="FA167" i="3"/>
  <c r="EW167" i="3"/>
  <c r="ES167" i="3"/>
  <c r="EO167" i="3"/>
  <c r="EK167" i="3"/>
  <c r="EG167" i="3"/>
  <c r="EC167" i="3"/>
  <c r="DY167" i="3"/>
  <c r="FC167" i="3"/>
  <c r="EM167" i="3"/>
  <c r="FA166" i="3"/>
  <c r="ES166" i="3"/>
  <c r="EK166" i="3"/>
  <c r="EC166" i="3"/>
  <c r="FC135" i="3"/>
  <c r="EY135" i="3"/>
  <c r="EU135" i="3"/>
  <c r="EQ135" i="3"/>
  <c r="EM135" i="3"/>
  <c r="EI135" i="3"/>
  <c r="EE135" i="3"/>
  <c r="EA135" i="3"/>
  <c r="FA134" i="3"/>
  <c r="EW134" i="3"/>
  <c r="ES134" i="3"/>
  <c r="EO134" i="3"/>
  <c r="EK134" i="3"/>
  <c r="EG134" i="3"/>
  <c r="EC134" i="3"/>
  <c r="DY134" i="3"/>
  <c r="FB103" i="3"/>
  <c r="EX103" i="3"/>
  <c r="ET103" i="3"/>
  <c r="EP103" i="3"/>
  <c r="EL103" i="3"/>
  <c r="EH103" i="3"/>
  <c r="ED103" i="3"/>
  <c r="DZ103" i="3"/>
  <c r="EY167" i="3"/>
  <c r="EI167" i="3"/>
  <c r="EY166" i="3"/>
  <c r="EQ166" i="3"/>
  <c r="EI166" i="3"/>
  <c r="EA166" i="3"/>
  <c r="FB135" i="3"/>
  <c r="EX135" i="3"/>
  <c r="ET135" i="3"/>
  <c r="EP135" i="3"/>
  <c r="EL135" i="3"/>
  <c r="EH135" i="3"/>
  <c r="ED135" i="3"/>
  <c r="DZ135" i="3"/>
  <c r="EZ134" i="3"/>
  <c r="EV134" i="3"/>
  <c r="ER134" i="3"/>
  <c r="EN134" i="3"/>
  <c r="EJ134" i="3"/>
  <c r="EF134" i="3"/>
  <c r="EB134" i="3"/>
  <c r="DX134" i="3"/>
  <c r="EU167" i="3"/>
  <c r="EE167" i="3"/>
  <c r="EW166" i="3"/>
  <c r="EO166" i="3"/>
  <c r="EG166" i="3"/>
  <c r="DY166" i="3"/>
  <c r="FA135" i="3"/>
  <c r="EW135" i="3"/>
  <c r="ES135" i="3"/>
  <c r="EO135" i="3"/>
  <c r="EK135" i="3"/>
  <c r="EG135" i="3"/>
  <c r="EC135" i="3"/>
  <c r="DY135" i="3"/>
  <c r="EY134" i="3"/>
  <c r="EU134" i="3"/>
  <c r="EQ134" i="3"/>
  <c r="EM134" i="3"/>
  <c r="EI134" i="3"/>
  <c r="EE134" i="3"/>
  <c r="EA134" i="3"/>
  <c r="EZ103" i="3"/>
  <c r="EV103" i="3"/>
  <c r="ER103" i="3"/>
  <c r="EN103" i="3"/>
  <c r="EJ103" i="3"/>
  <c r="EF103" i="3"/>
  <c r="EB103" i="3"/>
  <c r="DX103" i="3"/>
  <c r="EQ167" i="3"/>
  <c r="EA167" i="3"/>
  <c r="EU166" i="3"/>
  <c r="EM166" i="3"/>
  <c r="EE166" i="3"/>
  <c r="EZ135" i="3"/>
  <c r="EV135" i="3"/>
  <c r="ER135" i="3"/>
  <c r="EN135" i="3"/>
  <c r="EJ135" i="3"/>
  <c r="EF135" i="3"/>
  <c r="EB135" i="3"/>
  <c r="DX135" i="3"/>
  <c r="FB134" i="3"/>
  <c r="EX134" i="3"/>
  <c r="ET134" i="3"/>
  <c r="EP134" i="3"/>
  <c r="EL134" i="3"/>
  <c r="EH134" i="3"/>
  <c r="ED134" i="3"/>
  <c r="DZ134" i="3"/>
  <c r="FA103" i="3"/>
  <c r="ES103" i="3"/>
  <c r="EK103" i="3"/>
  <c r="EC103" i="3"/>
  <c r="FB102" i="3"/>
  <c r="EX102" i="3"/>
  <c r="ET102" i="3"/>
  <c r="EP102" i="3"/>
  <c r="EL102" i="3"/>
  <c r="EH102" i="3"/>
  <c r="ED102" i="3"/>
  <c r="DZ102" i="3"/>
  <c r="EY103" i="3"/>
  <c r="EQ103" i="3"/>
  <c r="EI103" i="3"/>
  <c r="EA103" i="3"/>
  <c r="FA102" i="3"/>
  <c r="EW102" i="3"/>
  <c r="ES102" i="3"/>
  <c r="EO102" i="3"/>
  <c r="EK102" i="3"/>
  <c r="EG102" i="3"/>
  <c r="EC102" i="3"/>
  <c r="DY102" i="3"/>
  <c r="EW103" i="3"/>
  <c r="EO103" i="3"/>
  <c r="EG103" i="3"/>
  <c r="DY103" i="3"/>
  <c r="EZ102" i="3"/>
  <c r="EV102" i="3"/>
  <c r="ER102" i="3"/>
  <c r="EN102" i="3"/>
  <c r="EJ102" i="3"/>
  <c r="EF102" i="3"/>
  <c r="EB102" i="3"/>
  <c r="DX102" i="3"/>
  <c r="EU103" i="3"/>
  <c r="EM103" i="3"/>
  <c r="EE103" i="3"/>
  <c r="EY102" i="3"/>
  <c r="EU102" i="3"/>
  <c r="EQ102" i="3"/>
  <c r="EM102" i="3"/>
  <c r="EI102" i="3"/>
  <c r="EE102" i="3"/>
  <c r="EA102" i="3"/>
  <c r="L54" i="1"/>
  <c r="K54" i="1"/>
  <c r="HN199" i="3"/>
  <c r="HJ199" i="3"/>
  <c r="HF199" i="3"/>
  <c r="HB199" i="3"/>
  <c r="GX199" i="3"/>
  <c r="GT199" i="3"/>
  <c r="GP199" i="3"/>
  <c r="GL199" i="3"/>
  <c r="HJ198" i="3"/>
  <c r="HF198" i="3"/>
  <c r="HB198" i="3"/>
  <c r="GX198" i="3"/>
  <c r="GT198" i="3"/>
  <c r="GP198" i="3"/>
  <c r="GL198" i="3"/>
  <c r="HM199" i="3"/>
  <c r="HI199" i="3"/>
  <c r="HE199" i="3"/>
  <c r="HA199" i="3"/>
  <c r="GW199" i="3"/>
  <c r="GS199" i="3"/>
  <c r="GO199" i="3"/>
  <c r="GK199" i="3"/>
  <c r="HM198" i="3"/>
  <c r="HI198" i="3"/>
  <c r="HE198" i="3"/>
  <c r="HA198" i="3"/>
  <c r="GW198" i="3"/>
  <c r="GS198" i="3"/>
  <c r="GO198" i="3"/>
  <c r="GK198" i="3"/>
  <c r="HL199" i="3"/>
  <c r="HH199" i="3"/>
  <c r="HD199" i="3"/>
  <c r="GZ199" i="3"/>
  <c r="GV199" i="3"/>
  <c r="GR199" i="3"/>
  <c r="GN199" i="3"/>
  <c r="GJ199" i="3"/>
  <c r="HL198" i="3"/>
  <c r="HH198" i="3"/>
  <c r="HD198" i="3"/>
  <c r="GZ198" i="3"/>
  <c r="GV198" i="3"/>
  <c r="GR198" i="3"/>
  <c r="GN198" i="3"/>
  <c r="GJ198" i="3"/>
  <c r="HK199" i="3"/>
  <c r="HG199" i="3"/>
  <c r="HC199" i="3"/>
  <c r="GQ199" i="3"/>
  <c r="HK198" i="3"/>
  <c r="GU198" i="3"/>
  <c r="HL167" i="3"/>
  <c r="HH167" i="3"/>
  <c r="HD167" i="3"/>
  <c r="GZ167" i="3"/>
  <c r="GV167" i="3"/>
  <c r="GR167" i="3"/>
  <c r="GN167" i="3"/>
  <c r="GJ167" i="3"/>
  <c r="HL166" i="3"/>
  <c r="HH166" i="3"/>
  <c r="HD166" i="3"/>
  <c r="GZ166" i="3"/>
  <c r="GV166" i="3"/>
  <c r="GR166" i="3"/>
  <c r="GN166" i="3"/>
  <c r="GJ166" i="3"/>
  <c r="GM199" i="3"/>
  <c r="HG198" i="3"/>
  <c r="GQ198" i="3"/>
  <c r="GY199" i="3"/>
  <c r="GI199" i="3"/>
  <c r="HC198" i="3"/>
  <c r="GM198" i="3"/>
  <c r="HN167" i="3"/>
  <c r="HJ167" i="3"/>
  <c r="HF167" i="3"/>
  <c r="HB167" i="3"/>
  <c r="GX167" i="3"/>
  <c r="GT167" i="3"/>
  <c r="GP167" i="3"/>
  <c r="GL167" i="3"/>
  <c r="HJ166" i="3"/>
  <c r="HF166" i="3"/>
  <c r="HB166" i="3"/>
  <c r="GX166" i="3"/>
  <c r="GT166" i="3"/>
  <c r="GP166" i="3"/>
  <c r="GL166" i="3"/>
  <c r="GU199" i="3"/>
  <c r="GY198" i="3"/>
  <c r="GI198" i="3"/>
  <c r="HM167" i="3"/>
  <c r="HI167" i="3"/>
  <c r="HE167" i="3"/>
  <c r="HA167" i="3"/>
  <c r="GW167" i="3"/>
  <c r="GS167" i="3"/>
  <c r="GO167" i="3"/>
  <c r="GK167" i="3"/>
  <c r="HM166" i="3"/>
  <c r="GY167" i="3"/>
  <c r="GI167" i="3"/>
  <c r="HG166" i="3"/>
  <c r="GY166" i="3"/>
  <c r="GQ166" i="3"/>
  <c r="GI166" i="3"/>
  <c r="HK135" i="3"/>
  <c r="HG135" i="3"/>
  <c r="HC135" i="3"/>
  <c r="GY135" i="3"/>
  <c r="GU135" i="3"/>
  <c r="GQ135" i="3"/>
  <c r="GM135" i="3"/>
  <c r="GI135" i="3"/>
  <c r="HK134" i="3"/>
  <c r="HG134" i="3"/>
  <c r="HC134" i="3"/>
  <c r="GY134" i="3"/>
  <c r="GU134" i="3"/>
  <c r="GQ134" i="3"/>
  <c r="GM134" i="3"/>
  <c r="GI134" i="3"/>
  <c r="HL103" i="3"/>
  <c r="HH103" i="3"/>
  <c r="HD103" i="3"/>
  <c r="GZ103" i="3"/>
  <c r="GV103" i="3"/>
  <c r="GR103" i="3"/>
  <c r="GN103" i="3"/>
  <c r="GJ103" i="3"/>
  <c r="HK167" i="3"/>
  <c r="GU167" i="3"/>
  <c r="HE166" i="3"/>
  <c r="GW166" i="3"/>
  <c r="GO166" i="3"/>
  <c r="HN135" i="3"/>
  <c r="HJ135" i="3"/>
  <c r="HF135" i="3"/>
  <c r="HB135" i="3"/>
  <c r="GX135" i="3"/>
  <c r="GT135" i="3"/>
  <c r="GP135" i="3"/>
  <c r="GL135" i="3"/>
  <c r="HJ134" i="3"/>
  <c r="HF134" i="3"/>
  <c r="HB134" i="3"/>
  <c r="GX134" i="3"/>
  <c r="GT134" i="3"/>
  <c r="GP134" i="3"/>
  <c r="GL134" i="3"/>
  <c r="HG167" i="3"/>
  <c r="GQ167" i="3"/>
  <c r="HK166" i="3"/>
  <c r="HC166" i="3"/>
  <c r="GU166" i="3"/>
  <c r="GM166" i="3"/>
  <c r="HM135" i="3"/>
  <c r="HI135" i="3"/>
  <c r="HE135" i="3"/>
  <c r="HA135" i="3"/>
  <c r="GW135" i="3"/>
  <c r="GS135" i="3"/>
  <c r="GO135" i="3"/>
  <c r="GK135" i="3"/>
  <c r="HM134" i="3"/>
  <c r="HI134" i="3"/>
  <c r="HE134" i="3"/>
  <c r="HA134" i="3"/>
  <c r="GW134" i="3"/>
  <c r="GS134" i="3"/>
  <c r="GO134" i="3"/>
  <c r="GK134" i="3"/>
  <c r="HJ103" i="3"/>
  <c r="HF103" i="3"/>
  <c r="HB103" i="3"/>
  <c r="GX103" i="3"/>
  <c r="GT103" i="3"/>
  <c r="GP103" i="3"/>
  <c r="GL103" i="3"/>
  <c r="HC167" i="3"/>
  <c r="GM167" i="3"/>
  <c r="HI166" i="3"/>
  <c r="HA166" i="3"/>
  <c r="GS166" i="3"/>
  <c r="GK166" i="3"/>
  <c r="HL135" i="3"/>
  <c r="HH135" i="3"/>
  <c r="HD135" i="3"/>
  <c r="GZ135" i="3"/>
  <c r="GV135" i="3"/>
  <c r="GR135" i="3"/>
  <c r="GN135" i="3"/>
  <c r="GJ135" i="3"/>
  <c r="HL134" i="3"/>
  <c r="HH134" i="3"/>
  <c r="HD134" i="3"/>
  <c r="GZ134" i="3"/>
  <c r="GV134" i="3"/>
  <c r="GR134" i="3"/>
  <c r="GN134" i="3"/>
  <c r="GJ134" i="3"/>
  <c r="HG103" i="3"/>
  <c r="GY103" i="3"/>
  <c r="GQ103" i="3"/>
  <c r="GI103" i="3"/>
  <c r="HL102" i="3"/>
  <c r="HH102" i="3"/>
  <c r="HD102" i="3"/>
  <c r="GZ102" i="3"/>
  <c r="GV102" i="3"/>
  <c r="GR102" i="3"/>
  <c r="GN102" i="3"/>
  <c r="GJ102" i="3"/>
  <c r="HM103" i="3"/>
  <c r="HE103" i="3"/>
  <c r="GW103" i="3"/>
  <c r="GO103" i="3"/>
  <c r="HK102" i="3"/>
  <c r="HG102" i="3"/>
  <c r="HC102" i="3"/>
  <c r="GY102" i="3"/>
  <c r="GU102" i="3"/>
  <c r="GQ102" i="3"/>
  <c r="GM102" i="3"/>
  <c r="GI102" i="3"/>
  <c r="HK103" i="3"/>
  <c r="HC103" i="3"/>
  <c r="GU103" i="3"/>
  <c r="GM103" i="3"/>
  <c r="HJ102" i="3"/>
  <c r="HF102" i="3"/>
  <c r="HB102" i="3"/>
  <c r="GX102" i="3"/>
  <c r="GT102" i="3"/>
  <c r="GP102" i="3"/>
  <c r="GL102" i="3"/>
  <c r="HI103" i="3"/>
  <c r="HA103" i="3"/>
  <c r="GS103" i="3"/>
  <c r="GK103" i="3"/>
  <c r="HM102" i="3"/>
  <c r="HI102" i="3"/>
  <c r="HE102" i="3"/>
  <c r="HA102" i="3"/>
  <c r="GW102" i="3"/>
  <c r="GS102" i="3"/>
  <c r="GO102" i="3"/>
  <c r="GK102" i="3"/>
  <c r="JV199" i="3"/>
  <c r="JR199" i="3"/>
  <c r="JN199" i="3"/>
  <c r="JJ199" i="3"/>
  <c r="JF199" i="3"/>
  <c r="JB199" i="3"/>
  <c r="IX199" i="3"/>
  <c r="JX198" i="3"/>
  <c r="JT198" i="3"/>
  <c r="JP198" i="3"/>
  <c r="JL198" i="3"/>
  <c r="JH198" i="3"/>
  <c r="JD198" i="3"/>
  <c r="IZ198" i="3"/>
  <c r="IV198" i="3"/>
  <c r="JY199" i="3"/>
  <c r="JU199" i="3"/>
  <c r="JQ199" i="3"/>
  <c r="JM199" i="3"/>
  <c r="JI199" i="3"/>
  <c r="JE199" i="3"/>
  <c r="JA199" i="3"/>
  <c r="IW199" i="3"/>
  <c r="JW198" i="3"/>
  <c r="JS198" i="3"/>
  <c r="JO198" i="3"/>
  <c r="JK198" i="3"/>
  <c r="JG198" i="3"/>
  <c r="JC198" i="3"/>
  <c r="IY198" i="3"/>
  <c r="IU198" i="3"/>
  <c r="JX199" i="3"/>
  <c r="JT199" i="3"/>
  <c r="JP199" i="3"/>
  <c r="JL199" i="3"/>
  <c r="JH199" i="3"/>
  <c r="JD199" i="3"/>
  <c r="IZ199" i="3"/>
  <c r="IV199" i="3"/>
  <c r="JV198" i="3"/>
  <c r="JR198" i="3"/>
  <c r="JN198" i="3"/>
  <c r="JJ198" i="3"/>
  <c r="JF198" i="3"/>
  <c r="JB198" i="3"/>
  <c r="IX198" i="3"/>
  <c r="JW199" i="3"/>
  <c r="JS199" i="3"/>
  <c r="JO199" i="3"/>
  <c r="JK199" i="3"/>
  <c r="JG199" i="3"/>
  <c r="JC199" i="3"/>
  <c r="IY199" i="3"/>
  <c r="IU199" i="3"/>
  <c r="JI198" i="3"/>
  <c r="JX167" i="3"/>
  <c r="JT167" i="3"/>
  <c r="JP167" i="3"/>
  <c r="JL167" i="3"/>
  <c r="JH167" i="3"/>
  <c r="JD167" i="3"/>
  <c r="IZ167" i="3"/>
  <c r="IV167" i="3"/>
  <c r="JV166" i="3"/>
  <c r="JR166" i="3"/>
  <c r="JN166" i="3"/>
  <c r="JJ166" i="3"/>
  <c r="JF166" i="3"/>
  <c r="JB166" i="3"/>
  <c r="IX166" i="3"/>
  <c r="JU198" i="3"/>
  <c r="JE198" i="3"/>
  <c r="JQ198" i="3"/>
  <c r="JA198" i="3"/>
  <c r="JV167" i="3"/>
  <c r="JR167" i="3"/>
  <c r="JN167" i="3"/>
  <c r="JJ167" i="3"/>
  <c r="JF167" i="3"/>
  <c r="JB167" i="3"/>
  <c r="IX167" i="3"/>
  <c r="JX166" i="3"/>
  <c r="JT166" i="3"/>
  <c r="JP166" i="3"/>
  <c r="JL166" i="3"/>
  <c r="JH166" i="3"/>
  <c r="JD166" i="3"/>
  <c r="IZ166" i="3"/>
  <c r="IV166" i="3"/>
  <c r="JM198" i="3"/>
  <c r="IW198" i="3"/>
  <c r="JY167" i="3"/>
  <c r="JU167" i="3"/>
  <c r="JQ167" i="3"/>
  <c r="JM167" i="3"/>
  <c r="JI167" i="3"/>
  <c r="JE167" i="3"/>
  <c r="JA167" i="3"/>
  <c r="IW167" i="3"/>
  <c r="JW166" i="3"/>
  <c r="JS166" i="3"/>
  <c r="JO166" i="3"/>
  <c r="JK166" i="3"/>
  <c r="JG166" i="3"/>
  <c r="JC166" i="3"/>
  <c r="IY166" i="3"/>
  <c r="IU166" i="3"/>
  <c r="JK167" i="3"/>
  <c r="IU167" i="3"/>
  <c r="JQ166" i="3"/>
  <c r="JA166" i="3"/>
  <c r="JW135" i="3"/>
  <c r="JS135" i="3"/>
  <c r="JO135" i="3"/>
  <c r="JK135" i="3"/>
  <c r="JG135" i="3"/>
  <c r="JC135" i="3"/>
  <c r="IY135" i="3"/>
  <c r="IU135" i="3"/>
  <c r="JU134" i="3"/>
  <c r="JQ134" i="3"/>
  <c r="JM134" i="3"/>
  <c r="JI134" i="3"/>
  <c r="JE134" i="3"/>
  <c r="JA134" i="3"/>
  <c r="IW134" i="3"/>
  <c r="JV103" i="3"/>
  <c r="JR103" i="3"/>
  <c r="JN103" i="3"/>
  <c r="JJ103" i="3"/>
  <c r="JF103" i="3"/>
  <c r="JB103" i="3"/>
  <c r="IX103" i="3"/>
  <c r="JW167" i="3"/>
  <c r="JG167" i="3"/>
  <c r="JM166" i="3"/>
  <c r="IW166" i="3"/>
  <c r="JV135" i="3"/>
  <c r="JR135" i="3"/>
  <c r="JN135" i="3"/>
  <c r="JJ135" i="3"/>
  <c r="JF135" i="3"/>
  <c r="JB135" i="3"/>
  <c r="IX135" i="3"/>
  <c r="JX134" i="3"/>
  <c r="JT134" i="3"/>
  <c r="JP134" i="3"/>
  <c r="JL134" i="3"/>
  <c r="JH134" i="3"/>
  <c r="JD134" i="3"/>
  <c r="IZ134" i="3"/>
  <c r="IV134" i="3"/>
  <c r="JS167" i="3"/>
  <c r="JC167" i="3"/>
  <c r="JI166" i="3"/>
  <c r="JY135" i="3"/>
  <c r="JU135" i="3"/>
  <c r="JQ135" i="3"/>
  <c r="JM135" i="3"/>
  <c r="JI135" i="3"/>
  <c r="JE135" i="3"/>
  <c r="JA135" i="3"/>
  <c r="IW135" i="3"/>
  <c r="JW134" i="3"/>
  <c r="JS134" i="3"/>
  <c r="JO134" i="3"/>
  <c r="JK134" i="3"/>
  <c r="JG134" i="3"/>
  <c r="JC134" i="3"/>
  <c r="IY134" i="3"/>
  <c r="IU134" i="3"/>
  <c r="JX103" i="3"/>
  <c r="JT103" i="3"/>
  <c r="JP103" i="3"/>
  <c r="JL103" i="3"/>
  <c r="JH103" i="3"/>
  <c r="JD103" i="3"/>
  <c r="IZ103" i="3"/>
  <c r="IV103" i="3"/>
  <c r="JO167" i="3"/>
  <c r="IY167" i="3"/>
  <c r="JU166" i="3"/>
  <c r="JE166" i="3"/>
  <c r="JX135" i="3"/>
  <c r="JT135" i="3"/>
  <c r="JP135" i="3"/>
  <c r="JL135" i="3"/>
  <c r="JH135" i="3"/>
  <c r="JD135" i="3"/>
  <c r="IZ135" i="3"/>
  <c r="IV135" i="3"/>
  <c r="JV134" i="3"/>
  <c r="JR134" i="3"/>
  <c r="JN134" i="3"/>
  <c r="JJ134" i="3"/>
  <c r="JF134" i="3"/>
  <c r="JB134" i="3"/>
  <c r="IX134" i="3"/>
  <c r="JW103" i="3"/>
  <c r="JS103" i="3"/>
  <c r="JO103" i="3"/>
  <c r="JM103" i="3"/>
  <c r="JE103" i="3"/>
  <c r="IW103" i="3"/>
  <c r="JV102" i="3"/>
  <c r="JR102" i="3"/>
  <c r="JN102" i="3"/>
  <c r="JJ102" i="3"/>
  <c r="JF102" i="3"/>
  <c r="JB102" i="3"/>
  <c r="IX102" i="3"/>
  <c r="JV38" i="3"/>
  <c r="JR38" i="3"/>
  <c r="JN38" i="3"/>
  <c r="JJ38" i="3"/>
  <c r="JF38" i="3"/>
  <c r="JB38" i="3"/>
  <c r="IX38" i="3"/>
  <c r="JK103" i="3"/>
  <c r="JC103" i="3"/>
  <c r="IU103" i="3"/>
  <c r="JU102" i="3"/>
  <c r="JQ102" i="3"/>
  <c r="JM102" i="3"/>
  <c r="JI102" i="3"/>
  <c r="JE102" i="3"/>
  <c r="JA102" i="3"/>
  <c r="IW102" i="3"/>
  <c r="JU38" i="3"/>
  <c r="JQ38" i="3"/>
  <c r="JM38" i="3"/>
  <c r="JI38" i="3"/>
  <c r="JE38" i="3"/>
  <c r="JA38" i="3"/>
  <c r="IW38" i="3"/>
  <c r="JU103" i="3"/>
  <c r="JI103" i="3"/>
  <c r="JA103" i="3"/>
  <c r="JX102" i="3"/>
  <c r="JT102" i="3"/>
  <c r="JP102" i="3"/>
  <c r="JL102" i="3"/>
  <c r="JH102" i="3"/>
  <c r="JD102" i="3"/>
  <c r="IZ102" i="3"/>
  <c r="IV102" i="3"/>
  <c r="JX38" i="3"/>
  <c r="JT38" i="3"/>
  <c r="JP38" i="3"/>
  <c r="JL38" i="3"/>
  <c r="JH38" i="3"/>
  <c r="JD38" i="3"/>
  <c r="IZ38" i="3"/>
  <c r="IV38" i="3"/>
  <c r="JQ103" i="3"/>
  <c r="JG103" i="3"/>
  <c r="IY103" i="3"/>
  <c r="JW102" i="3"/>
  <c r="JS102" i="3"/>
  <c r="JO102" i="3"/>
  <c r="JK102" i="3"/>
  <c r="JG102" i="3"/>
  <c r="JC102" i="3"/>
  <c r="IY102" i="3"/>
  <c r="IU102" i="3"/>
  <c r="JW38" i="3"/>
  <c r="JS38" i="3"/>
  <c r="JO38" i="3"/>
  <c r="JK38" i="3"/>
  <c r="JG38" i="3"/>
  <c r="JC38" i="3"/>
  <c r="IY38" i="3"/>
  <c r="DI69" i="3"/>
  <c r="BR70" i="3"/>
  <c r="BQ71" i="3"/>
  <c r="CH70" i="3"/>
  <c r="BR71" i="3"/>
  <c r="CH71" i="3"/>
  <c r="BO71" i="3"/>
  <c r="CE71" i="3"/>
  <c r="BT71" i="3"/>
  <c r="BS70" i="3"/>
  <c r="CI70" i="3"/>
  <c r="CC71" i="3"/>
  <c r="BX70" i="3"/>
  <c r="CN70" i="3"/>
  <c r="CF71" i="3"/>
  <c r="BY70" i="3"/>
  <c r="CO70" i="3"/>
  <c r="CD70" i="3"/>
  <c r="CP70" i="3"/>
  <c r="CL70" i="3"/>
  <c r="BV71" i="3"/>
  <c r="CL71" i="3"/>
  <c r="BS71" i="3"/>
  <c r="CI71" i="3"/>
  <c r="CB71" i="3"/>
  <c r="BW70" i="3"/>
  <c r="CM70" i="3"/>
  <c r="CK71" i="3"/>
  <c r="CB70" i="3"/>
  <c r="BM71" i="3"/>
  <c r="CN71" i="3"/>
  <c r="CC70" i="3"/>
  <c r="BM70" i="3"/>
  <c r="CO71" i="3"/>
  <c r="BZ70" i="3"/>
  <c r="BV70" i="3"/>
  <c r="BZ71" i="3"/>
  <c r="CP71" i="3"/>
  <c r="BW71" i="3"/>
  <c r="CM71" i="3"/>
  <c r="CJ71" i="3"/>
  <c r="CA70" i="3"/>
  <c r="CQ70" i="3"/>
  <c r="BO70" i="3"/>
  <c r="CF70" i="3"/>
  <c r="BP71" i="3"/>
  <c r="BQ70" i="3"/>
  <c r="CG70" i="3"/>
  <c r="CG71" i="3"/>
  <c r="CD71" i="3"/>
  <c r="BN70" i="3"/>
  <c r="CJ70" i="3"/>
  <c r="BP70" i="3"/>
  <c r="CE70" i="3"/>
  <c r="BX71" i="3"/>
  <c r="BY71" i="3"/>
  <c r="CA71" i="3"/>
  <c r="BU71" i="3"/>
  <c r="BU70" i="3"/>
  <c r="BN71" i="3"/>
  <c r="CQ71" i="3"/>
  <c r="BT70" i="3"/>
  <c r="CK70" i="3"/>
  <c r="L49" i="1"/>
  <c r="K49" i="1"/>
  <c r="L55" i="1"/>
  <c r="K55" i="1"/>
  <c r="NN199" i="3"/>
  <c r="NJ199" i="3"/>
  <c r="NF199" i="3"/>
  <c r="NB199" i="3"/>
  <c r="MX199" i="3"/>
  <c r="MT199" i="3"/>
  <c r="MP199" i="3"/>
  <c r="ML199" i="3"/>
  <c r="NO198" i="3"/>
  <c r="NK198" i="3"/>
  <c r="NG198" i="3"/>
  <c r="NC198" i="3"/>
  <c r="MY198" i="3"/>
  <c r="MU198" i="3"/>
  <c r="MQ198" i="3"/>
  <c r="MM198" i="3"/>
  <c r="NM199" i="3"/>
  <c r="NI199" i="3"/>
  <c r="NE199" i="3"/>
  <c r="NA199" i="3"/>
  <c r="MW199" i="3"/>
  <c r="MS199" i="3"/>
  <c r="MO199" i="3"/>
  <c r="MK199" i="3"/>
  <c r="NN198" i="3"/>
  <c r="NJ198" i="3"/>
  <c r="NF198" i="3"/>
  <c r="NB198" i="3"/>
  <c r="MX198" i="3"/>
  <c r="MT198" i="3"/>
  <c r="MP198" i="3"/>
  <c r="ML198" i="3"/>
  <c r="NP199" i="3"/>
  <c r="NL199" i="3"/>
  <c r="NH199" i="3"/>
  <c r="ND199" i="3"/>
  <c r="MZ199" i="3"/>
  <c r="MV199" i="3"/>
  <c r="MR199" i="3"/>
  <c r="MN199" i="3"/>
  <c r="NM198" i="3"/>
  <c r="NI198" i="3"/>
  <c r="NE198" i="3"/>
  <c r="NA198" i="3"/>
  <c r="MW198" i="3"/>
  <c r="MS198" i="3"/>
  <c r="MO198" i="3"/>
  <c r="MK198" i="3"/>
  <c r="NO199" i="3"/>
  <c r="NK199" i="3"/>
  <c r="NG199" i="3"/>
  <c r="NC199" i="3"/>
  <c r="MY199" i="3"/>
  <c r="MU199" i="3"/>
  <c r="MQ199" i="3"/>
  <c r="MM199" i="3"/>
  <c r="ND198" i="3"/>
  <c r="MN198" i="3"/>
  <c r="NP167" i="3"/>
  <c r="NL167" i="3"/>
  <c r="NH167" i="3"/>
  <c r="ND167" i="3"/>
  <c r="MZ167" i="3"/>
  <c r="MV167" i="3"/>
  <c r="MR167" i="3"/>
  <c r="MN167" i="3"/>
  <c r="NM166" i="3"/>
  <c r="NI166" i="3"/>
  <c r="NE166" i="3"/>
  <c r="NA166" i="3"/>
  <c r="MW166" i="3"/>
  <c r="MS166" i="3"/>
  <c r="MO166" i="3"/>
  <c r="MK166" i="3"/>
  <c r="MZ198" i="3"/>
  <c r="NL198" i="3"/>
  <c r="MV198" i="3"/>
  <c r="NN167" i="3"/>
  <c r="NJ167" i="3"/>
  <c r="NF167" i="3"/>
  <c r="NB167" i="3"/>
  <c r="MX167" i="3"/>
  <c r="MT167" i="3"/>
  <c r="MP167" i="3"/>
  <c r="ML167" i="3"/>
  <c r="NO166" i="3"/>
  <c r="NK166" i="3"/>
  <c r="NG166" i="3"/>
  <c r="NC166" i="3"/>
  <c r="MY166" i="3"/>
  <c r="MU166" i="3"/>
  <c r="MQ166" i="3"/>
  <c r="MM166" i="3"/>
  <c r="NH198" i="3"/>
  <c r="MR198" i="3"/>
  <c r="NM167" i="3"/>
  <c r="NI167" i="3"/>
  <c r="NE167" i="3"/>
  <c r="NA167" i="3"/>
  <c r="MW167" i="3"/>
  <c r="MS167" i="3"/>
  <c r="MO167" i="3"/>
  <c r="MK167" i="3"/>
  <c r="NN166" i="3"/>
  <c r="NJ166" i="3"/>
  <c r="NF166" i="3"/>
  <c r="NB166" i="3"/>
  <c r="MX166" i="3"/>
  <c r="MT166" i="3"/>
  <c r="MP166" i="3"/>
  <c r="ML166" i="3"/>
  <c r="NC167" i="3"/>
  <c r="MM167" i="3"/>
  <c r="NL166" i="3"/>
  <c r="MV166" i="3"/>
  <c r="NO135" i="3"/>
  <c r="NK135" i="3"/>
  <c r="NG135" i="3"/>
  <c r="NC135" i="3"/>
  <c r="MY135" i="3"/>
  <c r="MU135" i="3"/>
  <c r="MQ135" i="3"/>
  <c r="MM135" i="3"/>
  <c r="NL134" i="3"/>
  <c r="NH134" i="3"/>
  <c r="ND134" i="3"/>
  <c r="MZ134" i="3"/>
  <c r="MV134" i="3"/>
  <c r="MR134" i="3"/>
  <c r="MN134" i="3"/>
  <c r="NM103" i="3"/>
  <c r="NI103" i="3"/>
  <c r="NE103" i="3"/>
  <c r="NA103" i="3"/>
  <c r="MW103" i="3"/>
  <c r="MS103" i="3"/>
  <c r="MO103" i="3"/>
  <c r="MK103" i="3"/>
  <c r="NO167" i="3"/>
  <c r="MY167" i="3"/>
  <c r="NH166" i="3"/>
  <c r="MR166" i="3"/>
  <c r="NN135" i="3"/>
  <c r="NJ135" i="3"/>
  <c r="NF135" i="3"/>
  <c r="NB135" i="3"/>
  <c r="MX135" i="3"/>
  <c r="MT135" i="3"/>
  <c r="MP135" i="3"/>
  <c r="ML135" i="3"/>
  <c r="NO134" i="3"/>
  <c r="NK134" i="3"/>
  <c r="NG134" i="3"/>
  <c r="NC134" i="3"/>
  <c r="MY134" i="3"/>
  <c r="MU134" i="3"/>
  <c r="MQ134" i="3"/>
  <c r="MM134" i="3"/>
  <c r="NK167" i="3"/>
  <c r="MU167" i="3"/>
  <c r="ND166" i="3"/>
  <c r="MN166" i="3"/>
  <c r="NM135" i="3"/>
  <c r="NI135" i="3"/>
  <c r="NE135" i="3"/>
  <c r="NA135" i="3"/>
  <c r="MW135" i="3"/>
  <c r="MS135" i="3"/>
  <c r="MO135" i="3"/>
  <c r="MK135" i="3"/>
  <c r="NN134" i="3"/>
  <c r="NJ134" i="3"/>
  <c r="NF134" i="3"/>
  <c r="NB134" i="3"/>
  <c r="MX134" i="3"/>
  <c r="MT134" i="3"/>
  <c r="MP134" i="3"/>
  <c r="ML134" i="3"/>
  <c r="NO103" i="3"/>
  <c r="NK103" i="3"/>
  <c r="NG103" i="3"/>
  <c r="NC103" i="3"/>
  <c r="MY103" i="3"/>
  <c r="MU103" i="3"/>
  <c r="MQ103" i="3"/>
  <c r="MM103" i="3"/>
  <c r="NG167" i="3"/>
  <c r="MQ167" i="3"/>
  <c r="MZ166" i="3"/>
  <c r="NP135" i="3"/>
  <c r="NL135" i="3"/>
  <c r="NH135" i="3"/>
  <c r="ND135" i="3"/>
  <c r="MZ135" i="3"/>
  <c r="MV135" i="3"/>
  <c r="MR135" i="3"/>
  <c r="MN135" i="3"/>
  <c r="NM134" i="3"/>
  <c r="NI134" i="3"/>
  <c r="NE134" i="3"/>
  <c r="NA134" i="3"/>
  <c r="MW134" i="3"/>
  <c r="MS134" i="3"/>
  <c r="MO134" i="3"/>
  <c r="MK134" i="3"/>
  <c r="NN103" i="3"/>
  <c r="NJ103" i="3"/>
  <c r="NF103" i="3"/>
  <c r="NB103" i="3"/>
  <c r="MX103" i="3"/>
  <c r="MT103" i="3"/>
  <c r="MP103" i="3"/>
  <c r="ML103" i="3"/>
  <c r="NH103" i="3"/>
  <c r="MR103" i="3"/>
  <c r="NM102" i="3"/>
  <c r="NI102" i="3"/>
  <c r="NE102" i="3"/>
  <c r="NA102" i="3"/>
  <c r="MW102" i="3"/>
  <c r="MS102" i="3"/>
  <c r="MO102" i="3"/>
  <c r="MK102" i="3"/>
  <c r="ND103" i="3"/>
  <c r="MN103" i="3"/>
  <c r="NL102" i="3"/>
  <c r="NH102" i="3"/>
  <c r="ND102" i="3"/>
  <c r="MZ102" i="3"/>
  <c r="MV102" i="3"/>
  <c r="MR102" i="3"/>
  <c r="MN102" i="3"/>
  <c r="MZ103" i="3"/>
  <c r="NO102" i="3"/>
  <c r="NK102" i="3"/>
  <c r="NG102" i="3"/>
  <c r="NC102" i="3"/>
  <c r="MY102" i="3"/>
  <c r="MU102" i="3"/>
  <c r="MQ102" i="3"/>
  <c r="MM102" i="3"/>
  <c r="NL103" i="3"/>
  <c r="MV103" i="3"/>
  <c r="NN102" i="3"/>
  <c r="NJ102" i="3"/>
  <c r="NF102" i="3"/>
  <c r="NB102" i="3"/>
  <c r="MX102" i="3"/>
  <c r="MT102" i="3"/>
  <c r="MP102" i="3"/>
  <c r="ML102" i="3"/>
  <c r="BJ199" i="3"/>
  <c r="BF199" i="3"/>
  <c r="BB199" i="3"/>
  <c r="AX199" i="3"/>
  <c r="AT199" i="3"/>
  <c r="AP199" i="3"/>
  <c r="AL199" i="3"/>
  <c r="BI198" i="3"/>
  <c r="BE198" i="3"/>
  <c r="BA198" i="3"/>
  <c r="AW198" i="3"/>
  <c r="AS198" i="3"/>
  <c r="AO198" i="3"/>
  <c r="AK198" i="3"/>
  <c r="BI199" i="3"/>
  <c r="BE199" i="3"/>
  <c r="BA199" i="3"/>
  <c r="AW199" i="3"/>
  <c r="AS199" i="3"/>
  <c r="AO199" i="3"/>
  <c r="AK199" i="3"/>
  <c r="BH198" i="3"/>
  <c r="BD198" i="3"/>
  <c r="AZ198" i="3"/>
  <c r="AV198" i="3"/>
  <c r="AR198" i="3"/>
  <c r="AN198" i="3"/>
  <c r="AJ198" i="3"/>
  <c r="BL199" i="3"/>
  <c r="BH199" i="3"/>
  <c r="BD199" i="3"/>
  <c r="AZ199" i="3"/>
  <c r="AV199" i="3"/>
  <c r="AR199" i="3"/>
  <c r="AN199" i="3"/>
  <c r="AJ199" i="3"/>
  <c r="BK198" i="3"/>
  <c r="BG198" i="3"/>
  <c r="BC198" i="3"/>
  <c r="AY198" i="3"/>
  <c r="AU198" i="3"/>
  <c r="AQ198" i="3"/>
  <c r="AM198" i="3"/>
  <c r="AI198" i="3"/>
  <c r="BC199" i="3"/>
  <c r="AM199" i="3"/>
  <c r="BB198" i="3"/>
  <c r="AL198" i="3"/>
  <c r="BL167" i="3"/>
  <c r="BH167" i="3"/>
  <c r="BD167" i="3"/>
  <c r="AZ167" i="3"/>
  <c r="AV167" i="3"/>
  <c r="AR167" i="3"/>
  <c r="AN167" i="3"/>
  <c r="AJ167" i="3"/>
  <c r="BK166" i="3"/>
  <c r="BG166" i="3"/>
  <c r="BC166" i="3"/>
  <c r="AY166" i="3"/>
  <c r="AU166" i="3"/>
  <c r="AQ166" i="3"/>
  <c r="AM166" i="3"/>
  <c r="AI166" i="3"/>
  <c r="AY199" i="3"/>
  <c r="AI199" i="3"/>
  <c r="AX198" i="3"/>
  <c r="BK199" i="3"/>
  <c r="AU199" i="3"/>
  <c r="BJ198" i="3"/>
  <c r="AT198" i="3"/>
  <c r="BJ167" i="3"/>
  <c r="BF167" i="3"/>
  <c r="BB167" i="3"/>
  <c r="AX167" i="3"/>
  <c r="AT167" i="3"/>
  <c r="AP167" i="3"/>
  <c r="AL167" i="3"/>
  <c r="BG199" i="3"/>
  <c r="AQ199" i="3"/>
  <c r="BF198" i="3"/>
  <c r="AP198" i="3"/>
  <c r="BI167" i="3"/>
  <c r="BE167" i="3"/>
  <c r="BA167" i="3"/>
  <c r="AW167" i="3"/>
  <c r="AS167" i="3"/>
  <c r="AO167" i="3"/>
  <c r="AK167" i="3"/>
  <c r="BK167" i="3"/>
  <c r="AU167" i="3"/>
  <c r="BI166" i="3"/>
  <c r="BD166" i="3"/>
  <c r="AX166" i="3"/>
  <c r="AS166" i="3"/>
  <c r="AN166" i="3"/>
  <c r="BK135" i="3"/>
  <c r="BG135" i="3"/>
  <c r="BC135" i="3"/>
  <c r="AY135" i="3"/>
  <c r="AU135" i="3"/>
  <c r="AQ135" i="3"/>
  <c r="AM135" i="3"/>
  <c r="AI135" i="3"/>
  <c r="BJ134" i="3"/>
  <c r="BF134" i="3"/>
  <c r="BB134" i="3"/>
  <c r="AX134" i="3"/>
  <c r="AT134" i="3"/>
  <c r="AP134" i="3"/>
  <c r="AL134" i="3"/>
  <c r="BK103" i="3"/>
  <c r="BG103" i="3"/>
  <c r="BC103" i="3"/>
  <c r="AY103" i="3"/>
  <c r="AU103" i="3"/>
  <c r="AQ103" i="3"/>
  <c r="AM103" i="3"/>
  <c r="AI103" i="3"/>
  <c r="BG167" i="3"/>
  <c r="AQ167" i="3"/>
  <c r="BH166" i="3"/>
  <c r="BB166" i="3"/>
  <c r="AW166" i="3"/>
  <c r="AR166" i="3"/>
  <c r="AL166" i="3"/>
  <c r="BJ135" i="3"/>
  <c r="BF135" i="3"/>
  <c r="BB135" i="3"/>
  <c r="AX135" i="3"/>
  <c r="AT135" i="3"/>
  <c r="AP135" i="3"/>
  <c r="AL135" i="3"/>
  <c r="BI134" i="3"/>
  <c r="BE134" i="3"/>
  <c r="BA134" i="3"/>
  <c r="AW134" i="3"/>
  <c r="AS134" i="3"/>
  <c r="AO134" i="3"/>
  <c r="AK134" i="3"/>
  <c r="BC167" i="3"/>
  <c r="AM167" i="3"/>
  <c r="BF166" i="3"/>
  <c r="BA166" i="3"/>
  <c r="AV166" i="3"/>
  <c r="AP166" i="3"/>
  <c r="AK166" i="3"/>
  <c r="BI135" i="3"/>
  <c r="BE135" i="3"/>
  <c r="BA135" i="3"/>
  <c r="AW135" i="3"/>
  <c r="AS135" i="3"/>
  <c r="AO135" i="3"/>
  <c r="AK135" i="3"/>
  <c r="BH134" i="3"/>
  <c r="BD134" i="3"/>
  <c r="AZ134" i="3"/>
  <c r="AV134" i="3"/>
  <c r="AR134" i="3"/>
  <c r="AN134" i="3"/>
  <c r="AJ134" i="3"/>
  <c r="BI103" i="3"/>
  <c r="BE103" i="3"/>
  <c r="BA103" i="3"/>
  <c r="AY167" i="3"/>
  <c r="AI167" i="3"/>
  <c r="BJ166" i="3"/>
  <c r="BE166" i="3"/>
  <c r="AZ166" i="3"/>
  <c r="AT166" i="3"/>
  <c r="AO166" i="3"/>
  <c r="AJ166" i="3"/>
  <c r="BL135" i="3"/>
  <c r="BH135" i="3"/>
  <c r="BD135" i="3"/>
  <c r="AZ135" i="3"/>
  <c r="AV135" i="3"/>
  <c r="AR135" i="3"/>
  <c r="AN135" i="3"/>
  <c r="AJ135" i="3"/>
  <c r="BK134" i="3"/>
  <c r="BG134" i="3"/>
  <c r="BC134" i="3"/>
  <c r="AY134" i="3"/>
  <c r="AU134" i="3"/>
  <c r="AQ134" i="3"/>
  <c r="AM134" i="3"/>
  <c r="AI134" i="3"/>
  <c r="BF103" i="3"/>
  <c r="AX103" i="3"/>
  <c r="AS103" i="3"/>
  <c r="AN103" i="3"/>
  <c r="BK102" i="3"/>
  <c r="BG102" i="3"/>
  <c r="BC102" i="3"/>
  <c r="AY102" i="3"/>
  <c r="AU102" i="3"/>
  <c r="AQ102" i="3"/>
  <c r="AM102" i="3"/>
  <c r="AI102" i="3"/>
  <c r="BD103" i="3"/>
  <c r="AW103" i="3"/>
  <c r="AR103" i="3"/>
  <c r="AL103" i="3"/>
  <c r="BJ102" i="3"/>
  <c r="BF102" i="3"/>
  <c r="BB102" i="3"/>
  <c r="AX102" i="3"/>
  <c r="AT102" i="3"/>
  <c r="AP102" i="3"/>
  <c r="AL102" i="3"/>
  <c r="BJ103" i="3"/>
  <c r="BB103" i="3"/>
  <c r="AV103" i="3"/>
  <c r="AP103" i="3"/>
  <c r="AK103" i="3"/>
  <c r="BI102" i="3"/>
  <c r="BE102" i="3"/>
  <c r="BA102" i="3"/>
  <c r="AW102" i="3"/>
  <c r="AS102" i="3"/>
  <c r="AO102" i="3"/>
  <c r="AK102" i="3"/>
  <c r="BH103" i="3"/>
  <c r="AZ103" i="3"/>
  <c r="AT103" i="3"/>
  <c r="AO103" i="3"/>
  <c r="AJ103" i="3"/>
  <c r="BH102" i="3"/>
  <c r="BD102" i="3"/>
  <c r="AZ102" i="3"/>
  <c r="AV102" i="3"/>
  <c r="AR102" i="3"/>
  <c r="AN102" i="3"/>
  <c r="AJ102" i="3"/>
  <c r="MH199" i="3"/>
  <c r="MD199" i="3"/>
  <c r="LZ199" i="3"/>
  <c r="LV199" i="3"/>
  <c r="LR199" i="3"/>
  <c r="LN199" i="3"/>
  <c r="LJ199" i="3"/>
  <c r="LF199" i="3"/>
  <c r="MH198" i="3"/>
  <c r="MD198" i="3"/>
  <c r="LZ198" i="3"/>
  <c r="LV198" i="3"/>
  <c r="LR198" i="3"/>
  <c r="LN198" i="3"/>
  <c r="LJ198" i="3"/>
  <c r="LF198" i="3"/>
  <c r="MG199" i="3"/>
  <c r="MC199" i="3"/>
  <c r="LY199" i="3"/>
  <c r="LU199" i="3"/>
  <c r="LQ199" i="3"/>
  <c r="LM199" i="3"/>
  <c r="LI199" i="3"/>
  <c r="MG198" i="3"/>
  <c r="MC198" i="3"/>
  <c r="LY198" i="3"/>
  <c r="LU198" i="3"/>
  <c r="LQ198" i="3"/>
  <c r="LM198" i="3"/>
  <c r="LI198" i="3"/>
  <c r="MJ199" i="3"/>
  <c r="MF199" i="3"/>
  <c r="MB199" i="3"/>
  <c r="LX199" i="3"/>
  <c r="LT199" i="3"/>
  <c r="LP199" i="3"/>
  <c r="LL199" i="3"/>
  <c r="LH199" i="3"/>
  <c r="MF198" i="3"/>
  <c r="MB198" i="3"/>
  <c r="LX198" i="3"/>
  <c r="LT198" i="3"/>
  <c r="LP198" i="3"/>
  <c r="LL198" i="3"/>
  <c r="LH198" i="3"/>
  <c r="MI199" i="3"/>
  <c r="ME199" i="3"/>
  <c r="MA199" i="3"/>
  <c r="LW199" i="3"/>
  <c r="LS199" i="3"/>
  <c r="LO199" i="3"/>
  <c r="LK199" i="3"/>
  <c r="LG199" i="3"/>
  <c r="LW198" i="3"/>
  <c r="LG198" i="3"/>
  <c r="MJ167" i="3"/>
  <c r="MF167" i="3"/>
  <c r="MB167" i="3"/>
  <c r="LX167" i="3"/>
  <c r="LT167" i="3"/>
  <c r="LP167" i="3"/>
  <c r="LL167" i="3"/>
  <c r="LH167" i="3"/>
  <c r="MF166" i="3"/>
  <c r="MB166" i="3"/>
  <c r="LX166" i="3"/>
  <c r="LT166" i="3"/>
  <c r="LP166" i="3"/>
  <c r="LL166" i="3"/>
  <c r="LH166" i="3"/>
  <c r="MI198" i="3"/>
  <c r="LS198" i="3"/>
  <c r="ME198" i="3"/>
  <c r="LO198" i="3"/>
  <c r="MH167" i="3"/>
  <c r="MD167" i="3"/>
  <c r="LZ167" i="3"/>
  <c r="LV167" i="3"/>
  <c r="LR167" i="3"/>
  <c r="LN167" i="3"/>
  <c r="LJ167" i="3"/>
  <c r="LF167" i="3"/>
  <c r="MH166" i="3"/>
  <c r="MD166" i="3"/>
  <c r="LZ166" i="3"/>
  <c r="LV166" i="3"/>
  <c r="LR166" i="3"/>
  <c r="LN166" i="3"/>
  <c r="LJ166" i="3"/>
  <c r="LF166" i="3"/>
  <c r="MA198" i="3"/>
  <c r="LK198" i="3"/>
  <c r="MG167" i="3"/>
  <c r="MC167" i="3"/>
  <c r="LY167" i="3"/>
  <c r="LU167" i="3"/>
  <c r="LQ167" i="3"/>
  <c r="LM167" i="3"/>
  <c r="LI167" i="3"/>
  <c r="MG166" i="3"/>
  <c r="MC166" i="3"/>
  <c r="LY166" i="3"/>
  <c r="LU166" i="3"/>
  <c r="LQ166" i="3"/>
  <c r="LM166" i="3"/>
  <c r="LI166" i="3"/>
  <c r="LW167" i="3"/>
  <c r="LG167" i="3"/>
  <c r="ME166" i="3"/>
  <c r="LO166" i="3"/>
  <c r="MI135" i="3"/>
  <c r="ME135" i="3"/>
  <c r="MA135" i="3"/>
  <c r="LW135" i="3"/>
  <c r="LS135" i="3"/>
  <c r="LO135" i="3"/>
  <c r="LK135" i="3"/>
  <c r="LG135" i="3"/>
  <c r="MI134" i="3"/>
  <c r="ME134" i="3"/>
  <c r="MA134" i="3"/>
  <c r="LW134" i="3"/>
  <c r="LS134" i="3"/>
  <c r="LO134" i="3"/>
  <c r="LK134" i="3"/>
  <c r="LG134" i="3"/>
  <c r="MF103" i="3"/>
  <c r="MB103" i="3"/>
  <c r="LX103" i="3"/>
  <c r="LT103" i="3"/>
  <c r="LP103" i="3"/>
  <c r="LL103" i="3"/>
  <c r="LH103" i="3"/>
  <c r="MI167" i="3"/>
  <c r="LS167" i="3"/>
  <c r="MA166" i="3"/>
  <c r="LK166" i="3"/>
  <c r="MH135" i="3"/>
  <c r="MD135" i="3"/>
  <c r="LZ135" i="3"/>
  <c r="LV135" i="3"/>
  <c r="LR135" i="3"/>
  <c r="LN135" i="3"/>
  <c r="LJ135" i="3"/>
  <c r="LF135" i="3"/>
  <c r="MH134" i="3"/>
  <c r="MD134" i="3"/>
  <c r="LZ134" i="3"/>
  <c r="LV134" i="3"/>
  <c r="LR134" i="3"/>
  <c r="LN134" i="3"/>
  <c r="LJ134" i="3"/>
  <c r="LF134" i="3"/>
  <c r="ME167" i="3"/>
  <c r="LO167" i="3"/>
  <c r="LW166" i="3"/>
  <c r="LG166" i="3"/>
  <c r="MG135" i="3"/>
  <c r="MC135" i="3"/>
  <c r="LY135" i="3"/>
  <c r="LU135" i="3"/>
  <c r="LQ135" i="3"/>
  <c r="LM135" i="3"/>
  <c r="LI135" i="3"/>
  <c r="MG134" i="3"/>
  <c r="MC134" i="3"/>
  <c r="LY134" i="3"/>
  <c r="LU134" i="3"/>
  <c r="LQ134" i="3"/>
  <c r="LM134" i="3"/>
  <c r="LI134" i="3"/>
  <c r="MH103" i="3"/>
  <c r="MD103" i="3"/>
  <c r="LZ103" i="3"/>
  <c r="LV103" i="3"/>
  <c r="LR103" i="3"/>
  <c r="LN103" i="3"/>
  <c r="LJ103" i="3"/>
  <c r="LF103" i="3"/>
  <c r="MA167" i="3"/>
  <c r="LK167" i="3"/>
  <c r="MI166" i="3"/>
  <c r="LS166" i="3"/>
  <c r="MJ135" i="3"/>
  <c r="MF135" i="3"/>
  <c r="MB135" i="3"/>
  <c r="LX135" i="3"/>
  <c r="LT135" i="3"/>
  <c r="LP135" i="3"/>
  <c r="LL135" i="3"/>
  <c r="LH135" i="3"/>
  <c r="MF134" i="3"/>
  <c r="MB134" i="3"/>
  <c r="LX134" i="3"/>
  <c r="LT134" i="3"/>
  <c r="LP134" i="3"/>
  <c r="LL134" i="3"/>
  <c r="LH134" i="3"/>
  <c r="MG103" i="3"/>
  <c r="MC103" i="3"/>
  <c r="LY103" i="3"/>
  <c r="LU103" i="3"/>
  <c r="LQ103" i="3"/>
  <c r="LM103" i="3"/>
  <c r="LI103" i="3"/>
  <c r="MA103" i="3"/>
  <c r="LK103" i="3"/>
  <c r="MF102" i="3"/>
  <c r="MB102" i="3"/>
  <c r="LX102" i="3"/>
  <c r="LT102" i="3"/>
  <c r="LP102" i="3"/>
  <c r="LL102" i="3"/>
  <c r="LH102" i="3"/>
  <c r="LW103" i="3"/>
  <c r="LG103" i="3"/>
  <c r="MI102" i="3"/>
  <c r="ME102" i="3"/>
  <c r="MA102" i="3"/>
  <c r="LW102" i="3"/>
  <c r="LS102" i="3"/>
  <c r="LO102" i="3"/>
  <c r="LK102" i="3"/>
  <c r="LG102" i="3"/>
  <c r="MI103" i="3"/>
  <c r="LS103" i="3"/>
  <c r="MH102" i="3"/>
  <c r="MD102" i="3"/>
  <c r="LZ102" i="3"/>
  <c r="LV102" i="3"/>
  <c r="LR102" i="3"/>
  <c r="LN102" i="3"/>
  <c r="LJ102" i="3"/>
  <c r="LF102" i="3"/>
  <c r="ME103" i="3"/>
  <c r="LO103" i="3"/>
  <c r="MG102" i="3"/>
  <c r="MC102" i="3"/>
  <c r="LY102" i="3"/>
  <c r="LU102" i="3"/>
  <c r="LQ102" i="3"/>
  <c r="LM102" i="3"/>
  <c r="LI102" i="3"/>
  <c r="DV199" i="3"/>
  <c r="DR199" i="3"/>
  <c r="DN199" i="3"/>
  <c r="DJ199" i="3"/>
  <c r="DF199" i="3"/>
  <c r="DB199" i="3"/>
  <c r="CX199" i="3"/>
  <c r="CT199" i="3"/>
  <c r="DS198" i="3"/>
  <c r="DO198" i="3"/>
  <c r="DK198" i="3"/>
  <c r="DG198" i="3"/>
  <c r="DC198" i="3"/>
  <c r="CY198" i="3"/>
  <c r="CU198" i="3"/>
  <c r="DU199" i="3"/>
  <c r="DQ199" i="3"/>
  <c r="DM199" i="3"/>
  <c r="DI199" i="3"/>
  <c r="DE199" i="3"/>
  <c r="DA199" i="3"/>
  <c r="CW199" i="3"/>
  <c r="CS199" i="3"/>
  <c r="DV198" i="3"/>
  <c r="DR198" i="3"/>
  <c r="DN198" i="3"/>
  <c r="DJ198" i="3"/>
  <c r="DF198" i="3"/>
  <c r="DB198" i="3"/>
  <c r="CX198" i="3"/>
  <c r="CT198" i="3"/>
  <c r="DT199" i="3"/>
  <c r="DP199" i="3"/>
  <c r="DL199" i="3"/>
  <c r="DH199" i="3"/>
  <c r="DD199" i="3"/>
  <c r="CZ199" i="3"/>
  <c r="CV199" i="3"/>
  <c r="DU198" i="3"/>
  <c r="DQ198" i="3"/>
  <c r="DM198" i="3"/>
  <c r="DI198" i="3"/>
  <c r="DE198" i="3"/>
  <c r="DA198" i="3"/>
  <c r="CW198" i="3"/>
  <c r="CS198" i="3"/>
  <c r="DO199" i="3"/>
  <c r="CY199" i="3"/>
  <c r="DP198" i="3"/>
  <c r="CZ198" i="3"/>
  <c r="DT167" i="3"/>
  <c r="DP167" i="3"/>
  <c r="DL167" i="3"/>
  <c r="DH167" i="3"/>
  <c r="DD167" i="3"/>
  <c r="CZ167" i="3"/>
  <c r="CV167" i="3"/>
  <c r="DU166" i="3"/>
  <c r="DQ166" i="3"/>
  <c r="DM166" i="3"/>
  <c r="DI166" i="3"/>
  <c r="DE166" i="3"/>
  <c r="DA166" i="3"/>
  <c r="CW166" i="3"/>
  <c r="CS166" i="3"/>
  <c r="DK199" i="3"/>
  <c r="CU199" i="3"/>
  <c r="DL198" i="3"/>
  <c r="CV198" i="3"/>
  <c r="DW199" i="3"/>
  <c r="DG199" i="3"/>
  <c r="DH198" i="3"/>
  <c r="DV167" i="3"/>
  <c r="DR167" i="3"/>
  <c r="DN167" i="3"/>
  <c r="DJ167" i="3"/>
  <c r="DF167" i="3"/>
  <c r="DB167" i="3"/>
  <c r="CX167" i="3"/>
  <c r="CT167" i="3"/>
  <c r="DS166" i="3"/>
  <c r="DO166" i="3"/>
  <c r="DK166" i="3"/>
  <c r="DG166" i="3"/>
  <c r="DC166" i="3"/>
  <c r="CY166" i="3"/>
  <c r="CU166" i="3"/>
  <c r="DS199" i="3"/>
  <c r="DC199" i="3"/>
  <c r="DT198" i="3"/>
  <c r="DD198" i="3"/>
  <c r="DU167" i="3"/>
  <c r="DQ167" i="3"/>
  <c r="DM167" i="3"/>
  <c r="DI167" i="3"/>
  <c r="DE167" i="3"/>
  <c r="DA167" i="3"/>
  <c r="CW167" i="3"/>
  <c r="CS167" i="3"/>
  <c r="DW167" i="3"/>
  <c r="DG167" i="3"/>
  <c r="DT166" i="3"/>
  <c r="DL166" i="3"/>
  <c r="DD166" i="3"/>
  <c r="CV166" i="3"/>
  <c r="DW135" i="3"/>
  <c r="DS135" i="3"/>
  <c r="DO135" i="3"/>
  <c r="DK135" i="3"/>
  <c r="DG135" i="3"/>
  <c r="DC135" i="3"/>
  <c r="CY135" i="3"/>
  <c r="CU135" i="3"/>
  <c r="DT134" i="3"/>
  <c r="DP134" i="3"/>
  <c r="DL134" i="3"/>
  <c r="DH134" i="3"/>
  <c r="DD134" i="3"/>
  <c r="CZ134" i="3"/>
  <c r="CV134" i="3"/>
  <c r="DU103" i="3"/>
  <c r="DQ103" i="3"/>
  <c r="DM103" i="3"/>
  <c r="DI103" i="3"/>
  <c r="DE103" i="3"/>
  <c r="DA103" i="3"/>
  <c r="CW103" i="3"/>
  <c r="CS103" i="3"/>
  <c r="DS167" i="3"/>
  <c r="DC167" i="3"/>
  <c r="DR166" i="3"/>
  <c r="DJ166" i="3"/>
  <c r="DB166" i="3"/>
  <c r="CT166" i="3"/>
  <c r="DV135" i="3"/>
  <c r="DR135" i="3"/>
  <c r="DN135" i="3"/>
  <c r="DJ135" i="3"/>
  <c r="DF135" i="3"/>
  <c r="DB135" i="3"/>
  <c r="CX135" i="3"/>
  <c r="CT135" i="3"/>
  <c r="DS134" i="3"/>
  <c r="DO134" i="3"/>
  <c r="DK134" i="3"/>
  <c r="DG134" i="3"/>
  <c r="DC134" i="3"/>
  <c r="CY134" i="3"/>
  <c r="CU134" i="3"/>
  <c r="DO167" i="3"/>
  <c r="CY167" i="3"/>
  <c r="DP166" i="3"/>
  <c r="DH166" i="3"/>
  <c r="CZ166" i="3"/>
  <c r="DU135" i="3"/>
  <c r="DQ135" i="3"/>
  <c r="DM135" i="3"/>
  <c r="DI135" i="3"/>
  <c r="DE135" i="3"/>
  <c r="DA135" i="3"/>
  <c r="CW135" i="3"/>
  <c r="CS135" i="3"/>
  <c r="DV134" i="3"/>
  <c r="DR134" i="3"/>
  <c r="DN134" i="3"/>
  <c r="DJ134" i="3"/>
  <c r="DF134" i="3"/>
  <c r="DB134" i="3"/>
  <c r="CX134" i="3"/>
  <c r="CT134" i="3"/>
  <c r="DS103" i="3"/>
  <c r="DO103" i="3"/>
  <c r="DK103" i="3"/>
  <c r="DG103" i="3"/>
  <c r="DC103" i="3"/>
  <c r="CY103" i="3"/>
  <c r="CU103" i="3"/>
  <c r="DK167" i="3"/>
  <c r="CU167" i="3"/>
  <c r="DV166" i="3"/>
  <c r="DN166" i="3"/>
  <c r="DF166" i="3"/>
  <c r="CX166" i="3"/>
  <c r="DT135" i="3"/>
  <c r="DP135" i="3"/>
  <c r="DL135" i="3"/>
  <c r="DH135" i="3"/>
  <c r="DD135" i="3"/>
  <c r="CZ135" i="3"/>
  <c r="CV135" i="3"/>
  <c r="DU134" i="3"/>
  <c r="DQ134" i="3"/>
  <c r="DM134" i="3"/>
  <c r="DI134" i="3"/>
  <c r="DE134" i="3"/>
  <c r="DA134" i="3"/>
  <c r="CW134" i="3"/>
  <c r="CS134" i="3"/>
  <c r="DT103" i="3"/>
  <c r="DL103" i="3"/>
  <c r="DD103" i="3"/>
  <c r="CV103" i="3"/>
  <c r="DU102" i="3"/>
  <c r="DQ102" i="3"/>
  <c r="DM102" i="3"/>
  <c r="DI102" i="3"/>
  <c r="DE102" i="3"/>
  <c r="DA102" i="3"/>
  <c r="CW102" i="3"/>
  <c r="CS102" i="3"/>
  <c r="DR103" i="3"/>
  <c r="DJ103" i="3"/>
  <c r="DB103" i="3"/>
  <c r="CT103" i="3"/>
  <c r="DT102" i="3"/>
  <c r="DP102" i="3"/>
  <c r="DL102" i="3"/>
  <c r="DH102" i="3"/>
  <c r="DD102" i="3"/>
  <c r="CZ102" i="3"/>
  <c r="CV102" i="3"/>
  <c r="DP103" i="3"/>
  <c r="DH103" i="3"/>
  <c r="CZ103" i="3"/>
  <c r="DS102" i="3"/>
  <c r="DO102" i="3"/>
  <c r="DK102" i="3"/>
  <c r="DG102" i="3"/>
  <c r="DC102" i="3"/>
  <c r="CY102" i="3"/>
  <c r="CU102" i="3"/>
  <c r="DV103" i="3"/>
  <c r="DN103" i="3"/>
  <c r="DF103" i="3"/>
  <c r="CX103" i="3"/>
  <c r="DV102" i="3"/>
  <c r="DR102" i="3"/>
  <c r="DN102" i="3"/>
  <c r="DJ102" i="3"/>
  <c r="DF102" i="3"/>
  <c r="DB102" i="3"/>
  <c r="CX102" i="3"/>
  <c r="CT102" i="3"/>
  <c r="L53" i="1"/>
  <c r="K53" i="1"/>
  <c r="FT101" i="3"/>
  <c r="GY101" i="3" s="1"/>
  <c r="J52" i="1"/>
  <c r="J51" i="1"/>
  <c r="GE7" i="3"/>
  <c r="FW7" i="3"/>
  <c r="FO7" i="3"/>
  <c r="FG7" i="3"/>
  <c r="FZ6" i="3"/>
  <c r="FR6" i="3"/>
  <c r="FJ6" i="3"/>
  <c r="GC7" i="3"/>
  <c r="FU7" i="3"/>
  <c r="FM7" i="3"/>
  <c r="FE7" i="3"/>
  <c r="GF6" i="3"/>
  <c r="FX6" i="3"/>
  <c r="FP6" i="3"/>
  <c r="FH6" i="3"/>
  <c r="FZ7" i="3"/>
  <c r="FP7" i="3"/>
  <c r="FD7" i="3"/>
  <c r="FW6" i="3"/>
  <c r="FM6" i="3"/>
  <c r="GH7" i="3"/>
  <c r="FX7" i="3"/>
  <c r="FL7" i="3"/>
  <c r="GE6" i="3"/>
  <c r="FU6" i="3"/>
  <c r="FK6" i="3"/>
  <c r="FT7" i="3"/>
  <c r="FH7" i="3"/>
  <c r="FV6" i="3"/>
  <c r="FG6" i="3"/>
  <c r="GF7" i="3"/>
  <c r="FR7" i="3"/>
  <c r="GG6" i="3"/>
  <c r="FS6" i="3"/>
  <c r="FE6" i="3"/>
  <c r="GD7" i="3"/>
  <c r="FQ7" i="3"/>
  <c r="GD6" i="3"/>
  <c r="FQ6" i="3"/>
  <c r="FD6" i="3"/>
  <c r="GB7" i="3"/>
  <c r="FN7" i="3"/>
  <c r="GC6" i="3"/>
  <c r="FO6" i="3"/>
  <c r="GA7" i="3"/>
  <c r="GB6" i="3"/>
  <c r="FY7" i="3"/>
  <c r="GA6" i="3"/>
  <c r="FN6" i="3"/>
  <c r="FL6" i="3"/>
  <c r="GG7" i="3"/>
  <c r="FV7" i="3"/>
  <c r="FY6" i="3"/>
  <c r="FS7" i="3"/>
  <c r="FT6" i="3"/>
  <c r="FK7" i="3"/>
  <c r="FJ7" i="3"/>
  <c r="FI7" i="3"/>
  <c r="FF6" i="3"/>
  <c r="FI6" i="3"/>
  <c r="FF7" i="3"/>
  <c r="LC7" i="3"/>
  <c r="KU7" i="3"/>
  <c r="KM7" i="3"/>
  <c r="KE7" i="3"/>
  <c r="LB6" i="3"/>
  <c r="KT6" i="3"/>
  <c r="KL6" i="3"/>
  <c r="KD6" i="3"/>
  <c r="LA7" i="3"/>
  <c r="KS7" i="3"/>
  <c r="KK7" i="3"/>
  <c r="KC7" i="3"/>
  <c r="KZ6" i="3"/>
  <c r="KR6" i="3"/>
  <c r="KJ6" i="3"/>
  <c r="KB6" i="3"/>
  <c r="KX7" i="3"/>
  <c r="KN7" i="3"/>
  <c r="KB7" i="3"/>
  <c r="KY6" i="3"/>
  <c r="KO6" i="3"/>
  <c r="KE6" i="3"/>
  <c r="KW7" i="3"/>
  <c r="KL7" i="3"/>
  <c r="KA7" i="3"/>
  <c r="KV7" i="3"/>
  <c r="KJ7" i="3"/>
  <c r="JZ7" i="3"/>
  <c r="KW6" i="3"/>
  <c r="KM6" i="3"/>
  <c r="KA6" i="3"/>
  <c r="LE7" i="3"/>
  <c r="KP7" i="3"/>
  <c r="KX6" i="3"/>
  <c r="KI6" i="3"/>
  <c r="LB7" i="3"/>
  <c r="KI7" i="3"/>
  <c r="KU6" i="3"/>
  <c r="KG6" i="3"/>
  <c r="KZ7" i="3"/>
  <c r="KH7" i="3"/>
  <c r="KS6" i="3"/>
  <c r="KF6" i="3"/>
  <c r="KY7" i="3"/>
  <c r="KG7" i="3"/>
  <c r="KQ6" i="3"/>
  <c r="KC6" i="3"/>
  <c r="KT7" i="3"/>
  <c r="KP6" i="3"/>
  <c r="KR7" i="3"/>
  <c r="KN6" i="3"/>
  <c r="LD6" i="3"/>
  <c r="JZ6" i="3"/>
  <c r="LC6" i="3"/>
  <c r="KQ7" i="3"/>
  <c r="KK6" i="3"/>
  <c r="KO7" i="3"/>
  <c r="KH6" i="3"/>
  <c r="KF7" i="3"/>
  <c r="KD7" i="3"/>
  <c r="LA6" i="3"/>
  <c r="LD7" i="3"/>
  <c r="KV6" i="3"/>
  <c r="CM7" i="3"/>
  <c r="CE7" i="3"/>
  <c r="BW7" i="3"/>
  <c r="BO7" i="3"/>
  <c r="CM6" i="3"/>
  <c r="CK7" i="3"/>
  <c r="CC7" i="3"/>
  <c r="BU7" i="3"/>
  <c r="BM7" i="3"/>
  <c r="CK6" i="3"/>
  <c r="CR7" i="3"/>
  <c r="CH7" i="3"/>
  <c r="BX7" i="3"/>
  <c r="CN6" i="3"/>
  <c r="CD6" i="3"/>
  <c r="BV6" i="3"/>
  <c r="BN6" i="3"/>
  <c r="CP7" i="3"/>
  <c r="CF7" i="3"/>
  <c r="BT7" i="3"/>
  <c r="CJ6" i="3"/>
  <c r="CB6" i="3"/>
  <c r="BT6" i="3"/>
  <c r="CN7" i="3"/>
  <c r="BZ7" i="3"/>
  <c r="CL6" i="3"/>
  <c r="BZ6" i="3"/>
  <c r="BP6" i="3"/>
  <c r="CJ7" i="3"/>
  <c r="BV7" i="3"/>
  <c r="CH6" i="3"/>
  <c r="BX6" i="3"/>
  <c r="BM6" i="3"/>
  <c r="CI7" i="3"/>
  <c r="BS7" i="3"/>
  <c r="CG6" i="3"/>
  <c r="BW6" i="3"/>
  <c r="CG7" i="3"/>
  <c r="BR7" i="3"/>
  <c r="CF6" i="3"/>
  <c r="BU6" i="3"/>
  <c r="BQ7" i="3"/>
  <c r="CQ6" i="3"/>
  <c r="BS6" i="3"/>
  <c r="CQ7" i="3"/>
  <c r="BP7" i="3"/>
  <c r="CP6" i="3"/>
  <c r="BR6" i="3"/>
  <c r="CD7" i="3"/>
  <c r="CE6" i="3"/>
  <c r="CC6" i="3"/>
  <c r="CA7" i="3"/>
  <c r="CO7" i="3"/>
  <c r="BN7" i="3"/>
  <c r="CO6" i="3"/>
  <c r="BQ6" i="3"/>
  <c r="CL7" i="3"/>
  <c r="CI6" i="3"/>
  <c r="BO6" i="3"/>
  <c r="CB7" i="3"/>
  <c r="CA6" i="3"/>
  <c r="BY7" i="3"/>
  <c r="BY6" i="3"/>
  <c r="EY7" i="3"/>
  <c r="EQ7" i="3"/>
  <c r="EI7" i="3"/>
  <c r="EA7" i="3"/>
  <c r="FA6" i="3"/>
  <c r="ES6" i="3"/>
  <c r="EK6" i="3"/>
  <c r="EC6" i="3"/>
  <c r="EW7" i="3"/>
  <c r="EO7" i="3"/>
  <c r="EG7" i="3"/>
  <c r="DY7" i="3"/>
  <c r="EY6" i="3"/>
  <c r="EQ6" i="3"/>
  <c r="EI6" i="3"/>
  <c r="EA6" i="3"/>
  <c r="ET7" i="3"/>
  <c r="EJ7" i="3"/>
  <c r="DX7" i="3"/>
  <c r="FB6" i="3"/>
  <c r="EP6" i="3"/>
  <c r="EF6" i="3"/>
  <c r="FB7" i="3"/>
  <c r="ER7" i="3"/>
  <c r="EF7" i="3"/>
  <c r="EX6" i="3"/>
  <c r="EN6" i="3"/>
  <c r="ED6" i="3"/>
  <c r="ES7" i="3"/>
  <c r="ED7" i="3"/>
  <c r="ET6" i="3"/>
  <c r="EE6" i="3"/>
  <c r="FC7" i="3"/>
  <c r="EN7" i="3"/>
  <c r="EB7" i="3"/>
  <c r="EO6" i="3"/>
  <c r="DZ6" i="3"/>
  <c r="FA7" i="3"/>
  <c r="EM7" i="3"/>
  <c r="DZ7" i="3"/>
  <c r="EM6" i="3"/>
  <c r="DY6" i="3"/>
  <c r="EZ7" i="3"/>
  <c r="EL7" i="3"/>
  <c r="EZ6" i="3"/>
  <c r="EL6" i="3"/>
  <c r="DX6" i="3"/>
  <c r="EX7" i="3"/>
  <c r="EW6" i="3"/>
  <c r="EV7" i="3"/>
  <c r="EV6" i="3"/>
  <c r="EJ6" i="3"/>
  <c r="EH6" i="3"/>
  <c r="EE7" i="3"/>
  <c r="EU7" i="3"/>
  <c r="EU6" i="3"/>
  <c r="EP7" i="3"/>
  <c r="ER6" i="3"/>
  <c r="EK7" i="3"/>
  <c r="EH7" i="3"/>
  <c r="EG6" i="3"/>
  <c r="EC7" i="3"/>
  <c r="EB6" i="3"/>
  <c r="MI7" i="3"/>
  <c r="MA7" i="3"/>
  <c r="LS7" i="3"/>
  <c r="LK7" i="3"/>
  <c r="MI6" i="3"/>
  <c r="MA6" i="3"/>
  <c r="LS6" i="3"/>
  <c r="LK6" i="3"/>
  <c r="MG7" i="3"/>
  <c r="LY7" i="3"/>
  <c r="LQ7" i="3"/>
  <c r="LI7" i="3"/>
  <c r="MG6" i="3"/>
  <c r="LY6" i="3"/>
  <c r="LQ6" i="3"/>
  <c r="LI6" i="3"/>
  <c r="MD7" i="3"/>
  <c r="LT7" i="3"/>
  <c r="LH7" i="3"/>
  <c r="MF6" i="3"/>
  <c r="LV6" i="3"/>
  <c r="LL6" i="3"/>
  <c r="MC7" i="3"/>
  <c r="LR7" i="3"/>
  <c r="LG7" i="3"/>
  <c r="MB7" i="3"/>
  <c r="LP7" i="3"/>
  <c r="LF7" i="3"/>
  <c r="MD6" i="3"/>
  <c r="LT6" i="3"/>
  <c r="LH6" i="3"/>
  <c r="LZ7" i="3"/>
  <c r="LO7" i="3"/>
  <c r="LX7" i="3"/>
  <c r="MB6" i="3"/>
  <c r="LN6" i="3"/>
  <c r="LV7" i="3"/>
  <c r="LX6" i="3"/>
  <c r="LJ6" i="3"/>
  <c r="LU7" i="3"/>
  <c r="LW6" i="3"/>
  <c r="LG6" i="3"/>
  <c r="MJ7" i="3"/>
  <c r="LN7" i="3"/>
  <c r="LU6" i="3"/>
  <c r="LF6" i="3"/>
  <c r="MH7" i="3"/>
  <c r="LR6" i="3"/>
  <c r="MF7" i="3"/>
  <c r="LP6" i="3"/>
  <c r="MH6" i="3"/>
  <c r="ME6" i="3"/>
  <c r="LJ7" i="3"/>
  <c r="ME7" i="3"/>
  <c r="LO6" i="3"/>
  <c r="LW7" i="3"/>
  <c r="LM6" i="3"/>
  <c r="LM7" i="3"/>
  <c r="LL7" i="3"/>
  <c r="LZ6" i="3"/>
  <c r="MC6" i="3"/>
  <c r="HK7" i="3"/>
  <c r="HC7" i="3"/>
  <c r="GU7" i="3"/>
  <c r="GM7" i="3"/>
  <c r="HG6" i="3"/>
  <c r="GY6" i="3"/>
  <c r="GQ6" i="3"/>
  <c r="GI6" i="3"/>
  <c r="HI7" i="3"/>
  <c r="HA7" i="3"/>
  <c r="GS7" i="3"/>
  <c r="GK7" i="3"/>
  <c r="HM6" i="3"/>
  <c r="HE6" i="3"/>
  <c r="GW6" i="3"/>
  <c r="GO6" i="3"/>
  <c r="HF7" i="3"/>
  <c r="GV7" i="3"/>
  <c r="GJ7" i="3"/>
  <c r="HD6" i="3"/>
  <c r="GT6" i="3"/>
  <c r="GJ6" i="3"/>
  <c r="HN7" i="3"/>
  <c r="HD7" i="3"/>
  <c r="GR7" i="3"/>
  <c r="HL6" i="3"/>
  <c r="HB6" i="3"/>
  <c r="GR6" i="3"/>
  <c r="HL7" i="3"/>
  <c r="GX7" i="3"/>
  <c r="GI7" i="3"/>
  <c r="GZ6" i="3"/>
  <c r="GL6" i="3"/>
  <c r="HH7" i="3"/>
  <c r="GT7" i="3"/>
  <c r="HJ6" i="3"/>
  <c r="GV6" i="3"/>
  <c r="HG7" i="3"/>
  <c r="GQ7" i="3"/>
  <c r="HI6" i="3"/>
  <c r="GU6" i="3"/>
  <c r="HE7" i="3"/>
  <c r="GP7" i="3"/>
  <c r="HH6" i="3"/>
  <c r="GS6" i="3"/>
  <c r="HB7" i="3"/>
  <c r="HF6" i="3"/>
  <c r="GZ7" i="3"/>
  <c r="HC6" i="3"/>
  <c r="GP6" i="3"/>
  <c r="GN7" i="3"/>
  <c r="GN6" i="3"/>
  <c r="HM7" i="3"/>
  <c r="GL7" i="3"/>
  <c r="GY7" i="3"/>
  <c r="HA6" i="3"/>
  <c r="GW7" i="3"/>
  <c r="GX6" i="3"/>
  <c r="GO7" i="3"/>
  <c r="GM6" i="3"/>
  <c r="HJ7" i="3"/>
  <c r="HK6" i="3"/>
  <c r="GK6" i="3"/>
  <c r="NO7" i="3"/>
  <c r="NG7" i="3"/>
  <c r="MY7" i="3"/>
  <c r="MQ7" i="3"/>
  <c r="NH6" i="3"/>
  <c r="MZ6" i="3"/>
  <c r="MR6" i="3"/>
  <c r="NM7" i="3"/>
  <c r="NE7" i="3"/>
  <c r="MW7" i="3"/>
  <c r="MO7" i="3"/>
  <c r="NN6" i="3"/>
  <c r="NF6" i="3"/>
  <c r="MX6" i="3"/>
  <c r="MP6" i="3"/>
  <c r="NJ7" i="3"/>
  <c r="MZ7" i="3"/>
  <c r="MN7" i="3"/>
  <c r="NM6" i="3"/>
  <c r="NC6" i="3"/>
  <c r="MS6" i="3"/>
  <c r="NI7" i="3"/>
  <c r="MX7" i="3"/>
  <c r="MM7" i="3"/>
  <c r="NH7" i="3"/>
  <c r="MV7" i="3"/>
  <c r="ML7" i="3"/>
  <c r="NK6" i="3"/>
  <c r="NA6" i="3"/>
  <c r="MO6" i="3"/>
  <c r="NF7" i="3"/>
  <c r="MU7" i="3"/>
  <c r="MK7" i="3"/>
  <c r="NP7" i="3"/>
  <c r="MT7" i="3"/>
  <c r="NE6" i="3"/>
  <c r="MQ6" i="3"/>
  <c r="NL7" i="3"/>
  <c r="MR7" i="3"/>
  <c r="NB6" i="3"/>
  <c r="MM6" i="3"/>
  <c r="NK7" i="3"/>
  <c r="MP7" i="3"/>
  <c r="NO6" i="3"/>
  <c r="MY6" i="3"/>
  <c r="ML6" i="3"/>
  <c r="ND7" i="3"/>
  <c r="NL6" i="3"/>
  <c r="MW6" i="3"/>
  <c r="MK6" i="3"/>
  <c r="NC7" i="3"/>
  <c r="MS7" i="3"/>
  <c r="MV6" i="3"/>
  <c r="MU6" i="3"/>
  <c r="NJ6" i="3"/>
  <c r="NI6" i="3"/>
  <c r="MT6" i="3"/>
  <c r="MN6" i="3"/>
  <c r="NN7" i="3"/>
  <c r="NB7" i="3"/>
  <c r="NG6" i="3"/>
  <c r="NA7" i="3"/>
  <c r="ND6" i="3"/>
  <c r="JW7" i="3"/>
  <c r="JO7" i="3"/>
  <c r="JG7" i="3"/>
  <c r="IY7" i="3"/>
  <c r="JU6" i="3"/>
  <c r="JM6" i="3"/>
  <c r="JE6" i="3"/>
  <c r="IW6" i="3"/>
  <c r="JU7" i="3"/>
  <c r="JM7" i="3"/>
  <c r="JE7" i="3"/>
  <c r="IW7" i="3"/>
  <c r="JS6" i="3"/>
  <c r="JK6" i="3"/>
  <c r="JC6" i="3"/>
  <c r="IU6" i="3"/>
  <c r="JR7" i="3"/>
  <c r="JH7" i="3"/>
  <c r="IV7" i="3"/>
  <c r="JR6" i="3"/>
  <c r="JH6" i="3"/>
  <c r="IX6" i="3"/>
  <c r="JQ7" i="3"/>
  <c r="JF7" i="3"/>
  <c r="IU7" i="3"/>
  <c r="JP7" i="3"/>
  <c r="JD7" i="3"/>
  <c r="JP6" i="3"/>
  <c r="JF6" i="3"/>
  <c r="JX7" i="3"/>
  <c r="JI7" i="3"/>
  <c r="JV6" i="3"/>
  <c r="JG6" i="3"/>
  <c r="JT7" i="3"/>
  <c r="JB7" i="3"/>
  <c r="JQ6" i="3"/>
  <c r="JB6" i="3"/>
  <c r="JS7" i="3"/>
  <c r="JA7" i="3"/>
  <c r="JO6" i="3"/>
  <c r="JA6" i="3"/>
  <c r="JN7" i="3"/>
  <c r="IZ7" i="3"/>
  <c r="JN6" i="3"/>
  <c r="IZ6" i="3"/>
  <c r="JL7" i="3"/>
  <c r="JL6" i="3"/>
  <c r="JK7" i="3"/>
  <c r="JJ6" i="3"/>
  <c r="IY6" i="3"/>
  <c r="JX6" i="3"/>
  <c r="IV6" i="3"/>
  <c r="JV7" i="3"/>
  <c r="JJ7" i="3"/>
  <c r="JI6" i="3"/>
  <c r="JC7" i="3"/>
  <c r="JD6" i="3"/>
  <c r="IX7" i="3"/>
  <c r="JW6" i="3"/>
  <c r="JT6" i="3"/>
  <c r="JY7" i="3"/>
  <c r="BG7" i="3"/>
  <c r="AY7" i="3"/>
  <c r="AQ7" i="3"/>
  <c r="AI7" i="3"/>
  <c r="BE7" i="3"/>
  <c r="AW7" i="3"/>
  <c r="AO7" i="3"/>
  <c r="BL7" i="3"/>
  <c r="BB7" i="3"/>
  <c r="AR7" i="3"/>
  <c r="BE6" i="3"/>
  <c r="AW6" i="3"/>
  <c r="AO6" i="3"/>
  <c r="BJ7" i="3"/>
  <c r="AZ7" i="3"/>
  <c r="AN7" i="3"/>
  <c r="BK6" i="3"/>
  <c r="BC6" i="3"/>
  <c r="AU6" i="3"/>
  <c r="AM6" i="3"/>
  <c r="BK7" i="3"/>
  <c r="AV7" i="3"/>
  <c r="AJ7" i="3"/>
  <c r="BD6" i="3"/>
  <c r="AS6" i="3"/>
  <c r="AI6" i="3"/>
  <c r="BH7" i="3"/>
  <c r="AT7" i="3"/>
  <c r="BA6" i="3"/>
  <c r="AQ6" i="3"/>
  <c r="BF7" i="3"/>
  <c r="AS7" i="3"/>
  <c r="BJ6" i="3"/>
  <c r="AZ6" i="3"/>
  <c r="AP6" i="3"/>
  <c r="BD7" i="3"/>
  <c r="AP7" i="3"/>
  <c r="BI6" i="3"/>
  <c r="AY6" i="3"/>
  <c r="AN6" i="3"/>
  <c r="AM7" i="3"/>
  <c r="AX6" i="3"/>
  <c r="AL7" i="3"/>
  <c r="AV6" i="3"/>
  <c r="BH6" i="3"/>
  <c r="AL6" i="3"/>
  <c r="BA7" i="3"/>
  <c r="BG6" i="3"/>
  <c r="AK6" i="3"/>
  <c r="AK7" i="3"/>
  <c r="AT6" i="3"/>
  <c r="BI7" i="3"/>
  <c r="AR6" i="3"/>
  <c r="BC7" i="3"/>
  <c r="AX7" i="3"/>
  <c r="BF6" i="3"/>
  <c r="AJ6" i="3"/>
  <c r="AU7" i="3"/>
  <c r="BB6" i="3"/>
  <c r="DS7" i="3"/>
  <c r="DK7" i="3"/>
  <c r="DC7" i="3"/>
  <c r="CU7" i="3"/>
  <c r="DT6" i="3"/>
  <c r="DL6" i="3"/>
  <c r="DD6" i="3"/>
  <c r="CV6" i="3"/>
  <c r="DQ7" i="3"/>
  <c r="DI7" i="3"/>
  <c r="DA7" i="3"/>
  <c r="CS7" i="3"/>
  <c r="DR6" i="3"/>
  <c r="DJ6" i="3"/>
  <c r="DB6" i="3"/>
  <c r="CT6" i="3"/>
  <c r="DN7" i="3"/>
  <c r="DD7" i="3"/>
  <c r="DU6" i="3"/>
  <c r="DI6" i="3"/>
  <c r="CY6" i="3"/>
  <c r="DV7" i="3"/>
  <c r="DL7" i="3"/>
  <c r="CZ7" i="3"/>
  <c r="DQ6" i="3"/>
  <c r="DG6" i="3"/>
  <c r="CW6" i="3"/>
  <c r="DP7" i="3"/>
  <c r="DB7" i="3"/>
  <c r="DO6" i="3"/>
  <c r="DA6" i="3"/>
  <c r="DM7" i="3"/>
  <c r="CX7" i="3"/>
  <c r="DM6" i="3"/>
  <c r="CX6" i="3"/>
  <c r="DJ7" i="3"/>
  <c r="CW7" i="3"/>
  <c r="DK6" i="3"/>
  <c r="CU6" i="3"/>
  <c r="DW7" i="3"/>
  <c r="DH7" i="3"/>
  <c r="CV7" i="3"/>
  <c r="DH6" i="3"/>
  <c r="CS6" i="3"/>
  <c r="DU7" i="3"/>
  <c r="CT7" i="3"/>
  <c r="DV6" i="3"/>
  <c r="DT7" i="3"/>
  <c r="DS6" i="3"/>
  <c r="DF6" i="3"/>
  <c r="DF7" i="3"/>
  <c r="DE6" i="3"/>
  <c r="CY7" i="3"/>
  <c r="DR7" i="3"/>
  <c r="DP6" i="3"/>
  <c r="DO7" i="3"/>
  <c r="DN6" i="3"/>
  <c r="DG7" i="3"/>
  <c r="DE7" i="3"/>
  <c r="DC6" i="3"/>
  <c r="CZ6" i="3"/>
  <c r="AH5" i="2"/>
  <c r="AH7" i="2" s="1"/>
  <c r="L51" i="1" l="1"/>
  <c r="K51" i="1"/>
  <c r="K52" i="1"/>
  <c r="L52" i="1"/>
  <c r="IE101" i="3"/>
  <c r="J56" i="1"/>
  <c r="EN69" i="3"/>
  <c r="J34" i="1"/>
  <c r="J38" i="1"/>
  <c r="J40" i="1"/>
  <c r="CV70" i="3"/>
  <c r="J35" i="1"/>
  <c r="J39" i="1"/>
  <c r="CT71" i="3"/>
  <c r="DJ71" i="3"/>
  <c r="CW70" i="3"/>
  <c r="DM70" i="3"/>
  <c r="CY71" i="3"/>
  <c r="DO71" i="3"/>
  <c r="DB70" i="3"/>
  <c r="DR70" i="3"/>
  <c r="DL71" i="3"/>
  <c r="DO70" i="3"/>
  <c r="DM71" i="3"/>
  <c r="DP70" i="3"/>
  <c r="DP71" i="3"/>
  <c r="DS70" i="3"/>
  <c r="DI71" i="3"/>
  <c r="DA71" i="3"/>
  <c r="DQ71" i="3"/>
  <c r="CX71" i="3"/>
  <c r="DN71" i="3"/>
  <c r="DA70" i="3"/>
  <c r="DQ70" i="3"/>
  <c r="DC71" i="3"/>
  <c r="DS71" i="3"/>
  <c r="DF70" i="3"/>
  <c r="DV70" i="3"/>
  <c r="DT71" i="3"/>
  <c r="CS71" i="3"/>
  <c r="DU71" i="3"/>
  <c r="CS70" i="3"/>
  <c r="CU70" i="3"/>
  <c r="DT70" i="3"/>
  <c r="DB71" i="3"/>
  <c r="DR71" i="3"/>
  <c r="DE70" i="3"/>
  <c r="DU70" i="3"/>
  <c r="DG71" i="3"/>
  <c r="CT70" i="3"/>
  <c r="DJ70" i="3"/>
  <c r="CV71" i="3"/>
  <c r="CY70" i="3"/>
  <c r="CW71" i="3"/>
  <c r="CZ70" i="3"/>
  <c r="CZ71" i="3"/>
  <c r="DC70" i="3"/>
  <c r="CU71" i="3"/>
  <c r="DD71" i="3"/>
  <c r="DH71" i="3"/>
  <c r="DL70" i="3"/>
  <c r="DD70" i="3"/>
  <c r="DF71" i="3"/>
  <c r="DK71" i="3"/>
  <c r="DG70" i="3"/>
  <c r="DK70" i="3"/>
  <c r="DV71" i="3"/>
  <c r="CX70" i="3"/>
  <c r="DE71" i="3"/>
  <c r="DI70" i="3"/>
  <c r="DN70" i="3"/>
  <c r="DH70" i="3"/>
  <c r="EN37" i="3"/>
  <c r="J95" i="1"/>
  <c r="J65" i="1"/>
  <c r="J94" i="1"/>
  <c r="J64" i="1"/>
  <c r="J19" i="1"/>
  <c r="J80" i="1"/>
  <c r="J20" i="1"/>
  <c r="J79" i="1"/>
  <c r="J98" i="1"/>
  <c r="J84" i="1"/>
  <c r="J69" i="1"/>
  <c r="J23" i="1"/>
  <c r="J100" i="1"/>
  <c r="J83" i="1"/>
  <c r="J68" i="1"/>
  <c r="J85" i="1"/>
  <c r="J70" i="1"/>
  <c r="J99" i="1"/>
  <c r="J25" i="1"/>
  <c r="J24" i="1"/>
  <c r="DH39" i="3"/>
  <c r="CT38" i="3"/>
  <c r="DJ38" i="3"/>
  <c r="CW39" i="3"/>
  <c r="DM39" i="3"/>
  <c r="CY38" i="3"/>
  <c r="DO38" i="3"/>
  <c r="CX39" i="3"/>
  <c r="DN39" i="3"/>
  <c r="CZ38" i="3"/>
  <c r="DP38" i="3"/>
  <c r="DC39" i="3"/>
  <c r="DS39" i="3"/>
  <c r="DE38" i="3"/>
  <c r="DU38" i="3"/>
  <c r="CV39" i="3"/>
  <c r="DL39" i="3"/>
  <c r="CX38" i="3"/>
  <c r="DN38" i="3"/>
  <c r="DA39" i="3"/>
  <c r="DQ39" i="3"/>
  <c r="DC38" i="3"/>
  <c r="DS38" i="3"/>
  <c r="DB39" i="3"/>
  <c r="DR39" i="3"/>
  <c r="DD38" i="3"/>
  <c r="DT38" i="3"/>
  <c r="DG39" i="3"/>
  <c r="CS39" i="3"/>
  <c r="DI38" i="3"/>
  <c r="CZ39" i="3"/>
  <c r="DP39" i="3"/>
  <c r="DB38" i="3"/>
  <c r="DR38" i="3"/>
  <c r="DE39" i="3"/>
  <c r="DU39" i="3"/>
  <c r="DG38" i="3"/>
  <c r="CS38" i="3"/>
  <c r="DF39" i="3"/>
  <c r="DV39" i="3"/>
  <c r="DH38" i="3"/>
  <c r="CU39" i="3"/>
  <c r="DK39" i="3"/>
  <c r="CW38" i="3"/>
  <c r="DM38" i="3"/>
  <c r="DT39" i="3"/>
  <c r="CU38" i="3"/>
  <c r="CV38" i="3"/>
  <c r="DA38" i="3"/>
  <c r="DF38" i="3"/>
  <c r="DK38" i="3"/>
  <c r="DL38" i="3"/>
  <c r="DQ38" i="3"/>
  <c r="DV38" i="3"/>
  <c r="CT39" i="3"/>
  <c r="CY39" i="3"/>
  <c r="DD39" i="3"/>
  <c r="DI39" i="3"/>
  <c r="DJ39" i="3"/>
  <c r="DO39" i="3"/>
  <c r="E6" i="2"/>
  <c r="M6" i="2"/>
  <c r="U6" i="2"/>
  <c r="AC6" i="2"/>
  <c r="S6" i="2"/>
  <c r="D6" i="2"/>
  <c r="T6" i="2"/>
  <c r="F6" i="2"/>
  <c r="N6" i="2"/>
  <c r="V6" i="2"/>
  <c r="AD6" i="2"/>
  <c r="G6" i="2"/>
  <c r="O6" i="2"/>
  <c r="W6" i="2"/>
  <c r="AE6" i="2"/>
  <c r="H6" i="2"/>
  <c r="P6" i="2"/>
  <c r="X6" i="2"/>
  <c r="AF6" i="2"/>
  <c r="I6" i="2"/>
  <c r="Q6" i="2"/>
  <c r="Y6" i="2"/>
  <c r="AG6" i="2"/>
  <c r="J6" i="2"/>
  <c r="R6" i="2"/>
  <c r="Z6" i="2"/>
  <c r="C6" i="2"/>
  <c r="K6" i="2"/>
  <c r="AA6" i="2"/>
  <c r="L6" i="2"/>
  <c r="AB6" i="2"/>
  <c r="D7" i="2"/>
  <c r="E7" i="2"/>
  <c r="M7" i="2"/>
  <c r="U7" i="2"/>
  <c r="AC7" i="2"/>
  <c r="F7" i="2"/>
  <c r="N7" i="2"/>
  <c r="V7" i="2"/>
  <c r="AD7" i="2"/>
  <c r="G7" i="2"/>
  <c r="O7" i="2"/>
  <c r="W7" i="2"/>
  <c r="AE7" i="2"/>
  <c r="H7" i="2"/>
  <c r="P7" i="2"/>
  <c r="X7" i="2"/>
  <c r="AF7" i="2"/>
  <c r="I7" i="2"/>
  <c r="Q7" i="2"/>
  <c r="Y7" i="2"/>
  <c r="AG7" i="2"/>
  <c r="J7" i="2"/>
  <c r="R7" i="2"/>
  <c r="Z7" i="2"/>
  <c r="C7" i="2"/>
  <c r="K7" i="2"/>
  <c r="S7" i="2"/>
  <c r="AA7" i="2"/>
  <c r="L7" i="2"/>
  <c r="T7" i="2"/>
  <c r="AB7" i="2"/>
  <c r="J3" i="1"/>
  <c r="MJ5" i="2"/>
  <c r="MJ7" i="2" s="1"/>
  <c r="L25" i="1" l="1"/>
  <c r="K25" i="1"/>
  <c r="K68" i="1"/>
  <c r="L68" i="1"/>
  <c r="L69" i="1"/>
  <c r="K69" i="1"/>
  <c r="K20" i="1"/>
  <c r="L20" i="1"/>
  <c r="L94" i="1"/>
  <c r="K94" i="1"/>
  <c r="L35" i="1"/>
  <c r="K35" i="1"/>
  <c r="L34" i="1"/>
  <c r="K34" i="1"/>
  <c r="L99" i="1"/>
  <c r="K99" i="1"/>
  <c r="L83" i="1"/>
  <c r="K83" i="1"/>
  <c r="L84" i="1"/>
  <c r="K84" i="1"/>
  <c r="L80" i="1"/>
  <c r="K80" i="1"/>
  <c r="K65" i="1"/>
  <c r="L65" i="1"/>
  <c r="FT69" i="3"/>
  <c r="DX70" i="3"/>
  <c r="FB71" i="3"/>
  <c r="ET71" i="3"/>
  <c r="EE71" i="3"/>
  <c r="EU71" i="3"/>
  <c r="EF70" i="3"/>
  <c r="EV70" i="3"/>
  <c r="EJ71" i="3"/>
  <c r="EZ71" i="3"/>
  <c r="EK70" i="3"/>
  <c r="FA70" i="3"/>
  <c r="EW71" i="3"/>
  <c r="EX70" i="3"/>
  <c r="EX71" i="3"/>
  <c r="EY70" i="3"/>
  <c r="FA71" i="3"/>
  <c r="FB70" i="3"/>
  <c r="J36" i="1"/>
  <c r="EM70" i="3"/>
  <c r="EI71" i="3"/>
  <c r="EY71" i="3"/>
  <c r="EJ70" i="3"/>
  <c r="EZ70" i="3"/>
  <c r="EN71" i="3"/>
  <c r="DY70" i="3"/>
  <c r="EO70" i="3"/>
  <c r="DY71" i="3"/>
  <c r="DZ70" i="3"/>
  <c r="DZ71" i="3"/>
  <c r="EA70" i="3"/>
  <c r="EC71" i="3"/>
  <c r="ED70" i="3"/>
  <c r="EE70" i="3"/>
  <c r="EL71" i="3"/>
  <c r="J37" i="1"/>
  <c r="EM71" i="3"/>
  <c r="DX71" i="3"/>
  <c r="EN70" i="3"/>
  <c r="EB71" i="3"/>
  <c r="ER71" i="3"/>
  <c r="EC70" i="3"/>
  <c r="ES70" i="3"/>
  <c r="EG71" i="3"/>
  <c r="EH70" i="3"/>
  <c r="EH71" i="3"/>
  <c r="EI70" i="3"/>
  <c r="EK71" i="3"/>
  <c r="EL70" i="3"/>
  <c r="EB70" i="3"/>
  <c r="EG70" i="3"/>
  <c r="EP71" i="3"/>
  <c r="ER70" i="3"/>
  <c r="EW70" i="3"/>
  <c r="EQ70" i="3"/>
  <c r="ED71" i="3"/>
  <c r="EU70" i="3"/>
  <c r="EA71" i="3"/>
  <c r="EF71" i="3"/>
  <c r="EO71" i="3"/>
  <c r="ES71" i="3"/>
  <c r="EQ71" i="3"/>
  <c r="EV71" i="3"/>
  <c r="EP70" i="3"/>
  <c r="ET70" i="3"/>
  <c r="K70" i="1"/>
  <c r="L70" i="1"/>
  <c r="L100" i="1"/>
  <c r="K100" i="1"/>
  <c r="L98" i="1"/>
  <c r="K98" i="1"/>
  <c r="L19" i="1"/>
  <c r="K19" i="1"/>
  <c r="L95" i="1"/>
  <c r="K95" i="1"/>
  <c r="K40" i="1"/>
  <c r="L40" i="1"/>
  <c r="L56" i="1"/>
  <c r="K56" i="1"/>
  <c r="L24" i="1"/>
  <c r="K24" i="1"/>
  <c r="K85" i="1"/>
  <c r="L85" i="1"/>
  <c r="L23" i="1"/>
  <c r="K23" i="1"/>
  <c r="K79" i="1"/>
  <c r="L79" i="1"/>
  <c r="L64" i="1"/>
  <c r="K64" i="1"/>
  <c r="FT37" i="3"/>
  <c r="EA39" i="3"/>
  <c r="EQ39" i="3"/>
  <c r="EB38" i="3"/>
  <c r="ER38" i="3"/>
  <c r="EF39" i="3"/>
  <c r="EV39" i="3"/>
  <c r="EG38" i="3"/>
  <c r="EW38" i="3"/>
  <c r="EG39" i="3"/>
  <c r="EW39" i="3"/>
  <c r="EH38" i="3"/>
  <c r="EX38" i="3"/>
  <c r="EH39" i="3"/>
  <c r="EX39" i="3"/>
  <c r="EI38" i="3"/>
  <c r="EY38" i="3"/>
  <c r="J67" i="1"/>
  <c r="J97" i="1"/>
  <c r="J22" i="1"/>
  <c r="EE39" i="3"/>
  <c r="EU39" i="3"/>
  <c r="EF38" i="3"/>
  <c r="EV38" i="3"/>
  <c r="EJ39" i="3"/>
  <c r="EZ39" i="3"/>
  <c r="EK38" i="3"/>
  <c r="FA38" i="3"/>
  <c r="EK39" i="3"/>
  <c r="FA39" i="3"/>
  <c r="EL38" i="3"/>
  <c r="FB38" i="3"/>
  <c r="EL39" i="3"/>
  <c r="FB39" i="3"/>
  <c r="EM38" i="3"/>
  <c r="DX38" i="3"/>
  <c r="J82" i="1"/>
  <c r="J96" i="1"/>
  <c r="EI39" i="3"/>
  <c r="EY39" i="3"/>
  <c r="EJ38" i="3"/>
  <c r="EZ38" i="3"/>
  <c r="EN39" i="3"/>
  <c r="DY38" i="3"/>
  <c r="EO38" i="3"/>
  <c r="DY39" i="3"/>
  <c r="EO39" i="3"/>
  <c r="DZ38" i="3"/>
  <c r="EP38" i="3"/>
  <c r="DZ39" i="3"/>
  <c r="EP39" i="3"/>
  <c r="EA38" i="3"/>
  <c r="EQ38" i="3"/>
  <c r="J66" i="1"/>
  <c r="EM39" i="3"/>
  <c r="ER39" i="3"/>
  <c r="ES39" i="3"/>
  <c r="ET39" i="3"/>
  <c r="J21" i="1"/>
  <c r="DX39" i="3"/>
  <c r="EC38" i="3"/>
  <c r="ED38" i="3"/>
  <c r="EE38" i="3"/>
  <c r="J81" i="1"/>
  <c r="EN38" i="3"/>
  <c r="ES38" i="3"/>
  <c r="ET38" i="3"/>
  <c r="EU38" i="3"/>
  <c r="EB39" i="3"/>
  <c r="EC39" i="3"/>
  <c r="ED39" i="3"/>
  <c r="L39" i="1"/>
  <c r="K39" i="1"/>
  <c r="L38" i="1"/>
  <c r="K38" i="1"/>
  <c r="JK101" i="3"/>
  <c r="KP101" i="3" s="1"/>
  <c r="LV101" i="3" s="1"/>
  <c r="J57" i="1"/>
  <c r="K3" i="1"/>
  <c r="L3" i="1"/>
  <c r="BL5" i="2"/>
  <c r="BL7" i="2" s="1"/>
  <c r="L21" i="1" l="1"/>
  <c r="K21" i="1"/>
  <c r="L97" i="1"/>
  <c r="K97" i="1"/>
  <c r="L37" i="1"/>
  <c r="K37" i="1"/>
  <c r="L66" i="1"/>
  <c r="K66" i="1"/>
  <c r="L96" i="1"/>
  <c r="K96" i="1"/>
  <c r="L67" i="1"/>
  <c r="K67" i="1"/>
  <c r="L36" i="1"/>
  <c r="K36" i="1"/>
  <c r="L57" i="1"/>
  <c r="K57" i="1"/>
  <c r="L82" i="1"/>
  <c r="K82" i="1"/>
  <c r="GY37" i="3"/>
  <c r="FI39" i="3"/>
  <c r="FY39" i="3"/>
  <c r="FL38" i="3"/>
  <c r="GB38" i="3"/>
  <c r="FR39" i="3"/>
  <c r="FO39" i="3"/>
  <c r="GE39" i="3"/>
  <c r="FR38" i="3"/>
  <c r="GB39" i="3"/>
  <c r="GD38" i="3"/>
  <c r="FI38" i="3"/>
  <c r="FD38" i="3"/>
  <c r="FK38" i="3"/>
  <c r="FL39" i="3"/>
  <c r="FU38" i="3"/>
  <c r="FM39" i="3"/>
  <c r="GC39" i="3"/>
  <c r="FP38" i="3"/>
  <c r="FF39" i="3"/>
  <c r="FV39" i="3"/>
  <c r="FS39" i="3"/>
  <c r="FF38" i="3"/>
  <c r="FV38" i="3"/>
  <c r="FG38" i="3"/>
  <c r="FD39" i="3"/>
  <c r="FQ38" i="3"/>
  <c r="FH39" i="3"/>
  <c r="FS38" i="3"/>
  <c r="FZ39" i="3"/>
  <c r="GC38" i="3"/>
  <c r="FQ39" i="3"/>
  <c r="GG39" i="3"/>
  <c r="FT38" i="3"/>
  <c r="FJ39" i="3"/>
  <c r="FG39" i="3"/>
  <c r="FW39" i="3"/>
  <c r="FJ38" i="3"/>
  <c r="FZ38" i="3"/>
  <c r="FO38" i="3"/>
  <c r="FT39" i="3"/>
  <c r="FY38" i="3"/>
  <c r="FX39" i="3"/>
  <c r="GA38" i="3"/>
  <c r="FE38" i="3"/>
  <c r="GG38" i="3"/>
  <c r="FX38" i="3"/>
  <c r="FN38" i="3"/>
  <c r="GE38" i="3"/>
  <c r="FE39" i="3"/>
  <c r="FN39" i="3"/>
  <c r="FP39" i="3"/>
  <c r="GF39" i="3"/>
  <c r="FU39" i="3"/>
  <c r="FK39" i="3"/>
  <c r="FW38" i="3"/>
  <c r="GF38" i="3"/>
  <c r="FH38" i="3"/>
  <c r="GA39" i="3"/>
  <c r="GD39" i="3"/>
  <c r="FM38" i="3"/>
  <c r="NA101" i="3"/>
  <c r="J60" i="1" s="1"/>
  <c r="J59" i="1"/>
  <c r="J58" i="1"/>
  <c r="L81" i="1"/>
  <c r="K81" i="1"/>
  <c r="L22" i="1"/>
  <c r="K22" i="1"/>
  <c r="GY69" i="3"/>
  <c r="FO71" i="3"/>
  <c r="GE71" i="3"/>
  <c r="FR70" i="3"/>
  <c r="FD71" i="3"/>
  <c r="FT71" i="3"/>
  <c r="FG70" i="3"/>
  <c r="FW70" i="3"/>
  <c r="FI71" i="3"/>
  <c r="FL70" i="3"/>
  <c r="FR71" i="3"/>
  <c r="FU70" i="3"/>
  <c r="FU71" i="3"/>
  <c r="FX70" i="3"/>
  <c r="FF71" i="3"/>
  <c r="FS71" i="3"/>
  <c r="FF70" i="3"/>
  <c r="FV70" i="3"/>
  <c r="FH71" i="3"/>
  <c r="FX71" i="3"/>
  <c r="FK70" i="3"/>
  <c r="GA70" i="3"/>
  <c r="FQ71" i="3"/>
  <c r="FT70" i="3"/>
  <c r="FZ71" i="3"/>
  <c r="GC70" i="3"/>
  <c r="GC71" i="3"/>
  <c r="GF70" i="3"/>
  <c r="FY70" i="3"/>
  <c r="FG71" i="3"/>
  <c r="FW71" i="3"/>
  <c r="FJ70" i="3"/>
  <c r="FZ70" i="3"/>
  <c r="FL71" i="3"/>
  <c r="GB71" i="3"/>
  <c r="FO70" i="3"/>
  <c r="GE70" i="3"/>
  <c r="FY71" i="3"/>
  <c r="GB70" i="3"/>
  <c r="FE70" i="3"/>
  <c r="FE71" i="3"/>
  <c r="FH70" i="3"/>
  <c r="FV71" i="3"/>
  <c r="FQ70" i="3"/>
  <c r="GG70" i="3"/>
  <c r="GA71" i="3"/>
  <c r="GF71" i="3"/>
  <c r="FJ71" i="3"/>
  <c r="GD71" i="3"/>
  <c r="FN70" i="3"/>
  <c r="FS70" i="3"/>
  <c r="FM70" i="3"/>
  <c r="FN71" i="3"/>
  <c r="GD70" i="3"/>
  <c r="FD70" i="3"/>
  <c r="FM71" i="3"/>
  <c r="FI70" i="3"/>
  <c r="FK71" i="3"/>
  <c r="FP71" i="3"/>
  <c r="GG71" i="3"/>
  <c r="FP70" i="3"/>
  <c r="NP5" i="2"/>
  <c r="NP7" i="2" s="1"/>
  <c r="LE5" i="2"/>
  <c r="LE7" i="2" s="1"/>
  <c r="JY5" i="2"/>
  <c r="JY7" i="2" s="1"/>
  <c r="IT5" i="2"/>
  <c r="IT7" i="2" s="1"/>
  <c r="HN5" i="2"/>
  <c r="HN7" i="2" s="1"/>
  <c r="GH5" i="2"/>
  <c r="GH7" i="2" s="1"/>
  <c r="FC5" i="2"/>
  <c r="FC7" i="2" s="1"/>
  <c r="CR5" i="2"/>
  <c r="CR7" i="2" s="1"/>
  <c r="DW5" i="2"/>
  <c r="DW7" i="2" s="1"/>
  <c r="AY5" i="2"/>
  <c r="BF6" i="2" s="1"/>
  <c r="L60" i="1" l="1"/>
  <c r="K60" i="1"/>
  <c r="BE7" i="2"/>
  <c r="BI6" i="2"/>
  <c r="AJ7" i="2"/>
  <c r="IE69" i="3"/>
  <c r="J41" i="1"/>
  <c r="HG71" i="3"/>
  <c r="HI70" i="3"/>
  <c r="GT71" i="3"/>
  <c r="GQ71" i="3"/>
  <c r="GN71" i="3"/>
  <c r="HD71" i="3"/>
  <c r="HL71" i="3"/>
  <c r="GX70" i="3"/>
  <c r="GI71" i="3"/>
  <c r="HM71" i="3"/>
  <c r="GY70" i="3"/>
  <c r="GI70" i="3"/>
  <c r="GV70" i="3"/>
  <c r="HK71" i="3"/>
  <c r="HM70" i="3"/>
  <c r="GZ70" i="3"/>
  <c r="GK71" i="3"/>
  <c r="GS70" i="3"/>
  <c r="GX71" i="3"/>
  <c r="GU71" i="3"/>
  <c r="GR71" i="3"/>
  <c r="GO71" i="3"/>
  <c r="GL70" i="3"/>
  <c r="HB70" i="3"/>
  <c r="GS71" i="3"/>
  <c r="GM70" i="3"/>
  <c r="HC70" i="3"/>
  <c r="GW71" i="3"/>
  <c r="HD70" i="3"/>
  <c r="GO70" i="3"/>
  <c r="HF71" i="3"/>
  <c r="HH70" i="3"/>
  <c r="GK70" i="3"/>
  <c r="GL71" i="3"/>
  <c r="HB71" i="3"/>
  <c r="GY71" i="3"/>
  <c r="GV71" i="3"/>
  <c r="HC71" i="3"/>
  <c r="GP70" i="3"/>
  <c r="HF70" i="3"/>
  <c r="HE71" i="3"/>
  <c r="GQ70" i="3"/>
  <c r="HG70" i="3"/>
  <c r="HJ71" i="3"/>
  <c r="HL70" i="3"/>
  <c r="GW70" i="3"/>
  <c r="GJ70" i="3"/>
  <c r="GP71" i="3"/>
  <c r="HH71" i="3"/>
  <c r="GU70" i="3"/>
  <c r="HE70" i="3"/>
  <c r="GM71" i="3"/>
  <c r="GT70" i="3"/>
  <c r="HK70" i="3"/>
  <c r="GR70" i="3"/>
  <c r="GJ71" i="3"/>
  <c r="HJ70" i="3"/>
  <c r="GN70" i="3"/>
  <c r="GZ71" i="3"/>
  <c r="HI71" i="3"/>
  <c r="HA71" i="3"/>
  <c r="HA70" i="3"/>
  <c r="IE37" i="3"/>
  <c r="J101" i="1"/>
  <c r="J26" i="1"/>
  <c r="J86" i="1"/>
  <c r="J71" i="1"/>
  <c r="GT39" i="3"/>
  <c r="HJ39" i="3"/>
  <c r="GU38" i="3"/>
  <c r="HK38" i="3"/>
  <c r="GY39" i="3"/>
  <c r="GJ38" i="3"/>
  <c r="GZ38" i="3"/>
  <c r="GJ39" i="3"/>
  <c r="GZ39" i="3"/>
  <c r="GK38" i="3"/>
  <c r="HA38" i="3"/>
  <c r="GS39" i="3"/>
  <c r="GW39" i="3"/>
  <c r="GK39" i="3"/>
  <c r="GO39" i="3"/>
  <c r="GX39" i="3"/>
  <c r="GI39" i="3"/>
  <c r="GY38" i="3"/>
  <c r="GM39" i="3"/>
  <c r="HC39" i="3"/>
  <c r="GN38" i="3"/>
  <c r="HD38" i="3"/>
  <c r="GN39" i="3"/>
  <c r="HD39" i="3"/>
  <c r="GO38" i="3"/>
  <c r="HE38" i="3"/>
  <c r="HI39" i="3"/>
  <c r="HM39" i="3"/>
  <c r="HA39" i="3"/>
  <c r="HE39" i="3"/>
  <c r="GL39" i="3"/>
  <c r="HB39" i="3"/>
  <c r="GM38" i="3"/>
  <c r="HC38" i="3"/>
  <c r="GQ39" i="3"/>
  <c r="HG39" i="3"/>
  <c r="GR38" i="3"/>
  <c r="HH38" i="3"/>
  <c r="GR39" i="3"/>
  <c r="HH39" i="3"/>
  <c r="GS38" i="3"/>
  <c r="HI38" i="3"/>
  <c r="GT38" i="3"/>
  <c r="GX38" i="3"/>
  <c r="GL38" i="3"/>
  <c r="GP38" i="3"/>
  <c r="GP39" i="3"/>
  <c r="GU39" i="3"/>
  <c r="GV39" i="3"/>
  <c r="HJ38" i="3"/>
  <c r="HF39" i="3"/>
  <c r="HK39" i="3"/>
  <c r="HL39" i="3"/>
  <c r="GI38" i="3"/>
  <c r="GQ38" i="3"/>
  <c r="GV38" i="3"/>
  <c r="GW38" i="3"/>
  <c r="HB38" i="3"/>
  <c r="HG38" i="3"/>
  <c r="HL38" i="3"/>
  <c r="HM38" i="3"/>
  <c r="HF38" i="3"/>
  <c r="BJ7" i="2"/>
  <c r="L58" i="1"/>
  <c r="K58" i="1"/>
  <c r="BE6" i="2"/>
  <c r="L59" i="1"/>
  <c r="K59" i="1"/>
  <c r="BK7" i="2"/>
  <c r="AM7" i="2"/>
  <c r="BI7" i="2"/>
  <c r="AY6" i="2"/>
  <c r="AV7" i="2"/>
  <c r="AK7" i="2"/>
  <c r="BG7" i="2"/>
  <c r="AN6" i="2"/>
  <c r="BA6" i="2"/>
  <c r="AQ6" i="2"/>
  <c r="BA7" i="2"/>
  <c r="BJ6" i="2"/>
  <c r="AS7" i="2"/>
  <c r="AL6" i="2"/>
  <c r="AO7" i="2"/>
  <c r="AU7" i="2"/>
  <c r="AY7" i="2"/>
  <c r="AM6" i="2"/>
  <c r="AK6" i="2"/>
  <c r="AT6" i="2"/>
  <c r="AN7" i="2"/>
  <c r="BB7" i="2"/>
  <c r="AX7" i="2"/>
  <c r="BC6" i="2"/>
  <c r="BH6" i="2"/>
  <c r="AX6" i="2"/>
  <c r="BD7" i="2"/>
  <c r="AL7" i="2"/>
  <c r="AP7" i="2"/>
  <c r="AV6" i="2"/>
  <c r="AZ6" i="2"/>
  <c r="AP6" i="2"/>
  <c r="AI7" i="2"/>
  <c r="BG6" i="2"/>
  <c r="AW7" i="2"/>
  <c r="AR7" i="2"/>
  <c r="AI6" i="2"/>
  <c r="AO6" i="2"/>
  <c r="BB6" i="2"/>
  <c r="BC7" i="2"/>
  <c r="BH7" i="2"/>
  <c r="AQ7" i="2"/>
  <c r="AU6" i="2"/>
  <c r="BD6" i="2"/>
  <c r="AR6" i="2"/>
  <c r="AS6" i="2"/>
  <c r="AT7" i="2"/>
  <c r="AZ7" i="2"/>
  <c r="BF7" i="2"/>
  <c r="BK6" i="2"/>
  <c r="AW6" i="2"/>
  <c r="AJ6" i="2"/>
  <c r="CC5" i="2"/>
  <c r="BP6" i="2" s="1"/>
  <c r="K26" i="1" l="1"/>
  <c r="L26" i="1"/>
  <c r="L101" i="1"/>
  <c r="K101" i="1"/>
  <c r="L41" i="1"/>
  <c r="K41" i="1"/>
  <c r="L71" i="1"/>
  <c r="K71" i="1"/>
  <c r="JK37" i="3"/>
  <c r="J102" i="1"/>
  <c r="J87" i="1"/>
  <c r="J27" i="1"/>
  <c r="J72" i="1"/>
  <c r="IB39" i="3"/>
  <c r="IR39" i="3"/>
  <c r="ID38" i="3"/>
  <c r="HO39" i="3"/>
  <c r="IC39" i="3"/>
  <c r="IS39" i="3"/>
  <c r="IE38" i="3"/>
  <c r="HO38" i="3"/>
  <c r="ID39" i="3"/>
  <c r="HP38" i="3"/>
  <c r="IF38" i="3"/>
  <c r="HW39" i="3"/>
  <c r="IA39" i="3"/>
  <c r="IE39" i="3"/>
  <c r="II39" i="3"/>
  <c r="HP39" i="3"/>
  <c r="IF39" i="3"/>
  <c r="HR38" i="3"/>
  <c r="IH38" i="3"/>
  <c r="HQ39" i="3"/>
  <c r="IG39" i="3"/>
  <c r="HS38" i="3"/>
  <c r="II38" i="3"/>
  <c r="HR39" i="3"/>
  <c r="IH39" i="3"/>
  <c r="HT38" i="3"/>
  <c r="IJ38" i="3"/>
  <c r="IM39" i="3"/>
  <c r="IQ39" i="3"/>
  <c r="HQ38" i="3"/>
  <c r="HU38" i="3"/>
  <c r="HT39" i="3"/>
  <c r="IJ39" i="3"/>
  <c r="HV38" i="3"/>
  <c r="IL38" i="3"/>
  <c r="HU39" i="3"/>
  <c r="IK39" i="3"/>
  <c r="HW38" i="3"/>
  <c r="IM38" i="3"/>
  <c r="HV39" i="3"/>
  <c r="IL39" i="3"/>
  <c r="HX38" i="3"/>
  <c r="IN38" i="3"/>
  <c r="HY38" i="3"/>
  <c r="IC38" i="3"/>
  <c r="IG38" i="3"/>
  <c r="IK38" i="3"/>
  <c r="HZ38" i="3"/>
  <c r="IA38" i="3"/>
  <c r="IB38" i="3"/>
  <c r="HS39" i="3"/>
  <c r="IP38" i="3"/>
  <c r="IQ38" i="3"/>
  <c r="IR38" i="3"/>
  <c r="HX39" i="3"/>
  <c r="HY39" i="3"/>
  <c r="HZ39" i="3"/>
  <c r="IO38" i="3"/>
  <c r="IN39" i="3"/>
  <c r="IO39" i="3"/>
  <c r="IP39" i="3"/>
  <c r="IS38" i="3"/>
  <c r="JK69" i="3"/>
  <c r="J42" i="1"/>
  <c r="IB70" i="3"/>
  <c r="IR70" i="3"/>
  <c r="ID71" i="3"/>
  <c r="HO71" i="3"/>
  <c r="IC70" i="3"/>
  <c r="IS70" i="3"/>
  <c r="IE71" i="3"/>
  <c r="HO70" i="3"/>
  <c r="ID70" i="3"/>
  <c r="HP71" i="3"/>
  <c r="IF71" i="3"/>
  <c r="HS70" i="3"/>
  <c r="HW70" i="3"/>
  <c r="IA70" i="3"/>
  <c r="IQ70" i="3"/>
  <c r="HP70" i="3"/>
  <c r="IF70" i="3"/>
  <c r="HR71" i="3"/>
  <c r="IH71" i="3"/>
  <c r="HQ70" i="3"/>
  <c r="IG70" i="3"/>
  <c r="HS71" i="3"/>
  <c r="II71" i="3"/>
  <c r="HR70" i="3"/>
  <c r="IH70" i="3"/>
  <c r="HT71" i="3"/>
  <c r="IJ71" i="3"/>
  <c r="II70" i="3"/>
  <c r="IM70" i="3"/>
  <c r="IC71" i="3"/>
  <c r="IS71" i="3"/>
  <c r="HQ71" i="3"/>
  <c r="HT70" i="3"/>
  <c r="IJ70" i="3"/>
  <c r="HV71" i="3"/>
  <c r="IL71" i="3"/>
  <c r="HU70" i="3"/>
  <c r="IK70" i="3"/>
  <c r="HW71" i="3"/>
  <c r="IM71" i="3"/>
  <c r="HV70" i="3"/>
  <c r="IL70" i="3"/>
  <c r="HX71" i="3"/>
  <c r="IN71" i="3"/>
  <c r="HU71" i="3"/>
  <c r="HY71" i="3"/>
  <c r="IE70" i="3"/>
  <c r="HZ71" i="3"/>
  <c r="IA71" i="3"/>
  <c r="IB71" i="3"/>
  <c r="IG71" i="3"/>
  <c r="IP71" i="3"/>
  <c r="IQ71" i="3"/>
  <c r="IR71" i="3"/>
  <c r="HX70" i="3"/>
  <c r="HY70" i="3"/>
  <c r="HZ70" i="3"/>
  <c r="IK71" i="3"/>
  <c r="IN70" i="3"/>
  <c r="IO70" i="3"/>
  <c r="IP70" i="3"/>
  <c r="IO71" i="3"/>
  <c r="K86" i="1"/>
  <c r="L86" i="1"/>
  <c r="CI7" i="2"/>
  <c r="CP7" i="2"/>
  <c r="CO7" i="2"/>
  <c r="CD6" i="2"/>
  <c r="CE6" i="2"/>
  <c r="CN6" i="2"/>
  <c r="BZ6" i="2"/>
  <c r="CQ7" i="2"/>
  <c r="CC7" i="2"/>
  <c r="CL7" i="2"/>
  <c r="BQ7" i="2"/>
  <c r="BW6" i="2"/>
  <c r="BU6" i="2"/>
  <c r="BX6" i="2"/>
  <c r="CF6" i="2"/>
  <c r="BT7" i="2"/>
  <c r="CK7" i="2"/>
  <c r="BW7" i="2"/>
  <c r="BR7" i="2"/>
  <c r="CJ6" i="2"/>
  <c r="CM6" i="2"/>
  <c r="CH6" i="2"/>
  <c r="CB7" i="2"/>
  <c r="BX7" i="2"/>
  <c r="BY7" i="2"/>
  <c r="BM6" i="2"/>
  <c r="BQ6" i="2"/>
  <c r="BS6" i="2"/>
  <c r="BN6" i="2"/>
  <c r="BY6" i="2"/>
  <c r="BP7" i="2"/>
  <c r="BV7" i="2"/>
  <c r="BZ7" i="2"/>
  <c r="CM7" i="2"/>
  <c r="CQ6" i="2"/>
  <c r="CO6" i="2"/>
  <c r="BS7" i="2"/>
  <c r="CF7" i="2"/>
  <c r="CA6" i="2"/>
  <c r="CL6" i="2"/>
  <c r="CG6" i="2"/>
  <c r="BM7" i="2"/>
  <c r="CD7" i="2"/>
  <c r="CG7" i="2"/>
  <c r="CI6" i="2"/>
  <c r="CC6" i="2"/>
  <c r="BR6" i="2"/>
  <c r="CN7" i="2"/>
  <c r="CK6" i="2"/>
  <c r="BU7" i="2"/>
  <c r="BT6" i="2"/>
  <c r="BV6" i="2"/>
  <c r="CP6" i="2"/>
  <c r="CA7" i="2"/>
  <c r="BO7" i="2"/>
  <c r="CH7" i="2"/>
  <c r="BN7" i="2"/>
  <c r="BO6" i="2"/>
  <c r="CE7" i="2"/>
  <c r="CB6" i="2"/>
  <c r="CJ7" i="2"/>
  <c r="DI5" i="2"/>
  <c r="KP69" i="3" l="1"/>
  <c r="JW71" i="3"/>
  <c r="JH71" i="3"/>
  <c r="JX71" i="3"/>
  <c r="JK70" i="3"/>
  <c r="IW71" i="3"/>
  <c r="JM71" i="3"/>
  <c r="IZ70" i="3"/>
  <c r="JP70" i="3"/>
  <c r="JB71" i="3"/>
  <c r="JR71" i="3"/>
  <c r="JE70" i="3"/>
  <c r="JU70" i="3"/>
  <c r="JN70" i="3"/>
  <c r="JR70" i="3"/>
  <c r="JJ70" i="3"/>
  <c r="IV71" i="3"/>
  <c r="JL71" i="3"/>
  <c r="IY70" i="3"/>
  <c r="JO70" i="3"/>
  <c r="JA71" i="3"/>
  <c r="JQ71" i="3"/>
  <c r="JD70" i="3"/>
  <c r="JT70" i="3"/>
  <c r="JF71" i="3"/>
  <c r="JV71" i="3"/>
  <c r="JI70" i="3"/>
  <c r="IU71" i="3"/>
  <c r="IY71" i="3"/>
  <c r="JC71" i="3"/>
  <c r="JS71" i="3"/>
  <c r="IZ71" i="3"/>
  <c r="JC70" i="3"/>
  <c r="JE71" i="3"/>
  <c r="JH70" i="3"/>
  <c r="JJ71" i="3"/>
  <c r="JM70" i="3"/>
  <c r="JO71" i="3"/>
  <c r="JV70" i="3"/>
  <c r="JD71" i="3"/>
  <c r="JG70" i="3"/>
  <c r="JI71" i="3"/>
  <c r="JL70" i="3"/>
  <c r="JN71" i="3"/>
  <c r="JQ70" i="3"/>
  <c r="JB70" i="3"/>
  <c r="IU70" i="3"/>
  <c r="JP71" i="3"/>
  <c r="JS70" i="3"/>
  <c r="JU71" i="3"/>
  <c r="JX70" i="3"/>
  <c r="IW70" i="3"/>
  <c r="JK71" i="3"/>
  <c r="JF70" i="3"/>
  <c r="JT71" i="3"/>
  <c r="JW70" i="3"/>
  <c r="IV70" i="3"/>
  <c r="IX71" i="3"/>
  <c r="JA70" i="3"/>
  <c r="IX70" i="3"/>
  <c r="JG71" i="3"/>
  <c r="L27" i="1"/>
  <c r="K27" i="1"/>
  <c r="L87" i="1"/>
  <c r="K87" i="1"/>
  <c r="L102" i="1"/>
  <c r="K102" i="1"/>
  <c r="L42" i="1"/>
  <c r="K42" i="1"/>
  <c r="L72" i="1"/>
  <c r="K72" i="1"/>
  <c r="KP37" i="3"/>
  <c r="JG39" i="3"/>
  <c r="JW39" i="3"/>
  <c r="JH39" i="3"/>
  <c r="JX39" i="3"/>
  <c r="JI39" i="3"/>
  <c r="IU39" i="3"/>
  <c r="JV39" i="3"/>
  <c r="JN39" i="3"/>
  <c r="JK39" i="3"/>
  <c r="IV39" i="3"/>
  <c r="JL39" i="3"/>
  <c r="IW39" i="3"/>
  <c r="JM39" i="3"/>
  <c r="JB39" i="3"/>
  <c r="JJ39" i="3"/>
  <c r="IY39" i="3"/>
  <c r="JO39" i="3"/>
  <c r="IZ39" i="3"/>
  <c r="JP39" i="3"/>
  <c r="JA39" i="3"/>
  <c r="JQ39" i="3"/>
  <c r="JR39" i="3"/>
  <c r="IU38" i="3"/>
  <c r="JS39" i="3"/>
  <c r="JU39" i="3"/>
  <c r="JD39" i="3"/>
  <c r="JF39" i="3"/>
  <c r="JT39" i="3"/>
  <c r="IX39" i="3"/>
  <c r="JC39" i="3"/>
  <c r="JE39" i="3"/>
  <c r="DM6" i="2"/>
  <c r="CZ6" i="2"/>
  <c r="DD6" i="2"/>
  <c r="CU6" i="2"/>
  <c r="CW7" i="2"/>
  <c r="DN7" i="2"/>
  <c r="CZ7" i="2"/>
  <c r="DK7" i="2"/>
  <c r="DP6" i="2"/>
  <c r="DC6" i="2"/>
  <c r="DU6" i="2"/>
  <c r="DQ6" i="2"/>
  <c r="CT6" i="2"/>
  <c r="DR6" i="2"/>
  <c r="DE7" i="2"/>
  <c r="DR7" i="2"/>
  <c r="DH7" i="2"/>
  <c r="DS7" i="2"/>
  <c r="CY6" i="2"/>
  <c r="DE6" i="2"/>
  <c r="CS6" i="2"/>
  <c r="CV6" i="2"/>
  <c r="DM7" i="2"/>
  <c r="DO7" i="2"/>
  <c r="DL7" i="2"/>
  <c r="DI6" i="2"/>
  <c r="DH6" i="2"/>
  <c r="DT6" i="2"/>
  <c r="CX6" i="2"/>
  <c r="DA6" i="2"/>
  <c r="CX7" i="2"/>
  <c r="DI7" i="2"/>
  <c r="DT7" i="2"/>
  <c r="DN6" i="2"/>
  <c r="DP7" i="2"/>
  <c r="DV6" i="2"/>
  <c r="DA7" i="2"/>
  <c r="DF6" i="2"/>
  <c r="DJ6" i="2"/>
  <c r="DF7" i="2"/>
  <c r="DB7" i="2"/>
  <c r="CU7" i="2"/>
  <c r="DK6" i="2"/>
  <c r="DV7" i="2"/>
  <c r="CV7" i="2"/>
  <c r="DL6" i="2"/>
  <c r="CT7" i="2"/>
  <c r="DC7" i="2"/>
  <c r="DG6" i="2"/>
  <c r="DS6" i="2"/>
  <c r="CY7" i="2"/>
  <c r="DQ7" i="2"/>
  <c r="DB6" i="2"/>
  <c r="DD7" i="2"/>
  <c r="CS7" i="2"/>
  <c r="DO6" i="2"/>
  <c r="DU7" i="2"/>
  <c r="DG7" i="2"/>
  <c r="CW6" i="2"/>
  <c r="DJ7" i="2"/>
  <c r="J8" i="1"/>
  <c r="J4" i="1"/>
  <c r="J10" i="1"/>
  <c r="J9" i="1"/>
  <c r="J5" i="1"/>
  <c r="EN5" i="2"/>
  <c r="LV37" i="3" l="1"/>
  <c r="KH39" i="3"/>
  <c r="KX39" i="3"/>
  <c r="KE39" i="3"/>
  <c r="KU39" i="3"/>
  <c r="KF39" i="3"/>
  <c r="KV39" i="3"/>
  <c r="KW39" i="3"/>
  <c r="JZ39" i="3"/>
  <c r="KL39" i="3"/>
  <c r="LB39" i="3"/>
  <c r="KI39" i="3"/>
  <c r="KY39" i="3"/>
  <c r="KJ39" i="3"/>
  <c r="KZ39" i="3"/>
  <c r="KK39" i="3"/>
  <c r="KC39" i="3"/>
  <c r="KP39" i="3"/>
  <c r="JZ38" i="3"/>
  <c r="KM39" i="3"/>
  <c r="LC39" i="3"/>
  <c r="KN39" i="3"/>
  <c r="LD39" i="3"/>
  <c r="LA39" i="3"/>
  <c r="KS39" i="3"/>
  <c r="KD39" i="3"/>
  <c r="KB39" i="3"/>
  <c r="KT39" i="3"/>
  <c r="KR39" i="3"/>
  <c r="KA39" i="3"/>
  <c r="KG39" i="3"/>
  <c r="KQ39" i="3"/>
  <c r="KO39" i="3"/>
  <c r="LV69" i="3"/>
  <c r="KK71" i="3"/>
  <c r="LA71" i="3"/>
  <c r="KM70" i="3"/>
  <c r="LC70" i="3"/>
  <c r="KP71" i="3"/>
  <c r="KB70" i="3"/>
  <c r="KR70" i="3"/>
  <c r="KA71" i="3"/>
  <c r="KQ71" i="3"/>
  <c r="KC70" i="3"/>
  <c r="KS70" i="3"/>
  <c r="KN71" i="3"/>
  <c r="KB71" i="3"/>
  <c r="KF71" i="3"/>
  <c r="KV71" i="3"/>
  <c r="KO71" i="3"/>
  <c r="KA70" i="3"/>
  <c r="KQ70" i="3"/>
  <c r="KD71" i="3"/>
  <c r="KT71" i="3"/>
  <c r="KF70" i="3"/>
  <c r="KV70" i="3"/>
  <c r="KE71" i="3"/>
  <c r="KU71" i="3"/>
  <c r="KG70" i="3"/>
  <c r="KW70" i="3"/>
  <c r="LD71" i="3"/>
  <c r="KR71" i="3"/>
  <c r="KH70" i="3"/>
  <c r="KX70" i="3"/>
  <c r="LB70" i="3"/>
  <c r="KC71" i="3"/>
  <c r="KS71" i="3"/>
  <c r="KE70" i="3"/>
  <c r="KU70" i="3"/>
  <c r="KH71" i="3"/>
  <c r="KX71" i="3"/>
  <c r="KJ70" i="3"/>
  <c r="KZ70" i="3"/>
  <c r="KI71" i="3"/>
  <c r="KY71" i="3"/>
  <c r="KK70" i="3"/>
  <c r="LA70" i="3"/>
  <c r="KP70" i="3"/>
  <c r="KD70" i="3"/>
  <c r="KJ71" i="3"/>
  <c r="KZ71" i="3"/>
  <c r="KG71" i="3"/>
  <c r="KL71" i="3"/>
  <c r="KM71" i="3"/>
  <c r="JZ70" i="3"/>
  <c r="KW71" i="3"/>
  <c r="LB71" i="3"/>
  <c r="LC71" i="3"/>
  <c r="KT70" i="3"/>
  <c r="KI70" i="3"/>
  <c r="KN70" i="3"/>
  <c r="KO70" i="3"/>
  <c r="KL70" i="3"/>
  <c r="KY70" i="3"/>
  <c r="LD70" i="3"/>
  <c r="JZ71" i="3"/>
  <c r="EI6" i="2"/>
  <c r="EZ6" i="2"/>
  <c r="ED6" i="2"/>
  <c r="EF6" i="2"/>
  <c r="EB7" i="2"/>
  <c r="FA7" i="2"/>
  <c r="EM7" i="2"/>
  <c r="EG7" i="2"/>
  <c r="EY6" i="2"/>
  <c r="EM6" i="2"/>
  <c r="EQ6" i="2"/>
  <c r="EL6" i="2"/>
  <c r="FB6" i="2"/>
  <c r="EG6" i="2"/>
  <c r="ER7" i="2"/>
  <c r="EE7" i="2"/>
  <c r="DX7" i="2"/>
  <c r="EH7" i="2"/>
  <c r="EE6" i="2"/>
  <c r="EH6" i="2"/>
  <c r="EJ6" i="2"/>
  <c r="EV6" i="2"/>
  <c r="EZ7" i="2"/>
  <c r="ED7" i="2"/>
  <c r="DY7" i="2"/>
  <c r="ER6" i="2"/>
  <c r="EX6" i="2"/>
  <c r="DX6" i="2"/>
  <c r="DZ6" i="2"/>
  <c r="EV7" i="2"/>
  <c r="ET7" i="2"/>
  <c r="EO7" i="2"/>
  <c r="EK7" i="2"/>
  <c r="ES6" i="2"/>
  <c r="ES7" i="2"/>
  <c r="EC6" i="2"/>
  <c r="EW6" i="2"/>
  <c r="EC7" i="2"/>
  <c r="FB7" i="2"/>
  <c r="EA6" i="2"/>
  <c r="EK6" i="2"/>
  <c r="EN6" i="2"/>
  <c r="EA7" i="2"/>
  <c r="EN7" i="2"/>
  <c r="ET6" i="2"/>
  <c r="EO6" i="2"/>
  <c r="EI7" i="2"/>
  <c r="EP7" i="2"/>
  <c r="EU6" i="2"/>
  <c r="FA6" i="2"/>
  <c r="EP6" i="2"/>
  <c r="EQ7" i="2"/>
  <c r="EU7" i="2"/>
  <c r="EW7" i="2"/>
  <c r="EL7" i="2"/>
  <c r="EX7" i="2"/>
  <c r="EY7" i="2"/>
  <c r="EF7" i="2"/>
  <c r="DZ7" i="2"/>
  <c r="DY6" i="2"/>
  <c r="EJ7" i="2"/>
  <c r="EB6" i="2"/>
  <c r="K5" i="1"/>
  <c r="L5" i="1"/>
  <c r="K9" i="1"/>
  <c r="L9" i="1"/>
  <c r="K10" i="1"/>
  <c r="L10" i="1"/>
  <c r="K4" i="1"/>
  <c r="L4" i="1"/>
  <c r="K8" i="1"/>
  <c r="L8" i="1"/>
  <c r="J7" i="1"/>
  <c r="J6" i="1"/>
  <c r="FT5" i="2"/>
  <c r="NA69" i="3" l="1"/>
  <c r="MB71" i="3"/>
  <c r="J44" i="1"/>
  <c r="J43" i="1"/>
  <c r="LQ71" i="3"/>
  <c r="MG71" i="3"/>
  <c r="LT70" i="3"/>
  <c r="LF71" i="3"/>
  <c r="LV71" i="3"/>
  <c r="LI70" i="3"/>
  <c r="LY70" i="3"/>
  <c r="LG71" i="3"/>
  <c r="LW71" i="3"/>
  <c r="LJ70" i="3"/>
  <c r="LZ70" i="3"/>
  <c r="MF71" i="3"/>
  <c r="LG70" i="3"/>
  <c r="LL71" i="3"/>
  <c r="LU71" i="3"/>
  <c r="LH70" i="3"/>
  <c r="LX70" i="3"/>
  <c r="LJ71" i="3"/>
  <c r="LZ71" i="3"/>
  <c r="LM70" i="3"/>
  <c r="MC70" i="3"/>
  <c r="LK71" i="3"/>
  <c r="MA71" i="3"/>
  <c r="LN70" i="3"/>
  <c r="MD70" i="3"/>
  <c r="LS70" i="3"/>
  <c r="LW70" i="3"/>
  <c r="LO70" i="3"/>
  <c r="LI71" i="3"/>
  <c r="LY71" i="3"/>
  <c r="LL70" i="3"/>
  <c r="MB70" i="3"/>
  <c r="LN71" i="3"/>
  <c r="MD71" i="3"/>
  <c r="LQ70" i="3"/>
  <c r="MG70" i="3"/>
  <c r="LO71" i="3"/>
  <c r="ME71" i="3"/>
  <c r="LR70" i="3"/>
  <c r="MH70" i="3"/>
  <c r="MI70" i="3"/>
  <c r="LH71" i="3"/>
  <c r="LX71" i="3"/>
  <c r="LP70" i="3"/>
  <c r="LU70" i="3"/>
  <c r="LV70" i="3"/>
  <c r="MA70" i="3"/>
  <c r="ME70" i="3"/>
  <c r="MF70" i="3"/>
  <c r="LF70" i="3"/>
  <c r="LP71" i="3"/>
  <c r="LM71" i="3"/>
  <c r="LR71" i="3"/>
  <c r="LS71" i="3"/>
  <c r="LT71" i="3"/>
  <c r="MC71" i="3"/>
  <c r="MH71" i="3"/>
  <c r="MI71" i="3"/>
  <c r="LK70" i="3"/>
  <c r="NA37" i="3"/>
  <c r="J89" i="1"/>
  <c r="J73" i="1"/>
  <c r="J88" i="1"/>
  <c r="J103" i="1"/>
  <c r="J74" i="1"/>
  <c r="J104" i="1"/>
  <c r="J29" i="1"/>
  <c r="J28" i="1"/>
  <c r="LJ39" i="3"/>
  <c r="LZ39" i="3"/>
  <c r="LL38" i="3"/>
  <c r="MB38" i="3"/>
  <c r="LK39" i="3"/>
  <c r="MA39" i="3"/>
  <c r="LM38" i="3"/>
  <c r="MC38" i="3"/>
  <c r="LP39" i="3"/>
  <c r="MF39" i="3"/>
  <c r="LR38" i="3"/>
  <c r="MH38" i="3"/>
  <c r="MA38" i="3"/>
  <c r="ME38" i="3"/>
  <c r="MI38" i="3"/>
  <c r="LN39" i="3"/>
  <c r="MD39" i="3"/>
  <c r="LP38" i="3"/>
  <c r="MF38" i="3"/>
  <c r="LO39" i="3"/>
  <c r="ME39" i="3"/>
  <c r="LQ38" i="3"/>
  <c r="MG38" i="3"/>
  <c r="LT39" i="3"/>
  <c r="LF39" i="3"/>
  <c r="LV38" i="3"/>
  <c r="LI39" i="3"/>
  <c r="LM39" i="3"/>
  <c r="LQ39" i="3"/>
  <c r="LU39" i="3"/>
  <c r="LR39" i="3"/>
  <c r="MH39" i="3"/>
  <c r="LT38" i="3"/>
  <c r="LF38" i="3"/>
  <c r="LS39" i="3"/>
  <c r="MI39" i="3"/>
  <c r="LU38" i="3"/>
  <c r="LH39" i="3"/>
  <c r="LX39" i="3"/>
  <c r="LJ38" i="3"/>
  <c r="LZ38" i="3"/>
  <c r="LY39" i="3"/>
  <c r="MC39" i="3"/>
  <c r="MG39" i="3"/>
  <c r="LG38" i="3"/>
  <c r="LV39" i="3"/>
  <c r="LW39" i="3"/>
  <c r="MB39" i="3"/>
  <c r="LO38" i="3"/>
  <c r="LH38" i="3"/>
  <c r="LI38" i="3"/>
  <c r="LN38" i="3"/>
  <c r="LS38" i="3"/>
  <c r="LX38" i="3"/>
  <c r="LY38" i="3"/>
  <c r="MD38" i="3"/>
  <c r="LW38" i="3"/>
  <c r="LG39" i="3"/>
  <c r="LL39" i="3"/>
  <c r="LK38" i="3"/>
  <c r="FM6" i="2"/>
  <c r="FV6" i="2"/>
  <c r="FP6" i="2"/>
  <c r="FR6" i="2"/>
  <c r="FD7" i="2"/>
  <c r="FQ7" i="2"/>
  <c r="FI7" i="2"/>
  <c r="GG7" i="2"/>
  <c r="FY7" i="2"/>
  <c r="FD6" i="2"/>
  <c r="FU6" i="2"/>
  <c r="GD6" i="2"/>
  <c r="FQ6" i="2"/>
  <c r="FJ6" i="2"/>
  <c r="FE7" i="2"/>
  <c r="FF7" i="2"/>
  <c r="GC6" i="2"/>
  <c r="FX6" i="2"/>
  <c r="GG6" i="2"/>
  <c r="FG6" i="2"/>
  <c r="FK6" i="2"/>
  <c r="FR7" i="2"/>
  <c r="FH7" i="2"/>
  <c r="GB7" i="2"/>
  <c r="FE6" i="2"/>
  <c r="FO6" i="2"/>
  <c r="FZ6" i="2"/>
  <c r="FH6" i="2"/>
  <c r="FW6" i="2"/>
  <c r="GA6" i="2"/>
  <c r="FM7" i="2"/>
  <c r="FG7" i="2"/>
  <c r="FX7" i="2"/>
  <c r="GC7" i="2"/>
  <c r="FW7" i="2"/>
  <c r="FN7" i="2"/>
  <c r="FT7" i="2"/>
  <c r="GB6" i="2"/>
  <c r="GF6" i="2"/>
  <c r="GE6" i="2"/>
  <c r="FU7" i="2"/>
  <c r="FO7" i="2"/>
  <c r="GF7" i="2"/>
  <c r="FY6" i="2"/>
  <c r="FL6" i="2"/>
  <c r="FZ7" i="2"/>
  <c r="FF6" i="2"/>
  <c r="FS6" i="2"/>
  <c r="GE7" i="2"/>
  <c r="FS7" i="2"/>
  <c r="FN6" i="2"/>
  <c r="FT6" i="2"/>
  <c r="FV7" i="2"/>
  <c r="FJ7" i="2"/>
  <c r="FI6" i="2"/>
  <c r="GA7" i="2"/>
  <c r="FK7" i="2"/>
  <c r="GD7" i="2"/>
  <c r="FP7" i="2"/>
  <c r="FL7" i="2"/>
  <c r="K6" i="1"/>
  <c r="L6" i="1"/>
  <c r="K7" i="1"/>
  <c r="L7" i="1"/>
  <c r="GY5" i="2"/>
  <c r="L28" i="1" l="1"/>
  <c r="K28" i="1"/>
  <c r="L103" i="1"/>
  <c r="K103" i="1"/>
  <c r="J105" i="1"/>
  <c r="J30" i="1"/>
  <c r="J90" i="1"/>
  <c r="J75" i="1"/>
  <c r="MQ38" i="3"/>
  <c r="NG38" i="3"/>
  <c r="MS39" i="3"/>
  <c r="NI39" i="3"/>
  <c r="MR38" i="3"/>
  <c r="NH38" i="3"/>
  <c r="MT39" i="3"/>
  <c r="NJ39" i="3"/>
  <c r="MW38" i="3"/>
  <c r="NM38" i="3"/>
  <c r="MY39" i="3"/>
  <c r="NO39" i="3"/>
  <c r="ND39" i="3"/>
  <c r="NH39" i="3"/>
  <c r="NL39" i="3"/>
  <c r="MK39" i="3"/>
  <c r="MU38" i="3"/>
  <c r="NK38" i="3"/>
  <c r="MW39" i="3"/>
  <c r="NM39" i="3"/>
  <c r="MV38" i="3"/>
  <c r="NL38" i="3"/>
  <c r="MX39" i="3"/>
  <c r="NN39" i="3"/>
  <c r="NA38" i="3"/>
  <c r="MM39" i="3"/>
  <c r="NC39" i="3"/>
  <c r="ML38" i="3"/>
  <c r="MP38" i="3"/>
  <c r="MT38" i="3"/>
  <c r="MX38" i="3"/>
  <c r="MY38" i="3"/>
  <c r="NO38" i="3"/>
  <c r="NA39" i="3"/>
  <c r="MK38" i="3"/>
  <c r="MZ38" i="3"/>
  <c r="ML39" i="3"/>
  <c r="NB39" i="3"/>
  <c r="MO38" i="3"/>
  <c r="NE38" i="3"/>
  <c r="MQ39" i="3"/>
  <c r="NG39" i="3"/>
  <c r="NB38" i="3"/>
  <c r="NF38" i="3"/>
  <c r="NJ38" i="3"/>
  <c r="NN38" i="3"/>
  <c r="NE39" i="3"/>
  <c r="NF39" i="3"/>
  <c r="NK39" i="3"/>
  <c r="MZ39" i="3"/>
  <c r="MM38" i="3"/>
  <c r="MN38" i="3"/>
  <c r="MS38" i="3"/>
  <c r="MN39" i="3"/>
  <c r="NC38" i="3"/>
  <c r="ND38" i="3"/>
  <c r="NI38" i="3"/>
  <c r="MR39" i="3"/>
  <c r="MO39" i="3"/>
  <c r="MP39" i="3"/>
  <c r="MU39" i="3"/>
  <c r="MV39" i="3"/>
  <c r="L43" i="1"/>
  <c r="K43" i="1"/>
  <c r="K29" i="1"/>
  <c r="L29" i="1"/>
  <c r="L88" i="1"/>
  <c r="K88" i="1"/>
  <c r="L44" i="1"/>
  <c r="K44" i="1"/>
  <c r="L104" i="1"/>
  <c r="K104" i="1"/>
  <c r="K73" i="1"/>
  <c r="L73" i="1"/>
  <c r="L74" i="1"/>
  <c r="K74" i="1"/>
  <c r="L89" i="1"/>
  <c r="K89" i="1"/>
  <c r="J45" i="1"/>
  <c r="NG70" i="3"/>
  <c r="MT71" i="3"/>
  <c r="NJ71" i="3"/>
  <c r="MV70" i="3"/>
  <c r="NL70" i="3"/>
  <c r="MU71" i="3"/>
  <c r="NK71" i="3"/>
  <c r="MW70" i="3"/>
  <c r="NM70" i="3"/>
  <c r="MV71" i="3"/>
  <c r="NL71" i="3"/>
  <c r="MX70" i="3"/>
  <c r="NN70" i="3"/>
  <c r="NK70" i="3"/>
  <c r="NO70" i="3"/>
  <c r="NA71" i="3"/>
  <c r="MX71" i="3"/>
  <c r="NN71" i="3"/>
  <c r="MZ70" i="3"/>
  <c r="MK71" i="3"/>
  <c r="MY71" i="3"/>
  <c r="NO71" i="3"/>
  <c r="NA70" i="3"/>
  <c r="MK70" i="3"/>
  <c r="MZ71" i="3"/>
  <c r="ML70" i="3"/>
  <c r="NB70" i="3"/>
  <c r="MS71" i="3"/>
  <c r="MW71" i="3"/>
  <c r="MM70" i="3"/>
  <c r="NC70" i="3"/>
  <c r="ML71" i="3"/>
  <c r="NB71" i="3"/>
  <c r="MN70" i="3"/>
  <c r="ND70" i="3"/>
  <c r="MM71" i="3"/>
  <c r="NC71" i="3"/>
  <c r="MO70" i="3"/>
  <c r="NE70" i="3"/>
  <c r="MN71" i="3"/>
  <c r="ND71" i="3"/>
  <c r="MP70" i="3"/>
  <c r="NF70" i="3"/>
  <c r="NI71" i="3"/>
  <c r="NM71" i="3"/>
  <c r="MO71" i="3"/>
  <c r="NH70" i="3"/>
  <c r="NI70" i="3"/>
  <c r="NJ70" i="3"/>
  <c r="MP71" i="3"/>
  <c r="MQ71" i="3"/>
  <c r="MR71" i="3"/>
  <c r="MU70" i="3"/>
  <c r="NF71" i="3"/>
  <c r="NG71" i="3"/>
  <c r="NH71" i="3"/>
  <c r="MY70" i="3"/>
  <c r="NE71" i="3"/>
  <c r="MR70" i="3"/>
  <c r="MS70" i="3"/>
  <c r="MT70" i="3"/>
  <c r="MQ70" i="3"/>
  <c r="J11" i="1"/>
  <c r="K11" i="1" s="1"/>
  <c r="GT6" i="2"/>
  <c r="GL6" i="2"/>
  <c r="HB6" i="2"/>
  <c r="HM6" i="2"/>
  <c r="GZ7" i="2"/>
  <c r="HA7" i="2"/>
  <c r="HB7" i="2"/>
  <c r="GX7" i="2"/>
  <c r="GO6" i="2"/>
  <c r="HK6" i="2"/>
  <c r="HJ6" i="2"/>
  <c r="GM6" i="2"/>
  <c r="GI6" i="2"/>
  <c r="HH7" i="2"/>
  <c r="HI7" i="2"/>
  <c r="HJ7" i="2"/>
  <c r="HF7" i="2"/>
  <c r="GN6" i="2"/>
  <c r="GU6" i="2"/>
  <c r="HC6" i="2"/>
  <c r="GR6" i="2"/>
  <c r="GV6" i="2"/>
  <c r="GN7" i="2"/>
  <c r="GL7" i="2"/>
  <c r="GZ6" i="2"/>
  <c r="GW6" i="2"/>
  <c r="GQ7" i="2"/>
  <c r="HE7" i="2"/>
  <c r="GT7" i="2"/>
  <c r="HH6" i="2"/>
  <c r="GX6" i="2"/>
  <c r="GY7" i="2"/>
  <c r="GK7" i="2"/>
  <c r="GM7" i="2"/>
  <c r="GJ7" i="2"/>
  <c r="HK7" i="2"/>
  <c r="GQ6" i="2"/>
  <c r="HD6" i="2"/>
  <c r="HE6" i="2"/>
  <c r="HG7" i="2"/>
  <c r="GS7" i="2"/>
  <c r="HC7" i="2"/>
  <c r="GY6" i="2"/>
  <c r="GK6" i="2"/>
  <c r="HF6" i="2"/>
  <c r="GU7" i="2"/>
  <c r="HD7" i="2"/>
  <c r="HG6" i="2"/>
  <c r="GS6" i="2"/>
  <c r="GP6" i="2"/>
  <c r="GR7" i="2"/>
  <c r="HM7" i="2"/>
  <c r="HL6" i="2"/>
  <c r="HA6" i="2"/>
  <c r="HL7" i="2"/>
  <c r="GV7" i="2"/>
  <c r="GI7" i="2"/>
  <c r="GJ6" i="2"/>
  <c r="HI6" i="2"/>
  <c r="GO7" i="2"/>
  <c r="GW7" i="2"/>
  <c r="GP7" i="2"/>
  <c r="IE5" i="2"/>
  <c r="L75" i="1" l="1"/>
  <c r="K75" i="1"/>
  <c r="L45" i="1"/>
  <c r="K45" i="1"/>
  <c r="L90" i="1"/>
  <c r="K90" i="1"/>
  <c r="L30" i="1"/>
  <c r="K30" i="1"/>
  <c r="K105" i="1"/>
  <c r="L105" i="1"/>
  <c r="L11" i="1"/>
  <c r="J12" i="1"/>
  <c r="K12" i="1" s="1"/>
  <c r="HW6" i="2"/>
  <c r="IF6" i="2"/>
  <c r="IB6" i="2"/>
  <c r="IE7" i="2"/>
  <c r="IF7" i="2"/>
  <c r="IG7" i="2"/>
  <c r="IS7" i="2"/>
  <c r="IM6" i="2"/>
  <c r="HV6" i="2"/>
  <c r="IE6" i="2"/>
  <c r="IN6" i="2"/>
  <c r="IJ6" i="2"/>
  <c r="HS7" i="2"/>
  <c r="IN7" i="2"/>
  <c r="IO7" i="2"/>
  <c r="HU7" i="2"/>
  <c r="ID6" i="2"/>
  <c r="HY6" i="2"/>
  <c r="IK6" i="2"/>
  <c r="IP6" i="2"/>
  <c r="HR6" i="2"/>
  <c r="IS6" i="2"/>
  <c r="IQ7" i="2"/>
  <c r="II7" i="2"/>
  <c r="IC7" i="2"/>
  <c r="IA6" i="2"/>
  <c r="HZ6" i="2"/>
  <c r="HQ6" i="2"/>
  <c r="HS6" i="2"/>
  <c r="IM7" i="2"/>
  <c r="HQ7" i="2"/>
  <c r="ID7" i="2"/>
  <c r="HR7" i="2"/>
  <c r="IC6" i="2"/>
  <c r="IL7" i="2"/>
  <c r="HZ7" i="2"/>
  <c r="IA7" i="2"/>
  <c r="IH6" i="2"/>
  <c r="IQ6" i="2"/>
  <c r="HV7" i="2"/>
  <c r="IJ7" i="2"/>
  <c r="HY7" i="2"/>
  <c r="II6" i="2"/>
  <c r="HT6" i="2"/>
  <c r="HP7" i="2"/>
  <c r="IL6" i="2"/>
  <c r="HP6" i="2"/>
  <c r="HX7" i="2"/>
  <c r="HO6" i="2"/>
  <c r="HX6" i="2"/>
  <c r="HU6" i="2"/>
  <c r="HO7" i="2"/>
  <c r="IH7" i="2"/>
  <c r="IO6" i="2"/>
  <c r="IK7" i="2"/>
  <c r="IR6" i="2"/>
  <c r="HT7" i="2"/>
  <c r="HW7" i="2"/>
  <c r="IB7" i="2"/>
  <c r="IP7" i="2"/>
  <c r="IG6" i="2"/>
  <c r="IR7" i="2"/>
  <c r="JK5" i="2"/>
  <c r="L12" i="1" l="1"/>
  <c r="JK6" i="2"/>
  <c r="IV6" i="2"/>
  <c r="IW6" i="2"/>
  <c r="JW6" i="2"/>
  <c r="IW7" i="2"/>
  <c r="JR7" i="2"/>
  <c r="IV7" i="2"/>
  <c r="JF6" i="2"/>
  <c r="JS6" i="2"/>
  <c r="JT6" i="2"/>
  <c r="JM6" i="2"/>
  <c r="IX6" i="2"/>
  <c r="JF7" i="2"/>
  <c r="JD7" i="2"/>
  <c r="JL7" i="2"/>
  <c r="JL6" i="2"/>
  <c r="JU6" i="2"/>
  <c r="JP6" i="2"/>
  <c r="JJ6" i="2"/>
  <c r="JV6" i="2"/>
  <c r="IZ7" i="2"/>
  <c r="JU7" i="2"/>
  <c r="JK7" i="2"/>
  <c r="JX6" i="2"/>
  <c r="JR6" i="2"/>
  <c r="JH7" i="2"/>
  <c r="JE6" i="2"/>
  <c r="JC6" i="2"/>
  <c r="JP7" i="2"/>
  <c r="JB7" i="2"/>
  <c r="JE7" i="2"/>
  <c r="JI7" i="2"/>
  <c r="IY7" i="2"/>
  <c r="JG6" i="2"/>
  <c r="JQ7" i="2"/>
  <c r="JG7" i="2"/>
  <c r="JO7" i="2"/>
  <c r="JA6" i="2"/>
  <c r="JD6" i="2"/>
  <c r="JX7" i="2"/>
  <c r="JJ7" i="2"/>
  <c r="JV7" i="2"/>
  <c r="JI6" i="2"/>
  <c r="IY6" i="2"/>
  <c r="JT7" i="2"/>
  <c r="JQ6" i="2"/>
  <c r="JM7" i="2"/>
  <c r="IZ6" i="2"/>
  <c r="IU6" i="2"/>
  <c r="JN6" i="2"/>
  <c r="JA7" i="2"/>
  <c r="IX7" i="2"/>
  <c r="JN7" i="2"/>
  <c r="JC7" i="2"/>
  <c r="JH6" i="2"/>
  <c r="JS7" i="2"/>
  <c r="JO6" i="2"/>
  <c r="IU7" i="2"/>
  <c r="JB6" i="2"/>
  <c r="JW7" i="2"/>
  <c r="KP5" i="2"/>
  <c r="LV5" i="2" l="1"/>
  <c r="KQ6" i="2"/>
  <c r="KY6" i="2"/>
  <c r="KI6" i="2"/>
  <c r="KC6" i="2"/>
  <c r="LC7" i="2"/>
  <c r="KV7" i="2"/>
  <c r="KW7" i="2"/>
  <c r="LA7" i="2"/>
  <c r="KM6" i="2"/>
  <c r="KR6" i="2"/>
  <c r="KE6" i="2"/>
  <c r="KF6" i="2"/>
  <c r="KJ6" i="2"/>
  <c r="KA7" i="2"/>
  <c r="LD7" i="2"/>
  <c r="JZ7" i="2"/>
  <c r="KD6" i="2"/>
  <c r="KN6" i="2"/>
  <c r="KG6" i="2"/>
  <c r="KB6" i="2"/>
  <c r="KB7" i="2"/>
  <c r="KY7" i="2"/>
  <c r="KC7" i="2"/>
  <c r="KL6" i="2"/>
  <c r="JZ6" i="2"/>
  <c r="KK6" i="2"/>
  <c r="KT6" i="2"/>
  <c r="KA6" i="2"/>
  <c r="KS6" i="2"/>
  <c r="KD7" i="2"/>
  <c r="KQ7" i="2"/>
  <c r="KG7" i="2"/>
  <c r="KF7" i="2"/>
  <c r="KN7" i="2"/>
  <c r="LB6" i="2"/>
  <c r="KV6" i="2"/>
  <c r="KZ6" i="2"/>
  <c r="KL7" i="2"/>
  <c r="KR7" i="2"/>
  <c r="KO7" i="2"/>
  <c r="KW6" i="2"/>
  <c r="LD6" i="2"/>
  <c r="LA6" i="2"/>
  <c r="KT7" i="2"/>
  <c r="KP7" i="2"/>
  <c r="KP6" i="2"/>
  <c r="KO6" i="2"/>
  <c r="LB7" i="2"/>
  <c r="KI7" i="2"/>
  <c r="KU6" i="2"/>
  <c r="KH6" i="2"/>
  <c r="KE7" i="2"/>
  <c r="KH7" i="2"/>
  <c r="KZ7" i="2"/>
  <c r="KU7" i="2"/>
  <c r="KX6" i="2"/>
  <c r="KM7" i="2"/>
  <c r="KK7" i="2"/>
  <c r="KS7" i="2"/>
  <c r="KX7" i="2"/>
  <c r="KJ7" i="2"/>
  <c r="LC6" i="2"/>
  <c r="J14" i="1"/>
  <c r="J13" i="1"/>
  <c r="NA5" i="2"/>
  <c r="J15" i="1" l="1"/>
  <c r="L15" i="1" s="1"/>
  <c r="ML6" i="2"/>
  <c r="MU6" i="2"/>
  <c r="ND6" i="2"/>
  <c r="MR6" i="2"/>
  <c r="NB7" i="2"/>
  <c r="NO7" i="2"/>
  <c r="MQ7" i="2"/>
  <c r="MY7" i="2"/>
  <c r="NB6" i="2"/>
  <c r="MO6" i="2"/>
  <c r="MT6" i="2"/>
  <c r="NC6" i="2"/>
  <c r="NL6" i="2"/>
  <c r="MZ6" i="2"/>
  <c r="NJ7" i="2"/>
  <c r="MR7" i="2"/>
  <c r="MZ7" i="2"/>
  <c r="NH7" i="2"/>
  <c r="NK6" i="2"/>
  <c r="MS6" i="2"/>
  <c r="MY6" i="2"/>
  <c r="NA6" i="2"/>
  <c r="NK7" i="2"/>
  <c r="ND7" i="2"/>
  <c r="MX7" i="2"/>
  <c r="NJ6" i="2"/>
  <c r="MN6" i="2"/>
  <c r="MK6" i="2"/>
  <c r="NE6" i="2"/>
  <c r="MV6" i="2"/>
  <c r="NH6" i="2"/>
  <c r="MK7" i="2"/>
  <c r="MP7" i="2"/>
  <c r="MS7" i="2"/>
  <c r="MU7" i="2"/>
  <c r="NI7" i="2"/>
  <c r="NN6" i="2"/>
  <c r="NC7" i="2"/>
  <c r="MP6" i="2"/>
  <c r="NM6" i="2"/>
  <c r="NI6" i="2"/>
  <c r="MM7" i="2"/>
  <c r="NF7" i="2"/>
  <c r="NA7" i="2"/>
  <c r="MQ6" i="2"/>
  <c r="MX6" i="2"/>
  <c r="MO7" i="2"/>
  <c r="MM6" i="2"/>
  <c r="MW7" i="2"/>
  <c r="MW6" i="2"/>
  <c r="NG6" i="2"/>
  <c r="ML7" i="2"/>
  <c r="MN7" i="2"/>
  <c r="NE7" i="2"/>
  <c r="MT7" i="2"/>
  <c r="NF6" i="2"/>
  <c r="NG7" i="2"/>
  <c r="NL7" i="2"/>
  <c r="NM7" i="2"/>
  <c r="NO6" i="2"/>
  <c r="MV7" i="2"/>
  <c r="NN7" i="2"/>
  <c r="LU6" i="2"/>
  <c r="LM6" i="2"/>
  <c r="MC6" i="2"/>
  <c r="LH7" i="2"/>
  <c r="LV7" i="2"/>
  <c r="MC7" i="2"/>
  <c r="LU7" i="2"/>
  <c r="ME7" i="2"/>
  <c r="LY6" i="2"/>
  <c r="LO6" i="2"/>
  <c r="LZ7" i="2"/>
  <c r="LG7" i="2"/>
  <c r="LX6" i="2"/>
  <c r="MH6" i="2"/>
  <c r="LI7" i="2"/>
  <c r="MA7" i="2"/>
  <c r="LS6" i="2"/>
  <c r="LG6" i="2"/>
  <c r="LL7" i="2"/>
  <c r="LW7" i="2"/>
  <c r="MI6" i="2"/>
  <c r="MA6" i="2"/>
  <c r="LY7" i="2"/>
  <c r="LT7" i="2"/>
  <c r="LT6" i="2"/>
  <c r="LF6" i="2"/>
  <c r="MB6" i="2"/>
  <c r="ME6" i="2"/>
  <c r="MG7" i="2"/>
  <c r="LM7" i="2"/>
  <c r="LF7" i="2"/>
  <c r="LI6" i="2"/>
  <c r="LJ6" i="2"/>
  <c r="LN6" i="2"/>
  <c r="LP7" i="2"/>
  <c r="LJ7" i="2"/>
  <c r="LN7" i="2"/>
  <c r="MD7" i="2"/>
  <c r="LH6" i="2"/>
  <c r="LQ6" i="2"/>
  <c r="LR6" i="2"/>
  <c r="LW6" i="2"/>
  <c r="LX7" i="2"/>
  <c r="LR7" i="2"/>
  <c r="LK7" i="2"/>
  <c r="LP6" i="2"/>
  <c r="LZ6" i="2"/>
  <c r="MF7" i="2"/>
  <c r="LS7" i="2"/>
  <c r="MG6" i="2"/>
  <c r="LV6" i="2"/>
  <c r="MH7" i="2"/>
  <c r="LO7" i="2"/>
  <c r="MF6" i="2"/>
  <c r="LK6" i="2"/>
  <c r="LQ7" i="2"/>
  <c r="MI7" i="2"/>
  <c r="LL6" i="2"/>
  <c r="MD6" i="2"/>
  <c r="MB7" i="2"/>
  <c r="K13" i="1"/>
  <c r="L13" i="1"/>
  <c r="K14" i="1"/>
  <c r="L14" i="1"/>
  <c r="K15" i="1" l="1"/>
</calcChain>
</file>

<file path=xl/sharedStrings.xml><?xml version="1.0" encoding="utf-8"?>
<sst xmlns="http://schemas.openxmlformats.org/spreadsheetml/2006/main" count="815" uniqueCount="110">
  <si>
    <t>Nom des employés</t>
  </si>
  <si>
    <t>FAVREAU Thomas</t>
  </si>
  <si>
    <t>MICHEL Pierre</t>
  </si>
  <si>
    <t>TREGRET Fabien</t>
  </si>
  <si>
    <t>SECQ Xavier</t>
  </si>
  <si>
    <t>THAUVIN Julie</t>
  </si>
  <si>
    <t>NICOLAS Mathis</t>
  </si>
  <si>
    <t>TOLLEMER Alexis</t>
  </si>
  <si>
    <t>SCHMITT Catherine</t>
  </si>
  <si>
    <t>PETIT Nicolas</t>
  </si>
  <si>
    <t>TOLLEMER Philippe</t>
  </si>
  <si>
    <t>ARNAULT Fabien</t>
  </si>
  <si>
    <t>BARRUYER Maxime</t>
  </si>
  <si>
    <t>BOUCHER Alex</t>
  </si>
  <si>
    <t>Nom de l'employé</t>
  </si>
  <si>
    <t>Janvier</t>
  </si>
  <si>
    <t>Février</t>
  </si>
  <si>
    <t>Mars</t>
  </si>
  <si>
    <t>Avril</t>
  </si>
  <si>
    <t>Mai</t>
  </si>
  <si>
    <t>Juin</t>
  </si>
  <si>
    <t>Juillet</t>
  </si>
  <si>
    <t>Août</t>
  </si>
  <si>
    <t>Septembre</t>
  </si>
  <si>
    <t>Octobre</t>
  </si>
  <si>
    <t>Novembre</t>
  </si>
  <si>
    <t>Décembre</t>
  </si>
  <si>
    <t>Numéro de semaine</t>
  </si>
  <si>
    <t>Jours de semaine</t>
  </si>
  <si>
    <t>Jour de l'an</t>
  </si>
  <si>
    <t>Pâques</t>
  </si>
  <si>
    <t>Ascension</t>
  </si>
  <si>
    <t>Pentecôte</t>
  </si>
  <si>
    <t>Assomption</t>
  </si>
  <si>
    <t>Toussaint</t>
  </si>
  <si>
    <t>Noël</t>
  </si>
  <si>
    <t>Lundi de Pâques</t>
  </si>
  <si>
    <t>Fête du travail</t>
  </si>
  <si>
    <t>Armistice 39/45</t>
  </si>
  <si>
    <t>Lundi de Pentecôte</t>
  </si>
  <si>
    <t>Fête Nationale</t>
  </si>
  <si>
    <t>Armistice 14/18</t>
  </si>
  <si>
    <t>Type d'année</t>
  </si>
  <si>
    <t>Total des jours</t>
  </si>
  <si>
    <t>Année</t>
  </si>
  <si>
    <t>Database</t>
  </si>
  <si>
    <t>Année Save</t>
  </si>
  <si>
    <t>CON</t>
  </si>
  <si>
    <t>PAT</t>
  </si>
  <si>
    <t>MAR</t>
  </si>
  <si>
    <t>N° AFF</t>
  </si>
  <si>
    <t>Nom d'affaire</t>
  </si>
  <si>
    <t>FERME DES 3 ROIS</t>
  </si>
  <si>
    <t>ABC PRCP</t>
  </si>
  <si>
    <t>FDA MODIF ETC</t>
  </si>
  <si>
    <t>PICARDIE_ RETOURNEUR</t>
  </si>
  <si>
    <t>TERRYLOIRE</t>
  </si>
  <si>
    <t>CHATEIGNER</t>
  </si>
  <si>
    <t>POTANDON</t>
  </si>
  <si>
    <t>PA BEAUCE TREMIES</t>
  </si>
  <si>
    <t>CONGES</t>
  </si>
  <si>
    <t>CP</t>
  </si>
  <si>
    <t>BASMAISON</t>
  </si>
  <si>
    <t>LEGENDRE_F</t>
  </si>
  <si>
    <t>JDM</t>
  </si>
  <si>
    <t>SAV</t>
  </si>
  <si>
    <t>S.A.V</t>
  </si>
  <si>
    <t>FDE</t>
  </si>
  <si>
    <t>ABC MA3000 N°16</t>
  </si>
  <si>
    <t>B</t>
  </si>
  <si>
    <t>Bureau</t>
  </si>
  <si>
    <t>TF001</t>
  </si>
  <si>
    <t>PREAUX</t>
  </si>
  <si>
    <t>D</t>
  </si>
  <si>
    <t>Déplacement</t>
  </si>
  <si>
    <t>VANKA RP5000</t>
  </si>
  <si>
    <t>TF002</t>
  </si>
  <si>
    <t>TF003</t>
  </si>
  <si>
    <t>TF004</t>
  </si>
  <si>
    <t>TF005</t>
  </si>
  <si>
    <t>TF006</t>
  </si>
  <si>
    <t>TF007</t>
  </si>
  <si>
    <t>TF008</t>
  </si>
  <si>
    <t>TF009</t>
  </si>
  <si>
    <t>TF010</t>
  </si>
  <si>
    <t>TF011</t>
  </si>
  <si>
    <t>TF012</t>
  </si>
  <si>
    <t>TF013</t>
  </si>
  <si>
    <t>TF014</t>
  </si>
  <si>
    <t>TF015</t>
  </si>
  <si>
    <t>TF016</t>
  </si>
  <si>
    <t>TF017</t>
  </si>
  <si>
    <t>TF018</t>
  </si>
  <si>
    <t>TF019</t>
  </si>
  <si>
    <t>TF020</t>
  </si>
  <si>
    <t>TF021</t>
  </si>
  <si>
    <t>TF022</t>
  </si>
  <si>
    <t>TF023</t>
  </si>
  <si>
    <t>TF024</t>
  </si>
  <si>
    <t>TF025</t>
  </si>
  <si>
    <t>TF026</t>
  </si>
  <si>
    <t>TF027</t>
  </si>
  <si>
    <t>TF028</t>
  </si>
  <si>
    <t>TF029</t>
  </si>
  <si>
    <t>TF030</t>
  </si>
  <si>
    <t>TF031</t>
  </si>
  <si>
    <t>TF032</t>
  </si>
  <si>
    <t>TF033</t>
  </si>
  <si>
    <t>ALLAIRE_PALETTISEUR</t>
  </si>
  <si>
    <t>DE GROOT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</si>
</sst>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 x14ac:knownFonts="1">
    <font>
      <sz val="11"/>
      <color theme="1"/>
      <name val="Calibri"/>
      <family val="2"/>
      <scheme val="minor"/>
    </font>
    <font>
      <sz val="11"/>
      <color theme="0"/>
      <name val="Calibri"/>
      <family val="2"/>
      <scheme val="minor"/>
    </font>
    <font>
      <sz val="20"/>
      <color theme="1"/>
      <name val="Calibri"/>
      <family val="2"/>
      <scheme val="minor"/>
    </font>
    <font>
      <sz val="20"/>
      <color theme="0" tint="-0.14999847407452621"/>
      <name val="Calibri"/>
      <family val="2"/>
      <scheme val="minor"/>
    </font>
    <font>
      <sz val="20"/>
      <color rgb="FFFF0000"/>
      <name val="Calibri"/>
      <family val="2"/>
      <scheme val="minor"/>
    </font>
    <font>
      <sz val="8"/>
      <name val="Calibri"/>
      <family val="2"/>
      <scheme val="minor"/>
    </font>
  </fonts>
  <fills count="6">
    <fill>
      <patternFill patternType="none"/>
    </fill>
    <fill>
      <patternFill patternType="gray125"/>
    </fill>
    <fill>
      <patternFill patternType="solid">
        <fgColor theme="1"/>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4" tint="0.59999389629810485"/>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5">
    <xf numFmtId="0" fontId="0" fillId="0" borderId="0" xfId="0"/>
    <xf numFmtId="0" fontId="0" fillId="0" borderId="0" xfId="0" applyAlignment="1">
      <alignment horizontal="center" vertical="center"/>
    </xf>
    <xf numFmtId="14" fontId="0" fillId="0" borderId="0" xfId="0" applyNumberFormat="1"/>
    <xf numFmtId="164" fontId="0" fillId="0" borderId="0" xfId="0" applyNumberFormat="1"/>
    <xf numFmtId="14" fontId="0" fillId="0" borderId="0" xfId="0" applyNumberFormat="1" applyAlignment="1">
      <alignment horizontal="center" vertical="center"/>
    </xf>
    <xf numFmtId="0" fontId="0" fillId="0" borderId="0" xfId="0" applyFill="1"/>
    <xf numFmtId="0" fontId="2" fillId="4" borderId="3" xfId="0" applyFont="1" applyFill="1" applyBorder="1" applyAlignment="1">
      <alignment vertical="center"/>
    </xf>
    <xf numFmtId="0" fontId="3" fillId="4" borderId="4" xfId="0" applyFont="1" applyFill="1" applyBorder="1" applyAlignment="1">
      <alignment vertical="center"/>
    </xf>
    <xf numFmtId="0" fontId="0" fillId="3" borderId="5" xfId="0" applyFill="1" applyBorder="1" applyAlignment="1">
      <alignment horizontal="center" vertical="center"/>
    </xf>
    <xf numFmtId="0" fontId="0" fillId="3" borderId="0" xfId="0" applyFill="1" applyBorder="1" applyAlignment="1">
      <alignment horizontal="center" vertical="center"/>
    </xf>
    <xf numFmtId="0" fontId="0" fillId="4" borderId="6" xfId="0" applyFont="1" applyFill="1" applyBorder="1" applyAlignment="1">
      <alignment horizontal="center" vertical="center"/>
    </xf>
    <xf numFmtId="0" fontId="0" fillId="4" borderId="6" xfId="0" applyFill="1" applyBorder="1" applyAlignment="1">
      <alignment horizontal="center" vertical="center"/>
    </xf>
    <xf numFmtId="0" fontId="0" fillId="0" borderId="5" xfId="0" applyBorder="1" applyAlignment="1">
      <alignment horizontal="center" vertical="center"/>
    </xf>
    <xf numFmtId="0" fontId="1" fillId="2" borderId="0" xfId="0" applyFont="1" applyFill="1"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 xfId="0" applyBorder="1" applyAlignment="1">
      <alignment horizontal="center" vertical="center"/>
    </xf>
    <xf numFmtId="0" fontId="0" fillId="4" borderId="3" xfId="0" applyFill="1" applyBorder="1" applyAlignment="1">
      <alignment vertical="center"/>
    </xf>
    <xf numFmtId="0" fontId="0" fillId="4" borderId="3" xfId="0" applyFill="1" applyBorder="1" applyAlignment="1">
      <alignment horizontal="center" vertical="center"/>
    </xf>
    <xf numFmtId="0" fontId="0" fillId="0" borderId="8" xfId="0" applyFill="1" applyBorder="1" applyAlignment="1">
      <alignment horizontal="center" vertical="center"/>
    </xf>
    <xf numFmtId="0" fontId="2" fillId="4" borderId="2" xfId="0" applyFont="1" applyFill="1" applyBorder="1" applyAlignment="1">
      <alignment horizontal="center" vertical="center"/>
    </xf>
    <xf numFmtId="0" fontId="0" fillId="0" borderId="14" xfId="0"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15" xfId="0" applyBorder="1" applyAlignment="1">
      <alignment horizontal="center" vertical="center"/>
    </xf>
    <xf numFmtId="0" fontId="0" fillId="0" borderId="8" xfId="0" applyFill="1" applyBorder="1"/>
    <xf numFmtId="0" fontId="0" fillId="0" borderId="9" xfId="0" applyFill="1" applyBorder="1"/>
    <xf numFmtId="0" fontId="0" fillId="0" borderId="10" xfId="0" applyFill="1" applyBorder="1"/>
    <xf numFmtId="0" fontId="4" fillId="4" borderId="4" xfId="0" applyFont="1" applyFill="1" applyBorder="1" applyAlignment="1">
      <alignment vertical="center"/>
    </xf>
    <xf numFmtId="0" fontId="0" fillId="0" borderId="2" xfId="0" applyBorder="1"/>
    <xf numFmtId="164" fontId="0" fillId="0" borderId="3" xfId="0" applyNumberFormat="1" applyBorder="1"/>
    <xf numFmtId="0" fontId="0" fillId="0" borderId="3" xfId="0" applyBorder="1"/>
    <xf numFmtId="0" fontId="0" fillId="0" borderId="4" xfId="0" applyBorder="1"/>
    <xf numFmtId="14" fontId="0" fillId="0" borderId="5" xfId="0" applyNumberFormat="1" applyBorder="1"/>
    <xf numFmtId="164" fontId="0" fillId="0" borderId="0" xfId="0" applyNumberFormat="1" applyBorder="1"/>
    <xf numFmtId="0" fontId="0" fillId="0" borderId="0" xfId="0" applyBorder="1"/>
    <xf numFmtId="0" fontId="0" fillId="0" borderId="6" xfId="0" applyBorder="1"/>
    <xf numFmtId="14" fontId="0" fillId="0" borderId="7" xfId="0" applyNumberFormat="1" applyBorder="1"/>
    <xf numFmtId="164" fontId="0" fillId="0" borderId="15" xfId="0" applyNumberFormat="1" applyBorder="1"/>
    <xf numFmtId="0" fontId="0" fillId="0" borderId="15" xfId="0" applyBorder="1"/>
    <xf numFmtId="0" fontId="0" fillId="0" borderId="14" xfId="0" applyBorder="1"/>
    <xf numFmtId="0" fontId="0" fillId="0" borderId="16" xfId="0" applyBorder="1"/>
    <xf numFmtId="0" fontId="0" fillId="0" borderId="8" xfId="0" applyBorder="1" applyAlignment="1">
      <alignment horizontal="center" vertical="center"/>
    </xf>
    <xf numFmtId="0" fontId="0" fillId="0" borderId="10"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2" fillId="4" borderId="2" xfId="0" applyFont="1" applyFill="1" applyBorder="1" applyAlignment="1">
      <alignment horizontal="center" vertical="center"/>
    </xf>
    <xf numFmtId="0" fontId="3" fillId="4" borderId="3" xfId="0" applyFont="1" applyFill="1" applyBorder="1" applyAlignment="1">
      <alignment vertical="center"/>
    </xf>
    <xf numFmtId="0" fontId="0" fillId="0" borderId="0" xfId="0" applyBorder="1" applyAlignment="1" applyProtection="1">
      <alignment horizontal="center" vertical="center" shrinkToFit="1"/>
      <protection locked="0"/>
    </xf>
    <xf numFmtId="0" fontId="0" fillId="0" borderId="0" xfId="0" applyFill="1" applyBorder="1" applyAlignment="1" applyProtection="1">
      <alignment horizontal="center" vertical="center" shrinkToFit="1"/>
      <protection locked="0"/>
    </xf>
    <xf numFmtId="0" fontId="0" fillId="0" borderId="0" xfId="0" applyAlignment="1" applyProtection="1">
      <alignment horizontal="center" vertical="center" shrinkToFit="1"/>
      <protection locked="0"/>
    </xf>
    <xf numFmtId="0" fontId="0" fillId="5" borderId="1" xfId="0" applyFill="1" applyBorder="1" applyAlignment="1">
      <alignment horizontal="center" vertical="center"/>
    </xf>
    <xf numFmtId="0" fontId="0" fillId="0" borderId="19" xfId="0" applyBorder="1" applyAlignment="1">
      <alignment horizontal="center"/>
    </xf>
    <xf numFmtId="0" fontId="0" fillId="0" borderId="18" xfId="0" applyBorder="1" applyAlignment="1">
      <alignment horizontal="center"/>
    </xf>
    <xf numFmtId="0" fontId="0" fillId="0" borderId="17" xfId="0" applyFill="1" applyBorder="1" applyAlignment="1">
      <alignment horizontal="left"/>
    </xf>
    <xf numFmtId="0" fontId="0" fillId="0" borderId="16" xfId="0" applyFill="1" applyBorder="1" applyAlignment="1">
      <alignment horizontal="left"/>
    </xf>
    <xf numFmtId="0" fontId="0" fillId="0" borderId="16" xfId="0" applyBorder="1" applyAlignment="1">
      <alignment horizontal="left"/>
    </xf>
    <xf numFmtId="1" fontId="0" fillId="0" borderId="20" xfId="0" applyNumberFormat="1" applyBorder="1" applyAlignment="1">
      <alignment horizontal="left"/>
    </xf>
    <xf numFmtId="1" fontId="0" fillId="0" borderId="16" xfId="0" applyNumberFormat="1" applyBorder="1" applyAlignment="1">
      <alignment horizontal="left"/>
    </xf>
    <xf numFmtId="0" fontId="0" fillId="5" borderId="10" xfId="0" applyFill="1" applyBorder="1" applyAlignment="1" applyProtection="1">
      <alignment horizontal="center" vertical="center"/>
      <protection locked="0"/>
    </xf>
    <xf numFmtId="1" fontId="0" fillId="0" borderId="21" xfId="0" applyNumberFormat="1" applyBorder="1" applyAlignment="1">
      <alignment horizontal="left"/>
    </xf>
    <xf numFmtId="0" fontId="0" fillId="0" borderId="21" xfId="0" applyFill="1" applyBorder="1" applyAlignment="1">
      <alignment horizontal="left"/>
    </xf>
    <xf numFmtId="1" fontId="0" fillId="0" borderId="17" xfId="0" applyNumberFormat="1" applyBorder="1" applyAlignment="1">
      <alignment horizontal="left"/>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7" xfId="0" applyBorder="1"/>
    <xf numFmtId="0" fontId="0" fillId="0" borderId="17" xfId="0" applyBorder="1" applyAlignment="1">
      <alignment horizontal="left"/>
    </xf>
    <xf numFmtId="0" fontId="2" fillId="4" borderId="3" xfId="0" applyFont="1" applyFill="1" applyBorder="1" applyAlignment="1">
      <alignment horizontal="right" vertical="center"/>
    </xf>
    <xf numFmtId="0" fontId="2" fillId="4" borderId="2" xfId="0" applyFont="1" applyFill="1" applyBorder="1" applyAlignment="1">
      <alignment horizontal="right" vertical="center"/>
    </xf>
    <xf numFmtId="0" fontId="0" fillId="0" borderId="11" xfId="0" applyBorder="1" applyAlignment="1">
      <alignment horizontal="center"/>
    </xf>
    <xf numFmtId="0" fontId="0" fillId="0" borderId="13" xfId="0" applyBorder="1" applyAlignment="1">
      <alignment horizont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cellXfs>
  <cellStyles count="1">
    <cellStyle name="Normal" xfId="0" builtinId="0"/>
  </cellStyles>
  <dxfs count="1655">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auto="1"/>
      </font>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none">
          <bgColor auto="1"/>
        </patternFill>
      </fill>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dxf>
    <dxf>
      <fill>
        <patternFill patternType="darkDown"/>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theme="9"/>
        </patternFill>
      </fill>
    </dxf>
    <dxf>
      <fill>
        <patternFill>
          <bgColor theme="7"/>
        </patternFill>
      </fill>
    </dxf>
    <dxf>
      <fill>
        <patternFill patternType="darkGrid">
          <f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border>
    </dxf>
    <dxf>
      <font>
        <color theme="0"/>
      </font>
      <fill>
        <patternFill patternType="none">
          <bgColor auto="1"/>
        </patternFill>
      </fill>
    </dxf>
    <dxf>
      <fill>
        <patternFill patternType="darkDown"/>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ont>
        <color theme="0"/>
      </font>
      <fill>
        <patternFill patternType="none">
          <bgColor auto="1"/>
        </patternFill>
      </fill>
    </dxf>
    <dxf>
      <fill>
        <patternFill patternType="none">
          <bgColor auto="1"/>
        </patternFill>
      </fill>
      <border>
        <left style="thin">
          <color auto="1"/>
        </left>
        <right style="thin">
          <color auto="1"/>
        </right>
        <top style="thin">
          <color auto="1"/>
        </top>
        <bottom style="thin">
          <color auto="1"/>
        </bottom>
        <vertical/>
        <horizontal/>
      </border>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Grid"/>
      </fill>
    </dxf>
    <dxf>
      <font>
        <color theme="0"/>
      </font>
      <fill>
        <patternFill patternType="none">
          <bgColor auto="1"/>
        </patternFill>
      </fill>
    </dxf>
    <dxf>
      <border>
        <left style="thin">
          <color auto="1"/>
        </left>
        <right style="thin">
          <color auto="1"/>
        </right>
        <top style="thin">
          <color auto="1"/>
        </top>
        <bottom style="thin">
          <color auto="1"/>
        </bottom>
        <vertical/>
        <horizontal/>
      </border>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auto="1"/>
      </font>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none">
          <bgColor auto="1"/>
        </patternFill>
      </fill>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theme="9"/>
        </patternFill>
      </fill>
    </dxf>
    <dxf>
      <fill>
        <patternFill>
          <bgColor theme="7"/>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border>
    </dxf>
    <dxf>
      <font>
        <color theme="0"/>
      </font>
      <fill>
        <patternFill patternType="none">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theme="0"/>
      </font>
      <fill>
        <patternFill patternType="none">
          <bgColor auto="1"/>
        </patternFill>
      </fill>
    </dxf>
    <dxf>
      <fill>
        <patternFill patternType="none">
          <bgColor auto="1"/>
        </patternFill>
      </fill>
      <border>
        <left style="thin">
          <color auto="1"/>
        </left>
        <right style="thin">
          <color auto="1"/>
        </right>
        <top style="thin">
          <color auto="1"/>
        </top>
        <bottom style="thin">
          <color auto="1"/>
        </bottom>
        <vertical/>
        <horizontal/>
      </border>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theme="0"/>
      </font>
      <fill>
        <patternFill patternType="none">
          <bgColor auto="1"/>
        </patternFill>
      </fill>
    </dxf>
    <dxf>
      <border>
        <left style="thin">
          <color auto="1"/>
        </left>
        <right style="thin">
          <color auto="1"/>
        </right>
        <top style="thin">
          <color auto="1"/>
        </top>
        <bottom style="thin">
          <color auto="1"/>
        </bottom>
        <vertical/>
        <horizontal/>
      </border>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
      <fill>
        <patternFill>
          <bgColor theme="4"/>
        </patternFill>
      </fill>
    </dxf>
    <dxf>
      <fill>
        <patternFill patternType="darkDown">
          <bgColor rgb="FFFF0000"/>
        </patternFill>
      </fill>
    </dxf>
    <dxf>
      <fill>
        <patternFill>
          <bgColor rgb="FF00B0F0"/>
        </patternFill>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Down"/>
      </fill>
    </dxf>
    <dxf>
      <fill>
        <patternFill patternType="darkDown"/>
      </fill>
    </dxf>
    <dxf>
      <fill>
        <patternFill patternType="darkGrid"/>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Grid">
          <fgColor auto="1"/>
        </patternFill>
      </fill>
    </dxf>
    <dxf>
      <fill>
        <patternFill patternType="darkGrid"/>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auto="1"/>
      </font>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none">
          <bgColor auto="1"/>
        </patternFill>
      </fill>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bgColor theme="9"/>
        </patternFill>
      </fill>
    </dxf>
    <dxf>
      <fill>
        <patternFill>
          <bgColor theme="7"/>
        </patternFill>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border>
        <left style="thin">
          <color auto="1"/>
        </left>
        <right style="thin">
          <color auto="1"/>
        </right>
        <top style="thin">
          <color auto="1"/>
        </top>
        <bottom style="thin">
          <color auto="1"/>
        </bottom>
      </border>
    </dxf>
    <dxf>
      <font>
        <color theme="0"/>
      </font>
      <fill>
        <patternFill patternType="none">
          <bgColor auto="1"/>
        </patternFill>
      </fill>
    </dxf>
    <dxf>
      <fill>
        <patternFill patternType="darkDown"/>
      </fill>
    </dxf>
    <dxf>
      <border>
        <left style="thin">
          <color auto="1"/>
        </left>
        <right style="thin">
          <color auto="1"/>
        </right>
        <top style="thin">
          <color auto="1"/>
        </top>
        <bottom style="thin">
          <color auto="1"/>
        </bottom>
        <vertical/>
        <horizontal/>
      </border>
    </dxf>
    <dxf>
      <font>
        <color theme="0"/>
      </font>
      <fill>
        <patternFill patternType="none">
          <bgColor auto="1"/>
        </patternFill>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theme="0"/>
      </font>
      <fill>
        <patternFill patternType="none">
          <bgColor auto="1"/>
        </patternFill>
      </fill>
    </dxf>
    <dxf>
      <fill>
        <patternFill patternType="none">
          <bgColor auto="1"/>
        </patternFill>
      </fill>
      <border>
        <left style="thin">
          <color auto="1"/>
        </left>
        <right style="thin">
          <color auto="1"/>
        </right>
        <top style="thin">
          <color auto="1"/>
        </top>
        <bottom style="thin">
          <color auto="1"/>
        </bottom>
        <vertical/>
        <horizontal/>
      </border>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ont>
        <color theme="0"/>
      </font>
      <fill>
        <patternFill patternType="none">
          <bgColor auto="1"/>
        </patternFill>
      </fill>
    </dxf>
    <dxf>
      <border>
        <left style="thin">
          <color auto="1"/>
        </left>
        <right style="thin">
          <color auto="1"/>
        </right>
        <top style="thin">
          <color auto="1"/>
        </top>
        <bottom style="thin">
          <color auto="1"/>
        </bottom>
        <vertical/>
        <horizontal/>
      </border>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ill>
        <patternFill patternType="darkDown"/>
      </fill>
    </dxf>
    <dxf>
      <fill>
        <patternFill>
          <bgColor rgb="FFFF0000"/>
        </patternFill>
      </fill>
    </dxf>
    <dxf>
      <fill>
        <patternFill>
          <bgColor rgb="FFFFFF00"/>
        </patternFill>
      </fill>
    </dxf>
    <dxf>
      <fill>
        <patternFill>
          <bgColor rgb="FF00B0F0"/>
        </patternFill>
      </fill>
    </dxf>
    <dxf>
      <fill>
        <patternFill>
          <bgColor theme="9"/>
        </patternFill>
      </fill>
    </dxf>
    <dxf>
      <fill>
        <patternFill>
          <bgColor theme="7"/>
        </patternFill>
      </fill>
    </dxf>
    <dxf>
      <fill>
        <patternFill>
          <bgColor theme="6"/>
        </patternFill>
      </fill>
    </dxf>
    <dxf>
      <fill>
        <patternFill>
          <bgColor theme="5"/>
        </patternFill>
      </fill>
    </dxf>
    <dxf>
      <fill>
        <patternFill>
          <bgColor theme="4"/>
        </patternFill>
      </fill>
    </dxf>
    <dxf>
      <fill>
        <patternFill patternType="darkDown"/>
      </fill>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ont>
        <color rgb="FFFF0000"/>
      </font>
      <border>
        <left style="thin">
          <color rgb="FFFF0000"/>
        </left>
        <right style="thin">
          <color rgb="FFFF0000"/>
        </right>
        <top style="thin">
          <color rgb="FFFF0000"/>
        </top>
        <bottom style="thin">
          <color rgb="FFFF0000"/>
        </bottom>
        <vertical/>
        <horizontal/>
      </border>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ont>
        <color theme="0"/>
      </font>
      <fill>
        <patternFill>
          <bgColor theme="9" tint="-0.499984740745262"/>
        </patternFill>
      </fill>
    </dxf>
    <dxf>
      <font>
        <color theme="0"/>
      </font>
      <fill>
        <patternFill>
          <bgColor theme="4" tint="-0.499984740745262"/>
        </patternFill>
      </fill>
    </dxf>
    <dxf>
      <font>
        <color theme="0"/>
      </font>
      <fill>
        <patternFill>
          <bgColor theme="1"/>
        </patternFill>
      </fill>
    </dxf>
  </dxfs>
  <tableStyles count="0" defaultTableStyle="TableStyleMedium2" defaultPivotStyle="PivotStyleLight16"/>
  <colors>
    <mruColors>
      <color rgb="FF0099FF"/>
      <color rgb="FFCC00FF"/>
      <color rgb="FFFFFF00"/>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1:NP45"/>
  <sheetViews>
    <sheetView tabSelected="1" zoomScaleNormal="100" workbookViewId="0">
      <selection activeCell="MK9" sqref="MK9:NO33"/>
    </sheetView>
  </sheetViews>
  <sheetFormatPr baseColWidth="10" defaultColWidth="11.42578125" defaultRowHeight="15" outlineLevelCol="1" x14ac:dyDescent="0.25"/>
  <cols>
    <col min="1" max="1" width="5" style="1" customWidth="1"/>
    <col min="2" max="2" width="19.140625" style="1" bestFit="1" customWidth="1"/>
    <col min="3" max="33" width="4.42578125" style="1" hidden="1" customWidth="1" outlineLevel="1"/>
    <col min="34" max="34" width="14.7109375" style="1" hidden="1" customWidth="1" outlineLevel="1"/>
    <col min="35" max="63" width="4.42578125" style="1" hidden="1" customWidth="1" outlineLevel="1"/>
    <col min="64" max="64" width="14.7109375" style="1" hidden="1" customWidth="1" outlineLevel="1"/>
    <col min="65" max="95" width="4.42578125" style="1" hidden="1" customWidth="1" outlineLevel="1"/>
    <col min="96" max="96" width="14.7109375" style="1" hidden="1" customWidth="1" outlineLevel="1"/>
    <col min="97" max="126" width="4.42578125" style="1" hidden="1" customWidth="1" outlineLevel="1"/>
    <col min="127" max="127" width="14.7109375" style="1" hidden="1" customWidth="1" outlineLevel="1"/>
    <col min="128" max="158" width="4.42578125" style="1" hidden="1" customWidth="1" outlineLevel="1"/>
    <col min="159" max="159" width="14.7109375" style="1" hidden="1" customWidth="1" outlineLevel="1"/>
    <col min="160" max="189" width="4.42578125" style="1" hidden="1" customWidth="1" outlineLevel="1"/>
    <col min="190" max="190" width="14.7109375" style="1" hidden="1" customWidth="1" outlineLevel="1"/>
    <col min="191" max="221" width="4.42578125" style="1" hidden="1" customWidth="1" outlineLevel="1"/>
    <col min="222" max="222" width="14.7109375" style="1" hidden="1" customWidth="1" outlineLevel="1"/>
    <col min="223" max="253" width="4.42578125" style="1" hidden="1" customWidth="1" outlineLevel="1"/>
    <col min="254" max="254" width="14.7109375" style="1" hidden="1" customWidth="1" outlineLevel="1"/>
    <col min="255" max="284" width="4.42578125" style="1" hidden="1" customWidth="1" outlineLevel="1"/>
    <col min="285" max="285" width="14.7109375" style="1" hidden="1" customWidth="1" outlineLevel="1"/>
    <col min="286" max="286" width="4.42578125" style="1" customWidth="1" collapsed="1"/>
    <col min="287" max="316" width="4.42578125" style="1" customWidth="1"/>
    <col min="317" max="317" width="14.7109375" style="1" bestFit="1" customWidth="1"/>
    <col min="318" max="347" width="4.42578125" style="1" customWidth="1"/>
    <col min="348" max="348" width="14.7109375" style="1" bestFit="1" customWidth="1"/>
    <col min="349" max="379" width="4.42578125" style="1" customWidth="1"/>
    <col min="380" max="380" width="14.7109375" style="1" bestFit="1" customWidth="1"/>
    <col min="381" max="16384" width="11.42578125" style="1"/>
  </cols>
  <sheetData>
    <row r="1" spans="2:380" ht="15.75" thickBot="1" x14ac:dyDescent="0.3">
      <c r="B1" s="58" t="str">
        <f>IFERROR(IF(ISBLANK($B$2),"",VLOOKUP(B2,'Base de donnée'!N3:O10000,2,FALSE)),IF(ISBLANK($B$2),"",VLOOKUP(B2,'Base de donnée'!Q3:R10000,2,FALSE)))</f>
        <v/>
      </c>
      <c r="AR1" s="4"/>
    </row>
    <row r="2" spans="2:380" ht="15.75" thickBot="1" x14ac:dyDescent="0.3">
      <c r="B2" s="66"/>
    </row>
    <row r="3" spans="2:380" ht="15.75" thickBot="1" x14ac:dyDescent="0.3">
      <c r="B3" s="58" t="str">
        <f>IF(ISBLANK($B$2),"",COUNTIF(C9:NP33,B2))</f>
        <v/>
      </c>
    </row>
    <row r="4" spans="2:380" ht="15.75" thickBot="1" x14ac:dyDescent="0.3"/>
    <row r="5" spans="2:380" ht="26.25" x14ac:dyDescent="0.25">
      <c r="B5" s="53">
        <v>2019</v>
      </c>
      <c r="C5" s="74" t="s">
        <v>15</v>
      </c>
      <c r="D5" s="74"/>
      <c r="E5" s="74"/>
      <c r="F5" s="74"/>
      <c r="G5" s="74"/>
      <c r="H5" s="74"/>
      <c r="I5" s="74"/>
      <c r="J5" s="74"/>
      <c r="K5" s="74"/>
      <c r="L5" s="74"/>
      <c r="M5" s="74"/>
      <c r="N5" s="74"/>
      <c r="O5" s="74"/>
      <c r="P5" s="74"/>
      <c r="Q5" s="74"/>
      <c r="R5" s="74"/>
      <c r="S5" s="54">
        <v>1</v>
      </c>
      <c r="T5" s="6"/>
      <c r="U5" s="6"/>
      <c r="V5" s="6"/>
      <c r="W5" s="6"/>
      <c r="X5" s="6"/>
      <c r="Y5" s="6"/>
      <c r="Z5" s="6"/>
      <c r="AA5" s="6"/>
      <c r="AB5" s="6"/>
      <c r="AC5" s="6"/>
      <c r="AD5" s="6"/>
      <c r="AE5" s="6"/>
      <c r="AF5" s="6"/>
      <c r="AG5" s="6"/>
      <c r="AH5" s="7">
        <f>$B$5</f>
        <v>2019</v>
      </c>
      <c r="AI5" s="75" t="s">
        <v>16</v>
      </c>
      <c r="AJ5" s="74"/>
      <c r="AK5" s="74"/>
      <c r="AL5" s="74"/>
      <c r="AM5" s="74"/>
      <c r="AN5" s="74"/>
      <c r="AO5" s="74"/>
      <c r="AP5" s="74"/>
      <c r="AQ5" s="74"/>
      <c r="AR5" s="74"/>
      <c r="AS5" s="74"/>
      <c r="AT5" s="74"/>
      <c r="AU5" s="74"/>
      <c r="AV5" s="74"/>
      <c r="AW5" s="74"/>
      <c r="AX5" s="74"/>
      <c r="AY5" s="54">
        <f>S5+1</f>
        <v>2</v>
      </c>
      <c r="AZ5" s="6"/>
      <c r="BA5" s="6"/>
      <c r="BB5" s="6"/>
      <c r="BC5" s="6"/>
      <c r="BD5" s="6"/>
      <c r="BE5" s="6"/>
      <c r="BF5" s="6"/>
      <c r="BG5" s="6"/>
      <c r="BH5" s="6"/>
      <c r="BI5" s="6"/>
      <c r="BJ5" s="6"/>
      <c r="BK5" s="6"/>
      <c r="BL5" s="7">
        <f>$AH$5</f>
        <v>2019</v>
      </c>
      <c r="BM5" s="75" t="s">
        <v>17</v>
      </c>
      <c r="BN5" s="74"/>
      <c r="BO5" s="74"/>
      <c r="BP5" s="74"/>
      <c r="BQ5" s="74"/>
      <c r="BR5" s="74"/>
      <c r="BS5" s="74"/>
      <c r="BT5" s="74"/>
      <c r="BU5" s="74"/>
      <c r="BV5" s="74"/>
      <c r="BW5" s="74"/>
      <c r="BX5" s="74"/>
      <c r="BY5" s="74"/>
      <c r="BZ5" s="74"/>
      <c r="CA5" s="74"/>
      <c r="CB5" s="74"/>
      <c r="CC5" s="54">
        <f>AY5+1</f>
        <v>3</v>
      </c>
      <c r="CD5" s="6"/>
      <c r="CE5" s="6"/>
      <c r="CF5" s="6"/>
      <c r="CG5" s="6"/>
      <c r="CH5" s="6"/>
      <c r="CI5" s="6"/>
      <c r="CJ5" s="6"/>
      <c r="CK5" s="6"/>
      <c r="CL5" s="6"/>
      <c r="CM5" s="6"/>
      <c r="CN5" s="6"/>
      <c r="CO5" s="6"/>
      <c r="CP5" s="6"/>
      <c r="CQ5" s="6"/>
      <c r="CR5" s="7">
        <f>$AH$5</f>
        <v>2019</v>
      </c>
      <c r="CS5" s="75" t="s">
        <v>18</v>
      </c>
      <c r="CT5" s="74"/>
      <c r="CU5" s="74"/>
      <c r="CV5" s="74"/>
      <c r="CW5" s="74"/>
      <c r="CX5" s="74"/>
      <c r="CY5" s="74"/>
      <c r="CZ5" s="74"/>
      <c r="DA5" s="74"/>
      <c r="DB5" s="74"/>
      <c r="DC5" s="74"/>
      <c r="DD5" s="74"/>
      <c r="DE5" s="74"/>
      <c r="DF5" s="74"/>
      <c r="DG5" s="74"/>
      <c r="DH5" s="74"/>
      <c r="DI5" s="54">
        <f>CC5+1</f>
        <v>4</v>
      </c>
      <c r="DJ5" s="6"/>
      <c r="DK5" s="6"/>
      <c r="DL5" s="6"/>
      <c r="DM5" s="6"/>
      <c r="DN5" s="6"/>
      <c r="DO5" s="6"/>
      <c r="DP5" s="6"/>
      <c r="DQ5" s="6"/>
      <c r="DR5" s="6"/>
      <c r="DS5" s="6"/>
      <c r="DT5" s="6"/>
      <c r="DU5" s="6"/>
      <c r="DV5" s="6"/>
      <c r="DW5" s="7">
        <f>$AH$5</f>
        <v>2019</v>
      </c>
      <c r="DX5" s="75" t="s">
        <v>19</v>
      </c>
      <c r="DY5" s="74"/>
      <c r="DZ5" s="74"/>
      <c r="EA5" s="74"/>
      <c r="EB5" s="74"/>
      <c r="EC5" s="74"/>
      <c r="ED5" s="74"/>
      <c r="EE5" s="74"/>
      <c r="EF5" s="74"/>
      <c r="EG5" s="74"/>
      <c r="EH5" s="74"/>
      <c r="EI5" s="74"/>
      <c r="EJ5" s="74"/>
      <c r="EK5" s="74"/>
      <c r="EL5" s="74"/>
      <c r="EM5" s="74"/>
      <c r="EN5" s="54">
        <f>DI5+1</f>
        <v>5</v>
      </c>
      <c r="EO5" s="6"/>
      <c r="EP5" s="6"/>
      <c r="EQ5" s="6"/>
      <c r="ER5" s="6"/>
      <c r="ES5" s="6"/>
      <c r="ET5" s="6"/>
      <c r="EU5" s="6"/>
      <c r="EV5" s="6"/>
      <c r="EW5" s="6"/>
      <c r="EX5" s="6"/>
      <c r="EY5" s="6"/>
      <c r="EZ5" s="6"/>
      <c r="FA5" s="6"/>
      <c r="FB5" s="6"/>
      <c r="FC5" s="7">
        <f>$AH$5</f>
        <v>2019</v>
      </c>
      <c r="FD5" s="75" t="s">
        <v>20</v>
      </c>
      <c r="FE5" s="74"/>
      <c r="FF5" s="74"/>
      <c r="FG5" s="74"/>
      <c r="FH5" s="74"/>
      <c r="FI5" s="74"/>
      <c r="FJ5" s="74"/>
      <c r="FK5" s="74"/>
      <c r="FL5" s="74"/>
      <c r="FM5" s="74"/>
      <c r="FN5" s="74"/>
      <c r="FO5" s="74"/>
      <c r="FP5" s="74"/>
      <c r="FQ5" s="74"/>
      <c r="FR5" s="74"/>
      <c r="FS5" s="74"/>
      <c r="FT5" s="54">
        <f>EN5+1</f>
        <v>6</v>
      </c>
      <c r="FU5" s="6"/>
      <c r="FV5" s="6"/>
      <c r="FW5" s="6"/>
      <c r="FX5" s="6"/>
      <c r="FY5" s="6"/>
      <c r="FZ5" s="6"/>
      <c r="GA5" s="6"/>
      <c r="GB5" s="6"/>
      <c r="GC5" s="6"/>
      <c r="GD5" s="6"/>
      <c r="GE5" s="6"/>
      <c r="GF5" s="6"/>
      <c r="GG5" s="6"/>
      <c r="GH5" s="7">
        <f>$AH$5</f>
        <v>2019</v>
      </c>
      <c r="GI5" s="75" t="s">
        <v>21</v>
      </c>
      <c r="GJ5" s="74"/>
      <c r="GK5" s="74"/>
      <c r="GL5" s="74"/>
      <c r="GM5" s="74"/>
      <c r="GN5" s="74"/>
      <c r="GO5" s="74"/>
      <c r="GP5" s="74"/>
      <c r="GQ5" s="74"/>
      <c r="GR5" s="74"/>
      <c r="GS5" s="74"/>
      <c r="GT5" s="74"/>
      <c r="GU5" s="74"/>
      <c r="GV5" s="74"/>
      <c r="GW5" s="74"/>
      <c r="GX5" s="74"/>
      <c r="GY5" s="54">
        <f>FT5+1</f>
        <v>7</v>
      </c>
      <c r="GZ5" s="6"/>
      <c r="HA5" s="6"/>
      <c r="HB5" s="6"/>
      <c r="HC5" s="6"/>
      <c r="HD5" s="6"/>
      <c r="HE5" s="6"/>
      <c r="HF5" s="6"/>
      <c r="HG5" s="6"/>
      <c r="HH5" s="6"/>
      <c r="HI5" s="6"/>
      <c r="HJ5" s="6"/>
      <c r="HK5" s="6"/>
      <c r="HL5" s="6"/>
      <c r="HM5" s="6"/>
      <c r="HN5" s="7">
        <f>$AH$5</f>
        <v>2019</v>
      </c>
      <c r="HO5" s="75" t="s">
        <v>22</v>
      </c>
      <c r="HP5" s="74"/>
      <c r="HQ5" s="74"/>
      <c r="HR5" s="74"/>
      <c r="HS5" s="74"/>
      <c r="HT5" s="74"/>
      <c r="HU5" s="74"/>
      <c r="HV5" s="74"/>
      <c r="HW5" s="74"/>
      <c r="HX5" s="74"/>
      <c r="HY5" s="74"/>
      <c r="HZ5" s="74"/>
      <c r="IA5" s="74"/>
      <c r="IB5" s="74"/>
      <c r="IC5" s="74"/>
      <c r="ID5" s="74"/>
      <c r="IE5" s="54">
        <f>GY5+1</f>
        <v>8</v>
      </c>
      <c r="IF5" s="6"/>
      <c r="IG5" s="6"/>
      <c r="IH5" s="6"/>
      <c r="II5" s="6"/>
      <c r="IJ5" s="6"/>
      <c r="IK5" s="6"/>
      <c r="IL5" s="6"/>
      <c r="IM5" s="6"/>
      <c r="IN5" s="6"/>
      <c r="IO5" s="6"/>
      <c r="IP5" s="6"/>
      <c r="IQ5" s="6"/>
      <c r="IR5" s="6"/>
      <c r="IS5" s="6"/>
      <c r="IT5" s="7">
        <f>$AH$5</f>
        <v>2019</v>
      </c>
      <c r="IU5" s="75" t="s">
        <v>23</v>
      </c>
      <c r="IV5" s="74"/>
      <c r="IW5" s="74"/>
      <c r="IX5" s="74"/>
      <c r="IY5" s="74"/>
      <c r="IZ5" s="74"/>
      <c r="JA5" s="74"/>
      <c r="JB5" s="74"/>
      <c r="JC5" s="74"/>
      <c r="JD5" s="74"/>
      <c r="JE5" s="74"/>
      <c r="JF5" s="74"/>
      <c r="JG5" s="74"/>
      <c r="JH5" s="74"/>
      <c r="JI5" s="74"/>
      <c r="JJ5" s="74"/>
      <c r="JK5" s="54">
        <f>IE5+1</f>
        <v>9</v>
      </c>
      <c r="JL5" s="6"/>
      <c r="JM5" s="6"/>
      <c r="JN5" s="6"/>
      <c r="JO5" s="6"/>
      <c r="JP5" s="6"/>
      <c r="JQ5" s="6"/>
      <c r="JR5" s="6"/>
      <c r="JS5" s="6"/>
      <c r="JT5" s="6"/>
      <c r="JU5" s="6"/>
      <c r="JV5" s="6"/>
      <c r="JW5" s="6"/>
      <c r="JX5" s="6"/>
      <c r="JY5" s="7">
        <f>$AH$5</f>
        <v>2019</v>
      </c>
      <c r="JZ5" s="75" t="s">
        <v>24</v>
      </c>
      <c r="KA5" s="74"/>
      <c r="KB5" s="74"/>
      <c r="KC5" s="74"/>
      <c r="KD5" s="74"/>
      <c r="KE5" s="74"/>
      <c r="KF5" s="74"/>
      <c r="KG5" s="74"/>
      <c r="KH5" s="74"/>
      <c r="KI5" s="74"/>
      <c r="KJ5" s="74"/>
      <c r="KK5" s="74"/>
      <c r="KL5" s="74"/>
      <c r="KM5" s="74"/>
      <c r="KN5" s="74"/>
      <c r="KO5" s="74"/>
      <c r="KP5" s="54">
        <f>JK5+1</f>
        <v>10</v>
      </c>
      <c r="KQ5" s="6"/>
      <c r="KR5" s="6"/>
      <c r="KS5" s="6"/>
      <c r="KT5" s="6"/>
      <c r="KU5" s="6"/>
      <c r="KV5" s="6"/>
      <c r="KW5" s="6"/>
      <c r="KX5" s="6"/>
      <c r="KY5" s="6"/>
      <c r="KZ5" s="6"/>
      <c r="LA5" s="6"/>
      <c r="LB5" s="6"/>
      <c r="LC5" s="6"/>
      <c r="LD5" s="6"/>
      <c r="LE5" s="7">
        <f>$AH$5</f>
        <v>2019</v>
      </c>
      <c r="LF5" s="75" t="s">
        <v>25</v>
      </c>
      <c r="LG5" s="74"/>
      <c r="LH5" s="74"/>
      <c r="LI5" s="74"/>
      <c r="LJ5" s="74"/>
      <c r="LK5" s="74"/>
      <c r="LL5" s="74"/>
      <c r="LM5" s="74"/>
      <c r="LN5" s="74"/>
      <c r="LO5" s="74"/>
      <c r="LP5" s="74"/>
      <c r="LQ5" s="74"/>
      <c r="LR5" s="74"/>
      <c r="LS5" s="74"/>
      <c r="LT5" s="74"/>
      <c r="LU5" s="74"/>
      <c r="LV5" s="54">
        <f>KP5+1</f>
        <v>11</v>
      </c>
      <c r="LW5" s="6"/>
      <c r="LX5" s="6"/>
      <c r="LY5" s="6"/>
      <c r="LZ5" s="6"/>
      <c r="MA5" s="6"/>
      <c r="MB5" s="6"/>
      <c r="MC5" s="6"/>
      <c r="MD5" s="6"/>
      <c r="ME5" s="6"/>
      <c r="MF5" s="6"/>
      <c r="MG5" s="6"/>
      <c r="MH5" s="6"/>
      <c r="MI5" s="6"/>
      <c r="MJ5" s="7">
        <f>$AH$5</f>
        <v>2019</v>
      </c>
      <c r="MK5" s="75" t="s">
        <v>26</v>
      </c>
      <c r="ML5" s="74"/>
      <c r="MM5" s="74"/>
      <c r="MN5" s="74"/>
      <c r="MO5" s="74"/>
      <c r="MP5" s="74"/>
      <c r="MQ5" s="74"/>
      <c r="MR5" s="74"/>
      <c r="MS5" s="74"/>
      <c r="MT5" s="74"/>
      <c r="MU5" s="74"/>
      <c r="MV5" s="74"/>
      <c r="MW5" s="74"/>
      <c r="MX5" s="74"/>
      <c r="MY5" s="74"/>
      <c r="MZ5" s="74"/>
      <c r="NA5" s="54">
        <f>LV5+1</f>
        <v>12</v>
      </c>
      <c r="NB5" s="23"/>
      <c r="NC5" s="23"/>
      <c r="ND5" s="23"/>
      <c r="NE5" s="23"/>
      <c r="NF5" s="23"/>
      <c r="NG5" s="23"/>
      <c r="NH5" s="23"/>
      <c r="NI5" s="23"/>
      <c r="NJ5" s="23"/>
      <c r="NK5" s="23"/>
      <c r="NL5" s="23"/>
      <c r="NM5" s="23"/>
      <c r="NN5" s="23"/>
      <c r="NO5" s="24"/>
      <c r="NP5" s="7">
        <f>$AH$5</f>
        <v>2019</v>
      </c>
    </row>
    <row r="6" spans="2:380" ht="15" customHeight="1" x14ac:dyDescent="0.25">
      <c r="B6" s="8" t="s">
        <v>27</v>
      </c>
      <c r="C6" s="9">
        <f>INT(MOD(INT((DATE($AH$5,$S$5,C8)-2)/7)+0.6,52+5/28))+1</f>
        <v>1</v>
      </c>
      <c r="D6" s="9">
        <f t="shared" ref="D6:AG6" si="0">INT(MOD(INT((DATE($AH$5,$S$5,D8)-2)/7)+0.6,52+5/28))+1</f>
        <v>1</v>
      </c>
      <c r="E6" s="9">
        <f t="shared" si="0"/>
        <v>1</v>
      </c>
      <c r="F6" s="9">
        <f t="shared" si="0"/>
        <v>1</v>
      </c>
      <c r="G6" s="9">
        <f t="shared" si="0"/>
        <v>1</v>
      </c>
      <c r="H6" s="9">
        <f t="shared" si="0"/>
        <v>1</v>
      </c>
      <c r="I6" s="9">
        <f t="shared" si="0"/>
        <v>2</v>
      </c>
      <c r="J6" s="9">
        <f t="shared" si="0"/>
        <v>2</v>
      </c>
      <c r="K6" s="9">
        <f t="shared" si="0"/>
        <v>2</v>
      </c>
      <c r="L6" s="9">
        <f t="shared" si="0"/>
        <v>2</v>
      </c>
      <c r="M6" s="9">
        <f t="shared" si="0"/>
        <v>2</v>
      </c>
      <c r="N6" s="9">
        <f t="shared" si="0"/>
        <v>2</v>
      </c>
      <c r="O6" s="9">
        <f t="shared" si="0"/>
        <v>2</v>
      </c>
      <c r="P6" s="9">
        <f t="shared" si="0"/>
        <v>3</v>
      </c>
      <c r="Q6" s="9">
        <f t="shared" si="0"/>
        <v>3</v>
      </c>
      <c r="R6" s="9">
        <f t="shared" si="0"/>
        <v>3</v>
      </c>
      <c r="S6" s="9">
        <f t="shared" si="0"/>
        <v>3</v>
      </c>
      <c r="T6" s="9">
        <f t="shared" si="0"/>
        <v>3</v>
      </c>
      <c r="U6" s="9">
        <f t="shared" si="0"/>
        <v>3</v>
      </c>
      <c r="V6" s="9">
        <f t="shared" si="0"/>
        <v>3</v>
      </c>
      <c r="W6" s="9">
        <f t="shared" si="0"/>
        <v>4</v>
      </c>
      <c r="X6" s="9">
        <f t="shared" si="0"/>
        <v>4</v>
      </c>
      <c r="Y6" s="9">
        <f t="shared" si="0"/>
        <v>4</v>
      </c>
      <c r="Z6" s="9">
        <f t="shared" si="0"/>
        <v>4</v>
      </c>
      <c r="AA6" s="9">
        <f t="shared" si="0"/>
        <v>4</v>
      </c>
      <c r="AB6" s="9">
        <f t="shared" si="0"/>
        <v>4</v>
      </c>
      <c r="AC6" s="9">
        <f t="shared" si="0"/>
        <v>4</v>
      </c>
      <c r="AD6" s="9">
        <f t="shared" si="0"/>
        <v>5</v>
      </c>
      <c r="AE6" s="9">
        <f t="shared" si="0"/>
        <v>5</v>
      </c>
      <c r="AF6" s="9">
        <f t="shared" si="0"/>
        <v>5</v>
      </c>
      <c r="AG6" s="9">
        <f t="shared" si="0"/>
        <v>5</v>
      </c>
      <c r="AH6" s="10" t="s">
        <v>42</v>
      </c>
      <c r="AI6" s="8">
        <f>INT(MOD(INT((DATE($BL$5,$AY$5,AI8)-2)/7)+0.6,52+5/28))+1</f>
        <v>5</v>
      </c>
      <c r="AJ6" s="8">
        <f t="shared" ref="AJ6:BK6" si="1">INT(MOD(INT((DATE($BL$5,$AY$5,AJ8)-2)/7)+0.6,52+5/28))+1</f>
        <v>5</v>
      </c>
      <c r="AK6" s="8">
        <f t="shared" si="1"/>
        <v>5</v>
      </c>
      <c r="AL6" s="8">
        <f t="shared" si="1"/>
        <v>6</v>
      </c>
      <c r="AM6" s="8">
        <f t="shared" si="1"/>
        <v>6</v>
      </c>
      <c r="AN6" s="8">
        <f t="shared" si="1"/>
        <v>6</v>
      </c>
      <c r="AO6" s="8">
        <f t="shared" si="1"/>
        <v>6</v>
      </c>
      <c r="AP6" s="8">
        <f t="shared" si="1"/>
        <v>6</v>
      </c>
      <c r="AQ6" s="8">
        <f t="shared" si="1"/>
        <v>6</v>
      </c>
      <c r="AR6" s="8">
        <f t="shared" si="1"/>
        <v>6</v>
      </c>
      <c r="AS6" s="8">
        <f t="shared" si="1"/>
        <v>7</v>
      </c>
      <c r="AT6" s="8">
        <f t="shared" si="1"/>
        <v>7</v>
      </c>
      <c r="AU6" s="8">
        <f t="shared" si="1"/>
        <v>7</v>
      </c>
      <c r="AV6" s="8">
        <f t="shared" si="1"/>
        <v>7</v>
      </c>
      <c r="AW6" s="8">
        <f t="shared" si="1"/>
        <v>7</v>
      </c>
      <c r="AX6" s="8">
        <f t="shared" si="1"/>
        <v>7</v>
      </c>
      <c r="AY6" s="8">
        <f t="shared" si="1"/>
        <v>7</v>
      </c>
      <c r="AZ6" s="8">
        <f t="shared" si="1"/>
        <v>8</v>
      </c>
      <c r="BA6" s="8">
        <f t="shared" si="1"/>
        <v>8</v>
      </c>
      <c r="BB6" s="8">
        <f t="shared" si="1"/>
        <v>8</v>
      </c>
      <c r="BC6" s="8">
        <f t="shared" si="1"/>
        <v>8</v>
      </c>
      <c r="BD6" s="8">
        <f t="shared" si="1"/>
        <v>8</v>
      </c>
      <c r="BE6" s="8">
        <f t="shared" si="1"/>
        <v>8</v>
      </c>
      <c r="BF6" s="8">
        <f t="shared" si="1"/>
        <v>8</v>
      </c>
      <c r="BG6" s="8">
        <f t="shared" si="1"/>
        <v>9</v>
      </c>
      <c r="BH6" s="8">
        <f t="shared" si="1"/>
        <v>9</v>
      </c>
      <c r="BI6" s="8">
        <f t="shared" si="1"/>
        <v>9</v>
      </c>
      <c r="BJ6" s="8">
        <f t="shared" si="1"/>
        <v>9</v>
      </c>
      <c r="BK6" s="8">
        <f t="shared" si="1"/>
        <v>9</v>
      </c>
      <c r="BL6" s="10" t="s">
        <v>42</v>
      </c>
      <c r="BM6" s="8">
        <f>INT(MOD(INT((DATE($CR$5,$CC$5,BM8)-2)/7)+0.6,52+5/28))+1</f>
        <v>9</v>
      </c>
      <c r="BN6" s="8">
        <f t="shared" ref="BN6:CQ6" si="2">INT(MOD(INT((DATE($CR$5,$CC$5,BN8)-2)/7)+0.6,52+5/28))+1</f>
        <v>9</v>
      </c>
      <c r="BO6" s="8">
        <f t="shared" si="2"/>
        <v>9</v>
      </c>
      <c r="BP6" s="8">
        <f t="shared" si="2"/>
        <v>10</v>
      </c>
      <c r="BQ6" s="8">
        <f t="shared" si="2"/>
        <v>10</v>
      </c>
      <c r="BR6" s="8">
        <f t="shared" si="2"/>
        <v>10</v>
      </c>
      <c r="BS6" s="8">
        <f t="shared" si="2"/>
        <v>10</v>
      </c>
      <c r="BT6" s="8">
        <f t="shared" si="2"/>
        <v>10</v>
      </c>
      <c r="BU6" s="8">
        <f t="shared" si="2"/>
        <v>10</v>
      </c>
      <c r="BV6" s="8">
        <f t="shared" si="2"/>
        <v>10</v>
      </c>
      <c r="BW6" s="8">
        <f t="shared" si="2"/>
        <v>11</v>
      </c>
      <c r="BX6" s="8">
        <f t="shared" si="2"/>
        <v>11</v>
      </c>
      <c r="BY6" s="8">
        <f t="shared" si="2"/>
        <v>11</v>
      </c>
      <c r="BZ6" s="8">
        <f t="shared" si="2"/>
        <v>11</v>
      </c>
      <c r="CA6" s="8">
        <f t="shared" si="2"/>
        <v>11</v>
      </c>
      <c r="CB6" s="8">
        <f t="shared" si="2"/>
        <v>11</v>
      </c>
      <c r="CC6" s="8">
        <f t="shared" si="2"/>
        <v>11</v>
      </c>
      <c r="CD6" s="8">
        <f t="shared" si="2"/>
        <v>12</v>
      </c>
      <c r="CE6" s="8">
        <f t="shared" si="2"/>
        <v>12</v>
      </c>
      <c r="CF6" s="8">
        <f t="shared" si="2"/>
        <v>12</v>
      </c>
      <c r="CG6" s="8">
        <f t="shared" si="2"/>
        <v>12</v>
      </c>
      <c r="CH6" s="8">
        <f t="shared" si="2"/>
        <v>12</v>
      </c>
      <c r="CI6" s="8">
        <f t="shared" si="2"/>
        <v>12</v>
      </c>
      <c r="CJ6" s="8">
        <f t="shared" si="2"/>
        <v>12</v>
      </c>
      <c r="CK6" s="8">
        <f t="shared" si="2"/>
        <v>13</v>
      </c>
      <c r="CL6" s="8">
        <f t="shared" si="2"/>
        <v>13</v>
      </c>
      <c r="CM6" s="8">
        <f t="shared" si="2"/>
        <v>13</v>
      </c>
      <c r="CN6" s="8">
        <f t="shared" si="2"/>
        <v>13</v>
      </c>
      <c r="CO6" s="8">
        <f t="shared" si="2"/>
        <v>13</v>
      </c>
      <c r="CP6" s="8">
        <f t="shared" si="2"/>
        <v>13</v>
      </c>
      <c r="CQ6" s="8">
        <f t="shared" si="2"/>
        <v>13</v>
      </c>
      <c r="CR6" s="10" t="s">
        <v>42</v>
      </c>
      <c r="CS6" s="8">
        <f>INT(MOD(INT((DATE($DW$5,$DI$5,CS8)-2)/7)+0.6,52+5/28))+1</f>
        <v>14</v>
      </c>
      <c r="CT6" s="8">
        <f t="shared" ref="CT6:DV6" si="3">INT(MOD(INT((DATE($DW$5,$DI$5,CT8)-2)/7)+0.6,52+5/28))+1</f>
        <v>14</v>
      </c>
      <c r="CU6" s="8">
        <f t="shared" si="3"/>
        <v>14</v>
      </c>
      <c r="CV6" s="8">
        <f t="shared" si="3"/>
        <v>14</v>
      </c>
      <c r="CW6" s="8">
        <f t="shared" si="3"/>
        <v>14</v>
      </c>
      <c r="CX6" s="8">
        <f t="shared" si="3"/>
        <v>14</v>
      </c>
      <c r="CY6" s="8">
        <f t="shared" si="3"/>
        <v>14</v>
      </c>
      <c r="CZ6" s="8">
        <f t="shared" si="3"/>
        <v>15</v>
      </c>
      <c r="DA6" s="8">
        <f t="shared" si="3"/>
        <v>15</v>
      </c>
      <c r="DB6" s="8">
        <f t="shared" si="3"/>
        <v>15</v>
      </c>
      <c r="DC6" s="8">
        <f t="shared" si="3"/>
        <v>15</v>
      </c>
      <c r="DD6" s="8">
        <f t="shared" si="3"/>
        <v>15</v>
      </c>
      <c r="DE6" s="8">
        <f t="shared" si="3"/>
        <v>15</v>
      </c>
      <c r="DF6" s="8">
        <f t="shared" si="3"/>
        <v>15</v>
      </c>
      <c r="DG6" s="8">
        <f t="shared" si="3"/>
        <v>16</v>
      </c>
      <c r="DH6" s="8">
        <f t="shared" si="3"/>
        <v>16</v>
      </c>
      <c r="DI6" s="8">
        <f t="shared" si="3"/>
        <v>16</v>
      </c>
      <c r="DJ6" s="8">
        <f t="shared" si="3"/>
        <v>16</v>
      </c>
      <c r="DK6" s="8">
        <f t="shared" si="3"/>
        <v>16</v>
      </c>
      <c r="DL6" s="8">
        <f t="shared" si="3"/>
        <v>16</v>
      </c>
      <c r="DM6" s="8">
        <f t="shared" si="3"/>
        <v>16</v>
      </c>
      <c r="DN6" s="8">
        <f t="shared" si="3"/>
        <v>17</v>
      </c>
      <c r="DO6" s="8">
        <f t="shared" si="3"/>
        <v>17</v>
      </c>
      <c r="DP6" s="8">
        <f t="shared" si="3"/>
        <v>17</v>
      </c>
      <c r="DQ6" s="8">
        <f t="shared" si="3"/>
        <v>17</v>
      </c>
      <c r="DR6" s="8">
        <f t="shared" si="3"/>
        <v>17</v>
      </c>
      <c r="DS6" s="8">
        <f t="shared" si="3"/>
        <v>17</v>
      </c>
      <c r="DT6" s="8">
        <f t="shared" si="3"/>
        <v>17</v>
      </c>
      <c r="DU6" s="8">
        <f t="shared" si="3"/>
        <v>18</v>
      </c>
      <c r="DV6" s="8">
        <f t="shared" si="3"/>
        <v>18</v>
      </c>
      <c r="DW6" s="10" t="s">
        <v>42</v>
      </c>
      <c r="DX6" s="8">
        <f>INT(MOD(INT((DATE($FC$5,$EN$5,DX8)-2)/7)+0.6,52+5/28))+1</f>
        <v>18</v>
      </c>
      <c r="DY6" s="8">
        <f t="shared" ref="DY6:FB6" si="4">INT(MOD(INT((DATE($FC$5,$EN$5,DY8)-2)/7)+0.6,52+5/28))+1</f>
        <v>18</v>
      </c>
      <c r="DZ6" s="8">
        <f t="shared" si="4"/>
        <v>18</v>
      </c>
      <c r="EA6" s="8">
        <f t="shared" si="4"/>
        <v>18</v>
      </c>
      <c r="EB6" s="8">
        <f t="shared" si="4"/>
        <v>18</v>
      </c>
      <c r="EC6" s="8">
        <f t="shared" si="4"/>
        <v>19</v>
      </c>
      <c r="ED6" s="8">
        <f t="shared" si="4"/>
        <v>19</v>
      </c>
      <c r="EE6" s="8">
        <f t="shared" si="4"/>
        <v>19</v>
      </c>
      <c r="EF6" s="8">
        <f t="shared" si="4"/>
        <v>19</v>
      </c>
      <c r="EG6" s="8">
        <f t="shared" si="4"/>
        <v>19</v>
      </c>
      <c r="EH6" s="8">
        <f t="shared" si="4"/>
        <v>19</v>
      </c>
      <c r="EI6" s="8">
        <f t="shared" si="4"/>
        <v>19</v>
      </c>
      <c r="EJ6" s="8">
        <f t="shared" si="4"/>
        <v>20</v>
      </c>
      <c r="EK6" s="8">
        <f t="shared" si="4"/>
        <v>20</v>
      </c>
      <c r="EL6" s="8">
        <f t="shared" si="4"/>
        <v>20</v>
      </c>
      <c r="EM6" s="8">
        <f t="shared" si="4"/>
        <v>20</v>
      </c>
      <c r="EN6" s="8">
        <f t="shared" si="4"/>
        <v>20</v>
      </c>
      <c r="EO6" s="8">
        <f t="shared" si="4"/>
        <v>20</v>
      </c>
      <c r="EP6" s="8">
        <f t="shared" si="4"/>
        <v>20</v>
      </c>
      <c r="EQ6" s="8">
        <f t="shared" si="4"/>
        <v>21</v>
      </c>
      <c r="ER6" s="8">
        <f t="shared" si="4"/>
        <v>21</v>
      </c>
      <c r="ES6" s="8">
        <f t="shared" si="4"/>
        <v>21</v>
      </c>
      <c r="ET6" s="8">
        <f t="shared" si="4"/>
        <v>21</v>
      </c>
      <c r="EU6" s="8">
        <f t="shared" si="4"/>
        <v>21</v>
      </c>
      <c r="EV6" s="8">
        <f t="shared" si="4"/>
        <v>21</v>
      </c>
      <c r="EW6" s="8">
        <f t="shared" si="4"/>
        <v>21</v>
      </c>
      <c r="EX6" s="8">
        <f t="shared" si="4"/>
        <v>22</v>
      </c>
      <c r="EY6" s="8">
        <f t="shared" si="4"/>
        <v>22</v>
      </c>
      <c r="EZ6" s="8">
        <f t="shared" si="4"/>
        <v>22</v>
      </c>
      <c r="FA6" s="8">
        <f t="shared" si="4"/>
        <v>22</v>
      </c>
      <c r="FB6" s="8">
        <f t="shared" si="4"/>
        <v>22</v>
      </c>
      <c r="FC6" s="10" t="s">
        <v>42</v>
      </c>
      <c r="FD6" s="8">
        <f>INT(MOD(INT((DATE($GH$5,$FT$5,FD8)-2)/7)+0.6,52+5/28))+1</f>
        <v>22</v>
      </c>
      <c r="FE6" s="8">
        <f t="shared" ref="FE6:GG6" si="5">INT(MOD(INT((DATE($GH$5,$FT$5,FE8)-2)/7)+0.6,52+5/28))+1</f>
        <v>22</v>
      </c>
      <c r="FF6" s="8">
        <f t="shared" si="5"/>
        <v>23</v>
      </c>
      <c r="FG6" s="8">
        <f t="shared" si="5"/>
        <v>23</v>
      </c>
      <c r="FH6" s="8">
        <f t="shared" si="5"/>
        <v>23</v>
      </c>
      <c r="FI6" s="8">
        <f t="shared" si="5"/>
        <v>23</v>
      </c>
      <c r="FJ6" s="8">
        <f t="shared" si="5"/>
        <v>23</v>
      </c>
      <c r="FK6" s="8">
        <f t="shared" si="5"/>
        <v>23</v>
      </c>
      <c r="FL6" s="8">
        <f t="shared" si="5"/>
        <v>23</v>
      </c>
      <c r="FM6" s="8">
        <f t="shared" si="5"/>
        <v>24</v>
      </c>
      <c r="FN6" s="8">
        <f t="shared" si="5"/>
        <v>24</v>
      </c>
      <c r="FO6" s="8">
        <f t="shared" si="5"/>
        <v>24</v>
      </c>
      <c r="FP6" s="8">
        <f t="shared" si="5"/>
        <v>24</v>
      </c>
      <c r="FQ6" s="8">
        <f t="shared" si="5"/>
        <v>24</v>
      </c>
      <c r="FR6" s="8">
        <f t="shared" si="5"/>
        <v>24</v>
      </c>
      <c r="FS6" s="8">
        <f t="shared" si="5"/>
        <v>24</v>
      </c>
      <c r="FT6" s="8">
        <f t="shared" si="5"/>
        <v>25</v>
      </c>
      <c r="FU6" s="8">
        <f t="shared" si="5"/>
        <v>25</v>
      </c>
      <c r="FV6" s="8">
        <f t="shared" si="5"/>
        <v>25</v>
      </c>
      <c r="FW6" s="8">
        <f t="shared" si="5"/>
        <v>25</v>
      </c>
      <c r="FX6" s="8">
        <f t="shared" si="5"/>
        <v>25</v>
      </c>
      <c r="FY6" s="8">
        <f t="shared" si="5"/>
        <v>25</v>
      </c>
      <c r="FZ6" s="8">
        <f t="shared" si="5"/>
        <v>25</v>
      </c>
      <c r="GA6" s="8">
        <f t="shared" si="5"/>
        <v>26</v>
      </c>
      <c r="GB6" s="8">
        <f t="shared" si="5"/>
        <v>26</v>
      </c>
      <c r="GC6" s="8">
        <f t="shared" si="5"/>
        <v>26</v>
      </c>
      <c r="GD6" s="8">
        <f t="shared" si="5"/>
        <v>26</v>
      </c>
      <c r="GE6" s="8">
        <f t="shared" si="5"/>
        <v>26</v>
      </c>
      <c r="GF6" s="8">
        <f t="shared" si="5"/>
        <v>26</v>
      </c>
      <c r="GG6" s="8">
        <f t="shared" si="5"/>
        <v>26</v>
      </c>
      <c r="GH6" s="10" t="s">
        <v>42</v>
      </c>
      <c r="GI6" s="8">
        <f>INT(MOD(INT((DATE($HN$5,$GY$5,GI8)-2)/7)+0.6,52+5/28))+1</f>
        <v>27</v>
      </c>
      <c r="GJ6" s="8">
        <f t="shared" ref="GJ6:HM6" si="6">INT(MOD(INT((DATE($HN$5,$GY$5,GJ8)-2)/7)+0.6,52+5/28))+1</f>
        <v>27</v>
      </c>
      <c r="GK6" s="8">
        <f t="shared" si="6"/>
        <v>27</v>
      </c>
      <c r="GL6" s="8">
        <f t="shared" si="6"/>
        <v>27</v>
      </c>
      <c r="GM6" s="8">
        <f t="shared" si="6"/>
        <v>27</v>
      </c>
      <c r="GN6" s="8">
        <f t="shared" si="6"/>
        <v>27</v>
      </c>
      <c r="GO6" s="8">
        <f t="shared" si="6"/>
        <v>27</v>
      </c>
      <c r="GP6" s="8">
        <f t="shared" si="6"/>
        <v>28</v>
      </c>
      <c r="GQ6" s="8">
        <f t="shared" si="6"/>
        <v>28</v>
      </c>
      <c r="GR6" s="8">
        <f t="shared" si="6"/>
        <v>28</v>
      </c>
      <c r="GS6" s="8">
        <f t="shared" si="6"/>
        <v>28</v>
      </c>
      <c r="GT6" s="8">
        <f t="shared" si="6"/>
        <v>28</v>
      </c>
      <c r="GU6" s="8">
        <f t="shared" si="6"/>
        <v>28</v>
      </c>
      <c r="GV6" s="8">
        <f t="shared" si="6"/>
        <v>28</v>
      </c>
      <c r="GW6" s="8">
        <f t="shared" si="6"/>
        <v>29</v>
      </c>
      <c r="GX6" s="8">
        <f t="shared" si="6"/>
        <v>29</v>
      </c>
      <c r="GY6" s="8">
        <f t="shared" si="6"/>
        <v>29</v>
      </c>
      <c r="GZ6" s="8">
        <f t="shared" si="6"/>
        <v>29</v>
      </c>
      <c r="HA6" s="8">
        <f t="shared" si="6"/>
        <v>29</v>
      </c>
      <c r="HB6" s="8">
        <f t="shared" si="6"/>
        <v>29</v>
      </c>
      <c r="HC6" s="8">
        <f t="shared" si="6"/>
        <v>29</v>
      </c>
      <c r="HD6" s="8">
        <f t="shared" si="6"/>
        <v>30</v>
      </c>
      <c r="HE6" s="8">
        <f t="shared" si="6"/>
        <v>30</v>
      </c>
      <c r="HF6" s="8">
        <f t="shared" si="6"/>
        <v>30</v>
      </c>
      <c r="HG6" s="8">
        <f t="shared" si="6"/>
        <v>30</v>
      </c>
      <c r="HH6" s="8">
        <f t="shared" si="6"/>
        <v>30</v>
      </c>
      <c r="HI6" s="8">
        <f t="shared" si="6"/>
        <v>30</v>
      </c>
      <c r="HJ6" s="8">
        <f t="shared" si="6"/>
        <v>30</v>
      </c>
      <c r="HK6" s="8">
        <f t="shared" si="6"/>
        <v>31</v>
      </c>
      <c r="HL6" s="8">
        <f t="shared" si="6"/>
        <v>31</v>
      </c>
      <c r="HM6" s="8">
        <f t="shared" si="6"/>
        <v>31</v>
      </c>
      <c r="HN6" s="10" t="s">
        <v>42</v>
      </c>
      <c r="HO6" s="8">
        <f>INT(MOD(INT((DATE($IT$5,$IE$5,HO8)-2)/7)+0.6,52+5/28))+1</f>
        <v>31</v>
      </c>
      <c r="HP6" s="8">
        <f t="shared" ref="HP6:IS6" si="7">INT(MOD(INT((DATE($IT$5,$IE$5,HP8)-2)/7)+0.6,52+5/28))+1</f>
        <v>31</v>
      </c>
      <c r="HQ6" s="8">
        <f t="shared" si="7"/>
        <v>31</v>
      </c>
      <c r="HR6" s="8">
        <f t="shared" si="7"/>
        <v>31</v>
      </c>
      <c r="HS6" s="8">
        <f t="shared" si="7"/>
        <v>32</v>
      </c>
      <c r="HT6" s="8">
        <f t="shared" si="7"/>
        <v>32</v>
      </c>
      <c r="HU6" s="8">
        <f t="shared" si="7"/>
        <v>32</v>
      </c>
      <c r="HV6" s="8">
        <f t="shared" si="7"/>
        <v>32</v>
      </c>
      <c r="HW6" s="8">
        <f t="shared" si="7"/>
        <v>32</v>
      </c>
      <c r="HX6" s="8">
        <f t="shared" si="7"/>
        <v>32</v>
      </c>
      <c r="HY6" s="8">
        <f t="shared" si="7"/>
        <v>32</v>
      </c>
      <c r="HZ6" s="8">
        <f t="shared" si="7"/>
        <v>33</v>
      </c>
      <c r="IA6" s="8">
        <f t="shared" si="7"/>
        <v>33</v>
      </c>
      <c r="IB6" s="8">
        <f t="shared" si="7"/>
        <v>33</v>
      </c>
      <c r="IC6" s="8">
        <f t="shared" si="7"/>
        <v>33</v>
      </c>
      <c r="ID6" s="8">
        <f t="shared" si="7"/>
        <v>33</v>
      </c>
      <c r="IE6" s="8">
        <f t="shared" si="7"/>
        <v>33</v>
      </c>
      <c r="IF6" s="8">
        <f t="shared" si="7"/>
        <v>33</v>
      </c>
      <c r="IG6" s="8">
        <f t="shared" si="7"/>
        <v>34</v>
      </c>
      <c r="IH6" s="8">
        <f t="shared" si="7"/>
        <v>34</v>
      </c>
      <c r="II6" s="8">
        <f t="shared" si="7"/>
        <v>34</v>
      </c>
      <c r="IJ6" s="8">
        <f t="shared" si="7"/>
        <v>34</v>
      </c>
      <c r="IK6" s="8">
        <f t="shared" si="7"/>
        <v>34</v>
      </c>
      <c r="IL6" s="8">
        <f t="shared" si="7"/>
        <v>34</v>
      </c>
      <c r="IM6" s="8">
        <f t="shared" si="7"/>
        <v>34</v>
      </c>
      <c r="IN6" s="8">
        <f t="shared" si="7"/>
        <v>35</v>
      </c>
      <c r="IO6" s="8">
        <f t="shared" si="7"/>
        <v>35</v>
      </c>
      <c r="IP6" s="8">
        <f t="shared" si="7"/>
        <v>35</v>
      </c>
      <c r="IQ6" s="8">
        <f t="shared" si="7"/>
        <v>35</v>
      </c>
      <c r="IR6" s="8">
        <f t="shared" si="7"/>
        <v>35</v>
      </c>
      <c r="IS6" s="8">
        <f t="shared" si="7"/>
        <v>35</v>
      </c>
      <c r="IT6" s="10" t="s">
        <v>42</v>
      </c>
      <c r="IU6" s="8">
        <f>INT(MOD(INT((DATE($JY$5,$JK$5,IU8)-2)/7)+0.6,52+5/28))+1</f>
        <v>35</v>
      </c>
      <c r="IV6" s="8">
        <f t="shared" ref="IV6:JX6" si="8">INT(MOD(INT((DATE($JY$5,$JK$5,IV8)-2)/7)+0.6,52+5/28))+1</f>
        <v>36</v>
      </c>
      <c r="IW6" s="8">
        <f t="shared" si="8"/>
        <v>36</v>
      </c>
      <c r="IX6" s="8">
        <f t="shared" si="8"/>
        <v>36</v>
      </c>
      <c r="IY6" s="8">
        <f t="shared" si="8"/>
        <v>36</v>
      </c>
      <c r="IZ6" s="8">
        <f t="shared" si="8"/>
        <v>36</v>
      </c>
      <c r="JA6" s="8">
        <f t="shared" si="8"/>
        <v>36</v>
      </c>
      <c r="JB6" s="8">
        <f t="shared" si="8"/>
        <v>36</v>
      </c>
      <c r="JC6" s="8">
        <f t="shared" si="8"/>
        <v>37</v>
      </c>
      <c r="JD6" s="8">
        <f t="shared" si="8"/>
        <v>37</v>
      </c>
      <c r="JE6" s="8">
        <f t="shared" si="8"/>
        <v>37</v>
      </c>
      <c r="JF6" s="8">
        <f t="shared" si="8"/>
        <v>37</v>
      </c>
      <c r="JG6" s="8">
        <f t="shared" si="8"/>
        <v>37</v>
      </c>
      <c r="JH6" s="8">
        <f t="shared" si="8"/>
        <v>37</v>
      </c>
      <c r="JI6" s="8">
        <f t="shared" si="8"/>
        <v>37</v>
      </c>
      <c r="JJ6" s="8">
        <f t="shared" si="8"/>
        <v>38</v>
      </c>
      <c r="JK6" s="8">
        <f t="shared" si="8"/>
        <v>38</v>
      </c>
      <c r="JL6" s="8">
        <f t="shared" si="8"/>
        <v>38</v>
      </c>
      <c r="JM6" s="8">
        <f t="shared" si="8"/>
        <v>38</v>
      </c>
      <c r="JN6" s="8">
        <f t="shared" si="8"/>
        <v>38</v>
      </c>
      <c r="JO6" s="8">
        <f t="shared" si="8"/>
        <v>38</v>
      </c>
      <c r="JP6" s="8">
        <f t="shared" si="8"/>
        <v>38</v>
      </c>
      <c r="JQ6" s="8">
        <f t="shared" si="8"/>
        <v>39</v>
      </c>
      <c r="JR6" s="8">
        <f t="shared" si="8"/>
        <v>39</v>
      </c>
      <c r="JS6" s="8">
        <f t="shared" si="8"/>
        <v>39</v>
      </c>
      <c r="JT6" s="8">
        <f t="shared" si="8"/>
        <v>39</v>
      </c>
      <c r="JU6" s="8">
        <f t="shared" si="8"/>
        <v>39</v>
      </c>
      <c r="JV6" s="8">
        <f t="shared" si="8"/>
        <v>39</v>
      </c>
      <c r="JW6" s="8">
        <f t="shared" si="8"/>
        <v>39</v>
      </c>
      <c r="JX6" s="8">
        <f t="shared" si="8"/>
        <v>40</v>
      </c>
      <c r="JY6" s="10" t="s">
        <v>42</v>
      </c>
      <c r="JZ6" s="8">
        <f>INT(MOD(INT((DATE($LE$5,$KP$5,JZ8)-2)/7)+0.6,52+5/28))+1</f>
        <v>40</v>
      </c>
      <c r="KA6" s="8">
        <f t="shared" ref="KA6:LD6" si="9">INT(MOD(INT((DATE($LE$5,$KP$5,KA8)-2)/7)+0.6,52+5/28))+1</f>
        <v>40</v>
      </c>
      <c r="KB6" s="8">
        <f t="shared" si="9"/>
        <v>40</v>
      </c>
      <c r="KC6" s="8">
        <f t="shared" si="9"/>
        <v>40</v>
      </c>
      <c r="KD6" s="8">
        <f t="shared" si="9"/>
        <v>40</v>
      </c>
      <c r="KE6" s="8">
        <f t="shared" si="9"/>
        <v>40</v>
      </c>
      <c r="KF6" s="8">
        <f t="shared" si="9"/>
        <v>41</v>
      </c>
      <c r="KG6" s="8">
        <f t="shared" si="9"/>
        <v>41</v>
      </c>
      <c r="KH6" s="8">
        <f t="shared" si="9"/>
        <v>41</v>
      </c>
      <c r="KI6" s="8">
        <f t="shared" si="9"/>
        <v>41</v>
      </c>
      <c r="KJ6" s="8">
        <f t="shared" si="9"/>
        <v>41</v>
      </c>
      <c r="KK6" s="8">
        <f t="shared" si="9"/>
        <v>41</v>
      </c>
      <c r="KL6" s="8">
        <f t="shared" si="9"/>
        <v>41</v>
      </c>
      <c r="KM6" s="8">
        <f t="shared" si="9"/>
        <v>42</v>
      </c>
      <c r="KN6" s="8">
        <f t="shared" si="9"/>
        <v>42</v>
      </c>
      <c r="KO6" s="8">
        <f t="shared" si="9"/>
        <v>42</v>
      </c>
      <c r="KP6" s="8">
        <f t="shared" si="9"/>
        <v>42</v>
      </c>
      <c r="KQ6" s="8">
        <f t="shared" si="9"/>
        <v>42</v>
      </c>
      <c r="KR6" s="8">
        <f t="shared" si="9"/>
        <v>42</v>
      </c>
      <c r="KS6" s="8">
        <f t="shared" si="9"/>
        <v>42</v>
      </c>
      <c r="KT6" s="8">
        <f t="shared" si="9"/>
        <v>43</v>
      </c>
      <c r="KU6" s="8">
        <f t="shared" si="9"/>
        <v>43</v>
      </c>
      <c r="KV6" s="8">
        <f t="shared" si="9"/>
        <v>43</v>
      </c>
      <c r="KW6" s="8">
        <f t="shared" si="9"/>
        <v>43</v>
      </c>
      <c r="KX6" s="8">
        <f t="shared" si="9"/>
        <v>43</v>
      </c>
      <c r="KY6" s="8">
        <f t="shared" si="9"/>
        <v>43</v>
      </c>
      <c r="KZ6" s="8">
        <f t="shared" si="9"/>
        <v>43</v>
      </c>
      <c r="LA6" s="8">
        <f t="shared" si="9"/>
        <v>44</v>
      </c>
      <c r="LB6" s="8">
        <f t="shared" si="9"/>
        <v>44</v>
      </c>
      <c r="LC6" s="8">
        <f t="shared" si="9"/>
        <v>44</v>
      </c>
      <c r="LD6" s="8">
        <f t="shared" si="9"/>
        <v>44</v>
      </c>
      <c r="LE6" s="10" t="s">
        <v>42</v>
      </c>
      <c r="LF6" s="8">
        <f>INT(MOD(INT((DATE($MJ$5,$LV$5,LF8)-2)/7)+0.6,52+5/28))+1</f>
        <v>44</v>
      </c>
      <c r="LG6" s="8">
        <f t="shared" ref="LG6:MI6" si="10">INT(MOD(INT((DATE($MJ$5,$LV$5,LG8)-2)/7)+0.6,52+5/28))+1</f>
        <v>44</v>
      </c>
      <c r="LH6" s="8">
        <f t="shared" si="10"/>
        <v>44</v>
      </c>
      <c r="LI6" s="8">
        <f t="shared" si="10"/>
        <v>45</v>
      </c>
      <c r="LJ6" s="8">
        <f t="shared" si="10"/>
        <v>45</v>
      </c>
      <c r="LK6" s="8">
        <f t="shared" si="10"/>
        <v>45</v>
      </c>
      <c r="LL6" s="8">
        <f t="shared" si="10"/>
        <v>45</v>
      </c>
      <c r="LM6" s="8">
        <f t="shared" si="10"/>
        <v>45</v>
      </c>
      <c r="LN6" s="8">
        <f t="shared" si="10"/>
        <v>45</v>
      </c>
      <c r="LO6" s="8">
        <f t="shared" si="10"/>
        <v>45</v>
      </c>
      <c r="LP6" s="8">
        <f t="shared" si="10"/>
        <v>46</v>
      </c>
      <c r="LQ6" s="8">
        <f t="shared" si="10"/>
        <v>46</v>
      </c>
      <c r="LR6" s="8">
        <f t="shared" si="10"/>
        <v>46</v>
      </c>
      <c r="LS6" s="8">
        <f t="shared" si="10"/>
        <v>46</v>
      </c>
      <c r="LT6" s="8">
        <f t="shared" si="10"/>
        <v>46</v>
      </c>
      <c r="LU6" s="8">
        <f t="shared" si="10"/>
        <v>46</v>
      </c>
      <c r="LV6" s="8">
        <f t="shared" si="10"/>
        <v>46</v>
      </c>
      <c r="LW6" s="8">
        <f t="shared" si="10"/>
        <v>47</v>
      </c>
      <c r="LX6" s="8">
        <f t="shared" si="10"/>
        <v>47</v>
      </c>
      <c r="LY6" s="8">
        <f t="shared" si="10"/>
        <v>47</v>
      </c>
      <c r="LZ6" s="8">
        <f t="shared" si="10"/>
        <v>47</v>
      </c>
      <c r="MA6" s="8">
        <f t="shared" si="10"/>
        <v>47</v>
      </c>
      <c r="MB6" s="8">
        <f t="shared" si="10"/>
        <v>47</v>
      </c>
      <c r="MC6" s="8">
        <f t="shared" si="10"/>
        <v>47</v>
      </c>
      <c r="MD6" s="8">
        <f t="shared" si="10"/>
        <v>48</v>
      </c>
      <c r="ME6" s="8">
        <f t="shared" si="10"/>
        <v>48</v>
      </c>
      <c r="MF6" s="8">
        <f t="shared" si="10"/>
        <v>48</v>
      </c>
      <c r="MG6" s="8">
        <f t="shared" si="10"/>
        <v>48</v>
      </c>
      <c r="MH6" s="8">
        <f t="shared" si="10"/>
        <v>48</v>
      </c>
      <c r="MI6" s="8">
        <f t="shared" si="10"/>
        <v>48</v>
      </c>
      <c r="MJ6" s="10" t="s">
        <v>42</v>
      </c>
      <c r="MK6" s="8">
        <f>INT(MOD(INT((DATE($NP$5,$NA$5,MK8)-2)/7)+0.6,52+5/28))+1</f>
        <v>48</v>
      </c>
      <c r="ML6" s="8">
        <f t="shared" ref="ML6:NO6" si="11">INT(MOD(INT((DATE($NP$5,$NA$5,ML8)-2)/7)+0.6,52+5/28))+1</f>
        <v>49</v>
      </c>
      <c r="MM6" s="8">
        <f t="shared" si="11"/>
        <v>49</v>
      </c>
      <c r="MN6" s="8">
        <f t="shared" si="11"/>
        <v>49</v>
      </c>
      <c r="MO6" s="8">
        <f t="shared" si="11"/>
        <v>49</v>
      </c>
      <c r="MP6" s="8">
        <f t="shared" si="11"/>
        <v>49</v>
      </c>
      <c r="MQ6" s="8">
        <f t="shared" si="11"/>
        <v>49</v>
      </c>
      <c r="MR6" s="8">
        <f t="shared" si="11"/>
        <v>49</v>
      </c>
      <c r="MS6" s="8">
        <f t="shared" si="11"/>
        <v>50</v>
      </c>
      <c r="MT6" s="8">
        <f t="shared" si="11"/>
        <v>50</v>
      </c>
      <c r="MU6" s="8">
        <f t="shared" si="11"/>
        <v>50</v>
      </c>
      <c r="MV6" s="8">
        <f t="shared" si="11"/>
        <v>50</v>
      </c>
      <c r="MW6" s="8">
        <f t="shared" si="11"/>
        <v>50</v>
      </c>
      <c r="MX6" s="8">
        <f t="shared" si="11"/>
        <v>50</v>
      </c>
      <c r="MY6" s="8">
        <f t="shared" si="11"/>
        <v>50</v>
      </c>
      <c r="MZ6" s="8">
        <f t="shared" si="11"/>
        <v>51</v>
      </c>
      <c r="NA6" s="8">
        <f t="shared" si="11"/>
        <v>51</v>
      </c>
      <c r="NB6" s="8">
        <f t="shared" si="11"/>
        <v>51</v>
      </c>
      <c r="NC6" s="8">
        <f t="shared" si="11"/>
        <v>51</v>
      </c>
      <c r="ND6" s="8">
        <f t="shared" si="11"/>
        <v>51</v>
      </c>
      <c r="NE6" s="8">
        <f t="shared" si="11"/>
        <v>51</v>
      </c>
      <c r="NF6" s="8">
        <f t="shared" si="11"/>
        <v>51</v>
      </c>
      <c r="NG6" s="8">
        <f t="shared" si="11"/>
        <v>52</v>
      </c>
      <c r="NH6" s="8">
        <f t="shared" si="11"/>
        <v>52</v>
      </c>
      <c r="NI6" s="8">
        <f t="shared" si="11"/>
        <v>52</v>
      </c>
      <c r="NJ6" s="8">
        <f t="shared" si="11"/>
        <v>52</v>
      </c>
      <c r="NK6" s="8">
        <f t="shared" si="11"/>
        <v>52</v>
      </c>
      <c r="NL6" s="8">
        <f t="shared" si="11"/>
        <v>52</v>
      </c>
      <c r="NM6" s="8">
        <f t="shared" si="11"/>
        <v>52</v>
      </c>
      <c r="NN6" s="8">
        <f t="shared" si="11"/>
        <v>1</v>
      </c>
      <c r="NO6" s="8">
        <f t="shared" si="11"/>
        <v>1</v>
      </c>
      <c r="NP6" s="10" t="s">
        <v>42</v>
      </c>
    </row>
    <row r="7" spans="2:380" ht="15" customHeight="1" x14ac:dyDescent="0.25">
      <c r="B7" s="8" t="s">
        <v>28</v>
      </c>
      <c r="C7" s="9" t="str">
        <f>TEXT(WEEKDAY(DATE($AH$5,$S$5,C8),1),"jjj")</f>
        <v>mar</v>
      </c>
      <c r="D7" s="9" t="str">
        <f t="shared" ref="D7:AG7" si="12">TEXT(WEEKDAY(DATE($AH$5,$S$5,D8),1),"jjj")</f>
        <v>mer</v>
      </c>
      <c r="E7" s="9" t="str">
        <f t="shared" si="12"/>
        <v>jeu</v>
      </c>
      <c r="F7" s="9" t="str">
        <f t="shared" si="12"/>
        <v>ven</v>
      </c>
      <c r="G7" s="9" t="str">
        <f t="shared" si="12"/>
        <v>sam</v>
      </c>
      <c r="H7" s="9" t="str">
        <f t="shared" si="12"/>
        <v>dim</v>
      </c>
      <c r="I7" s="9" t="str">
        <f t="shared" si="12"/>
        <v>lun</v>
      </c>
      <c r="J7" s="9" t="str">
        <f t="shared" si="12"/>
        <v>mar</v>
      </c>
      <c r="K7" s="9" t="str">
        <f t="shared" si="12"/>
        <v>mer</v>
      </c>
      <c r="L7" s="9" t="str">
        <f t="shared" si="12"/>
        <v>jeu</v>
      </c>
      <c r="M7" s="9" t="str">
        <f t="shared" si="12"/>
        <v>ven</v>
      </c>
      <c r="N7" s="9" t="str">
        <f t="shared" si="12"/>
        <v>sam</v>
      </c>
      <c r="O7" s="9" t="str">
        <f t="shared" si="12"/>
        <v>dim</v>
      </c>
      <c r="P7" s="9" t="str">
        <f t="shared" si="12"/>
        <v>lun</v>
      </c>
      <c r="Q7" s="9" t="str">
        <f t="shared" si="12"/>
        <v>mar</v>
      </c>
      <c r="R7" s="9" t="str">
        <f t="shared" si="12"/>
        <v>mer</v>
      </c>
      <c r="S7" s="9" t="str">
        <f t="shared" si="12"/>
        <v>jeu</v>
      </c>
      <c r="T7" s="9" t="str">
        <f t="shared" si="12"/>
        <v>ven</v>
      </c>
      <c r="U7" s="9" t="str">
        <f t="shared" si="12"/>
        <v>sam</v>
      </c>
      <c r="V7" s="9" t="str">
        <f t="shared" si="12"/>
        <v>dim</v>
      </c>
      <c r="W7" s="9" t="str">
        <f t="shared" si="12"/>
        <v>lun</v>
      </c>
      <c r="X7" s="9" t="str">
        <f t="shared" si="12"/>
        <v>mar</v>
      </c>
      <c r="Y7" s="9" t="str">
        <f t="shared" si="12"/>
        <v>mer</v>
      </c>
      <c r="Z7" s="9" t="str">
        <f t="shared" si="12"/>
        <v>jeu</v>
      </c>
      <c r="AA7" s="9" t="str">
        <f t="shared" si="12"/>
        <v>ven</v>
      </c>
      <c r="AB7" s="9" t="str">
        <f t="shared" si="12"/>
        <v>sam</v>
      </c>
      <c r="AC7" s="9" t="str">
        <f t="shared" si="12"/>
        <v>dim</v>
      </c>
      <c r="AD7" s="9" t="str">
        <f t="shared" si="12"/>
        <v>lun</v>
      </c>
      <c r="AE7" s="9" t="str">
        <f t="shared" si="12"/>
        <v>mar</v>
      </c>
      <c r="AF7" s="9" t="str">
        <f t="shared" si="12"/>
        <v>mer</v>
      </c>
      <c r="AG7" s="9" t="str">
        <f t="shared" si="12"/>
        <v>jeu</v>
      </c>
      <c r="AH7" s="11" t="str">
        <f>IF(OR(MOD($AH$5,400)=0,AND(MOD($AH$5,4)=0,MOD($AH$5,100)&lt;&gt;0)),"Bissextile","Normale")</f>
        <v>Normale</v>
      </c>
      <c r="AI7" s="8" t="str">
        <f>TEXT(WEEKDAY(DATE($BL$5,$AY$5,AI8),1),"jjj")</f>
        <v>ven</v>
      </c>
      <c r="AJ7" s="8" t="str">
        <f t="shared" ref="AJ7:BH7" si="13">TEXT(WEEKDAY(DATE($BL$5,$AY$5,AJ8),1),"jjj")</f>
        <v>sam</v>
      </c>
      <c r="AK7" s="8" t="str">
        <f t="shared" si="13"/>
        <v>dim</v>
      </c>
      <c r="AL7" s="8" t="str">
        <f t="shared" si="13"/>
        <v>lun</v>
      </c>
      <c r="AM7" s="8" t="str">
        <f t="shared" si="13"/>
        <v>mar</v>
      </c>
      <c r="AN7" s="8" t="str">
        <f t="shared" si="13"/>
        <v>mer</v>
      </c>
      <c r="AO7" s="8" t="str">
        <f t="shared" si="13"/>
        <v>jeu</v>
      </c>
      <c r="AP7" s="8" t="str">
        <f t="shared" si="13"/>
        <v>ven</v>
      </c>
      <c r="AQ7" s="8" t="str">
        <f t="shared" si="13"/>
        <v>sam</v>
      </c>
      <c r="AR7" s="8" t="str">
        <f t="shared" si="13"/>
        <v>dim</v>
      </c>
      <c r="AS7" s="8" t="str">
        <f t="shared" si="13"/>
        <v>lun</v>
      </c>
      <c r="AT7" s="8" t="str">
        <f t="shared" si="13"/>
        <v>mar</v>
      </c>
      <c r="AU7" s="8" t="str">
        <f t="shared" si="13"/>
        <v>mer</v>
      </c>
      <c r="AV7" s="8" t="str">
        <f t="shared" si="13"/>
        <v>jeu</v>
      </c>
      <c r="AW7" s="8" t="str">
        <f t="shared" si="13"/>
        <v>ven</v>
      </c>
      <c r="AX7" s="8" t="str">
        <f t="shared" si="13"/>
        <v>sam</v>
      </c>
      <c r="AY7" s="8" t="str">
        <f t="shared" si="13"/>
        <v>dim</v>
      </c>
      <c r="AZ7" s="8" t="str">
        <f t="shared" si="13"/>
        <v>lun</v>
      </c>
      <c r="BA7" s="8" t="str">
        <f t="shared" si="13"/>
        <v>mar</v>
      </c>
      <c r="BB7" s="8" t="str">
        <f t="shared" si="13"/>
        <v>mer</v>
      </c>
      <c r="BC7" s="8" t="str">
        <f t="shared" si="13"/>
        <v>jeu</v>
      </c>
      <c r="BD7" s="8" t="str">
        <f t="shared" si="13"/>
        <v>ven</v>
      </c>
      <c r="BE7" s="8" t="str">
        <f t="shared" si="13"/>
        <v>sam</v>
      </c>
      <c r="BF7" s="8" t="str">
        <f t="shared" si="13"/>
        <v>dim</v>
      </c>
      <c r="BG7" s="8" t="str">
        <f t="shared" si="13"/>
        <v>lun</v>
      </c>
      <c r="BH7" s="8" t="str">
        <f t="shared" si="13"/>
        <v>mar</v>
      </c>
      <c r="BI7" s="8" t="str">
        <f>TEXT(WEEKDAY(DATE($BL$5,$AY$5,BI8),1),"jjj")</f>
        <v>mer</v>
      </c>
      <c r="BJ7" s="8" t="str">
        <f>TEXT(WEEKDAY(DATE($BL$5,$AY$5,BJ8),1),"jjj")</f>
        <v>jeu</v>
      </c>
      <c r="BK7" s="8" t="str">
        <f>TEXT(WEEKDAY(DATE($BL$5,$AY$5,BK8),1),"jjj")</f>
        <v>ven</v>
      </c>
      <c r="BL7" s="11" t="str">
        <f>IF(OR(MOD($BL$5,400)=0,AND(MOD($BL$5,4)=0,MOD($BL$5,100)&lt;&gt;0)),"Bissextile","Normale")</f>
        <v>Normale</v>
      </c>
      <c r="BM7" s="8" t="str">
        <f>TEXT(WEEKDAY(DATE($CR$5,$CC$5,BM8),1),"jjj")</f>
        <v>ven</v>
      </c>
      <c r="BN7" s="8" t="str">
        <f t="shared" ref="BN7:CQ7" si="14">TEXT(WEEKDAY(DATE($CR$5,$CC$5,BN8),1),"jjj")</f>
        <v>sam</v>
      </c>
      <c r="BO7" s="8" t="str">
        <f t="shared" si="14"/>
        <v>dim</v>
      </c>
      <c r="BP7" s="8" t="str">
        <f t="shared" si="14"/>
        <v>lun</v>
      </c>
      <c r="BQ7" s="8" t="str">
        <f t="shared" si="14"/>
        <v>mar</v>
      </c>
      <c r="BR7" s="8" t="str">
        <f t="shared" si="14"/>
        <v>mer</v>
      </c>
      <c r="BS7" s="8" t="str">
        <f t="shared" si="14"/>
        <v>jeu</v>
      </c>
      <c r="BT7" s="8" t="str">
        <f t="shared" si="14"/>
        <v>ven</v>
      </c>
      <c r="BU7" s="8" t="str">
        <f t="shared" si="14"/>
        <v>sam</v>
      </c>
      <c r="BV7" s="8" t="str">
        <f t="shared" si="14"/>
        <v>dim</v>
      </c>
      <c r="BW7" s="8" t="str">
        <f t="shared" si="14"/>
        <v>lun</v>
      </c>
      <c r="BX7" s="8" t="str">
        <f t="shared" si="14"/>
        <v>mar</v>
      </c>
      <c r="BY7" s="8" t="str">
        <f t="shared" si="14"/>
        <v>mer</v>
      </c>
      <c r="BZ7" s="8" t="str">
        <f t="shared" si="14"/>
        <v>jeu</v>
      </c>
      <c r="CA7" s="8" t="str">
        <f t="shared" si="14"/>
        <v>ven</v>
      </c>
      <c r="CB7" s="8" t="str">
        <f t="shared" si="14"/>
        <v>sam</v>
      </c>
      <c r="CC7" s="8" t="str">
        <f t="shared" si="14"/>
        <v>dim</v>
      </c>
      <c r="CD7" s="8" t="str">
        <f t="shared" si="14"/>
        <v>lun</v>
      </c>
      <c r="CE7" s="8" t="str">
        <f t="shared" si="14"/>
        <v>mar</v>
      </c>
      <c r="CF7" s="8" t="str">
        <f t="shared" si="14"/>
        <v>mer</v>
      </c>
      <c r="CG7" s="8" t="str">
        <f t="shared" si="14"/>
        <v>jeu</v>
      </c>
      <c r="CH7" s="8" t="str">
        <f t="shared" si="14"/>
        <v>ven</v>
      </c>
      <c r="CI7" s="8" t="str">
        <f t="shared" si="14"/>
        <v>sam</v>
      </c>
      <c r="CJ7" s="8" t="str">
        <f t="shared" si="14"/>
        <v>dim</v>
      </c>
      <c r="CK7" s="8" t="str">
        <f t="shared" si="14"/>
        <v>lun</v>
      </c>
      <c r="CL7" s="8" t="str">
        <f t="shared" si="14"/>
        <v>mar</v>
      </c>
      <c r="CM7" s="8" t="str">
        <f t="shared" si="14"/>
        <v>mer</v>
      </c>
      <c r="CN7" s="8" t="str">
        <f t="shared" si="14"/>
        <v>jeu</v>
      </c>
      <c r="CO7" s="8" t="str">
        <f t="shared" si="14"/>
        <v>ven</v>
      </c>
      <c r="CP7" s="8" t="str">
        <f t="shared" si="14"/>
        <v>sam</v>
      </c>
      <c r="CQ7" s="8" t="str">
        <f t="shared" si="14"/>
        <v>dim</v>
      </c>
      <c r="CR7" s="11" t="str">
        <f>IF(OR(MOD($CR$5,400)=0,AND(MOD($CR$5,4)=0,MOD($CR$5,100)&lt;&gt;0)),"Bissextile","Normale")</f>
        <v>Normale</v>
      </c>
      <c r="CS7" s="8" t="str">
        <f>TEXT(WEEKDAY(DATE($DW$5,$DI$5,CS8),1),"jjj")</f>
        <v>lun</v>
      </c>
      <c r="CT7" s="8" t="str">
        <f t="shared" ref="CT7:DV7" si="15">TEXT(WEEKDAY(DATE($DW$5,$DI$5,CT8),1),"jjj")</f>
        <v>mar</v>
      </c>
      <c r="CU7" s="8" t="str">
        <f t="shared" si="15"/>
        <v>mer</v>
      </c>
      <c r="CV7" s="8" t="str">
        <f t="shared" si="15"/>
        <v>jeu</v>
      </c>
      <c r="CW7" s="8" t="str">
        <f t="shared" si="15"/>
        <v>ven</v>
      </c>
      <c r="CX7" s="8" t="str">
        <f t="shared" si="15"/>
        <v>sam</v>
      </c>
      <c r="CY7" s="8" t="str">
        <f t="shared" si="15"/>
        <v>dim</v>
      </c>
      <c r="CZ7" s="8" t="str">
        <f t="shared" si="15"/>
        <v>lun</v>
      </c>
      <c r="DA7" s="8" t="str">
        <f t="shared" si="15"/>
        <v>mar</v>
      </c>
      <c r="DB7" s="8" t="str">
        <f t="shared" si="15"/>
        <v>mer</v>
      </c>
      <c r="DC7" s="8" t="str">
        <f t="shared" si="15"/>
        <v>jeu</v>
      </c>
      <c r="DD7" s="8" t="str">
        <f t="shared" si="15"/>
        <v>ven</v>
      </c>
      <c r="DE7" s="8" t="str">
        <f t="shared" si="15"/>
        <v>sam</v>
      </c>
      <c r="DF7" s="8" t="str">
        <f t="shared" si="15"/>
        <v>dim</v>
      </c>
      <c r="DG7" s="8" t="str">
        <f t="shared" si="15"/>
        <v>lun</v>
      </c>
      <c r="DH7" s="8" t="str">
        <f t="shared" si="15"/>
        <v>mar</v>
      </c>
      <c r="DI7" s="8" t="str">
        <f t="shared" si="15"/>
        <v>mer</v>
      </c>
      <c r="DJ7" s="8" t="str">
        <f t="shared" si="15"/>
        <v>jeu</v>
      </c>
      <c r="DK7" s="8" t="str">
        <f t="shared" si="15"/>
        <v>ven</v>
      </c>
      <c r="DL7" s="8" t="str">
        <f t="shared" si="15"/>
        <v>sam</v>
      </c>
      <c r="DM7" s="8" t="str">
        <f t="shared" si="15"/>
        <v>dim</v>
      </c>
      <c r="DN7" s="8" t="str">
        <f t="shared" si="15"/>
        <v>lun</v>
      </c>
      <c r="DO7" s="8" t="str">
        <f t="shared" si="15"/>
        <v>mar</v>
      </c>
      <c r="DP7" s="8" t="str">
        <f t="shared" si="15"/>
        <v>mer</v>
      </c>
      <c r="DQ7" s="8" t="str">
        <f t="shared" si="15"/>
        <v>jeu</v>
      </c>
      <c r="DR7" s="8" t="str">
        <f t="shared" si="15"/>
        <v>ven</v>
      </c>
      <c r="DS7" s="8" t="str">
        <f t="shared" si="15"/>
        <v>sam</v>
      </c>
      <c r="DT7" s="8" t="str">
        <f t="shared" si="15"/>
        <v>dim</v>
      </c>
      <c r="DU7" s="8" t="str">
        <f t="shared" si="15"/>
        <v>lun</v>
      </c>
      <c r="DV7" s="8" t="str">
        <f t="shared" si="15"/>
        <v>mar</v>
      </c>
      <c r="DW7" s="11" t="str">
        <f>IF(OR(MOD($DW$5,400)=0,AND(MOD($DW$5,4)=0,MOD($DW$5,100)&lt;&gt;0)),"Bissextile","Normale")</f>
        <v>Normale</v>
      </c>
      <c r="DX7" s="8" t="str">
        <f>TEXT(WEEKDAY(DATE($FC$5,$EN$5,DX8),1),"jjj")</f>
        <v>mer</v>
      </c>
      <c r="DY7" s="8" t="str">
        <f t="shared" ref="DY7:FB7" si="16">TEXT(WEEKDAY(DATE($FC$5,$EN$5,DY8),1),"jjj")</f>
        <v>jeu</v>
      </c>
      <c r="DZ7" s="8" t="str">
        <f t="shared" si="16"/>
        <v>ven</v>
      </c>
      <c r="EA7" s="8" t="str">
        <f t="shared" si="16"/>
        <v>sam</v>
      </c>
      <c r="EB7" s="8" t="str">
        <f t="shared" si="16"/>
        <v>dim</v>
      </c>
      <c r="EC7" s="8" t="str">
        <f t="shared" si="16"/>
        <v>lun</v>
      </c>
      <c r="ED7" s="8" t="str">
        <f t="shared" si="16"/>
        <v>mar</v>
      </c>
      <c r="EE7" s="8" t="str">
        <f t="shared" si="16"/>
        <v>mer</v>
      </c>
      <c r="EF7" s="8" t="str">
        <f t="shared" si="16"/>
        <v>jeu</v>
      </c>
      <c r="EG7" s="8" t="str">
        <f t="shared" si="16"/>
        <v>ven</v>
      </c>
      <c r="EH7" s="8" t="str">
        <f t="shared" si="16"/>
        <v>sam</v>
      </c>
      <c r="EI7" s="8" t="str">
        <f t="shared" si="16"/>
        <v>dim</v>
      </c>
      <c r="EJ7" s="8" t="str">
        <f t="shared" si="16"/>
        <v>lun</v>
      </c>
      <c r="EK7" s="8" t="str">
        <f t="shared" si="16"/>
        <v>mar</v>
      </c>
      <c r="EL7" s="8" t="str">
        <f t="shared" si="16"/>
        <v>mer</v>
      </c>
      <c r="EM7" s="8" t="str">
        <f t="shared" si="16"/>
        <v>jeu</v>
      </c>
      <c r="EN7" s="8" t="str">
        <f t="shared" si="16"/>
        <v>ven</v>
      </c>
      <c r="EO7" s="8" t="str">
        <f t="shared" si="16"/>
        <v>sam</v>
      </c>
      <c r="EP7" s="8" t="str">
        <f t="shared" si="16"/>
        <v>dim</v>
      </c>
      <c r="EQ7" s="8" t="str">
        <f t="shared" si="16"/>
        <v>lun</v>
      </c>
      <c r="ER7" s="8" t="str">
        <f t="shared" si="16"/>
        <v>mar</v>
      </c>
      <c r="ES7" s="8" t="str">
        <f t="shared" si="16"/>
        <v>mer</v>
      </c>
      <c r="ET7" s="8" t="str">
        <f t="shared" si="16"/>
        <v>jeu</v>
      </c>
      <c r="EU7" s="8" t="str">
        <f t="shared" si="16"/>
        <v>ven</v>
      </c>
      <c r="EV7" s="8" t="str">
        <f t="shared" si="16"/>
        <v>sam</v>
      </c>
      <c r="EW7" s="8" t="str">
        <f t="shared" si="16"/>
        <v>dim</v>
      </c>
      <c r="EX7" s="8" t="str">
        <f t="shared" si="16"/>
        <v>lun</v>
      </c>
      <c r="EY7" s="8" t="str">
        <f t="shared" si="16"/>
        <v>mar</v>
      </c>
      <c r="EZ7" s="8" t="str">
        <f t="shared" si="16"/>
        <v>mer</v>
      </c>
      <c r="FA7" s="8" t="str">
        <f t="shared" si="16"/>
        <v>jeu</v>
      </c>
      <c r="FB7" s="8" t="str">
        <f t="shared" si="16"/>
        <v>ven</v>
      </c>
      <c r="FC7" s="11" t="str">
        <f>IF(OR(MOD($FC$5,400)=0,AND(MOD($FC$5,4)=0,MOD($FC$5,100)&lt;&gt;0)),"Bissextile","Normale")</f>
        <v>Normale</v>
      </c>
      <c r="FD7" s="8" t="str">
        <f>TEXT(WEEKDAY(DATE($GH$5,$FT$5,FD8),1),"jjj")</f>
        <v>sam</v>
      </c>
      <c r="FE7" s="8" t="str">
        <f t="shared" ref="FE7:GG7" si="17">TEXT(WEEKDAY(DATE($GH$5,$FT$5,FE8),1),"jjj")</f>
        <v>dim</v>
      </c>
      <c r="FF7" s="8" t="str">
        <f t="shared" si="17"/>
        <v>lun</v>
      </c>
      <c r="FG7" s="8" t="str">
        <f t="shared" si="17"/>
        <v>mar</v>
      </c>
      <c r="FH7" s="8" t="str">
        <f t="shared" si="17"/>
        <v>mer</v>
      </c>
      <c r="FI7" s="8" t="str">
        <f t="shared" si="17"/>
        <v>jeu</v>
      </c>
      <c r="FJ7" s="8" t="str">
        <f t="shared" si="17"/>
        <v>ven</v>
      </c>
      <c r="FK7" s="8" t="str">
        <f t="shared" si="17"/>
        <v>sam</v>
      </c>
      <c r="FL7" s="8" t="str">
        <f t="shared" si="17"/>
        <v>dim</v>
      </c>
      <c r="FM7" s="8" t="str">
        <f t="shared" si="17"/>
        <v>lun</v>
      </c>
      <c r="FN7" s="8" t="str">
        <f t="shared" si="17"/>
        <v>mar</v>
      </c>
      <c r="FO7" s="8" t="str">
        <f t="shared" si="17"/>
        <v>mer</v>
      </c>
      <c r="FP7" s="8" t="str">
        <f t="shared" si="17"/>
        <v>jeu</v>
      </c>
      <c r="FQ7" s="8" t="str">
        <f t="shared" si="17"/>
        <v>ven</v>
      </c>
      <c r="FR7" s="8" t="str">
        <f t="shared" si="17"/>
        <v>sam</v>
      </c>
      <c r="FS7" s="8" t="str">
        <f t="shared" si="17"/>
        <v>dim</v>
      </c>
      <c r="FT7" s="8" t="str">
        <f t="shared" si="17"/>
        <v>lun</v>
      </c>
      <c r="FU7" s="8" t="str">
        <f t="shared" si="17"/>
        <v>mar</v>
      </c>
      <c r="FV7" s="8" t="str">
        <f t="shared" si="17"/>
        <v>mer</v>
      </c>
      <c r="FW7" s="8" t="str">
        <f t="shared" si="17"/>
        <v>jeu</v>
      </c>
      <c r="FX7" s="8" t="str">
        <f t="shared" si="17"/>
        <v>ven</v>
      </c>
      <c r="FY7" s="8" t="str">
        <f t="shared" si="17"/>
        <v>sam</v>
      </c>
      <c r="FZ7" s="8" t="str">
        <f t="shared" si="17"/>
        <v>dim</v>
      </c>
      <c r="GA7" s="8" t="str">
        <f t="shared" si="17"/>
        <v>lun</v>
      </c>
      <c r="GB7" s="8" t="str">
        <f t="shared" si="17"/>
        <v>mar</v>
      </c>
      <c r="GC7" s="8" t="str">
        <f t="shared" si="17"/>
        <v>mer</v>
      </c>
      <c r="GD7" s="8" t="str">
        <f t="shared" si="17"/>
        <v>jeu</v>
      </c>
      <c r="GE7" s="8" t="str">
        <f t="shared" si="17"/>
        <v>ven</v>
      </c>
      <c r="GF7" s="8" t="str">
        <f t="shared" si="17"/>
        <v>sam</v>
      </c>
      <c r="GG7" s="8" t="str">
        <f t="shared" si="17"/>
        <v>dim</v>
      </c>
      <c r="GH7" s="11" t="str">
        <f>IF(OR(MOD($GH$5,400)=0,AND(MOD($GH$5,4)=0,MOD($GH$5,100)&lt;&gt;0)),"Bissextile","Normale")</f>
        <v>Normale</v>
      </c>
      <c r="GI7" s="8" t="str">
        <f>TEXT(WEEKDAY(DATE($HN$5,$GY$5,GI8),1),"jjj")</f>
        <v>lun</v>
      </c>
      <c r="GJ7" s="8" t="str">
        <f t="shared" ref="GJ7:HM7" si="18">TEXT(WEEKDAY(DATE($HN$5,$GY$5,GJ8),1),"jjj")</f>
        <v>mar</v>
      </c>
      <c r="GK7" s="8" t="str">
        <f t="shared" si="18"/>
        <v>mer</v>
      </c>
      <c r="GL7" s="8" t="str">
        <f t="shared" si="18"/>
        <v>jeu</v>
      </c>
      <c r="GM7" s="8" t="str">
        <f t="shared" si="18"/>
        <v>ven</v>
      </c>
      <c r="GN7" s="8" t="str">
        <f t="shared" si="18"/>
        <v>sam</v>
      </c>
      <c r="GO7" s="8" t="str">
        <f t="shared" si="18"/>
        <v>dim</v>
      </c>
      <c r="GP7" s="8" t="str">
        <f t="shared" si="18"/>
        <v>lun</v>
      </c>
      <c r="GQ7" s="8" t="str">
        <f t="shared" si="18"/>
        <v>mar</v>
      </c>
      <c r="GR7" s="8" t="str">
        <f t="shared" si="18"/>
        <v>mer</v>
      </c>
      <c r="GS7" s="8" t="str">
        <f t="shared" si="18"/>
        <v>jeu</v>
      </c>
      <c r="GT7" s="8" t="str">
        <f t="shared" si="18"/>
        <v>ven</v>
      </c>
      <c r="GU7" s="8" t="str">
        <f t="shared" si="18"/>
        <v>sam</v>
      </c>
      <c r="GV7" s="8" t="str">
        <f t="shared" si="18"/>
        <v>dim</v>
      </c>
      <c r="GW7" s="8" t="str">
        <f t="shared" si="18"/>
        <v>lun</v>
      </c>
      <c r="GX7" s="8" t="str">
        <f t="shared" si="18"/>
        <v>mar</v>
      </c>
      <c r="GY7" s="8" t="str">
        <f t="shared" si="18"/>
        <v>mer</v>
      </c>
      <c r="GZ7" s="8" t="str">
        <f t="shared" si="18"/>
        <v>jeu</v>
      </c>
      <c r="HA7" s="8" t="str">
        <f t="shared" si="18"/>
        <v>ven</v>
      </c>
      <c r="HB7" s="8" t="str">
        <f t="shared" si="18"/>
        <v>sam</v>
      </c>
      <c r="HC7" s="8" t="str">
        <f t="shared" si="18"/>
        <v>dim</v>
      </c>
      <c r="HD7" s="8" t="str">
        <f t="shared" si="18"/>
        <v>lun</v>
      </c>
      <c r="HE7" s="8" t="str">
        <f t="shared" si="18"/>
        <v>mar</v>
      </c>
      <c r="HF7" s="8" t="str">
        <f t="shared" si="18"/>
        <v>mer</v>
      </c>
      <c r="HG7" s="8" t="str">
        <f t="shared" si="18"/>
        <v>jeu</v>
      </c>
      <c r="HH7" s="8" t="str">
        <f t="shared" si="18"/>
        <v>ven</v>
      </c>
      <c r="HI7" s="8" t="str">
        <f t="shared" si="18"/>
        <v>sam</v>
      </c>
      <c r="HJ7" s="8" t="str">
        <f t="shared" si="18"/>
        <v>dim</v>
      </c>
      <c r="HK7" s="8" t="str">
        <f t="shared" si="18"/>
        <v>lun</v>
      </c>
      <c r="HL7" s="8" t="str">
        <f t="shared" si="18"/>
        <v>mar</v>
      </c>
      <c r="HM7" s="8" t="str">
        <f t="shared" si="18"/>
        <v>mer</v>
      </c>
      <c r="HN7" s="11" t="str">
        <f>IF(OR(MOD($HN$5,400)=0,AND(MOD($HN$5,4)=0,MOD($HN$5,100)&lt;&gt;0)),"Bissextile","Normale")</f>
        <v>Normale</v>
      </c>
      <c r="HO7" s="8" t="str">
        <f>TEXT(WEEKDAY(DATE($IT$5,$IE$5,HO8),1),"jjj")</f>
        <v>jeu</v>
      </c>
      <c r="HP7" s="8" t="str">
        <f t="shared" ref="HP7:IS7" si="19">TEXT(WEEKDAY(DATE($IT$5,$IE$5,HP8),1),"jjj")</f>
        <v>ven</v>
      </c>
      <c r="HQ7" s="8" t="str">
        <f t="shared" si="19"/>
        <v>sam</v>
      </c>
      <c r="HR7" s="8" t="str">
        <f t="shared" si="19"/>
        <v>dim</v>
      </c>
      <c r="HS7" s="8" t="str">
        <f t="shared" si="19"/>
        <v>lun</v>
      </c>
      <c r="HT7" s="8" t="str">
        <f t="shared" si="19"/>
        <v>mar</v>
      </c>
      <c r="HU7" s="8" t="str">
        <f t="shared" si="19"/>
        <v>mer</v>
      </c>
      <c r="HV7" s="8" t="str">
        <f t="shared" si="19"/>
        <v>jeu</v>
      </c>
      <c r="HW7" s="8" t="str">
        <f t="shared" si="19"/>
        <v>ven</v>
      </c>
      <c r="HX7" s="8" t="str">
        <f t="shared" si="19"/>
        <v>sam</v>
      </c>
      <c r="HY7" s="8" t="str">
        <f t="shared" si="19"/>
        <v>dim</v>
      </c>
      <c r="HZ7" s="8" t="str">
        <f t="shared" si="19"/>
        <v>lun</v>
      </c>
      <c r="IA7" s="8" t="str">
        <f t="shared" si="19"/>
        <v>mar</v>
      </c>
      <c r="IB7" s="8" t="str">
        <f t="shared" si="19"/>
        <v>mer</v>
      </c>
      <c r="IC7" s="8" t="str">
        <f t="shared" si="19"/>
        <v>jeu</v>
      </c>
      <c r="ID7" s="8" t="str">
        <f t="shared" si="19"/>
        <v>ven</v>
      </c>
      <c r="IE7" s="8" t="str">
        <f t="shared" si="19"/>
        <v>sam</v>
      </c>
      <c r="IF7" s="8" t="str">
        <f t="shared" si="19"/>
        <v>dim</v>
      </c>
      <c r="IG7" s="8" t="str">
        <f t="shared" si="19"/>
        <v>lun</v>
      </c>
      <c r="IH7" s="8" t="str">
        <f t="shared" si="19"/>
        <v>mar</v>
      </c>
      <c r="II7" s="8" t="str">
        <f t="shared" si="19"/>
        <v>mer</v>
      </c>
      <c r="IJ7" s="8" t="str">
        <f t="shared" si="19"/>
        <v>jeu</v>
      </c>
      <c r="IK7" s="8" t="str">
        <f t="shared" si="19"/>
        <v>ven</v>
      </c>
      <c r="IL7" s="8" t="str">
        <f t="shared" si="19"/>
        <v>sam</v>
      </c>
      <c r="IM7" s="8" t="str">
        <f t="shared" si="19"/>
        <v>dim</v>
      </c>
      <c r="IN7" s="8" t="str">
        <f t="shared" si="19"/>
        <v>lun</v>
      </c>
      <c r="IO7" s="8" t="str">
        <f t="shared" si="19"/>
        <v>mar</v>
      </c>
      <c r="IP7" s="8" t="str">
        <f t="shared" si="19"/>
        <v>mer</v>
      </c>
      <c r="IQ7" s="8" t="str">
        <f t="shared" si="19"/>
        <v>jeu</v>
      </c>
      <c r="IR7" s="8" t="str">
        <f t="shared" si="19"/>
        <v>ven</v>
      </c>
      <c r="IS7" s="8" t="str">
        <f t="shared" si="19"/>
        <v>sam</v>
      </c>
      <c r="IT7" s="11" t="str">
        <f>IF(OR(MOD($IT$5,400)=0,AND(MOD($IT$5,4)=0,MOD($IT$5,100)&lt;&gt;0)),"Bissextile","Normale")</f>
        <v>Normale</v>
      </c>
      <c r="IU7" s="8" t="str">
        <f>TEXT(WEEKDAY(DATE($JY$5,$JK$5,IU8),1),"jjj")</f>
        <v>dim</v>
      </c>
      <c r="IV7" s="8" t="str">
        <f t="shared" ref="IV7:JX7" si="20">TEXT(WEEKDAY(DATE($JY$5,$JK$5,IV8),1),"jjj")</f>
        <v>lun</v>
      </c>
      <c r="IW7" s="8" t="str">
        <f t="shared" si="20"/>
        <v>mar</v>
      </c>
      <c r="IX7" s="8" t="str">
        <f t="shared" si="20"/>
        <v>mer</v>
      </c>
      <c r="IY7" s="8" t="str">
        <f t="shared" si="20"/>
        <v>jeu</v>
      </c>
      <c r="IZ7" s="8" t="str">
        <f t="shared" si="20"/>
        <v>ven</v>
      </c>
      <c r="JA7" s="8" t="str">
        <f t="shared" si="20"/>
        <v>sam</v>
      </c>
      <c r="JB7" s="8" t="str">
        <f t="shared" si="20"/>
        <v>dim</v>
      </c>
      <c r="JC7" s="8" t="str">
        <f t="shared" si="20"/>
        <v>lun</v>
      </c>
      <c r="JD7" s="8" t="str">
        <f t="shared" si="20"/>
        <v>mar</v>
      </c>
      <c r="JE7" s="8" t="str">
        <f t="shared" si="20"/>
        <v>mer</v>
      </c>
      <c r="JF7" s="8" t="str">
        <f t="shared" si="20"/>
        <v>jeu</v>
      </c>
      <c r="JG7" s="8" t="str">
        <f t="shared" si="20"/>
        <v>ven</v>
      </c>
      <c r="JH7" s="8" t="str">
        <f t="shared" si="20"/>
        <v>sam</v>
      </c>
      <c r="JI7" s="8" t="str">
        <f t="shared" si="20"/>
        <v>dim</v>
      </c>
      <c r="JJ7" s="8" t="str">
        <f t="shared" si="20"/>
        <v>lun</v>
      </c>
      <c r="JK7" s="8" t="str">
        <f t="shared" si="20"/>
        <v>mar</v>
      </c>
      <c r="JL7" s="8" t="str">
        <f t="shared" si="20"/>
        <v>mer</v>
      </c>
      <c r="JM7" s="8" t="str">
        <f t="shared" si="20"/>
        <v>jeu</v>
      </c>
      <c r="JN7" s="8" t="str">
        <f t="shared" si="20"/>
        <v>ven</v>
      </c>
      <c r="JO7" s="8" t="str">
        <f t="shared" si="20"/>
        <v>sam</v>
      </c>
      <c r="JP7" s="8" t="str">
        <f t="shared" si="20"/>
        <v>dim</v>
      </c>
      <c r="JQ7" s="8" t="str">
        <f t="shared" si="20"/>
        <v>lun</v>
      </c>
      <c r="JR7" s="8" t="str">
        <f t="shared" si="20"/>
        <v>mar</v>
      </c>
      <c r="JS7" s="8" t="str">
        <f t="shared" si="20"/>
        <v>mer</v>
      </c>
      <c r="JT7" s="8" t="str">
        <f t="shared" si="20"/>
        <v>jeu</v>
      </c>
      <c r="JU7" s="8" t="str">
        <f t="shared" si="20"/>
        <v>ven</v>
      </c>
      <c r="JV7" s="8" t="str">
        <f t="shared" si="20"/>
        <v>sam</v>
      </c>
      <c r="JW7" s="8" t="str">
        <f t="shared" si="20"/>
        <v>dim</v>
      </c>
      <c r="JX7" s="8" t="str">
        <f t="shared" si="20"/>
        <v>lun</v>
      </c>
      <c r="JY7" s="11" t="str">
        <f>IF(OR(MOD($JY$5,400)=0,AND(MOD($JY$5,4)=0,MOD($JY$5,100)&lt;&gt;0)),"Bissextile","Normale")</f>
        <v>Normale</v>
      </c>
      <c r="JZ7" s="8" t="str">
        <f>TEXT(WEEKDAY(DATE($LE$5,$KP$5,JZ8),1),"jjj")</f>
        <v>mar</v>
      </c>
      <c r="KA7" s="8" t="str">
        <f t="shared" ref="KA7:LD7" si="21">TEXT(WEEKDAY(DATE($LE$5,$KP$5,KA8),1),"jjj")</f>
        <v>mer</v>
      </c>
      <c r="KB7" s="8" t="str">
        <f t="shared" si="21"/>
        <v>jeu</v>
      </c>
      <c r="KC7" s="8" t="str">
        <f t="shared" si="21"/>
        <v>ven</v>
      </c>
      <c r="KD7" s="8" t="str">
        <f t="shared" si="21"/>
        <v>sam</v>
      </c>
      <c r="KE7" s="8" t="str">
        <f t="shared" si="21"/>
        <v>dim</v>
      </c>
      <c r="KF7" s="8" t="str">
        <f t="shared" si="21"/>
        <v>lun</v>
      </c>
      <c r="KG7" s="8" t="str">
        <f t="shared" si="21"/>
        <v>mar</v>
      </c>
      <c r="KH7" s="8" t="str">
        <f t="shared" si="21"/>
        <v>mer</v>
      </c>
      <c r="KI7" s="8" t="str">
        <f t="shared" si="21"/>
        <v>jeu</v>
      </c>
      <c r="KJ7" s="8" t="str">
        <f t="shared" si="21"/>
        <v>ven</v>
      </c>
      <c r="KK7" s="8" t="str">
        <f t="shared" si="21"/>
        <v>sam</v>
      </c>
      <c r="KL7" s="8" t="str">
        <f t="shared" si="21"/>
        <v>dim</v>
      </c>
      <c r="KM7" s="8" t="str">
        <f t="shared" si="21"/>
        <v>lun</v>
      </c>
      <c r="KN7" s="8" t="str">
        <f t="shared" si="21"/>
        <v>mar</v>
      </c>
      <c r="KO7" s="8" t="str">
        <f t="shared" si="21"/>
        <v>mer</v>
      </c>
      <c r="KP7" s="8" t="str">
        <f t="shared" si="21"/>
        <v>jeu</v>
      </c>
      <c r="KQ7" s="8" t="str">
        <f t="shared" si="21"/>
        <v>ven</v>
      </c>
      <c r="KR7" s="8" t="str">
        <f t="shared" si="21"/>
        <v>sam</v>
      </c>
      <c r="KS7" s="8" t="str">
        <f t="shared" si="21"/>
        <v>dim</v>
      </c>
      <c r="KT7" s="8" t="str">
        <f t="shared" si="21"/>
        <v>lun</v>
      </c>
      <c r="KU7" s="8" t="str">
        <f t="shared" si="21"/>
        <v>mar</v>
      </c>
      <c r="KV7" s="8" t="str">
        <f t="shared" si="21"/>
        <v>mer</v>
      </c>
      <c r="KW7" s="8" t="str">
        <f t="shared" si="21"/>
        <v>jeu</v>
      </c>
      <c r="KX7" s="8" t="str">
        <f t="shared" si="21"/>
        <v>ven</v>
      </c>
      <c r="KY7" s="8" t="str">
        <f t="shared" si="21"/>
        <v>sam</v>
      </c>
      <c r="KZ7" s="8" t="str">
        <f t="shared" si="21"/>
        <v>dim</v>
      </c>
      <c r="LA7" s="8" t="str">
        <f t="shared" si="21"/>
        <v>lun</v>
      </c>
      <c r="LB7" s="8" t="str">
        <f t="shared" si="21"/>
        <v>mar</v>
      </c>
      <c r="LC7" s="8" t="str">
        <f t="shared" si="21"/>
        <v>mer</v>
      </c>
      <c r="LD7" s="8" t="str">
        <f t="shared" si="21"/>
        <v>jeu</v>
      </c>
      <c r="LE7" s="11" t="str">
        <f>IF(OR(MOD($LE$5,400)=0,AND(MOD($LE$5,4)=0,MOD($LE$5,100)&lt;&gt;0)),"Bissextile","Normale")</f>
        <v>Normale</v>
      </c>
      <c r="LF7" s="8" t="str">
        <f>TEXT(WEEKDAY(DATE($MJ$5,$LV$5,LF8),1),"jjj")</f>
        <v>ven</v>
      </c>
      <c r="LG7" s="8" t="str">
        <f t="shared" ref="LG7:MI7" si="22">TEXT(WEEKDAY(DATE($MJ$5,$LV$5,LG8),1),"jjj")</f>
        <v>sam</v>
      </c>
      <c r="LH7" s="8" t="str">
        <f t="shared" si="22"/>
        <v>dim</v>
      </c>
      <c r="LI7" s="8" t="str">
        <f t="shared" si="22"/>
        <v>lun</v>
      </c>
      <c r="LJ7" s="8" t="str">
        <f t="shared" si="22"/>
        <v>mar</v>
      </c>
      <c r="LK7" s="8" t="str">
        <f t="shared" si="22"/>
        <v>mer</v>
      </c>
      <c r="LL7" s="8" t="str">
        <f t="shared" si="22"/>
        <v>jeu</v>
      </c>
      <c r="LM7" s="8" t="str">
        <f t="shared" si="22"/>
        <v>ven</v>
      </c>
      <c r="LN7" s="8" t="str">
        <f t="shared" si="22"/>
        <v>sam</v>
      </c>
      <c r="LO7" s="8" t="str">
        <f t="shared" si="22"/>
        <v>dim</v>
      </c>
      <c r="LP7" s="8" t="str">
        <f t="shared" si="22"/>
        <v>lun</v>
      </c>
      <c r="LQ7" s="8" t="str">
        <f t="shared" si="22"/>
        <v>mar</v>
      </c>
      <c r="LR7" s="8" t="str">
        <f t="shared" si="22"/>
        <v>mer</v>
      </c>
      <c r="LS7" s="8" t="str">
        <f t="shared" si="22"/>
        <v>jeu</v>
      </c>
      <c r="LT7" s="8" t="str">
        <f t="shared" si="22"/>
        <v>ven</v>
      </c>
      <c r="LU7" s="8" t="str">
        <f t="shared" si="22"/>
        <v>sam</v>
      </c>
      <c r="LV7" s="8" t="str">
        <f t="shared" si="22"/>
        <v>dim</v>
      </c>
      <c r="LW7" s="8" t="str">
        <f t="shared" si="22"/>
        <v>lun</v>
      </c>
      <c r="LX7" s="8" t="str">
        <f t="shared" si="22"/>
        <v>mar</v>
      </c>
      <c r="LY7" s="8" t="str">
        <f t="shared" si="22"/>
        <v>mer</v>
      </c>
      <c r="LZ7" s="8" t="str">
        <f t="shared" si="22"/>
        <v>jeu</v>
      </c>
      <c r="MA7" s="8" t="str">
        <f t="shared" si="22"/>
        <v>ven</v>
      </c>
      <c r="MB7" s="8" t="str">
        <f t="shared" si="22"/>
        <v>sam</v>
      </c>
      <c r="MC7" s="8" t="str">
        <f t="shared" si="22"/>
        <v>dim</v>
      </c>
      <c r="MD7" s="8" t="str">
        <f t="shared" si="22"/>
        <v>lun</v>
      </c>
      <c r="ME7" s="8" t="str">
        <f t="shared" si="22"/>
        <v>mar</v>
      </c>
      <c r="MF7" s="8" t="str">
        <f t="shared" si="22"/>
        <v>mer</v>
      </c>
      <c r="MG7" s="8" t="str">
        <f t="shared" si="22"/>
        <v>jeu</v>
      </c>
      <c r="MH7" s="8" t="str">
        <f t="shared" si="22"/>
        <v>ven</v>
      </c>
      <c r="MI7" s="8" t="str">
        <f t="shared" si="22"/>
        <v>sam</v>
      </c>
      <c r="MJ7" s="11" t="str">
        <f>IF(OR(MOD($MJ$5,400)=0,AND(MOD($MJ$5,4)=0,MOD($MJ$5,100)&lt;&gt;0)),"Bissextile","Normale")</f>
        <v>Normale</v>
      </c>
      <c r="MK7" s="8" t="str">
        <f>TEXT(WEEKDAY(DATE($NP$5,$NA$5,MK8),1),"jjj")</f>
        <v>dim</v>
      </c>
      <c r="ML7" s="8" t="str">
        <f t="shared" ref="ML7:NO7" si="23">TEXT(WEEKDAY(DATE($NP$5,$NA$5,ML8),1),"jjj")</f>
        <v>lun</v>
      </c>
      <c r="MM7" s="8" t="str">
        <f t="shared" si="23"/>
        <v>mar</v>
      </c>
      <c r="MN7" s="8" t="str">
        <f t="shared" si="23"/>
        <v>mer</v>
      </c>
      <c r="MO7" s="8" t="str">
        <f t="shared" si="23"/>
        <v>jeu</v>
      </c>
      <c r="MP7" s="8" t="str">
        <f t="shared" si="23"/>
        <v>ven</v>
      </c>
      <c r="MQ7" s="8" t="str">
        <f t="shared" si="23"/>
        <v>sam</v>
      </c>
      <c r="MR7" s="8" t="str">
        <f t="shared" si="23"/>
        <v>dim</v>
      </c>
      <c r="MS7" s="8" t="str">
        <f t="shared" si="23"/>
        <v>lun</v>
      </c>
      <c r="MT7" s="8" t="str">
        <f t="shared" si="23"/>
        <v>mar</v>
      </c>
      <c r="MU7" s="8" t="str">
        <f t="shared" si="23"/>
        <v>mer</v>
      </c>
      <c r="MV7" s="8" t="str">
        <f t="shared" si="23"/>
        <v>jeu</v>
      </c>
      <c r="MW7" s="8" t="str">
        <f t="shared" si="23"/>
        <v>ven</v>
      </c>
      <c r="MX7" s="8" t="str">
        <f t="shared" si="23"/>
        <v>sam</v>
      </c>
      <c r="MY7" s="8" t="str">
        <f t="shared" si="23"/>
        <v>dim</v>
      </c>
      <c r="MZ7" s="8" t="str">
        <f t="shared" si="23"/>
        <v>lun</v>
      </c>
      <c r="NA7" s="8" t="str">
        <f t="shared" si="23"/>
        <v>mar</v>
      </c>
      <c r="NB7" s="8" t="str">
        <f t="shared" si="23"/>
        <v>mer</v>
      </c>
      <c r="NC7" s="8" t="str">
        <f t="shared" si="23"/>
        <v>jeu</v>
      </c>
      <c r="ND7" s="8" t="str">
        <f t="shared" si="23"/>
        <v>ven</v>
      </c>
      <c r="NE7" s="8" t="str">
        <f t="shared" si="23"/>
        <v>sam</v>
      </c>
      <c r="NF7" s="8" t="str">
        <f t="shared" si="23"/>
        <v>dim</v>
      </c>
      <c r="NG7" s="8" t="str">
        <f t="shared" si="23"/>
        <v>lun</v>
      </c>
      <c r="NH7" s="8" t="str">
        <f t="shared" si="23"/>
        <v>mar</v>
      </c>
      <c r="NI7" s="8" t="str">
        <f t="shared" si="23"/>
        <v>mer</v>
      </c>
      <c r="NJ7" s="8" t="str">
        <f t="shared" si="23"/>
        <v>jeu</v>
      </c>
      <c r="NK7" s="8" t="str">
        <f t="shared" si="23"/>
        <v>ven</v>
      </c>
      <c r="NL7" s="8" t="str">
        <f t="shared" si="23"/>
        <v>sam</v>
      </c>
      <c r="NM7" s="8" t="str">
        <f t="shared" si="23"/>
        <v>dim</v>
      </c>
      <c r="NN7" s="8" t="str">
        <f t="shared" si="23"/>
        <v>lun</v>
      </c>
      <c r="NO7" s="8" t="str">
        <f t="shared" si="23"/>
        <v>mar</v>
      </c>
      <c r="NP7" s="11" t="str">
        <f>IF(OR(MOD($NP$5,400)=0,AND(MOD($NP$5,4)=0,MOD($NP$5,100)&lt;&gt;0)),"Bissextile","Normale")</f>
        <v>Normale</v>
      </c>
    </row>
    <row r="8" spans="2:380" ht="15.75" thickBot="1" x14ac:dyDescent="0.3">
      <c r="B8" s="12" t="s">
        <v>14</v>
      </c>
      <c r="C8" s="13">
        <v>1</v>
      </c>
      <c r="D8" s="13">
        <v>2</v>
      </c>
      <c r="E8" s="13">
        <v>3</v>
      </c>
      <c r="F8" s="13">
        <v>4</v>
      </c>
      <c r="G8" s="13">
        <v>5</v>
      </c>
      <c r="H8" s="13">
        <v>6</v>
      </c>
      <c r="I8" s="13">
        <v>7</v>
      </c>
      <c r="J8" s="13">
        <v>8</v>
      </c>
      <c r="K8" s="13">
        <v>9</v>
      </c>
      <c r="L8" s="13">
        <v>10</v>
      </c>
      <c r="M8" s="13">
        <v>11</v>
      </c>
      <c r="N8" s="13">
        <v>12</v>
      </c>
      <c r="O8" s="13">
        <v>13</v>
      </c>
      <c r="P8" s="13">
        <v>14</v>
      </c>
      <c r="Q8" s="13">
        <v>15</v>
      </c>
      <c r="R8" s="13">
        <v>16</v>
      </c>
      <c r="S8" s="13">
        <v>17</v>
      </c>
      <c r="T8" s="13">
        <v>18</v>
      </c>
      <c r="U8" s="13">
        <v>19</v>
      </c>
      <c r="V8" s="13">
        <v>20</v>
      </c>
      <c r="W8" s="13">
        <v>21</v>
      </c>
      <c r="X8" s="13">
        <v>22</v>
      </c>
      <c r="Y8" s="13">
        <v>23</v>
      </c>
      <c r="Z8" s="13">
        <v>24</v>
      </c>
      <c r="AA8" s="13">
        <v>25</v>
      </c>
      <c r="AB8" s="13">
        <v>26</v>
      </c>
      <c r="AC8" s="13">
        <v>27</v>
      </c>
      <c r="AD8" s="13">
        <v>28</v>
      </c>
      <c r="AE8" s="13">
        <v>29</v>
      </c>
      <c r="AF8" s="13">
        <v>30</v>
      </c>
      <c r="AG8" s="13">
        <v>31</v>
      </c>
      <c r="AH8" s="14" t="s">
        <v>43</v>
      </c>
      <c r="AI8" s="12">
        <v>1</v>
      </c>
      <c r="AJ8" s="15">
        <v>2</v>
      </c>
      <c r="AK8" s="15">
        <v>3</v>
      </c>
      <c r="AL8" s="15">
        <v>4</v>
      </c>
      <c r="AM8" s="15">
        <v>5</v>
      </c>
      <c r="AN8" s="15">
        <v>6</v>
      </c>
      <c r="AO8" s="15">
        <v>7</v>
      </c>
      <c r="AP8" s="15">
        <v>8</v>
      </c>
      <c r="AQ8" s="15">
        <v>9</v>
      </c>
      <c r="AR8" s="15">
        <v>10</v>
      </c>
      <c r="AS8" s="15">
        <v>11</v>
      </c>
      <c r="AT8" s="15">
        <v>12</v>
      </c>
      <c r="AU8" s="15">
        <v>13</v>
      </c>
      <c r="AV8" s="15">
        <v>14</v>
      </c>
      <c r="AW8" s="15">
        <v>15</v>
      </c>
      <c r="AX8" s="15">
        <v>16</v>
      </c>
      <c r="AY8" s="15">
        <v>17</v>
      </c>
      <c r="AZ8" s="15">
        <v>18</v>
      </c>
      <c r="BA8" s="15">
        <v>19</v>
      </c>
      <c r="BB8" s="15">
        <v>20</v>
      </c>
      <c r="BC8" s="15">
        <v>21</v>
      </c>
      <c r="BD8" s="15">
        <v>22</v>
      </c>
      <c r="BE8" s="15">
        <v>23</v>
      </c>
      <c r="BF8" s="15">
        <v>24</v>
      </c>
      <c r="BG8" s="15">
        <v>25</v>
      </c>
      <c r="BH8" s="15">
        <v>26</v>
      </c>
      <c r="BI8" s="15">
        <v>27</v>
      </c>
      <c r="BJ8" s="15">
        <v>28</v>
      </c>
      <c r="BK8" s="15">
        <v>29</v>
      </c>
      <c r="BL8" s="14" t="s">
        <v>43</v>
      </c>
      <c r="BM8" s="12">
        <v>1</v>
      </c>
      <c r="BN8" s="15">
        <v>2</v>
      </c>
      <c r="BO8" s="15">
        <v>3</v>
      </c>
      <c r="BP8" s="15">
        <v>4</v>
      </c>
      <c r="BQ8" s="15">
        <v>5</v>
      </c>
      <c r="BR8" s="15">
        <v>6</v>
      </c>
      <c r="BS8" s="15">
        <v>7</v>
      </c>
      <c r="BT8" s="15">
        <v>8</v>
      </c>
      <c r="BU8" s="15">
        <v>9</v>
      </c>
      <c r="BV8" s="15">
        <v>10</v>
      </c>
      <c r="BW8" s="15">
        <v>11</v>
      </c>
      <c r="BX8" s="15">
        <v>12</v>
      </c>
      <c r="BY8" s="15">
        <v>13</v>
      </c>
      <c r="BZ8" s="15">
        <v>14</v>
      </c>
      <c r="CA8" s="15">
        <v>15</v>
      </c>
      <c r="CB8" s="15">
        <v>16</v>
      </c>
      <c r="CC8" s="15">
        <v>17</v>
      </c>
      <c r="CD8" s="15">
        <v>18</v>
      </c>
      <c r="CE8" s="15">
        <v>19</v>
      </c>
      <c r="CF8" s="15">
        <v>20</v>
      </c>
      <c r="CG8" s="15">
        <v>21</v>
      </c>
      <c r="CH8" s="15">
        <v>22</v>
      </c>
      <c r="CI8" s="15">
        <v>23</v>
      </c>
      <c r="CJ8" s="15">
        <v>24</v>
      </c>
      <c r="CK8" s="15">
        <v>25</v>
      </c>
      <c r="CL8" s="15">
        <v>26</v>
      </c>
      <c r="CM8" s="15">
        <v>27</v>
      </c>
      <c r="CN8" s="15">
        <v>28</v>
      </c>
      <c r="CO8" s="15">
        <v>29</v>
      </c>
      <c r="CP8" s="15">
        <v>30</v>
      </c>
      <c r="CQ8" s="15">
        <v>31</v>
      </c>
      <c r="CR8" s="14" t="s">
        <v>43</v>
      </c>
      <c r="CS8" s="12">
        <v>1</v>
      </c>
      <c r="CT8" s="15">
        <v>2</v>
      </c>
      <c r="CU8" s="15">
        <v>3</v>
      </c>
      <c r="CV8" s="15">
        <v>4</v>
      </c>
      <c r="CW8" s="15">
        <v>5</v>
      </c>
      <c r="CX8" s="15">
        <v>6</v>
      </c>
      <c r="CY8" s="15">
        <v>7</v>
      </c>
      <c r="CZ8" s="15">
        <v>8</v>
      </c>
      <c r="DA8" s="15">
        <v>9</v>
      </c>
      <c r="DB8" s="15">
        <v>10</v>
      </c>
      <c r="DC8" s="15">
        <v>11</v>
      </c>
      <c r="DD8" s="15">
        <v>12</v>
      </c>
      <c r="DE8" s="15">
        <v>13</v>
      </c>
      <c r="DF8" s="15">
        <v>14</v>
      </c>
      <c r="DG8" s="15">
        <v>15</v>
      </c>
      <c r="DH8" s="15">
        <v>16</v>
      </c>
      <c r="DI8" s="15">
        <v>17</v>
      </c>
      <c r="DJ8" s="15">
        <v>18</v>
      </c>
      <c r="DK8" s="15">
        <v>19</v>
      </c>
      <c r="DL8" s="15">
        <v>20</v>
      </c>
      <c r="DM8" s="15">
        <v>21</v>
      </c>
      <c r="DN8" s="15">
        <v>22</v>
      </c>
      <c r="DO8" s="15">
        <v>23</v>
      </c>
      <c r="DP8" s="15">
        <v>24</v>
      </c>
      <c r="DQ8" s="15">
        <v>25</v>
      </c>
      <c r="DR8" s="15">
        <v>26</v>
      </c>
      <c r="DS8" s="15">
        <v>27</v>
      </c>
      <c r="DT8" s="15">
        <v>28</v>
      </c>
      <c r="DU8" s="15">
        <v>29</v>
      </c>
      <c r="DV8" s="15">
        <v>30</v>
      </c>
      <c r="DW8" s="14" t="s">
        <v>43</v>
      </c>
      <c r="DX8" s="12">
        <v>1</v>
      </c>
      <c r="DY8" s="15">
        <v>2</v>
      </c>
      <c r="DZ8" s="15">
        <v>3</v>
      </c>
      <c r="EA8" s="15">
        <v>4</v>
      </c>
      <c r="EB8" s="15">
        <v>5</v>
      </c>
      <c r="EC8" s="15">
        <v>6</v>
      </c>
      <c r="ED8" s="15">
        <v>7</v>
      </c>
      <c r="EE8" s="15">
        <v>8</v>
      </c>
      <c r="EF8" s="15">
        <v>9</v>
      </c>
      <c r="EG8" s="15">
        <v>10</v>
      </c>
      <c r="EH8" s="15">
        <v>11</v>
      </c>
      <c r="EI8" s="15">
        <v>12</v>
      </c>
      <c r="EJ8" s="15">
        <v>13</v>
      </c>
      <c r="EK8" s="15">
        <v>14</v>
      </c>
      <c r="EL8" s="15">
        <v>15</v>
      </c>
      <c r="EM8" s="15">
        <v>16</v>
      </c>
      <c r="EN8" s="15">
        <v>17</v>
      </c>
      <c r="EO8" s="15">
        <v>18</v>
      </c>
      <c r="EP8" s="15">
        <v>19</v>
      </c>
      <c r="EQ8" s="15">
        <v>20</v>
      </c>
      <c r="ER8" s="15">
        <v>21</v>
      </c>
      <c r="ES8" s="15">
        <v>22</v>
      </c>
      <c r="ET8" s="15">
        <v>23</v>
      </c>
      <c r="EU8" s="15">
        <v>24</v>
      </c>
      <c r="EV8" s="15">
        <v>25</v>
      </c>
      <c r="EW8" s="15">
        <v>26</v>
      </c>
      <c r="EX8" s="15">
        <v>27</v>
      </c>
      <c r="EY8" s="15">
        <v>28</v>
      </c>
      <c r="EZ8" s="15">
        <v>29</v>
      </c>
      <c r="FA8" s="15">
        <v>30</v>
      </c>
      <c r="FB8" s="15">
        <v>31</v>
      </c>
      <c r="FC8" s="14" t="s">
        <v>43</v>
      </c>
      <c r="FD8" s="12">
        <v>1</v>
      </c>
      <c r="FE8" s="15">
        <v>2</v>
      </c>
      <c r="FF8" s="15">
        <v>3</v>
      </c>
      <c r="FG8" s="15">
        <v>4</v>
      </c>
      <c r="FH8" s="15">
        <v>5</v>
      </c>
      <c r="FI8" s="15">
        <v>6</v>
      </c>
      <c r="FJ8" s="15">
        <v>7</v>
      </c>
      <c r="FK8" s="15">
        <v>8</v>
      </c>
      <c r="FL8" s="15">
        <v>9</v>
      </c>
      <c r="FM8" s="15">
        <v>10</v>
      </c>
      <c r="FN8" s="15">
        <v>11</v>
      </c>
      <c r="FO8" s="15">
        <v>12</v>
      </c>
      <c r="FP8" s="15">
        <v>13</v>
      </c>
      <c r="FQ8" s="15">
        <v>14</v>
      </c>
      <c r="FR8" s="15">
        <v>15</v>
      </c>
      <c r="FS8" s="15">
        <v>16</v>
      </c>
      <c r="FT8" s="15">
        <v>17</v>
      </c>
      <c r="FU8" s="15">
        <v>18</v>
      </c>
      <c r="FV8" s="15">
        <v>19</v>
      </c>
      <c r="FW8" s="15">
        <v>20</v>
      </c>
      <c r="FX8" s="15">
        <v>21</v>
      </c>
      <c r="FY8" s="15">
        <v>22</v>
      </c>
      <c r="FZ8" s="15">
        <v>23</v>
      </c>
      <c r="GA8" s="15">
        <v>24</v>
      </c>
      <c r="GB8" s="15">
        <v>25</v>
      </c>
      <c r="GC8" s="15">
        <v>26</v>
      </c>
      <c r="GD8" s="15">
        <v>27</v>
      </c>
      <c r="GE8" s="15">
        <v>28</v>
      </c>
      <c r="GF8" s="15">
        <v>29</v>
      </c>
      <c r="GG8" s="15">
        <v>30</v>
      </c>
      <c r="GH8" s="14" t="s">
        <v>43</v>
      </c>
      <c r="GI8" s="12">
        <v>1</v>
      </c>
      <c r="GJ8" s="15">
        <v>2</v>
      </c>
      <c r="GK8" s="15">
        <v>3</v>
      </c>
      <c r="GL8" s="15">
        <v>4</v>
      </c>
      <c r="GM8" s="15">
        <v>5</v>
      </c>
      <c r="GN8" s="15">
        <v>6</v>
      </c>
      <c r="GO8" s="15">
        <v>7</v>
      </c>
      <c r="GP8" s="15">
        <v>8</v>
      </c>
      <c r="GQ8" s="15">
        <v>9</v>
      </c>
      <c r="GR8" s="15">
        <v>10</v>
      </c>
      <c r="GS8" s="15">
        <v>11</v>
      </c>
      <c r="GT8" s="15">
        <v>12</v>
      </c>
      <c r="GU8" s="15">
        <v>13</v>
      </c>
      <c r="GV8" s="15">
        <v>14</v>
      </c>
      <c r="GW8" s="15">
        <v>15</v>
      </c>
      <c r="GX8" s="15">
        <v>16</v>
      </c>
      <c r="GY8" s="15">
        <v>17</v>
      </c>
      <c r="GZ8" s="15">
        <v>18</v>
      </c>
      <c r="HA8" s="15">
        <v>19</v>
      </c>
      <c r="HB8" s="15">
        <v>20</v>
      </c>
      <c r="HC8" s="15">
        <v>21</v>
      </c>
      <c r="HD8" s="15">
        <v>22</v>
      </c>
      <c r="HE8" s="15">
        <v>23</v>
      </c>
      <c r="HF8" s="15">
        <v>24</v>
      </c>
      <c r="HG8" s="15">
        <v>25</v>
      </c>
      <c r="HH8" s="15">
        <v>26</v>
      </c>
      <c r="HI8" s="15">
        <v>27</v>
      </c>
      <c r="HJ8" s="15">
        <v>28</v>
      </c>
      <c r="HK8" s="15">
        <v>29</v>
      </c>
      <c r="HL8" s="15">
        <v>30</v>
      </c>
      <c r="HM8" s="15">
        <v>31</v>
      </c>
      <c r="HN8" s="14" t="s">
        <v>43</v>
      </c>
      <c r="HO8" s="12">
        <v>1</v>
      </c>
      <c r="HP8" s="15">
        <v>2</v>
      </c>
      <c r="HQ8" s="15">
        <v>3</v>
      </c>
      <c r="HR8" s="15">
        <v>4</v>
      </c>
      <c r="HS8" s="15">
        <v>5</v>
      </c>
      <c r="HT8" s="15">
        <v>6</v>
      </c>
      <c r="HU8" s="15">
        <v>7</v>
      </c>
      <c r="HV8" s="15">
        <v>8</v>
      </c>
      <c r="HW8" s="15">
        <v>9</v>
      </c>
      <c r="HX8" s="15">
        <v>10</v>
      </c>
      <c r="HY8" s="15">
        <v>11</v>
      </c>
      <c r="HZ8" s="15">
        <v>12</v>
      </c>
      <c r="IA8" s="15">
        <v>13</v>
      </c>
      <c r="IB8" s="15">
        <v>14</v>
      </c>
      <c r="IC8" s="15">
        <v>15</v>
      </c>
      <c r="ID8" s="15">
        <v>16</v>
      </c>
      <c r="IE8" s="15">
        <v>17</v>
      </c>
      <c r="IF8" s="15">
        <v>18</v>
      </c>
      <c r="IG8" s="15">
        <v>19</v>
      </c>
      <c r="IH8" s="15">
        <v>20</v>
      </c>
      <c r="II8" s="15">
        <v>21</v>
      </c>
      <c r="IJ8" s="15">
        <v>22</v>
      </c>
      <c r="IK8" s="15">
        <v>23</v>
      </c>
      <c r="IL8" s="15">
        <v>24</v>
      </c>
      <c r="IM8" s="15">
        <v>25</v>
      </c>
      <c r="IN8" s="15">
        <v>26</v>
      </c>
      <c r="IO8" s="15">
        <v>27</v>
      </c>
      <c r="IP8" s="15">
        <v>28</v>
      </c>
      <c r="IQ8" s="15">
        <v>29</v>
      </c>
      <c r="IR8" s="15">
        <v>30</v>
      </c>
      <c r="IS8" s="15">
        <v>31</v>
      </c>
      <c r="IT8" s="14" t="s">
        <v>43</v>
      </c>
      <c r="IU8" s="12">
        <v>1</v>
      </c>
      <c r="IV8" s="15">
        <v>2</v>
      </c>
      <c r="IW8" s="15">
        <v>3</v>
      </c>
      <c r="IX8" s="15">
        <v>4</v>
      </c>
      <c r="IY8" s="15">
        <v>5</v>
      </c>
      <c r="IZ8" s="15">
        <v>6</v>
      </c>
      <c r="JA8" s="15">
        <v>7</v>
      </c>
      <c r="JB8" s="15">
        <v>8</v>
      </c>
      <c r="JC8" s="15">
        <v>9</v>
      </c>
      <c r="JD8" s="15">
        <v>10</v>
      </c>
      <c r="JE8" s="15">
        <v>11</v>
      </c>
      <c r="JF8" s="15">
        <v>12</v>
      </c>
      <c r="JG8" s="15">
        <v>13</v>
      </c>
      <c r="JH8" s="15">
        <v>14</v>
      </c>
      <c r="JI8" s="15">
        <v>15</v>
      </c>
      <c r="JJ8" s="15">
        <v>16</v>
      </c>
      <c r="JK8" s="15">
        <v>17</v>
      </c>
      <c r="JL8" s="15">
        <v>18</v>
      </c>
      <c r="JM8" s="15">
        <v>19</v>
      </c>
      <c r="JN8" s="15">
        <v>20</v>
      </c>
      <c r="JO8" s="15">
        <v>21</v>
      </c>
      <c r="JP8" s="15">
        <v>22</v>
      </c>
      <c r="JQ8" s="15">
        <v>23</v>
      </c>
      <c r="JR8" s="15">
        <v>24</v>
      </c>
      <c r="JS8" s="15">
        <v>25</v>
      </c>
      <c r="JT8" s="15">
        <v>26</v>
      </c>
      <c r="JU8" s="15">
        <v>27</v>
      </c>
      <c r="JV8" s="15">
        <v>28</v>
      </c>
      <c r="JW8" s="15">
        <v>29</v>
      </c>
      <c r="JX8" s="15">
        <v>30</v>
      </c>
      <c r="JY8" s="14" t="s">
        <v>43</v>
      </c>
      <c r="JZ8" s="12">
        <v>1</v>
      </c>
      <c r="KA8" s="15">
        <v>2</v>
      </c>
      <c r="KB8" s="15">
        <v>3</v>
      </c>
      <c r="KC8" s="15">
        <v>4</v>
      </c>
      <c r="KD8" s="15">
        <v>5</v>
      </c>
      <c r="KE8" s="15">
        <v>6</v>
      </c>
      <c r="KF8" s="15">
        <v>7</v>
      </c>
      <c r="KG8" s="15">
        <v>8</v>
      </c>
      <c r="KH8" s="15">
        <v>9</v>
      </c>
      <c r="KI8" s="15">
        <v>10</v>
      </c>
      <c r="KJ8" s="15">
        <v>11</v>
      </c>
      <c r="KK8" s="15">
        <v>12</v>
      </c>
      <c r="KL8" s="15">
        <v>13</v>
      </c>
      <c r="KM8" s="15">
        <v>14</v>
      </c>
      <c r="KN8" s="15">
        <v>15</v>
      </c>
      <c r="KO8" s="15">
        <v>16</v>
      </c>
      <c r="KP8" s="15">
        <v>17</v>
      </c>
      <c r="KQ8" s="15">
        <v>18</v>
      </c>
      <c r="KR8" s="15">
        <v>19</v>
      </c>
      <c r="KS8" s="15">
        <v>20</v>
      </c>
      <c r="KT8" s="15">
        <v>21</v>
      </c>
      <c r="KU8" s="15">
        <v>22</v>
      </c>
      <c r="KV8" s="15">
        <v>23</v>
      </c>
      <c r="KW8" s="15">
        <v>24</v>
      </c>
      <c r="KX8" s="15">
        <v>25</v>
      </c>
      <c r="KY8" s="15">
        <v>26</v>
      </c>
      <c r="KZ8" s="15">
        <v>27</v>
      </c>
      <c r="LA8" s="15">
        <v>28</v>
      </c>
      <c r="LB8" s="15">
        <v>29</v>
      </c>
      <c r="LC8" s="15">
        <v>30</v>
      </c>
      <c r="LD8" s="15">
        <v>31</v>
      </c>
      <c r="LE8" s="14" t="s">
        <v>43</v>
      </c>
      <c r="LF8" s="12">
        <v>1</v>
      </c>
      <c r="LG8" s="15">
        <v>2</v>
      </c>
      <c r="LH8" s="15">
        <v>3</v>
      </c>
      <c r="LI8" s="15">
        <v>4</v>
      </c>
      <c r="LJ8" s="15">
        <v>5</v>
      </c>
      <c r="LK8" s="15">
        <v>6</v>
      </c>
      <c r="LL8" s="15">
        <v>7</v>
      </c>
      <c r="LM8" s="15">
        <v>8</v>
      </c>
      <c r="LN8" s="15">
        <v>9</v>
      </c>
      <c r="LO8" s="15">
        <v>10</v>
      </c>
      <c r="LP8" s="15">
        <v>11</v>
      </c>
      <c r="LQ8" s="15">
        <v>12</v>
      </c>
      <c r="LR8" s="15">
        <v>13</v>
      </c>
      <c r="LS8" s="15">
        <v>14</v>
      </c>
      <c r="LT8" s="15">
        <v>15</v>
      </c>
      <c r="LU8" s="15">
        <v>16</v>
      </c>
      <c r="LV8" s="15">
        <v>17</v>
      </c>
      <c r="LW8" s="15">
        <v>18</v>
      </c>
      <c r="LX8" s="15">
        <v>19</v>
      </c>
      <c r="LY8" s="15">
        <v>20</v>
      </c>
      <c r="LZ8" s="15">
        <v>21</v>
      </c>
      <c r="MA8" s="15">
        <v>22</v>
      </c>
      <c r="MB8" s="15">
        <v>23</v>
      </c>
      <c r="MC8" s="15">
        <v>24</v>
      </c>
      <c r="MD8" s="15">
        <v>25</v>
      </c>
      <c r="ME8" s="15">
        <v>26</v>
      </c>
      <c r="MF8" s="15">
        <v>27</v>
      </c>
      <c r="MG8" s="15">
        <v>28</v>
      </c>
      <c r="MH8" s="15">
        <v>29</v>
      </c>
      <c r="MI8" s="15">
        <v>30</v>
      </c>
      <c r="MJ8" s="14" t="s">
        <v>43</v>
      </c>
      <c r="MK8" s="12">
        <v>1</v>
      </c>
      <c r="ML8" s="15">
        <v>2</v>
      </c>
      <c r="MM8" s="15">
        <v>3</v>
      </c>
      <c r="MN8" s="15">
        <v>4</v>
      </c>
      <c r="MO8" s="15">
        <v>5</v>
      </c>
      <c r="MP8" s="15">
        <v>6</v>
      </c>
      <c r="MQ8" s="15">
        <v>7</v>
      </c>
      <c r="MR8" s="15">
        <v>8</v>
      </c>
      <c r="MS8" s="15">
        <v>9</v>
      </c>
      <c r="MT8" s="15">
        <v>10</v>
      </c>
      <c r="MU8" s="15">
        <v>11</v>
      </c>
      <c r="MV8" s="15">
        <v>12</v>
      </c>
      <c r="MW8" s="15">
        <v>13</v>
      </c>
      <c r="MX8" s="15">
        <v>14</v>
      </c>
      <c r="MY8" s="15">
        <v>15</v>
      </c>
      <c r="MZ8" s="15">
        <v>16</v>
      </c>
      <c r="NA8" s="15">
        <v>17</v>
      </c>
      <c r="NB8" s="15">
        <v>18</v>
      </c>
      <c r="NC8" s="15">
        <v>19</v>
      </c>
      <c r="ND8" s="15">
        <v>20</v>
      </c>
      <c r="NE8" s="15">
        <v>21</v>
      </c>
      <c r="NF8" s="15">
        <v>22</v>
      </c>
      <c r="NG8" s="15">
        <v>23</v>
      </c>
      <c r="NH8" s="15">
        <v>24</v>
      </c>
      <c r="NI8" s="15">
        <v>25</v>
      </c>
      <c r="NJ8" s="15">
        <v>26</v>
      </c>
      <c r="NK8" s="15">
        <v>27</v>
      </c>
      <c r="NL8" s="15">
        <v>28</v>
      </c>
      <c r="NM8" s="15">
        <v>29</v>
      </c>
      <c r="NN8" s="15">
        <v>30</v>
      </c>
      <c r="NO8" s="15">
        <v>31</v>
      </c>
      <c r="NP8" s="14" t="s">
        <v>43</v>
      </c>
    </row>
    <row r="9" spans="2:380" x14ac:dyDescent="0.25">
      <c r="B9" s="25" t="str">
        <f>'Base de donnée'!$A$4</f>
        <v>SECQ Xavier</v>
      </c>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18">
        <f>COUNTA(C9:AG9)</f>
        <v>0</v>
      </c>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18">
        <f>COUNTA(AI9:BK9)</f>
        <v>0</v>
      </c>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18">
        <f>COUNTA(BM9:CQ9)</f>
        <v>0</v>
      </c>
      <c r="CS9" s="55"/>
      <c r="CT9" s="55"/>
      <c r="CU9" s="55"/>
      <c r="CV9" s="55"/>
      <c r="CW9" s="55"/>
      <c r="CX9" s="55"/>
      <c r="CY9" s="55"/>
      <c r="CZ9" s="55"/>
      <c r="DA9" s="55"/>
      <c r="DB9" s="55"/>
      <c r="DC9" s="55"/>
      <c r="DD9" s="55"/>
      <c r="DE9" s="55"/>
      <c r="DF9" s="55"/>
      <c r="DG9" s="55"/>
      <c r="DH9" s="55"/>
      <c r="DI9" s="55"/>
      <c r="DJ9" s="55"/>
      <c r="DK9" s="55"/>
      <c r="DL9" s="55"/>
      <c r="DM9" s="55"/>
      <c r="DN9" s="55"/>
      <c r="DO9" s="55"/>
      <c r="DP9" s="55"/>
      <c r="DQ9" s="55"/>
      <c r="DR9" s="55"/>
      <c r="DS9" s="55"/>
      <c r="DT9" s="55"/>
      <c r="DU9" s="55"/>
      <c r="DV9" s="55"/>
      <c r="DW9" s="18">
        <f>COUNTA(CS9:DV9)</f>
        <v>0</v>
      </c>
      <c r="DX9" s="55"/>
      <c r="DY9" s="55"/>
      <c r="DZ9" s="55"/>
      <c r="EA9" s="55"/>
      <c r="EB9" s="55"/>
      <c r="EC9" s="55"/>
      <c r="ED9" s="55"/>
      <c r="EE9" s="55"/>
      <c r="EF9" s="55"/>
      <c r="EG9" s="55"/>
      <c r="EH9" s="55"/>
      <c r="EI9" s="55"/>
      <c r="EJ9" s="55"/>
      <c r="EK9" s="55"/>
      <c r="EL9" s="55"/>
      <c r="EM9" s="55"/>
      <c r="EN9" s="55"/>
      <c r="EO9" s="55"/>
      <c r="EP9" s="55"/>
      <c r="EQ9" s="55"/>
      <c r="ER9" s="55"/>
      <c r="ES9" s="55"/>
      <c r="ET9" s="55"/>
      <c r="EU9" s="55"/>
      <c r="EV9" s="55"/>
      <c r="EW9" s="55"/>
      <c r="EX9" s="55"/>
      <c r="EY9" s="55"/>
      <c r="EZ9" s="55"/>
      <c r="FA9" s="55"/>
      <c r="FB9" s="55"/>
      <c r="FC9" s="18">
        <f>COUNTA(DX9:FB9)</f>
        <v>0</v>
      </c>
      <c r="FD9" s="55"/>
      <c r="FE9" s="55"/>
      <c r="FF9" s="55"/>
      <c r="FG9" s="55"/>
      <c r="FH9" s="55"/>
      <c r="FI9" s="55"/>
      <c r="FJ9" s="55"/>
      <c r="FK9" s="55"/>
      <c r="FL9" s="55"/>
      <c r="FM9" s="55"/>
      <c r="FN9" s="55"/>
      <c r="FO9" s="55"/>
      <c r="FP9" s="55"/>
      <c r="FQ9" s="55"/>
      <c r="FR9" s="55"/>
      <c r="FS9" s="55"/>
      <c r="FT9" s="55"/>
      <c r="FU9" s="55"/>
      <c r="FV9" s="55"/>
      <c r="FW9" s="55"/>
      <c r="FX9" s="55"/>
      <c r="FY9" s="55"/>
      <c r="FZ9" s="55"/>
      <c r="GA9" s="55"/>
      <c r="GB9" s="55"/>
      <c r="GC9" s="55"/>
      <c r="GD9" s="55"/>
      <c r="GE9" s="55"/>
      <c r="GF9" s="55"/>
      <c r="GG9" s="55"/>
      <c r="GH9" s="18">
        <f>COUNTA(FD9:GG9)</f>
        <v>0</v>
      </c>
      <c r="GI9" s="55"/>
      <c r="GJ9" s="55"/>
      <c r="GK9" s="55"/>
      <c r="GL9" s="55"/>
      <c r="GM9" s="55"/>
      <c r="GN9" s="55"/>
      <c r="GO9" s="55"/>
      <c r="GP9" s="55"/>
      <c r="GQ9" s="55"/>
      <c r="GR9" s="55"/>
      <c r="GS9" s="55"/>
      <c r="GT9" s="55"/>
      <c r="GU9" s="55"/>
      <c r="GV9" s="55"/>
      <c r="GW9" s="55"/>
      <c r="GX9" s="55"/>
      <c r="GY9" s="55"/>
      <c r="GZ9" s="55"/>
      <c r="HA9" s="55"/>
      <c r="HB9" s="55"/>
      <c r="HC9" s="55"/>
      <c r="HD9" s="55"/>
      <c r="HE9" s="55"/>
      <c r="HF9" s="55"/>
      <c r="HG9" s="55"/>
      <c r="HH9" s="55"/>
      <c r="HI9" s="55"/>
      <c r="HJ9" s="55"/>
      <c r="HK9" s="55"/>
      <c r="HL9" s="55"/>
      <c r="HM9" s="55"/>
      <c r="HN9" s="18">
        <f>COUNTA(GI9:HM9)</f>
        <v>0</v>
      </c>
      <c r="HO9" s="55"/>
      <c r="HP9" s="55"/>
      <c r="HQ9" s="55"/>
      <c r="HR9" s="55"/>
      <c r="HS9" s="55" t="s">
        <v>47</v>
      </c>
      <c r="HT9" s="55" t="s">
        <v>47</v>
      </c>
      <c r="HU9" s="55" t="s">
        <v>47</v>
      </c>
      <c r="HV9" s="55" t="s">
        <v>47</v>
      </c>
      <c r="HW9" s="55" t="s">
        <v>47</v>
      </c>
      <c r="HX9" s="55"/>
      <c r="HY9" s="55"/>
      <c r="HZ9" s="55" t="s">
        <v>47</v>
      </c>
      <c r="IA9" s="55" t="s">
        <v>47</v>
      </c>
      <c r="IB9" s="55" t="s">
        <v>47</v>
      </c>
      <c r="IC9" s="55"/>
      <c r="ID9" s="55"/>
      <c r="IE9" s="55"/>
      <c r="IF9" s="55"/>
      <c r="IG9" s="55"/>
      <c r="IH9" s="55"/>
      <c r="II9" s="55"/>
      <c r="IJ9" s="55"/>
      <c r="IK9" s="55"/>
      <c r="IL9" s="55"/>
      <c r="IM9" s="55"/>
      <c r="IN9" s="55"/>
      <c r="IO9" s="55"/>
      <c r="IP9" s="55"/>
      <c r="IQ9" s="55"/>
      <c r="IR9" s="55"/>
      <c r="IS9" s="55"/>
      <c r="IT9" s="18">
        <f>COUNTA(HO9:IS9)</f>
        <v>8</v>
      </c>
      <c r="IU9" s="55"/>
      <c r="IV9" s="55"/>
      <c r="IW9" s="55"/>
      <c r="IX9" s="55"/>
      <c r="IY9" s="55"/>
      <c r="IZ9" s="55"/>
      <c r="JA9" s="55"/>
      <c r="JB9" s="55"/>
      <c r="JC9" s="55"/>
      <c r="JD9" s="55"/>
      <c r="JE9" s="55"/>
      <c r="JF9" s="55"/>
      <c r="JG9" s="55"/>
      <c r="JH9" s="55"/>
      <c r="JI9" s="55"/>
      <c r="JJ9" s="55"/>
      <c r="JK9" s="55"/>
      <c r="JL9" s="55"/>
      <c r="JM9" s="55"/>
      <c r="JN9" s="55"/>
      <c r="JO9" s="55"/>
      <c r="JP9" s="55"/>
      <c r="JQ9" s="55"/>
      <c r="JR9" s="55"/>
      <c r="JS9" s="55"/>
      <c r="JT9" s="55"/>
      <c r="JU9" s="55"/>
      <c r="JV9" s="55"/>
      <c r="JW9" s="55"/>
      <c r="JX9" s="55"/>
      <c r="JY9" s="18">
        <f>COUNTA(IU9:JX9)</f>
        <v>0</v>
      </c>
      <c r="JZ9" s="55" t="s">
        <v>69</v>
      </c>
      <c r="KA9" s="55" t="s">
        <v>69</v>
      </c>
      <c r="KB9" s="55" t="s">
        <v>69</v>
      </c>
      <c r="KC9" s="55" t="s">
        <v>69</v>
      </c>
      <c r="KD9" s="55"/>
      <c r="KE9" s="55"/>
      <c r="KF9" s="55"/>
      <c r="KG9" s="55"/>
      <c r="KH9" s="55"/>
      <c r="KI9" s="55"/>
      <c r="KJ9" s="55"/>
      <c r="KK9" s="55"/>
      <c r="KL9" s="55"/>
      <c r="KM9" s="55"/>
      <c r="KN9" s="55"/>
      <c r="KO9" s="55"/>
      <c r="KP9" s="55"/>
      <c r="KQ9" s="55"/>
      <c r="KR9" s="55"/>
      <c r="KS9" s="55"/>
      <c r="KT9" s="55"/>
      <c r="KU9" s="55"/>
      <c r="KV9" s="55"/>
      <c r="KW9" s="55"/>
      <c r="KX9" s="55"/>
      <c r="KY9" s="55"/>
      <c r="KZ9" s="55"/>
      <c r="LA9" s="55"/>
      <c r="LB9" s="55"/>
      <c r="LC9" s="55"/>
      <c r="LD9" s="55"/>
      <c r="LE9" s="18">
        <f>COUNTA(JZ9:LD9)</f>
        <v>4</v>
      </c>
      <c r="LF9" s="55"/>
      <c r="LG9" s="55"/>
      <c r="LH9" s="55"/>
      <c r="LI9" s="55"/>
      <c r="LJ9" s="55"/>
      <c r="LK9" s="55"/>
      <c r="LL9" s="55"/>
      <c r="LM9" s="55"/>
      <c r="LN9" s="55"/>
      <c r="LO9" s="55"/>
      <c r="LP9" s="55"/>
      <c r="LQ9" s="55"/>
      <c r="LR9" s="55"/>
      <c r="LS9" s="55"/>
      <c r="LT9" s="55"/>
      <c r="LU9" s="55"/>
      <c r="LV9" s="55"/>
      <c r="LW9" s="55"/>
      <c r="LX9" s="55"/>
      <c r="LY9" s="55"/>
      <c r="LZ9" s="55"/>
      <c r="MA9" s="55"/>
      <c r="MB9" s="55"/>
      <c r="MC9" s="55"/>
      <c r="MD9" s="55"/>
      <c r="ME9" s="55"/>
      <c r="MF9" s="55"/>
      <c r="MG9" s="55"/>
      <c r="MH9" s="55"/>
      <c r="MI9" s="55"/>
      <c r="MJ9" s="18">
        <f>COUNTA(LF9:MI9)</f>
        <v>0</v>
      </c>
      <c r="MK9" s="55"/>
      <c r="ML9" s="55"/>
      <c r="MM9" s="55"/>
      <c r="MN9" s="55"/>
      <c r="MO9" s="55"/>
      <c r="MP9" s="55"/>
      <c r="MQ9" s="55"/>
      <c r="MR9" s="55"/>
      <c r="MS9" s="55"/>
      <c r="MT9" s="55"/>
      <c r="MU9" s="55"/>
      <c r="MV9" s="55"/>
      <c r="MW9" s="55"/>
      <c r="MX9" s="55"/>
      <c r="MY9" s="55"/>
      <c r="MZ9" s="55"/>
      <c r="NA9" s="55"/>
      <c r="NB9" s="55"/>
      <c r="NC9" s="55"/>
      <c r="ND9" s="55"/>
      <c r="NE9" s="55"/>
      <c r="NF9" s="55"/>
      <c r="NG9" s="55"/>
      <c r="NH9" s="55"/>
      <c r="NI9" s="55"/>
      <c r="NJ9" s="55"/>
      <c r="NK9" s="55"/>
      <c r="NL9" s="55"/>
      <c r="NM9" s="55"/>
      <c r="NN9" s="55"/>
      <c r="NO9" s="55"/>
      <c r="NP9" s="18">
        <f>COUNTA(MK9:NO9)</f>
        <v>0</v>
      </c>
    </row>
    <row r="10" spans="2:380" x14ac:dyDescent="0.25">
      <c r="B10" s="28">
        <f>'Base de donnée'!$A$5</f>
        <v>0</v>
      </c>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16">
        <f t="shared" ref="AH10:AH33" si="24">COUNTA(C10:AG10)</f>
        <v>0</v>
      </c>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16">
        <f t="shared" ref="BL10:BL33" si="25">COUNTA(AI10:BK10)</f>
        <v>0</v>
      </c>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16">
        <f t="shared" ref="CR10:CR33" si="26">COUNTA(BM10:CQ10)</f>
        <v>0</v>
      </c>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16">
        <f t="shared" ref="DW10:DW33" si="27">COUNTA(CS10:DV10)</f>
        <v>0</v>
      </c>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c r="FB10" s="55"/>
      <c r="FC10" s="16">
        <f t="shared" ref="FC10:FC33" si="28">COUNTA(DX10:FB10)</f>
        <v>0</v>
      </c>
      <c r="FD10" s="55"/>
      <c r="FE10" s="55"/>
      <c r="FF10" s="55"/>
      <c r="FG10" s="55"/>
      <c r="FH10" s="55"/>
      <c r="FI10" s="55"/>
      <c r="FJ10" s="55"/>
      <c r="FK10" s="55"/>
      <c r="FL10" s="55"/>
      <c r="FM10" s="55"/>
      <c r="FN10" s="55"/>
      <c r="FO10" s="55"/>
      <c r="FP10" s="55"/>
      <c r="FQ10" s="55"/>
      <c r="FR10" s="55"/>
      <c r="FS10" s="55"/>
      <c r="FT10" s="55"/>
      <c r="FU10" s="55"/>
      <c r="FV10" s="55"/>
      <c r="FW10" s="55"/>
      <c r="FX10" s="55"/>
      <c r="FY10" s="55"/>
      <c r="FZ10" s="55"/>
      <c r="GA10" s="55"/>
      <c r="GB10" s="55"/>
      <c r="GC10" s="55"/>
      <c r="GD10" s="55"/>
      <c r="GE10" s="55"/>
      <c r="GF10" s="55"/>
      <c r="GG10" s="55"/>
      <c r="GH10" s="16">
        <f t="shared" ref="GH10:GH33" si="29">COUNTA(FD10:GG10)</f>
        <v>0</v>
      </c>
      <c r="GI10" s="55"/>
      <c r="GJ10" s="55"/>
      <c r="GK10" s="55"/>
      <c r="GL10" s="55"/>
      <c r="GM10" s="55"/>
      <c r="GN10" s="55"/>
      <c r="GO10" s="55"/>
      <c r="GP10" s="55"/>
      <c r="GQ10" s="55"/>
      <c r="GR10" s="55"/>
      <c r="GS10" s="55"/>
      <c r="GT10" s="55"/>
      <c r="GU10" s="55"/>
      <c r="GV10" s="55"/>
      <c r="GW10" s="55"/>
      <c r="GX10" s="55"/>
      <c r="GY10" s="55"/>
      <c r="GZ10" s="55"/>
      <c r="HA10" s="55"/>
      <c r="HB10" s="55"/>
      <c r="HC10" s="55"/>
      <c r="HD10" s="55"/>
      <c r="HE10" s="55"/>
      <c r="HF10" s="55"/>
      <c r="HG10" s="55"/>
      <c r="HH10" s="55"/>
      <c r="HI10" s="55"/>
      <c r="HJ10" s="55"/>
      <c r="HK10" s="55" t="s">
        <v>47</v>
      </c>
      <c r="HL10" s="55" t="s">
        <v>47</v>
      </c>
      <c r="HM10" s="55" t="s">
        <v>47</v>
      </c>
      <c r="HN10" s="16">
        <f t="shared" ref="HN10:HN33" si="30">COUNTA(GI10:HM10)</f>
        <v>3</v>
      </c>
      <c r="HO10" s="55" t="s">
        <v>47</v>
      </c>
      <c r="HP10" s="55" t="s">
        <v>47</v>
      </c>
      <c r="HQ10" s="55"/>
      <c r="HR10" s="55"/>
      <c r="HS10" s="55" t="s">
        <v>47</v>
      </c>
      <c r="HT10" s="55" t="s">
        <v>47</v>
      </c>
      <c r="HU10" s="55" t="s">
        <v>47</v>
      </c>
      <c r="HV10" s="55" t="s">
        <v>47</v>
      </c>
      <c r="HW10" s="55" t="s">
        <v>47</v>
      </c>
      <c r="HX10" s="55"/>
      <c r="HY10" s="55"/>
      <c r="HZ10" s="55" t="s">
        <v>47</v>
      </c>
      <c r="IA10" s="55" t="s">
        <v>47</v>
      </c>
      <c r="IB10" s="55" t="s">
        <v>47</v>
      </c>
      <c r="IC10" s="55"/>
      <c r="ID10" s="55" t="s">
        <v>47</v>
      </c>
      <c r="IE10" s="55"/>
      <c r="IF10" s="55"/>
      <c r="IG10" s="55"/>
      <c r="IH10" s="55"/>
      <c r="II10" s="55"/>
      <c r="IJ10" s="55"/>
      <c r="IK10" s="55"/>
      <c r="IL10" s="55"/>
      <c r="IM10" s="55"/>
      <c r="IN10" s="55"/>
      <c r="IO10" s="55"/>
      <c r="IP10" s="55"/>
      <c r="IQ10" s="55"/>
      <c r="IR10" s="55"/>
      <c r="IS10" s="55"/>
      <c r="IT10" s="16">
        <f t="shared" ref="IT10:IT33" si="31">COUNTA(HO10:IS10)</f>
        <v>11</v>
      </c>
      <c r="IU10" s="55"/>
      <c r="IV10" s="55"/>
      <c r="IW10" s="55"/>
      <c r="IX10" s="55"/>
      <c r="IY10" s="55"/>
      <c r="IZ10" s="55"/>
      <c r="JA10" s="55"/>
      <c r="JB10" s="55"/>
      <c r="JC10" s="55"/>
      <c r="JD10" s="55"/>
      <c r="JE10" s="55"/>
      <c r="JF10" s="55"/>
      <c r="JG10" s="55"/>
      <c r="JH10" s="55"/>
      <c r="JI10" s="55"/>
      <c r="JJ10" s="55"/>
      <c r="JK10" s="55"/>
      <c r="JL10" s="55"/>
      <c r="JM10" s="55"/>
      <c r="JN10" s="55"/>
      <c r="JO10" s="55"/>
      <c r="JP10" s="55"/>
      <c r="JQ10" s="55"/>
      <c r="JR10" s="55"/>
      <c r="JS10" s="55"/>
      <c r="JT10" s="55"/>
      <c r="JU10" s="55"/>
      <c r="JV10" s="55"/>
      <c r="JW10" s="55"/>
      <c r="JX10" s="55"/>
      <c r="JY10" s="16">
        <f t="shared" ref="JY10:JY33" si="32">COUNTA(IU10:JX10)</f>
        <v>0</v>
      </c>
      <c r="JZ10" s="55"/>
      <c r="KA10" s="55"/>
      <c r="KB10" s="55"/>
      <c r="KC10" s="55"/>
      <c r="KD10" s="55"/>
      <c r="KE10" s="55"/>
      <c r="KF10" s="55"/>
      <c r="KG10" s="55"/>
      <c r="KH10" s="55"/>
      <c r="KI10" s="55"/>
      <c r="KJ10" s="55"/>
      <c r="KK10" s="55"/>
      <c r="KL10" s="55"/>
      <c r="KM10" s="55"/>
      <c r="KN10" s="55"/>
      <c r="KO10" s="55"/>
      <c r="KP10" s="55"/>
      <c r="KQ10" s="55"/>
      <c r="KR10" s="55"/>
      <c r="KS10" s="55"/>
      <c r="KT10" s="55"/>
      <c r="KU10" s="55"/>
      <c r="KV10" s="55"/>
      <c r="KW10" s="55"/>
      <c r="KX10" s="55"/>
      <c r="KY10" s="55"/>
      <c r="KZ10" s="55"/>
      <c r="LA10" s="55"/>
      <c r="LB10" s="55"/>
      <c r="LC10" s="55"/>
      <c r="LD10" s="55"/>
      <c r="LE10" s="16">
        <f t="shared" ref="LE10:LE33" si="33">COUNTA(JZ10:LD10)</f>
        <v>0</v>
      </c>
      <c r="LF10" s="55"/>
      <c r="LG10" s="55"/>
      <c r="LH10" s="55"/>
      <c r="LI10" s="55"/>
      <c r="LJ10" s="55"/>
      <c r="LK10" s="55"/>
      <c r="LL10" s="55"/>
      <c r="LM10" s="55"/>
      <c r="LN10" s="55"/>
      <c r="LO10" s="55"/>
      <c r="LP10" s="55"/>
      <c r="LQ10" s="55"/>
      <c r="LR10" s="55"/>
      <c r="LS10" s="55"/>
      <c r="LT10" s="55"/>
      <c r="LU10" s="55"/>
      <c r="LV10" s="55"/>
      <c r="LW10" s="55"/>
      <c r="LX10" s="55"/>
      <c r="LY10" s="55"/>
      <c r="LZ10" s="55"/>
      <c r="MA10" s="55"/>
      <c r="MB10" s="55"/>
      <c r="MC10" s="55"/>
      <c r="MD10" s="55"/>
      <c r="ME10" s="55"/>
      <c r="MF10" s="55"/>
      <c r="MG10" s="55"/>
      <c r="MH10" s="55"/>
      <c r="MI10" s="55"/>
      <c r="MJ10" s="16">
        <f t="shared" ref="MJ10:MJ33" si="34">COUNTA(LF10:MI10)</f>
        <v>0</v>
      </c>
      <c r="MK10" s="55"/>
      <c r="ML10" s="55"/>
      <c r="MM10" s="55"/>
      <c r="MN10" s="55"/>
      <c r="MO10" s="55"/>
      <c r="MP10" s="55"/>
      <c r="MQ10" s="55"/>
      <c r="MR10" s="55"/>
      <c r="MS10" s="55"/>
      <c r="MT10" s="55"/>
      <c r="MU10" s="55"/>
      <c r="MV10" s="55"/>
      <c r="MW10" s="55"/>
      <c r="MX10" s="55"/>
      <c r="MY10" s="55"/>
      <c r="MZ10" s="55"/>
      <c r="NA10" s="55"/>
      <c r="NB10" s="55"/>
      <c r="NC10" s="55"/>
      <c r="ND10" s="55"/>
      <c r="NE10" s="55"/>
      <c r="NF10" s="55"/>
      <c r="NG10" s="55"/>
      <c r="NH10" s="55"/>
      <c r="NI10" s="55"/>
      <c r="NJ10" s="55"/>
      <c r="NK10" s="55"/>
      <c r="NL10" s="55"/>
      <c r="NM10" s="55"/>
      <c r="NN10" s="55"/>
      <c r="NO10" s="55"/>
      <c r="NP10" s="16">
        <f t="shared" ref="NP10:NP33" si="35">COUNTA(MK10:NO10)</f>
        <v>0</v>
      </c>
    </row>
    <row r="11" spans="2:380" s="30" customFormat="1" x14ac:dyDescent="0.25">
      <c r="B11" s="28">
        <f>'Base de donnée'!$A$6</f>
        <v>0</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28">
        <f t="shared" si="24"/>
        <v>0</v>
      </c>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28">
        <f t="shared" si="25"/>
        <v>0</v>
      </c>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28">
        <f t="shared" si="26"/>
        <v>0</v>
      </c>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28">
        <f t="shared" si="27"/>
        <v>0</v>
      </c>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28">
        <f t="shared" si="28"/>
        <v>0</v>
      </c>
      <c r="FD11" s="56"/>
      <c r="FE11" s="56"/>
      <c r="FF11" s="56"/>
      <c r="FG11" s="56"/>
      <c r="FH11" s="56"/>
      <c r="FI11" s="56"/>
      <c r="FJ11" s="56"/>
      <c r="FK11" s="56"/>
      <c r="FL11" s="56"/>
      <c r="FM11" s="56" t="s">
        <v>47</v>
      </c>
      <c r="FN11" s="56"/>
      <c r="FO11" s="56"/>
      <c r="FP11" s="56"/>
      <c r="FQ11" s="56"/>
      <c r="FR11" s="56"/>
      <c r="FS11" s="56"/>
      <c r="FT11" s="56"/>
      <c r="FU11" s="56"/>
      <c r="FV11" s="56"/>
      <c r="FW11" s="56"/>
      <c r="FX11" s="56"/>
      <c r="FY11" s="56"/>
      <c r="FZ11" s="56"/>
      <c r="GA11" s="56"/>
      <c r="GB11" s="56"/>
      <c r="GC11" s="56"/>
      <c r="GD11" s="56"/>
      <c r="GE11" s="56"/>
      <c r="GF11" s="56"/>
      <c r="GG11" s="56"/>
      <c r="GH11" s="28">
        <f t="shared" si="29"/>
        <v>1</v>
      </c>
      <c r="GI11" s="56"/>
      <c r="GJ11" s="56"/>
      <c r="GK11" s="56"/>
      <c r="GL11" s="56"/>
      <c r="GM11" s="56"/>
      <c r="GN11" s="56"/>
      <c r="GO11" s="56"/>
      <c r="GP11" s="56"/>
      <c r="GQ11" s="56"/>
      <c r="GR11" s="56"/>
      <c r="GS11" s="56"/>
      <c r="GT11" s="56"/>
      <c r="GU11" s="56"/>
      <c r="GV11" s="56"/>
      <c r="GW11" s="56"/>
      <c r="GX11" s="56">
        <v>159</v>
      </c>
      <c r="GY11" s="56">
        <v>159</v>
      </c>
      <c r="GZ11" s="56"/>
      <c r="HA11" s="56"/>
      <c r="HB11" s="56"/>
      <c r="HC11" s="56"/>
      <c r="HD11" s="56"/>
      <c r="HE11" s="56"/>
      <c r="HF11" s="56"/>
      <c r="HG11" s="56"/>
      <c r="HH11" s="56"/>
      <c r="HI11" s="56"/>
      <c r="HJ11" s="56"/>
      <c r="HK11" s="56"/>
      <c r="HL11" s="56"/>
      <c r="HM11" s="56"/>
      <c r="HN11" s="28">
        <f t="shared" si="30"/>
        <v>2</v>
      </c>
      <c r="HO11" s="56"/>
      <c r="HP11" s="56"/>
      <c r="HQ11" s="56"/>
      <c r="HR11" s="56"/>
      <c r="HS11" s="56"/>
      <c r="HT11" s="56"/>
      <c r="HU11" s="56"/>
      <c r="HV11" s="56"/>
      <c r="HW11" s="56"/>
      <c r="HX11" s="56"/>
      <c r="HY11" s="56"/>
      <c r="HZ11" s="56"/>
      <c r="IA11" s="56"/>
      <c r="IB11" s="56"/>
      <c r="IC11" s="56"/>
      <c r="ID11" s="56"/>
      <c r="IE11" s="56"/>
      <c r="IF11" s="56"/>
      <c r="IG11" s="56" t="s">
        <v>47</v>
      </c>
      <c r="IH11" s="56" t="s">
        <v>47</v>
      </c>
      <c r="II11" s="56" t="s">
        <v>47</v>
      </c>
      <c r="IJ11" s="56" t="s">
        <v>47</v>
      </c>
      <c r="IK11" s="56" t="s">
        <v>47</v>
      </c>
      <c r="IL11" s="56"/>
      <c r="IM11" s="56"/>
      <c r="IN11" s="56" t="s">
        <v>47</v>
      </c>
      <c r="IO11" s="56" t="s">
        <v>47</v>
      </c>
      <c r="IP11" s="56" t="s">
        <v>47</v>
      </c>
      <c r="IQ11" s="56" t="s">
        <v>47</v>
      </c>
      <c r="IR11" s="56" t="s">
        <v>47</v>
      </c>
      <c r="IS11" s="56"/>
      <c r="IT11" s="28">
        <f t="shared" si="31"/>
        <v>10</v>
      </c>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28">
        <f t="shared" si="32"/>
        <v>0</v>
      </c>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28">
        <f t="shared" si="33"/>
        <v>0</v>
      </c>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28">
        <f t="shared" si="34"/>
        <v>0</v>
      </c>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28">
        <f t="shared" si="35"/>
        <v>0</v>
      </c>
    </row>
    <row r="12" spans="2:380" x14ac:dyDescent="0.25">
      <c r="B12" s="28" t="str">
        <f>'Base de donnée'!$A$7</f>
        <v>MICHEL Pierre</v>
      </c>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16">
        <f t="shared" si="24"/>
        <v>0</v>
      </c>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16">
        <f t="shared" si="25"/>
        <v>0</v>
      </c>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16">
        <f t="shared" si="26"/>
        <v>0</v>
      </c>
      <c r="CS12" s="55"/>
      <c r="CT12" s="55"/>
      <c r="CU12" s="55"/>
      <c r="CV12" s="55"/>
      <c r="CW12" s="55"/>
      <c r="CX12" s="55"/>
      <c r="CY12" s="55"/>
      <c r="CZ12" s="55"/>
      <c r="DA12" s="55"/>
      <c r="DB12" s="55"/>
      <c r="DC12" s="55"/>
      <c r="DD12" s="55"/>
      <c r="DE12" s="55"/>
      <c r="DF12" s="55"/>
      <c r="DG12" s="55"/>
      <c r="DH12" s="55" t="s">
        <v>47</v>
      </c>
      <c r="DI12" s="55"/>
      <c r="DJ12" s="55"/>
      <c r="DK12" s="55"/>
      <c r="DL12" s="55"/>
      <c r="DM12" s="55"/>
      <c r="DN12" s="55"/>
      <c r="DO12" s="55"/>
      <c r="DP12" s="55"/>
      <c r="DQ12" s="55"/>
      <c r="DR12" s="55"/>
      <c r="DS12" s="55"/>
      <c r="DT12" s="55"/>
      <c r="DU12" s="55"/>
      <c r="DV12" s="55"/>
      <c r="DW12" s="16">
        <f t="shared" si="27"/>
        <v>1</v>
      </c>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16">
        <f t="shared" si="28"/>
        <v>0</v>
      </c>
      <c r="FD12" s="55"/>
      <c r="FE12" s="55"/>
      <c r="FF12" s="55"/>
      <c r="FG12" s="55"/>
      <c r="FH12" s="55"/>
      <c r="FI12" s="55"/>
      <c r="FJ12" s="55" t="s">
        <v>49</v>
      </c>
      <c r="FK12" s="55"/>
      <c r="FL12" s="55"/>
      <c r="FM12" s="55" t="s">
        <v>49</v>
      </c>
      <c r="FN12" s="55" t="s">
        <v>49</v>
      </c>
      <c r="FO12" s="55" t="s">
        <v>49</v>
      </c>
      <c r="FP12" s="55" t="s">
        <v>49</v>
      </c>
      <c r="FQ12" s="55" t="s">
        <v>47</v>
      </c>
      <c r="FR12" s="55"/>
      <c r="FS12" s="55"/>
      <c r="FT12" s="55"/>
      <c r="FU12" s="55"/>
      <c r="FV12" s="55"/>
      <c r="FW12" s="55"/>
      <c r="FX12" s="55"/>
      <c r="FY12" s="55"/>
      <c r="FZ12" s="55"/>
      <c r="GA12" s="55"/>
      <c r="GB12" s="55"/>
      <c r="GC12" s="55"/>
      <c r="GD12" s="55"/>
      <c r="GE12" s="55"/>
      <c r="GF12" s="55"/>
      <c r="GG12" s="55"/>
      <c r="GH12" s="16">
        <f t="shared" si="29"/>
        <v>6</v>
      </c>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t="s">
        <v>47</v>
      </c>
      <c r="HL12" s="55" t="s">
        <v>47</v>
      </c>
      <c r="HM12" s="55" t="s">
        <v>47</v>
      </c>
      <c r="HN12" s="16">
        <f t="shared" si="30"/>
        <v>3</v>
      </c>
      <c r="HO12" s="55" t="s">
        <v>47</v>
      </c>
      <c r="HP12" s="55" t="s">
        <v>47</v>
      </c>
      <c r="HQ12" s="55"/>
      <c r="HR12" s="55"/>
      <c r="HS12" s="55" t="s">
        <v>47</v>
      </c>
      <c r="HT12" s="55" t="s">
        <v>47</v>
      </c>
      <c r="HU12" s="55" t="s">
        <v>47</v>
      </c>
      <c r="HV12" s="55" t="s">
        <v>47</v>
      </c>
      <c r="HW12" s="55" t="s">
        <v>47</v>
      </c>
      <c r="HX12" s="55"/>
      <c r="HY12" s="55"/>
      <c r="HZ12" s="55" t="s">
        <v>47</v>
      </c>
      <c r="IA12" s="55" t="s">
        <v>47</v>
      </c>
      <c r="IB12" s="55" t="s">
        <v>47</v>
      </c>
      <c r="IC12" s="55"/>
      <c r="ID12" s="55" t="s">
        <v>47</v>
      </c>
      <c r="IE12" s="55"/>
      <c r="IF12" s="55"/>
      <c r="IG12" s="55"/>
      <c r="IH12" s="55"/>
      <c r="II12" s="55"/>
      <c r="IJ12" s="55"/>
      <c r="IK12" s="55"/>
      <c r="IL12" s="55"/>
      <c r="IM12" s="55"/>
      <c r="IN12" s="55"/>
      <c r="IO12" s="55"/>
      <c r="IP12" s="55"/>
      <c r="IQ12" s="55"/>
      <c r="IR12" s="55"/>
      <c r="IS12" s="55"/>
      <c r="IT12" s="16">
        <f t="shared" si="31"/>
        <v>11</v>
      </c>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16">
        <f t="shared" si="32"/>
        <v>0</v>
      </c>
      <c r="JZ12" s="55">
        <v>176</v>
      </c>
      <c r="KA12" s="55">
        <v>176</v>
      </c>
      <c r="KB12" s="55">
        <v>176</v>
      </c>
      <c r="KC12" s="55">
        <v>176</v>
      </c>
      <c r="KD12" s="55"/>
      <c r="KE12" s="55"/>
      <c r="KF12" s="55"/>
      <c r="KG12" s="55"/>
      <c r="KH12" s="55"/>
      <c r="KI12" s="55"/>
      <c r="KJ12" s="55"/>
      <c r="KK12" s="55"/>
      <c r="KL12" s="55"/>
      <c r="KM12" s="55" t="s">
        <v>73</v>
      </c>
      <c r="KN12" s="55"/>
      <c r="KO12" s="55" t="s">
        <v>73</v>
      </c>
      <c r="KP12" s="55"/>
      <c r="KQ12" s="55"/>
      <c r="KR12" s="55"/>
      <c r="KS12" s="55"/>
      <c r="KT12" s="55"/>
      <c r="KU12" s="55"/>
      <c r="KV12" s="55"/>
      <c r="KW12" s="55"/>
      <c r="KX12" s="55"/>
      <c r="KY12" s="55"/>
      <c r="KZ12" s="55"/>
      <c r="LA12" s="55"/>
      <c r="LB12" s="55"/>
      <c r="LC12" s="55"/>
      <c r="LD12" s="55"/>
      <c r="LE12" s="16">
        <f t="shared" si="33"/>
        <v>6</v>
      </c>
      <c r="LF12" s="55"/>
      <c r="LG12" s="55"/>
      <c r="LH12" s="55"/>
      <c r="LI12" s="55"/>
      <c r="LJ12" s="55"/>
      <c r="LK12" s="55"/>
      <c r="LL12" s="55"/>
      <c r="LM12" s="55"/>
      <c r="LN12" s="55"/>
      <c r="LO12" s="55"/>
      <c r="LP12" s="55"/>
      <c r="LQ12" s="55">
        <v>151</v>
      </c>
      <c r="LR12" s="55">
        <v>151</v>
      </c>
      <c r="LS12" s="55">
        <v>151</v>
      </c>
      <c r="LT12" s="55">
        <v>151</v>
      </c>
      <c r="LU12" s="55"/>
      <c r="LV12" s="55"/>
      <c r="LW12" s="55"/>
      <c r="LX12" s="55"/>
      <c r="LY12" s="55"/>
      <c r="LZ12" s="55"/>
      <c r="MA12" s="55"/>
      <c r="MB12" s="55"/>
      <c r="MC12" s="55"/>
      <c r="MD12" s="55"/>
      <c r="ME12" s="55"/>
      <c r="MF12" s="55"/>
      <c r="MG12" s="55"/>
      <c r="MH12" s="55"/>
      <c r="MI12" s="55"/>
      <c r="MJ12" s="16">
        <f t="shared" si="34"/>
        <v>4</v>
      </c>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16">
        <f t="shared" si="35"/>
        <v>0</v>
      </c>
    </row>
    <row r="13" spans="2:380" x14ac:dyDescent="0.25">
      <c r="B13" s="28" t="str">
        <f>'Base de donnée'!$A$8</f>
        <v>FAVREAU Thomas</v>
      </c>
      <c r="C13" s="55"/>
      <c r="D13" s="55" t="s">
        <v>47</v>
      </c>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16">
        <f t="shared" si="24"/>
        <v>1</v>
      </c>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16">
        <f t="shared" si="25"/>
        <v>0</v>
      </c>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16">
        <f t="shared" si="26"/>
        <v>0</v>
      </c>
      <c r="CS13" s="55"/>
      <c r="CT13" s="55"/>
      <c r="CU13" s="55"/>
      <c r="CV13" s="55"/>
      <c r="CW13" s="55"/>
      <c r="CX13" s="55"/>
      <c r="CY13" s="55"/>
      <c r="CZ13" s="55"/>
      <c r="DA13" s="55"/>
      <c r="DB13" s="55"/>
      <c r="DC13" s="55"/>
      <c r="DD13" s="55"/>
      <c r="DE13" s="55"/>
      <c r="DF13" s="55"/>
      <c r="DG13" s="55"/>
      <c r="DH13" s="55"/>
      <c r="DI13" s="55"/>
      <c r="DJ13" s="55"/>
      <c r="DK13" s="55"/>
      <c r="DL13" s="55"/>
      <c r="DM13" s="55"/>
      <c r="DN13" s="55"/>
      <c r="DO13" s="55" t="s">
        <v>47</v>
      </c>
      <c r="DP13" s="55" t="s">
        <v>47</v>
      </c>
      <c r="DQ13" s="55" t="s">
        <v>47</v>
      </c>
      <c r="DR13" s="55" t="s">
        <v>47</v>
      </c>
      <c r="DS13" s="55"/>
      <c r="DT13" s="55"/>
      <c r="DU13" s="55"/>
      <c r="DV13" s="55"/>
      <c r="DW13" s="16">
        <f t="shared" si="27"/>
        <v>4</v>
      </c>
      <c r="DX13" s="55"/>
      <c r="DY13" s="55"/>
      <c r="DZ13" s="55"/>
      <c r="EA13" s="55"/>
      <c r="EB13" s="55"/>
      <c r="EC13" s="57"/>
      <c r="ED13" s="57"/>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16">
        <f t="shared" si="28"/>
        <v>0</v>
      </c>
      <c r="FD13" s="55"/>
      <c r="FE13" s="55"/>
      <c r="FF13" s="55"/>
      <c r="FG13" s="55"/>
      <c r="FH13" s="55"/>
      <c r="FI13" s="55"/>
      <c r="FJ13" s="55" t="s">
        <v>47</v>
      </c>
      <c r="FK13" s="55"/>
      <c r="FL13" s="55"/>
      <c r="FM13" s="55" t="s">
        <v>47</v>
      </c>
      <c r="FN13" s="55"/>
      <c r="FO13" s="55"/>
      <c r="FP13" s="55"/>
      <c r="FQ13" s="55"/>
      <c r="FR13" s="55"/>
      <c r="FS13" s="55"/>
      <c r="FT13" s="55"/>
      <c r="FU13" s="55"/>
      <c r="FV13" s="55"/>
      <c r="FW13" s="55"/>
      <c r="FX13" s="55"/>
      <c r="FY13" s="55"/>
      <c r="FZ13" s="55"/>
      <c r="GA13" s="55"/>
      <c r="GB13" s="55"/>
      <c r="GC13" s="55"/>
      <c r="GD13" s="55"/>
      <c r="GE13" s="55"/>
      <c r="GF13" s="55"/>
      <c r="GG13" s="55"/>
      <c r="GH13" s="16">
        <f t="shared" si="29"/>
        <v>2</v>
      </c>
      <c r="GI13" s="55" t="s">
        <v>48</v>
      </c>
      <c r="GJ13" s="55" t="s">
        <v>48</v>
      </c>
      <c r="GK13" s="55" t="s">
        <v>48</v>
      </c>
      <c r="GL13" s="55" t="s">
        <v>48</v>
      </c>
      <c r="GM13" s="55" t="s">
        <v>48</v>
      </c>
      <c r="GN13" s="55"/>
      <c r="GO13" s="55"/>
      <c r="GP13" s="55" t="s">
        <v>48</v>
      </c>
      <c r="GQ13" s="55" t="s">
        <v>48</v>
      </c>
      <c r="GR13" s="55" t="s">
        <v>48</v>
      </c>
      <c r="GS13" s="55" t="s">
        <v>48</v>
      </c>
      <c r="GT13" s="55"/>
      <c r="GU13" s="55"/>
      <c r="GV13" s="55"/>
      <c r="GW13" s="55"/>
      <c r="GX13" s="55"/>
      <c r="GY13" s="55"/>
      <c r="GZ13" s="55"/>
      <c r="HA13" s="55" t="s">
        <v>47</v>
      </c>
      <c r="HB13" s="55"/>
      <c r="HC13" s="55"/>
      <c r="HD13" s="55" t="s">
        <v>47</v>
      </c>
      <c r="HE13" s="55"/>
      <c r="HF13" s="55"/>
      <c r="HG13" s="55"/>
      <c r="HH13" s="55"/>
      <c r="HI13" s="55"/>
      <c r="HJ13" s="55"/>
      <c r="HK13" s="55"/>
      <c r="HL13" s="55"/>
      <c r="HM13" s="55">
        <v>159</v>
      </c>
      <c r="HN13" s="16">
        <f t="shared" si="30"/>
        <v>12</v>
      </c>
      <c r="HO13" s="55">
        <v>159</v>
      </c>
      <c r="HP13" s="55">
        <v>159</v>
      </c>
      <c r="HQ13" s="55"/>
      <c r="HR13" s="55"/>
      <c r="HS13" s="55"/>
      <c r="HT13" s="55"/>
      <c r="HU13" s="55">
        <v>159</v>
      </c>
      <c r="HV13" s="55">
        <v>159</v>
      </c>
      <c r="HW13" s="55">
        <v>159</v>
      </c>
      <c r="HX13" s="55"/>
      <c r="HY13" s="55"/>
      <c r="HZ13" s="55">
        <v>159</v>
      </c>
      <c r="IA13" s="55">
        <v>159</v>
      </c>
      <c r="IB13" s="55">
        <v>159</v>
      </c>
      <c r="IC13" s="55"/>
      <c r="ID13" s="55">
        <v>159</v>
      </c>
      <c r="IE13" s="55"/>
      <c r="IF13" s="55"/>
      <c r="IG13" s="55" t="s">
        <v>47</v>
      </c>
      <c r="IH13" s="55" t="s">
        <v>47</v>
      </c>
      <c r="II13" s="55" t="s">
        <v>47</v>
      </c>
      <c r="IJ13" s="55" t="s">
        <v>47</v>
      </c>
      <c r="IK13" s="55" t="s">
        <v>47</v>
      </c>
      <c r="IL13" s="55"/>
      <c r="IM13" s="55"/>
      <c r="IN13" s="55" t="s">
        <v>47</v>
      </c>
      <c r="IO13" s="55" t="s">
        <v>47</v>
      </c>
      <c r="IP13" s="55" t="s">
        <v>47</v>
      </c>
      <c r="IQ13" s="55" t="s">
        <v>47</v>
      </c>
      <c r="IR13" s="55" t="s">
        <v>47</v>
      </c>
      <c r="IS13" s="55"/>
      <c r="IT13" s="16">
        <f t="shared" si="31"/>
        <v>19</v>
      </c>
      <c r="IU13" s="55"/>
      <c r="IV13" s="55"/>
      <c r="IW13" s="55"/>
      <c r="IX13" s="55"/>
      <c r="IY13" s="55"/>
      <c r="IZ13" s="55"/>
      <c r="JA13" s="55"/>
      <c r="JB13" s="55"/>
      <c r="JC13" s="55"/>
      <c r="JD13" s="55"/>
      <c r="JE13" s="55"/>
      <c r="JF13" s="55"/>
      <c r="JG13" s="55"/>
      <c r="JH13" s="55"/>
      <c r="JI13" s="55"/>
      <c r="JJ13" s="55"/>
      <c r="JK13" s="55"/>
      <c r="JL13" s="55"/>
      <c r="JM13" s="55">
        <v>131</v>
      </c>
      <c r="JN13" s="55">
        <v>131</v>
      </c>
      <c r="JO13" s="55"/>
      <c r="JP13" s="55"/>
      <c r="JQ13" s="55"/>
      <c r="JR13" s="55"/>
      <c r="JS13" s="55"/>
      <c r="JT13" s="55">
        <v>159</v>
      </c>
      <c r="JU13" s="55"/>
      <c r="JV13" s="55"/>
      <c r="JW13" s="55"/>
      <c r="JX13" s="55"/>
      <c r="JY13" s="16">
        <f t="shared" si="32"/>
        <v>3</v>
      </c>
      <c r="JZ13" s="55">
        <v>175</v>
      </c>
      <c r="KA13" s="55">
        <v>176</v>
      </c>
      <c r="KB13" s="55">
        <v>176</v>
      </c>
      <c r="KC13" s="55">
        <v>176</v>
      </c>
      <c r="KD13" s="55"/>
      <c r="KE13" s="55"/>
      <c r="KF13" s="55"/>
      <c r="KG13" s="55">
        <v>159</v>
      </c>
      <c r="KH13" s="55"/>
      <c r="KI13" s="55"/>
      <c r="KJ13" s="55"/>
      <c r="KK13" s="55"/>
      <c r="KL13" s="55"/>
      <c r="KM13" s="55">
        <v>162</v>
      </c>
      <c r="KN13" s="55">
        <v>162</v>
      </c>
      <c r="KO13" s="55"/>
      <c r="KP13" s="55"/>
      <c r="KQ13" s="55"/>
      <c r="KR13" s="55"/>
      <c r="KS13" s="55"/>
      <c r="KT13" s="55"/>
      <c r="KU13" s="55"/>
      <c r="KV13" s="55"/>
      <c r="KW13" s="55"/>
      <c r="KX13" s="55"/>
      <c r="KY13" s="55"/>
      <c r="KZ13" s="55"/>
      <c r="LA13" s="55"/>
      <c r="LB13" s="55"/>
      <c r="LC13" s="55"/>
      <c r="LD13" s="55"/>
      <c r="LE13" s="16">
        <f t="shared" si="33"/>
        <v>7</v>
      </c>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16">
        <f t="shared" si="34"/>
        <v>0</v>
      </c>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16">
        <f t="shared" si="35"/>
        <v>0</v>
      </c>
    </row>
    <row r="14" spans="2:380" x14ac:dyDescent="0.25">
      <c r="B14" s="28">
        <f>'Base de donnée'!$A$9</f>
        <v>0</v>
      </c>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16">
        <f t="shared" si="24"/>
        <v>0</v>
      </c>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16">
        <f t="shared" si="25"/>
        <v>0</v>
      </c>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16">
        <f t="shared" si="26"/>
        <v>0</v>
      </c>
      <c r="CS14" s="55"/>
      <c r="CT14" s="55"/>
      <c r="CU14" s="55"/>
      <c r="CV14" s="55"/>
      <c r="CW14" s="55"/>
      <c r="CX14" s="55"/>
      <c r="CY14" s="55"/>
      <c r="CZ14" s="55"/>
      <c r="DA14" s="55"/>
      <c r="DB14" s="55"/>
      <c r="DC14" s="55"/>
      <c r="DD14" s="55"/>
      <c r="DE14" s="55"/>
      <c r="DF14" s="55"/>
      <c r="DG14" s="55"/>
      <c r="DH14" s="55"/>
      <c r="DI14" s="55"/>
      <c r="DJ14" s="55"/>
      <c r="DK14" s="55" t="s">
        <v>47</v>
      </c>
      <c r="DL14" s="55"/>
      <c r="DM14" s="55"/>
      <c r="DN14" s="55"/>
      <c r="DO14" s="55"/>
      <c r="DP14" s="55"/>
      <c r="DQ14" s="55"/>
      <c r="DR14" s="55"/>
      <c r="DS14" s="55"/>
      <c r="DT14" s="55"/>
      <c r="DU14" s="55"/>
      <c r="DV14" s="55"/>
      <c r="DW14" s="16">
        <f t="shared" si="27"/>
        <v>1</v>
      </c>
      <c r="DX14" s="55"/>
      <c r="DY14" s="55"/>
      <c r="DZ14" s="55"/>
      <c r="EA14" s="55"/>
      <c r="EB14" s="55"/>
      <c r="EC14" s="57"/>
      <c r="ED14" s="57"/>
      <c r="EE14" s="55"/>
      <c r="EF14" s="55"/>
      <c r="EG14" s="55"/>
      <c r="EH14" s="55"/>
      <c r="EI14" s="55"/>
      <c r="EJ14" s="55"/>
      <c r="EK14" s="55"/>
      <c r="EL14" s="55"/>
      <c r="EM14" s="55"/>
      <c r="EN14" s="55"/>
      <c r="EO14" s="55"/>
      <c r="EP14" s="55"/>
      <c r="EQ14" s="55"/>
      <c r="ER14" s="55"/>
      <c r="ES14" s="55"/>
      <c r="ET14" s="55"/>
      <c r="EU14" s="55"/>
      <c r="EV14" s="55"/>
      <c r="EW14" s="55"/>
      <c r="EX14" s="55"/>
      <c r="EY14" s="55"/>
      <c r="EZ14" s="55"/>
      <c r="FA14" s="55"/>
      <c r="FB14" s="55"/>
      <c r="FC14" s="16">
        <f t="shared" si="28"/>
        <v>0</v>
      </c>
      <c r="FD14" s="55"/>
      <c r="FE14" s="55"/>
      <c r="FF14" s="55"/>
      <c r="FG14" s="55"/>
      <c r="FH14" s="55"/>
      <c r="FI14" s="55"/>
      <c r="FJ14" s="55"/>
      <c r="FK14" s="55"/>
      <c r="FL14" s="55"/>
      <c r="FM14" s="55" t="s">
        <v>47</v>
      </c>
      <c r="FN14" s="55"/>
      <c r="FO14" s="55"/>
      <c r="FP14" s="55"/>
      <c r="FQ14" s="55"/>
      <c r="FR14" s="55"/>
      <c r="FS14" s="55"/>
      <c r="FT14" s="55"/>
      <c r="FU14" s="55"/>
      <c r="FV14" s="55"/>
      <c r="FW14" s="55"/>
      <c r="FX14" s="55"/>
      <c r="FY14" s="55"/>
      <c r="FZ14" s="55"/>
      <c r="GA14" s="55"/>
      <c r="GB14" s="55"/>
      <c r="GC14" s="55"/>
      <c r="GD14" s="55"/>
      <c r="GE14" s="55"/>
      <c r="GF14" s="55"/>
      <c r="GG14" s="55"/>
      <c r="GH14" s="16">
        <f t="shared" si="29"/>
        <v>1</v>
      </c>
      <c r="GI14" s="55"/>
      <c r="GJ14" s="55"/>
      <c r="GK14" s="55"/>
      <c r="GL14" s="55"/>
      <c r="GM14" s="55" t="s">
        <v>47</v>
      </c>
      <c r="GN14" s="55"/>
      <c r="GO14" s="55"/>
      <c r="GP14" s="55"/>
      <c r="GQ14" s="55"/>
      <c r="GR14" s="55"/>
      <c r="GS14" s="55"/>
      <c r="GT14" s="55"/>
      <c r="GU14" s="55"/>
      <c r="GV14" s="55"/>
      <c r="GW14" s="55"/>
      <c r="GX14" s="55"/>
      <c r="GY14" s="55"/>
      <c r="GZ14" s="55">
        <v>159</v>
      </c>
      <c r="HA14" s="55"/>
      <c r="HB14" s="55"/>
      <c r="HC14" s="55"/>
      <c r="HD14" s="55" t="s">
        <v>47</v>
      </c>
      <c r="HE14" s="55" t="s">
        <v>47</v>
      </c>
      <c r="HF14" s="55" t="s">
        <v>47</v>
      </c>
      <c r="HG14" s="55" t="s">
        <v>47</v>
      </c>
      <c r="HH14" s="55" t="s">
        <v>47</v>
      </c>
      <c r="HI14" s="55"/>
      <c r="HJ14" s="55"/>
      <c r="HK14" s="55" t="s">
        <v>47</v>
      </c>
      <c r="HL14" s="55" t="s">
        <v>47</v>
      </c>
      <c r="HM14" s="55" t="s">
        <v>47</v>
      </c>
      <c r="HN14" s="16">
        <f t="shared" si="30"/>
        <v>10</v>
      </c>
      <c r="HO14" s="55" t="s">
        <v>47</v>
      </c>
      <c r="HP14" s="55" t="s">
        <v>47</v>
      </c>
      <c r="HQ14" s="55"/>
      <c r="HR14" s="55"/>
      <c r="HS14" s="55" t="s">
        <v>47</v>
      </c>
      <c r="HT14" s="55" t="s">
        <v>47</v>
      </c>
      <c r="HU14" s="55" t="s">
        <v>47</v>
      </c>
      <c r="HV14" s="55" t="s">
        <v>47</v>
      </c>
      <c r="HW14" s="55" t="s">
        <v>47</v>
      </c>
      <c r="HX14" s="55"/>
      <c r="HY14" s="55"/>
      <c r="HZ14" s="55">
        <v>159</v>
      </c>
      <c r="IA14" s="55">
        <v>159</v>
      </c>
      <c r="IB14" s="55">
        <v>159</v>
      </c>
      <c r="IC14" s="55"/>
      <c r="ID14" s="55" t="s">
        <v>47</v>
      </c>
      <c r="IE14" s="55"/>
      <c r="IF14" s="55"/>
      <c r="IG14" s="55">
        <v>159</v>
      </c>
      <c r="IH14" s="55">
        <v>159</v>
      </c>
      <c r="II14" s="55">
        <v>159</v>
      </c>
      <c r="IJ14" s="55">
        <v>159</v>
      </c>
      <c r="IK14" s="55">
        <v>159</v>
      </c>
      <c r="IL14" s="55"/>
      <c r="IM14" s="55"/>
      <c r="IN14" s="55">
        <v>159</v>
      </c>
      <c r="IO14" s="55">
        <v>159</v>
      </c>
      <c r="IP14" s="55">
        <v>159</v>
      </c>
      <c r="IQ14" s="55">
        <v>159</v>
      </c>
      <c r="IR14" s="55">
        <v>159</v>
      </c>
      <c r="IS14" s="55"/>
      <c r="IT14" s="16">
        <f t="shared" si="31"/>
        <v>21</v>
      </c>
      <c r="IU14" s="55"/>
      <c r="IV14" s="55"/>
      <c r="IW14" s="55"/>
      <c r="IX14" s="55"/>
      <c r="IY14" s="55"/>
      <c r="IZ14" s="55"/>
      <c r="JA14" s="55"/>
      <c r="JB14" s="55"/>
      <c r="JC14" s="55"/>
      <c r="JD14" s="55"/>
      <c r="JE14" s="55"/>
      <c r="JF14" s="55"/>
      <c r="JG14" s="55"/>
      <c r="JH14" s="55"/>
      <c r="JI14" s="55"/>
      <c r="JJ14" s="55"/>
      <c r="JK14" s="55"/>
      <c r="JL14" s="55"/>
      <c r="JM14" s="55"/>
      <c r="JN14" s="55"/>
      <c r="JO14" s="55"/>
      <c r="JP14" s="55"/>
      <c r="JQ14" s="55"/>
      <c r="JR14" s="55"/>
      <c r="JS14" s="55"/>
      <c r="JT14" s="55"/>
      <c r="JU14" s="55"/>
      <c r="JV14" s="55"/>
      <c r="JW14" s="55"/>
      <c r="JX14" s="55"/>
      <c r="JY14" s="16">
        <f t="shared" si="32"/>
        <v>0</v>
      </c>
      <c r="JZ14" s="55"/>
      <c r="KA14" s="55"/>
      <c r="KB14" s="55"/>
      <c r="KC14" s="55"/>
      <c r="KD14" s="55"/>
      <c r="KE14" s="55"/>
      <c r="KF14" s="55"/>
      <c r="KG14" s="55"/>
      <c r="KH14" s="55"/>
      <c r="KI14" s="55"/>
      <c r="KJ14" s="55"/>
      <c r="KK14" s="55"/>
      <c r="KL14" s="55"/>
      <c r="KM14" s="55"/>
      <c r="KN14" s="55"/>
      <c r="KO14" s="55"/>
      <c r="KP14" s="55"/>
      <c r="KQ14" s="55"/>
      <c r="KR14" s="55"/>
      <c r="KS14" s="55"/>
      <c r="KT14" s="55"/>
      <c r="KU14" s="55"/>
      <c r="KV14" s="55"/>
      <c r="KW14" s="55"/>
      <c r="KX14" s="55"/>
      <c r="KY14" s="55"/>
      <c r="KZ14" s="55"/>
      <c r="LA14" s="55"/>
      <c r="LB14" s="55"/>
      <c r="LC14" s="55"/>
      <c r="LD14" s="55"/>
      <c r="LE14" s="16">
        <f t="shared" si="33"/>
        <v>0</v>
      </c>
      <c r="LF14" s="55"/>
      <c r="LG14" s="55"/>
      <c r="LH14" s="55"/>
      <c r="LI14" s="55"/>
      <c r="LJ14" s="55"/>
      <c r="LK14" s="55"/>
      <c r="LL14" s="55"/>
      <c r="LM14" s="55"/>
      <c r="LN14" s="55"/>
      <c r="LO14" s="55"/>
      <c r="LP14" s="55"/>
      <c r="LQ14" s="55"/>
      <c r="LR14" s="55"/>
      <c r="LS14" s="55"/>
      <c r="LT14" s="55"/>
      <c r="LU14" s="55"/>
      <c r="LV14" s="55"/>
      <c r="LW14" s="55"/>
      <c r="LX14" s="55"/>
      <c r="LY14" s="55"/>
      <c r="LZ14" s="55"/>
      <c r="MA14" s="55"/>
      <c r="MB14" s="55"/>
      <c r="MC14" s="55"/>
      <c r="MD14" s="55"/>
      <c r="ME14" s="55"/>
      <c r="MF14" s="55"/>
      <c r="MG14" s="55"/>
      <c r="MH14" s="55"/>
      <c r="MI14" s="55"/>
      <c r="MJ14" s="16">
        <f t="shared" si="34"/>
        <v>0</v>
      </c>
      <c r="MK14" s="55"/>
      <c r="ML14" s="55"/>
      <c r="MM14" s="55"/>
      <c r="MN14" s="55"/>
      <c r="MO14" s="55"/>
      <c r="MP14" s="55"/>
      <c r="MQ14" s="55"/>
      <c r="MR14" s="55"/>
      <c r="MS14" s="55"/>
      <c r="MT14" s="55"/>
      <c r="MU14" s="55"/>
      <c r="MV14" s="55"/>
      <c r="MW14" s="55"/>
      <c r="MX14" s="55"/>
      <c r="MY14" s="55"/>
      <c r="MZ14" s="55"/>
      <c r="NA14" s="55"/>
      <c r="NB14" s="55"/>
      <c r="NC14" s="55"/>
      <c r="ND14" s="55"/>
      <c r="NE14" s="55"/>
      <c r="NF14" s="55"/>
      <c r="NG14" s="55"/>
      <c r="NH14" s="55"/>
      <c r="NI14" s="55"/>
      <c r="NJ14" s="55"/>
      <c r="NK14" s="55"/>
      <c r="NL14" s="55"/>
      <c r="NM14" s="55"/>
      <c r="NN14" s="55"/>
      <c r="NO14" s="55"/>
      <c r="NP14" s="16">
        <f t="shared" si="35"/>
        <v>0</v>
      </c>
    </row>
    <row r="15" spans="2:380" x14ac:dyDescent="0.25">
      <c r="B15" s="28">
        <f>'Base de donnée'!$A$10</f>
        <v>0</v>
      </c>
      <c r="C15" s="55"/>
      <c r="D15" s="55" t="s">
        <v>47</v>
      </c>
      <c r="E15" s="55" t="s">
        <v>47</v>
      </c>
      <c r="F15" s="55" t="s">
        <v>47</v>
      </c>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16">
        <f t="shared" si="24"/>
        <v>3</v>
      </c>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16">
        <f t="shared" si="25"/>
        <v>0</v>
      </c>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16">
        <f t="shared" si="26"/>
        <v>0</v>
      </c>
      <c r="CS15" s="55"/>
      <c r="CT15" s="55"/>
      <c r="CU15" s="55" t="s">
        <v>47</v>
      </c>
      <c r="CV15" s="55" t="s">
        <v>47</v>
      </c>
      <c r="CW15" s="55" t="s">
        <v>47</v>
      </c>
      <c r="CX15" s="55"/>
      <c r="CY15" s="55"/>
      <c r="CZ15" s="55" t="s">
        <v>47</v>
      </c>
      <c r="DA15" s="55" t="s">
        <v>47</v>
      </c>
      <c r="DB15" s="55" t="s">
        <v>47</v>
      </c>
      <c r="DC15" s="55" t="s">
        <v>47</v>
      </c>
      <c r="DD15" s="55" t="s">
        <v>47</v>
      </c>
      <c r="DE15" s="55"/>
      <c r="DF15" s="55"/>
      <c r="DG15" s="55"/>
      <c r="DH15" s="55"/>
      <c r="DI15" s="55"/>
      <c r="DJ15" s="55"/>
      <c r="DK15" s="55"/>
      <c r="DL15" s="55"/>
      <c r="DM15" s="55"/>
      <c r="DN15" s="55"/>
      <c r="DO15" s="55"/>
      <c r="DP15" s="55"/>
      <c r="DQ15" s="55"/>
      <c r="DR15" s="55"/>
      <c r="DS15" s="55"/>
      <c r="DT15" s="55"/>
      <c r="DU15" s="55"/>
      <c r="DV15" s="55"/>
      <c r="DW15" s="16">
        <f t="shared" si="27"/>
        <v>8</v>
      </c>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16">
        <f t="shared" si="28"/>
        <v>0</v>
      </c>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16">
        <f t="shared" si="29"/>
        <v>0</v>
      </c>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16">
        <f t="shared" si="30"/>
        <v>0</v>
      </c>
      <c r="HO15" s="55"/>
      <c r="HP15" s="55"/>
      <c r="HQ15" s="55"/>
      <c r="HR15" s="55"/>
      <c r="HS15" s="55"/>
      <c r="HT15" s="55"/>
      <c r="HU15" s="55"/>
      <c r="HV15" s="55"/>
      <c r="HW15" s="55"/>
      <c r="HX15" s="55"/>
      <c r="HY15" s="55"/>
      <c r="HZ15" s="55"/>
      <c r="IA15" s="55"/>
      <c r="IB15" s="55"/>
      <c r="IC15" s="55"/>
      <c r="ID15" s="55" t="s">
        <v>47</v>
      </c>
      <c r="IE15" s="55"/>
      <c r="IF15" s="55"/>
      <c r="IG15" s="55" t="s">
        <v>47</v>
      </c>
      <c r="IH15" s="55" t="s">
        <v>47</v>
      </c>
      <c r="II15" s="55" t="s">
        <v>47</v>
      </c>
      <c r="IJ15" s="55" t="s">
        <v>47</v>
      </c>
      <c r="IK15" s="55" t="s">
        <v>47</v>
      </c>
      <c r="IL15" s="55"/>
      <c r="IM15" s="55"/>
      <c r="IN15" s="55" t="s">
        <v>47</v>
      </c>
      <c r="IO15" s="55" t="s">
        <v>47</v>
      </c>
      <c r="IP15" s="55" t="s">
        <v>47</v>
      </c>
      <c r="IQ15" s="55" t="s">
        <v>47</v>
      </c>
      <c r="IR15" s="55" t="s">
        <v>47</v>
      </c>
      <c r="IS15" s="55"/>
      <c r="IT15" s="16">
        <f t="shared" si="31"/>
        <v>11</v>
      </c>
      <c r="IU15" s="55"/>
      <c r="IV15" s="55"/>
      <c r="IW15" s="55"/>
      <c r="IX15" s="55"/>
      <c r="IY15" s="55"/>
      <c r="IZ15" s="55"/>
      <c r="JA15" s="55"/>
      <c r="JB15" s="55"/>
      <c r="JC15" s="55"/>
      <c r="JD15" s="55"/>
      <c r="JE15" s="55"/>
      <c r="JF15" s="55"/>
      <c r="JG15" s="55"/>
      <c r="JH15" s="55"/>
      <c r="JI15" s="55"/>
      <c r="JJ15" s="55"/>
      <c r="JK15" s="55"/>
      <c r="JL15" s="55"/>
      <c r="JM15" s="55"/>
      <c r="JN15" s="55"/>
      <c r="JO15" s="55"/>
      <c r="JP15" s="55"/>
      <c r="JQ15" s="55"/>
      <c r="JR15" s="55"/>
      <c r="JS15" s="55"/>
      <c r="JT15" s="55"/>
      <c r="JU15" s="55"/>
      <c r="JV15" s="55"/>
      <c r="JW15" s="55"/>
      <c r="JX15" s="55"/>
      <c r="JY15" s="16">
        <f t="shared" si="32"/>
        <v>0</v>
      </c>
      <c r="JZ15" s="55"/>
      <c r="KA15" s="55"/>
      <c r="KB15" s="55"/>
      <c r="KC15" s="55"/>
      <c r="KD15" s="55"/>
      <c r="KE15" s="55"/>
      <c r="KF15" s="55"/>
      <c r="KG15" s="55"/>
      <c r="KH15" s="55"/>
      <c r="KI15" s="55"/>
      <c r="KJ15" s="55"/>
      <c r="KK15" s="55"/>
      <c r="KL15" s="55"/>
      <c r="KM15" s="55"/>
      <c r="KN15" s="55"/>
      <c r="KO15" s="55"/>
      <c r="KP15" s="55"/>
      <c r="KQ15" s="55"/>
      <c r="KR15" s="55"/>
      <c r="KS15" s="55"/>
      <c r="KT15" s="55"/>
      <c r="KU15" s="55"/>
      <c r="KV15" s="55"/>
      <c r="KW15" s="55"/>
      <c r="KX15" s="55"/>
      <c r="KY15" s="55"/>
      <c r="KZ15" s="55"/>
      <c r="LA15" s="55"/>
      <c r="LB15" s="55"/>
      <c r="LC15" s="55"/>
      <c r="LD15" s="55"/>
      <c r="LE15" s="16">
        <f t="shared" si="33"/>
        <v>0</v>
      </c>
      <c r="LF15" s="55"/>
      <c r="LG15" s="55"/>
      <c r="LH15" s="55"/>
      <c r="LI15" s="55"/>
      <c r="LJ15" s="55"/>
      <c r="LK15" s="55"/>
      <c r="LL15" s="55"/>
      <c r="LM15" s="55"/>
      <c r="LN15" s="55"/>
      <c r="LO15" s="55"/>
      <c r="LP15" s="55"/>
      <c r="LQ15" s="55"/>
      <c r="LR15" s="55"/>
      <c r="LS15" s="55"/>
      <c r="LT15" s="55"/>
      <c r="LU15" s="55"/>
      <c r="LV15" s="55"/>
      <c r="LW15" s="55"/>
      <c r="LX15" s="55"/>
      <c r="LY15" s="55"/>
      <c r="LZ15" s="55"/>
      <c r="MA15" s="55"/>
      <c r="MB15" s="55"/>
      <c r="MC15" s="55"/>
      <c r="MD15" s="55"/>
      <c r="ME15" s="55"/>
      <c r="MF15" s="55"/>
      <c r="MG15" s="55"/>
      <c r="MH15" s="55"/>
      <c r="MI15" s="55"/>
      <c r="MJ15" s="16">
        <f t="shared" si="34"/>
        <v>0</v>
      </c>
      <c r="MK15" s="55"/>
      <c r="ML15" s="55"/>
      <c r="MM15" s="55"/>
      <c r="MN15" s="55"/>
      <c r="MO15" s="55"/>
      <c r="MP15" s="55"/>
      <c r="MQ15" s="55"/>
      <c r="MR15" s="55"/>
      <c r="MS15" s="55"/>
      <c r="MT15" s="55"/>
      <c r="MU15" s="55"/>
      <c r="MV15" s="55"/>
      <c r="MW15" s="55"/>
      <c r="MX15" s="55"/>
      <c r="MY15" s="55"/>
      <c r="MZ15" s="55"/>
      <c r="NA15" s="55"/>
      <c r="NB15" s="55"/>
      <c r="NC15" s="55"/>
      <c r="ND15" s="55"/>
      <c r="NE15" s="55"/>
      <c r="NF15" s="55"/>
      <c r="NG15" s="55"/>
      <c r="NH15" s="55"/>
      <c r="NI15" s="55"/>
      <c r="NJ15" s="55"/>
      <c r="NK15" s="55"/>
      <c r="NL15" s="55"/>
      <c r="NM15" s="55"/>
      <c r="NN15" s="55"/>
      <c r="NO15" s="55"/>
      <c r="NP15" s="16">
        <f t="shared" si="35"/>
        <v>0</v>
      </c>
    </row>
    <row r="16" spans="2:380" x14ac:dyDescent="0.25">
      <c r="B16" s="28" t="str">
        <f>'Base de donnée'!$A$11</f>
        <v>TOLLEMER Alexis</v>
      </c>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16">
        <f t="shared" si="24"/>
        <v>0</v>
      </c>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16">
        <f t="shared" si="25"/>
        <v>0</v>
      </c>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16">
        <f t="shared" si="26"/>
        <v>0</v>
      </c>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t="s">
        <v>47</v>
      </c>
      <c r="DS16" s="55"/>
      <c r="DT16" s="55"/>
      <c r="DU16" s="55"/>
      <c r="DV16" s="55"/>
      <c r="DW16" s="16">
        <f t="shared" si="27"/>
        <v>1</v>
      </c>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16">
        <f t="shared" si="28"/>
        <v>0</v>
      </c>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16">
        <f t="shared" si="29"/>
        <v>0</v>
      </c>
      <c r="GI16" s="55"/>
      <c r="GJ16" s="55"/>
      <c r="GK16" s="55"/>
      <c r="GL16" s="55"/>
      <c r="GM16" s="55"/>
      <c r="GN16" s="55"/>
      <c r="GO16" s="55"/>
      <c r="GP16" s="55"/>
      <c r="GQ16" s="55"/>
      <c r="GR16" s="55"/>
      <c r="GS16" s="55" t="s">
        <v>47</v>
      </c>
      <c r="GT16" s="55" t="s">
        <v>47</v>
      </c>
      <c r="GU16" s="55"/>
      <c r="GV16" s="55"/>
      <c r="GW16" s="55"/>
      <c r="GX16" s="55"/>
      <c r="GY16" s="55"/>
      <c r="GZ16" s="55"/>
      <c r="HA16" s="55"/>
      <c r="HB16" s="55"/>
      <c r="HC16" s="55"/>
      <c r="HD16" s="55"/>
      <c r="HE16" s="55"/>
      <c r="HF16" s="55"/>
      <c r="HG16" s="55"/>
      <c r="HH16" s="55"/>
      <c r="HI16" s="55"/>
      <c r="HJ16" s="55"/>
      <c r="HK16" s="55">
        <v>159</v>
      </c>
      <c r="HL16" s="55">
        <v>159</v>
      </c>
      <c r="HM16" s="55">
        <v>159</v>
      </c>
      <c r="HN16" s="16">
        <f t="shared" si="30"/>
        <v>5</v>
      </c>
      <c r="HO16" s="55">
        <v>159</v>
      </c>
      <c r="HP16" s="55">
        <v>159</v>
      </c>
      <c r="HQ16" s="55"/>
      <c r="HR16" s="55"/>
      <c r="HS16" s="55">
        <v>159</v>
      </c>
      <c r="HT16" s="55">
        <v>159</v>
      </c>
      <c r="HU16" s="55">
        <v>159</v>
      </c>
      <c r="HV16" s="55">
        <v>159</v>
      </c>
      <c r="HW16" s="55">
        <v>159</v>
      </c>
      <c r="HX16" s="55"/>
      <c r="HY16" s="55"/>
      <c r="HZ16" s="55">
        <v>159</v>
      </c>
      <c r="IA16" s="55">
        <v>159</v>
      </c>
      <c r="IB16" s="55">
        <v>159</v>
      </c>
      <c r="IC16" s="55"/>
      <c r="ID16" s="55">
        <v>159</v>
      </c>
      <c r="IE16" s="55"/>
      <c r="IF16" s="55"/>
      <c r="IG16" s="55">
        <v>159</v>
      </c>
      <c r="IH16" s="55">
        <v>159</v>
      </c>
      <c r="II16" s="55">
        <v>159</v>
      </c>
      <c r="IJ16" s="55">
        <v>159</v>
      </c>
      <c r="IK16" s="55">
        <v>159</v>
      </c>
      <c r="IL16" s="55"/>
      <c r="IM16" s="55"/>
      <c r="IN16" s="55"/>
      <c r="IO16" s="55"/>
      <c r="IP16" s="55"/>
      <c r="IQ16" s="55"/>
      <c r="IR16" s="55"/>
      <c r="IS16" s="55"/>
      <c r="IT16" s="16">
        <f t="shared" si="31"/>
        <v>16</v>
      </c>
      <c r="IU16" s="55"/>
      <c r="IV16" s="55"/>
      <c r="IW16" s="55"/>
      <c r="IX16" s="55"/>
      <c r="IY16" s="55"/>
      <c r="IZ16" s="55"/>
      <c r="JA16" s="55"/>
      <c r="JB16" s="55"/>
      <c r="JC16" s="55"/>
      <c r="JD16" s="55"/>
      <c r="JE16" s="55"/>
      <c r="JF16" s="55"/>
      <c r="JG16" s="55"/>
      <c r="JH16" s="55"/>
      <c r="JI16" s="55"/>
      <c r="JJ16" s="55"/>
      <c r="JK16" s="55"/>
      <c r="JL16" s="55"/>
      <c r="JM16" s="55">
        <v>131</v>
      </c>
      <c r="JN16" s="55">
        <v>131</v>
      </c>
      <c r="JO16" s="55"/>
      <c r="JP16" s="55"/>
      <c r="JQ16" s="55"/>
      <c r="JR16" s="55"/>
      <c r="JS16" s="55">
        <v>174</v>
      </c>
      <c r="JT16" s="55">
        <v>174</v>
      </c>
      <c r="JU16" s="55">
        <v>174</v>
      </c>
      <c r="JV16" s="55"/>
      <c r="JW16" s="55"/>
      <c r="JX16" s="55" t="s">
        <v>65</v>
      </c>
      <c r="JY16" s="16">
        <f t="shared" si="32"/>
        <v>6</v>
      </c>
      <c r="JZ16" s="55">
        <v>168</v>
      </c>
      <c r="KA16" s="55">
        <v>125</v>
      </c>
      <c r="KB16" s="55" t="s">
        <v>69</v>
      </c>
      <c r="KC16" s="55" t="s">
        <v>69</v>
      </c>
      <c r="KD16" s="55"/>
      <c r="KE16" s="55"/>
      <c r="KF16" s="55" t="s">
        <v>69</v>
      </c>
      <c r="KG16" s="55">
        <v>159</v>
      </c>
      <c r="KH16" s="55">
        <v>159</v>
      </c>
      <c r="KI16" s="55">
        <v>178</v>
      </c>
      <c r="KJ16" s="55">
        <v>178</v>
      </c>
      <c r="KK16" s="55"/>
      <c r="KL16" s="55"/>
      <c r="KM16" s="55">
        <v>168</v>
      </c>
      <c r="KN16" s="55">
        <v>168</v>
      </c>
      <c r="KO16" s="55" t="s">
        <v>61</v>
      </c>
      <c r="KP16" s="55" t="s">
        <v>61</v>
      </c>
      <c r="KQ16" s="55">
        <v>131</v>
      </c>
      <c r="KR16" s="55"/>
      <c r="KS16" s="55"/>
      <c r="KT16" s="55">
        <v>131</v>
      </c>
      <c r="KU16" s="55"/>
      <c r="KV16" s="55"/>
      <c r="KW16" s="55"/>
      <c r="KX16" s="55"/>
      <c r="KY16" s="55"/>
      <c r="KZ16" s="55"/>
      <c r="LA16" s="55"/>
      <c r="LB16" s="55"/>
      <c r="LC16" s="55"/>
      <c r="LD16" s="55"/>
      <c r="LE16" s="16">
        <f t="shared" si="33"/>
        <v>15</v>
      </c>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16">
        <f t="shared" si="34"/>
        <v>0</v>
      </c>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16">
        <f t="shared" si="35"/>
        <v>0</v>
      </c>
    </row>
    <row r="17" spans="2:380" x14ac:dyDescent="0.25">
      <c r="B17" s="28" t="str">
        <f>'Base de donnée'!$A$12</f>
        <v>NICOLAS Mathis</v>
      </c>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16">
        <f t="shared" si="24"/>
        <v>0</v>
      </c>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16">
        <f t="shared" si="25"/>
        <v>0</v>
      </c>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16">
        <f t="shared" si="26"/>
        <v>0</v>
      </c>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16">
        <f t="shared" si="27"/>
        <v>0</v>
      </c>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16">
        <f t="shared" si="28"/>
        <v>0</v>
      </c>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16">
        <f t="shared" si="29"/>
        <v>0</v>
      </c>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16">
        <f t="shared" si="30"/>
        <v>0</v>
      </c>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16">
        <f t="shared" si="31"/>
        <v>0</v>
      </c>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v>159</v>
      </c>
      <c r="JU17" s="55" t="s">
        <v>61</v>
      </c>
      <c r="JV17" s="55"/>
      <c r="JW17" s="55"/>
      <c r="JX17" s="55" t="s">
        <v>65</v>
      </c>
      <c r="JY17" s="16">
        <f t="shared" si="32"/>
        <v>3</v>
      </c>
      <c r="JZ17" s="55">
        <v>175</v>
      </c>
      <c r="KA17" s="55">
        <v>125</v>
      </c>
      <c r="KB17" s="55" t="s">
        <v>69</v>
      </c>
      <c r="KC17" s="55"/>
      <c r="KD17" s="55"/>
      <c r="KE17" s="55"/>
      <c r="KF17" s="55" t="s">
        <v>61</v>
      </c>
      <c r="KG17" s="55">
        <v>159</v>
      </c>
      <c r="KH17" s="55">
        <v>159</v>
      </c>
      <c r="KI17" s="55">
        <v>178</v>
      </c>
      <c r="KJ17" s="55">
        <v>178</v>
      </c>
      <c r="KK17" s="55"/>
      <c r="KL17" s="55"/>
      <c r="KM17" s="55">
        <v>168</v>
      </c>
      <c r="KN17" s="55">
        <v>168</v>
      </c>
      <c r="KO17" s="55"/>
      <c r="KP17" s="55"/>
      <c r="KQ17" s="55">
        <v>131</v>
      </c>
      <c r="KR17" s="55"/>
      <c r="KS17" s="55"/>
      <c r="KT17" s="55">
        <v>131</v>
      </c>
      <c r="KU17" s="55"/>
      <c r="KV17" s="55"/>
      <c r="KW17" s="55"/>
      <c r="KX17" s="55"/>
      <c r="KY17" s="55"/>
      <c r="KZ17" s="55"/>
      <c r="LA17" s="55"/>
      <c r="LB17" s="55"/>
      <c r="LC17" s="55"/>
      <c r="LD17" s="55"/>
      <c r="LE17" s="16">
        <f t="shared" si="33"/>
        <v>12</v>
      </c>
      <c r="LF17" s="55"/>
      <c r="LG17" s="55"/>
      <c r="LH17" s="55"/>
      <c r="LI17" s="55"/>
      <c r="LJ17" s="55"/>
      <c r="LK17" s="55"/>
      <c r="LL17" s="55"/>
      <c r="LM17" s="55"/>
      <c r="LN17" s="55"/>
      <c r="LO17" s="55"/>
      <c r="LP17" s="55"/>
      <c r="LQ17" s="55"/>
      <c r="LR17" s="55"/>
      <c r="LS17" s="55" t="s">
        <v>71</v>
      </c>
      <c r="LT17" s="55" t="s">
        <v>71</v>
      </c>
      <c r="LU17" s="55"/>
      <c r="LV17" s="55"/>
      <c r="LW17" s="55"/>
      <c r="LX17" s="55"/>
      <c r="LY17" s="55"/>
      <c r="LZ17" s="55"/>
      <c r="MA17" s="55"/>
      <c r="MB17" s="55"/>
      <c r="MC17" s="55"/>
      <c r="MD17" s="55"/>
      <c r="ME17" s="55"/>
      <c r="MF17" s="55"/>
      <c r="MG17" s="55"/>
      <c r="MH17" s="55"/>
      <c r="MI17" s="55"/>
      <c r="MJ17" s="16">
        <f t="shared" si="34"/>
        <v>2</v>
      </c>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16">
        <f t="shared" si="35"/>
        <v>0</v>
      </c>
    </row>
    <row r="18" spans="2:380" x14ac:dyDescent="0.25">
      <c r="B18" s="28">
        <f>'Base de donnée'!$A$13</f>
        <v>0</v>
      </c>
      <c r="C18" s="55"/>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16">
        <f t="shared" si="24"/>
        <v>0</v>
      </c>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16">
        <f t="shared" si="25"/>
        <v>0</v>
      </c>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16">
        <f t="shared" si="26"/>
        <v>0</v>
      </c>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16">
        <f t="shared" si="27"/>
        <v>0</v>
      </c>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16">
        <f t="shared" si="28"/>
        <v>0</v>
      </c>
      <c r="FD18" s="55"/>
      <c r="FE18" s="55"/>
      <c r="FF18" s="55"/>
      <c r="FG18" s="55"/>
      <c r="FH18" s="55"/>
      <c r="FI18" s="55"/>
      <c r="FJ18" s="55"/>
      <c r="FK18" s="55"/>
      <c r="FL18" s="55"/>
      <c r="FM18" s="55"/>
      <c r="FN18" s="55"/>
      <c r="FO18" s="55"/>
      <c r="FP18" s="55"/>
      <c r="FQ18" s="55"/>
      <c r="FR18" s="55"/>
      <c r="FS18" s="55"/>
      <c r="FT18" s="55"/>
      <c r="FU18" s="55"/>
      <c r="FV18" s="55"/>
      <c r="FW18" s="55"/>
      <c r="FX18" s="55"/>
      <c r="FY18" s="55"/>
      <c r="FZ18" s="55"/>
      <c r="GA18" s="55"/>
      <c r="GB18" s="55"/>
      <c r="GC18" s="55"/>
      <c r="GD18" s="55"/>
      <c r="GE18" s="55"/>
      <c r="GF18" s="55"/>
      <c r="GG18" s="55"/>
      <c r="GH18" s="16">
        <f t="shared" si="29"/>
        <v>0</v>
      </c>
      <c r="GI18" s="55"/>
      <c r="GJ18" s="55"/>
      <c r="GK18" s="55"/>
      <c r="GL18" s="55"/>
      <c r="GM18" s="55"/>
      <c r="GN18" s="55"/>
      <c r="GO18" s="55"/>
      <c r="GP18" s="55"/>
      <c r="GQ18" s="55"/>
      <c r="GR18" s="55"/>
      <c r="GS18" s="55"/>
      <c r="GT18" s="55"/>
      <c r="GU18" s="55"/>
      <c r="GV18" s="55"/>
      <c r="GW18" s="55"/>
      <c r="GX18" s="55"/>
      <c r="GY18" s="55"/>
      <c r="GZ18" s="55"/>
      <c r="HA18" s="55"/>
      <c r="HB18" s="55"/>
      <c r="HC18" s="55"/>
      <c r="HD18" s="55"/>
      <c r="HE18" s="55"/>
      <c r="HF18" s="55"/>
      <c r="HG18" s="55"/>
      <c r="HH18" s="55"/>
      <c r="HI18" s="55"/>
      <c r="HJ18" s="55"/>
      <c r="HK18" s="55"/>
      <c r="HL18" s="55"/>
      <c r="HM18" s="55"/>
      <c r="HN18" s="16">
        <f t="shared" si="30"/>
        <v>0</v>
      </c>
      <c r="HO18" s="55"/>
      <c r="HP18" s="55"/>
      <c r="HQ18" s="55"/>
      <c r="HR18" s="55"/>
      <c r="HS18" s="55"/>
      <c r="HT18" s="55"/>
      <c r="HU18" s="55"/>
      <c r="HV18" s="55"/>
      <c r="HW18" s="55"/>
      <c r="HX18" s="55"/>
      <c r="HY18" s="55"/>
      <c r="HZ18" s="55"/>
      <c r="IA18" s="55"/>
      <c r="IB18" s="55"/>
      <c r="IC18" s="55"/>
      <c r="ID18" s="55"/>
      <c r="IE18" s="55"/>
      <c r="IF18" s="55"/>
      <c r="IG18" s="55"/>
      <c r="IH18" s="55"/>
      <c r="II18" s="55"/>
      <c r="IJ18" s="55"/>
      <c r="IK18" s="55"/>
      <c r="IL18" s="55"/>
      <c r="IM18" s="55"/>
      <c r="IN18" s="55"/>
      <c r="IO18" s="55"/>
      <c r="IP18" s="55"/>
      <c r="IQ18" s="55"/>
      <c r="IR18" s="55"/>
      <c r="IS18" s="55"/>
      <c r="IT18" s="16">
        <f t="shared" si="31"/>
        <v>0</v>
      </c>
      <c r="IU18" s="55"/>
      <c r="IV18" s="55"/>
      <c r="IW18" s="55"/>
      <c r="IX18" s="55"/>
      <c r="IY18" s="55"/>
      <c r="IZ18" s="55"/>
      <c r="JA18" s="55"/>
      <c r="JB18" s="55"/>
      <c r="JC18" s="55"/>
      <c r="JD18" s="55"/>
      <c r="JE18" s="55"/>
      <c r="JF18" s="55"/>
      <c r="JG18" s="55"/>
      <c r="JH18" s="55"/>
      <c r="JI18" s="55"/>
      <c r="JJ18" s="55"/>
      <c r="JK18" s="55"/>
      <c r="JL18" s="55"/>
      <c r="JM18" s="55"/>
      <c r="JN18" s="55"/>
      <c r="JO18" s="55"/>
      <c r="JP18" s="55"/>
      <c r="JQ18" s="55"/>
      <c r="JR18" s="55"/>
      <c r="JS18" s="55"/>
      <c r="JT18" s="55"/>
      <c r="JU18" s="55"/>
      <c r="JV18" s="55"/>
      <c r="JW18" s="55"/>
      <c r="JX18" s="55"/>
      <c r="JY18" s="16">
        <f t="shared" si="32"/>
        <v>0</v>
      </c>
      <c r="JZ18" s="55"/>
      <c r="KA18" s="55"/>
      <c r="KB18" s="55"/>
      <c r="KC18" s="55"/>
      <c r="KD18" s="55"/>
      <c r="KE18" s="55"/>
      <c r="KF18" s="55"/>
      <c r="KG18" s="55"/>
      <c r="KH18" s="55"/>
      <c r="KI18" s="55"/>
      <c r="KJ18" s="55"/>
      <c r="KK18" s="55"/>
      <c r="KL18" s="55"/>
      <c r="KM18" s="55"/>
      <c r="KN18" s="55"/>
      <c r="KO18" s="55"/>
      <c r="KP18" s="55"/>
      <c r="KQ18" s="55"/>
      <c r="KR18" s="55"/>
      <c r="KS18" s="55"/>
      <c r="KT18" s="55"/>
      <c r="KU18" s="55"/>
      <c r="KV18" s="55"/>
      <c r="KW18" s="55"/>
      <c r="KX18" s="55"/>
      <c r="KY18" s="55"/>
      <c r="KZ18" s="55"/>
      <c r="LA18" s="55"/>
      <c r="LB18" s="55"/>
      <c r="LC18" s="55"/>
      <c r="LD18" s="55"/>
      <c r="LE18" s="16">
        <f t="shared" si="33"/>
        <v>0</v>
      </c>
      <c r="LF18" s="55"/>
      <c r="LG18" s="55"/>
      <c r="LH18" s="55"/>
      <c r="LI18" s="55"/>
      <c r="LJ18" s="55"/>
      <c r="LK18" s="55"/>
      <c r="LL18" s="55"/>
      <c r="LM18" s="55"/>
      <c r="LN18" s="55"/>
      <c r="LO18" s="55"/>
      <c r="LP18" s="55"/>
      <c r="LQ18" s="55"/>
      <c r="LR18" s="55"/>
      <c r="LS18" s="55"/>
      <c r="LT18" s="55"/>
      <c r="LU18" s="55"/>
      <c r="LV18" s="55"/>
      <c r="LW18" s="55"/>
      <c r="LX18" s="55"/>
      <c r="LY18" s="55"/>
      <c r="LZ18" s="55"/>
      <c r="MA18" s="55"/>
      <c r="MB18" s="55"/>
      <c r="MC18" s="55"/>
      <c r="MD18" s="55"/>
      <c r="ME18" s="55"/>
      <c r="MF18" s="55"/>
      <c r="MG18" s="55"/>
      <c r="MH18" s="55"/>
      <c r="MI18" s="55"/>
      <c r="MJ18" s="16">
        <f t="shared" si="34"/>
        <v>0</v>
      </c>
      <c r="MK18" s="55"/>
      <c r="ML18" s="55"/>
      <c r="MM18" s="55"/>
      <c r="MN18" s="55"/>
      <c r="MO18" s="55"/>
      <c r="MP18" s="55"/>
      <c r="MQ18" s="55"/>
      <c r="MR18" s="55"/>
      <c r="MS18" s="55"/>
      <c r="MT18" s="55"/>
      <c r="MU18" s="55"/>
      <c r="MV18" s="55"/>
      <c r="MW18" s="55"/>
      <c r="MX18" s="55"/>
      <c r="MY18" s="55"/>
      <c r="MZ18" s="55"/>
      <c r="NA18" s="55"/>
      <c r="NB18" s="55"/>
      <c r="NC18" s="55"/>
      <c r="ND18" s="55"/>
      <c r="NE18" s="55"/>
      <c r="NF18" s="55"/>
      <c r="NG18" s="55"/>
      <c r="NH18" s="55"/>
      <c r="NI18" s="55"/>
      <c r="NJ18" s="55"/>
      <c r="NK18" s="55"/>
      <c r="NL18" s="55"/>
      <c r="NM18" s="55"/>
      <c r="NN18" s="55"/>
      <c r="NO18" s="55"/>
      <c r="NP18" s="16">
        <f t="shared" si="35"/>
        <v>0</v>
      </c>
    </row>
    <row r="19" spans="2:380" x14ac:dyDescent="0.25">
      <c r="B19" s="28">
        <f>'Base de donnée'!$A$14</f>
        <v>0</v>
      </c>
      <c r="C19" s="55"/>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16">
        <f t="shared" si="24"/>
        <v>0</v>
      </c>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16">
        <f t="shared" si="25"/>
        <v>0</v>
      </c>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16">
        <f t="shared" si="26"/>
        <v>0</v>
      </c>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16">
        <f t="shared" si="27"/>
        <v>0</v>
      </c>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16">
        <f t="shared" si="28"/>
        <v>0</v>
      </c>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16">
        <f t="shared" si="29"/>
        <v>0</v>
      </c>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16">
        <f t="shared" si="30"/>
        <v>0</v>
      </c>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c r="IR19" s="55"/>
      <c r="IS19" s="55"/>
      <c r="IT19" s="16">
        <f t="shared" si="31"/>
        <v>0</v>
      </c>
      <c r="IU19" s="55"/>
      <c r="IV19" s="55"/>
      <c r="IW19" s="55"/>
      <c r="IX19" s="55"/>
      <c r="IY19" s="55"/>
      <c r="IZ19" s="55"/>
      <c r="JA19" s="55"/>
      <c r="JB19" s="55"/>
      <c r="JC19" s="55"/>
      <c r="JD19" s="55"/>
      <c r="JE19" s="55"/>
      <c r="JF19" s="55"/>
      <c r="JG19" s="55"/>
      <c r="JH19" s="55"/>
      <c r="JI19" s="55"/>
      <c r="JJ19" s="55"/>
      <c r="JK19" s="55"/>
      <c r="JL19" s="55"/>
      <c r="JM19" s="55"/>
      <c r="JN19" s="55"/>
      <c r="JO19" s="55"/>
      <c r="JP19" s="55"/>
      <c r="JQ19" s="55"/>
      <c r="JR19" s="55"/>
      <c r="JS19" s="55"/>
      <c r="JT19" s="55"/>
      <c r="JU19" s="55"/>
      <c r="JV19" s="55"/>
      <c r="JW19" s="55"/>
      <c r="JX19" s="55"/>
      <c r="JY19" s="16">
        <f t="shared" si="32"/>
        <v>0</v>
      </c>
      <c r="JZ19" s="55"/>
      <c r="KA19" s="55"/>
      <c r="KB19" s="55"/>
      <c r="KC19" s="55"/>
      <c r="KD19" s="55"/>
      <c r="KE19" s="55"/>
      <c r="KF19" s="55"/>
      <c r="KG19" s="55"/>
      <c r="KH19" s="55"/>
      <c r="KI19" s="55"/>
      <c r="KJ19" s="55"/>
      <c r="KK19" s="55"/>
      <c r="KL19" s="55"/>
      <c r="KM19" s="55"/>
      <c r="KN19" s="55"/>
      <c r="KO19" s="55"/>
      <c r="KP19" s="55"/>
      <c r="KQ19" s="55"/>
      <c r="KR19" s="55"/>
      <c r="KS19" s="55"/>
      <c r="KT19" s="55"/>
      <c r="KU19" s="55"/>
      <c r="KV19" s="55"/>
      <c r="KW19" s="55"/>
      <c r="KX19" s="55"/>
      <c r="KY19" s="55"/>
      <c r="KZ19" s="55"/>
      <c r="LA19" s="55"/>
      <c r="LB19" s="55"/>
      <c r="LC19" s="55"/>
      <c r="LD19" s="55"/>
      <c r="LE19" s="16">
        <f t="shared" si="33"/>
        <v>0</v>
      </c>
      <c r="LF19" s="55"/>
      <c r="LG19" s="55"/>
      <c r="LH19" s="55"/>
      <c r="LI19" s="55"/>
      <c r="LJ19" s="55"/>
      <c r="LK19" s="55"/>
      <c r="LL19" s="55"/>
      <c r="LM19" s="55"/>
      <c r="LN19" s="55"/>
      <c r="LO19" s="55"/>
      <c r="LP19" s="55"/>
      <c r="LQ19" s="55"/>
      <c r="LR19" s="55"/>
      <c r="LS19" s="55"/>
      <c r="LT19" s="55"/>
      <c r="LU19" s="55"/>
      <c r="LV19" s="55"/>
      <c r="LW19" s="55"/>
      <c r="LX19" s="55"/>
      <c r="LY19" s="55"/>
      <c r="LZ19" s="55"/>
      <c r="MA19" s="55"/>
      <c r="MB19" s="55"/>
      <c r="MC19" s="55"/>
      <c r="MD19" s="55"/>
      <c r="ME19" s="55"/>
      <c r="MF19" s="55"/>
      <c r="MG19" s="55"/>
      <c r="MH19" s="55"/>
      <c r="MI19" s="55"/>
      <c r="MJ19" s="16">
        <f t="shared" si="34"/>
        <v>0</v>
      </c>
      <c r="MK19" s="55"/>
      <c r="ML19" s="55"/>
      <c r="MM19" s="55"/>
      <c r="MN19" s="55"/>
      <c r="MO19" s="55"/>
      <c r="MP19" s="55"/>
      <c r="MQ19" s="55"/>
      <c r="MR19" s="55"/>
      <c r="MS19" s="55"/>
      <c r="MT19" s="55"/>
      <c r="MU19" s="55"/>
      <c r="MV19" s="55"/>
      <c r="MW19" s="55"/>
      <c r="MX19" s="55"/>
      <c r="MY19" s="55"/>
      <c r="MZ19" s="55"/>
      <c r="NA19" s="55"/>
      <c r="NB19" s="55"/>
      <c r="NC19" s="55"/>
      <c r="ND19" s="55"/>
      <c r="NE19" s="55"/>
      <c r="NF19" s="55"/>
      <c r="NG19" s="55"/>
      <c r="NH19" s="55"/>
      <c r="NI19" s="55"/>
      <c r="NJ19" s="55"/>
      <c r="NK19" s="55"/>
      <c r="NL19" s="55"/>
      <c r="NM19" s="55"/>
      <c r="NN19" s="55"/>
      <c r="NO19" s="55"/>
      <c r="NP19" s="16">
        <f t="shared" si="35"/>
        <v>0</v>
      </c>
    </row>
    <row r="20" spans="2:380" x14ac:dyDescent="0.25">
      <c r="B20" s="28" t="str">
        <f>'Base de donnée'!$A15</f>
        <v>PETIT Nicolas</v>
      </c>
      <c r="C20" s="55"/>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16">
        <f t="shared" si="24"/>
        <v>0</v>
      </c>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16">
        <f t="shared" si="25"/>
        <v>0</v>
      </c>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16">
        <f t="shared" si="26"/>
        <v>0</v>
      </c>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16">
        <f t="shared" si="27"/>
        <v>0</v>
      </c>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c r="FB20" s="55"/>
      <c r="FC20" s="16">
        <f t="shared" si="28"/>
        <v>0</v>
      </c>
      <c r="FD20" s="55"/>
      <c r="FE20" s="55"/>
      <c r="FF20" s="55"/>
      <c r="FG20" s="55"/>
      <c r="FH20" s="55"/>
      <c r="FI20" s="55"/>
      <c r="FJ20" s="55"/>
      <c r="FK20" s="55"/>
      <c r="FL20" s="55"/>
      <c r="FM20" s="55"/>
      <c r="FN20" s="55"/>
      <c r="FO20" s="55"/>
      <c r="FP20" s="55"/>
      <c r="FQ20" s="55"/>
      <c r="FR20" s="55"/>
      <c r="FS20" s="55"/>
      <c r="FT20" s="55"/>
      <c r="FU20" s="55"/>
      <c r="FV20" s="55"/>
      <c r="FW20" s="55"/>
      <c r="FX20" s="55"/>
      <c r="FY20" s="55"/>
      <c r="FZ20" s="55"/>
      <c r="GA20" s="55"/>
      <c r="GB20" s="55"/>
      <c r="GC20" s="55"/>
      <c r="GD20" s="55"/>
      <c r="GE20" s="55"/>
      <c r="GF20" s="55"/>
      <c r="GG20" s="55"/>
      <c r="GH20" s="16">
        <f t="shared" si="29"/>
        <v>0</v>
      </c>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5"/>
      <c r="HK20" s="55"/>
      <c r="HL20" s="55"/>
      <c r="HM20" s="55"/>
      <c r="HN20" s="16">
        <f t="shared" si="30"/>
        <v>0</v>
      </c>
      <c r="HO20" s="55"/>
      <c r="HP20" s="55"/>
      <c r="HQ20" s="55"/>
      <c r="HR20" s="55"/>
      <c r="HS20" s="55"/>
      <c r="HT20" s="55"/>
      <c r="HU20" s="55"/>
      <c r="HV20" s="55"/>
      <c r="HW20" s="55"/>
      <c r="HX20" s="55"/>
      <c r="HY20" s="55"/>
      <c r="HZ20" s="55"/>
      <c r="IA20" s="55"/>
      <c r="IB20" s="55"/>
      <c r="IC20" s="55"/>
      <c r="ID20" s="55"/>
      <c r="IE20" s="55"/>
      <c r="IF20" s="55"/>
      <c r="IG20" s="55"/>
      <c r="IH20" s="55"/>
      <c r="II20" s="55"/>
      <c r="IJ20" s="55"/>
      <c r="IK20" s="55"/>
      <c r="IL20" s="55"/>
      <c r="IM20" s="55"/>
      <c r="IN20" s="55"/>
      <c r="IO20" s="55"/>
      <c r="IP20" s="55"/>
      <c r="IQ20" s="55"/>
      <c r="IR20" s="55"/>
      <c r="IS20" s="55"/>
      <c r="IT20" s="16">
        <f t="shared" si="31"/>
        <v>0</v>
      </c>
      <c r="IU20" s="55"/>
      <c r="IV20" s="55"/>
      <c r="IW20" s="55"/>
      <c r="IX20" s="55"/>
      <c r="IY20" s="55"/>
      <c r="IZ20" s="55"/>
      <c r="JA20" s="55"/>
      <c r="JB20" s="55"/>
      <c r="JC20" s="55"/>
      <c r="JD20" s="55"/>
      <c r="JE20" s="55"/>
      <c r="JF20" s="55"/>
      <c r="JG20" s="55"/>
      <c r="JH20" s="55"/>
      <c r="JI20" s="55"/>
      <c r="JJ20" s="55"/>
      <c r="JK20" s="55"/>
      <c r="JL20" s="55"/>
      <c r="JM20" s="55">
        <v>162</v>
      </c>
      <c r="JN20" s="55">
        <v>162</v>
      </c>
      <c r="JO20" s="55"/>
      <c r="JP20" s="55"/>
      <c r="JQ20" s="55">
        <v>162</v>
      </c>
      <c r="JR20" s="55">
        <v>162</v>
      </c>
      <c r="JS20" s="55">
        <v>162</v>
      </c>
      <c r="JT20" s="55">
        <v>162</v>
      </c>
      <c r="JU20" s="55">
        <v>162</v>
      </c>
      <c r="JV20" s="55"/>
      <c r="JW20" s="55"/>
      <c r="JX20" s="55">
        <v>162</v>
      </c>
      <c r="JY20" s="16">
        <f t="shared" si="32"/>
        <v>8</v>
      </c>
      <c r="JZ20" s="55">
        <v>162</v>
      </c>
      <c r="KA20" s="55">
        <v>162</v>
      </c>
      <c r="KB20" s="55">
        <v>162</v>
      </c>
      <c r="KC20" s="55" t="s">
        <v>61</v>
      </c>
      <c r="KD20" s="55"/>
      <c r="KE20" s="55"/>
      <c r="KF20" s="55">
        <v>162</v>
      </c>
      <c r="KG20" s="55">
        <v>162</v>
      </c>
      <c r="KH20" s="55">
        <v>162</v>
      </c>
      <c r="KI20" s="55">
        <v>162</v>
      </c>
      <c r="KJ20" s="55">
        <v>162</v>
      </c>
      <c r="KK20" s="55"/>
      <c r="KL20" s="55"/>
      <c r="KM20" s="55"/>
      <c r="KN20" s="55"/>
      <c r="KO20" s="55"/>
      <c r="KP20" s="55"/>
      <c r="KQ20" s="55"/>
      <c r="KR20" s="55"/>
      <c r="KS20" s="55"/>
      <c r="KT20" s="55"/>
      <c r="KU20" s="55"/>
      <c r="KV20" s="55"/>
      <c r="KW20" s="55"/>
      <c r="KX20" s="55"/>
      <c r="KY20" s="55"/>
      <c r="KZ20" s="55"/>
      <c r="LA20" s="55"/>
      <c r="LB20" s="55"/>
      <c r="LC20" s="55"/>
      <c r="LD20" s="55"/>
      <c r="LE20" s="16">
        <f t="shared" si="33"/>
        <v>9</v>
      </c>
      <c r="LF20" s="55"/>
      <c r="LG20" s="55"/>
      <c r="LH20" s="55"/>
      <c r="LI20" s="55"/>
      <c r="LJ20" s="55"/>
      <c r="LK20" s="55"/>
      <c r="LL20" s="55"/>
      <c r="LM20" s="55"/>
      <c r="LN20" s="55"/>
      <c r="LO20" s="55"/>
      <c r="LP20" s="55"/>
      <c r="LQ20" s="55">
        <v>151</v>
      </c>
      <c r="LR20" s="55">
        <v>151</v>
      </c>
      <c r="LS20" s="55">
        <v>151</v>
      </c>
      <c r="LT20" s="55">
        <v>151</v>
      </c>
      <c r="LU20" s="55"/>
      <c r="LV20" s="55"/>
      <c r="LW20" s="55"/>
      <c r="LX20" s="55"/>
      <c r="LY20" s="55"/>
      <c r="LZ20" s="55"/>
      <c r="MA20" s="55"/>
      <c r="MB20" s="55"/>
      <c r="MC20" s="55"/>
      <c r="MD20" s="55"/>
      <c r="ME20" s="55"/>
      <c r="MF20" s="55"/>
      <c r="MG20" s="55"/>
      <c r="MH20" s="55"/>
      <c r="MI20" s="55"/>
      <c r="MJ20" s="16">
        <f t="shared" si="34"/>
        <v>4</v>
      </c>
      <c r="MK20" s="55"/>
      <c r="ML20" s="55"/>
      <c r="MM20" s="55"/>
      <c r="MN20" s="55"/>
      <c r="MO20" s="55"/>
      <c r="MP20" s="55"/>
      <c r="MQ20" s="55"/>
      <c r="MR20" s="55"/>
      <c r="MS20" s="55"/>
      <c r="MT20" s="55"/>
      <c r="MU20" s="55"/>
      <c r="MV20" s="55"/>
      <c r="MW20" s="55"/>
      <c r="MX20" s="55"/>
      <c r="MY20" s="55"/>
      <c r="MZ20" s="55"/>
      <c r="NA20" s="55"/>
      <c r="NB20" s="55"/>
      <c r="NC20" s="55"/>
      <c r="ND20" s="55"/>
      <c r="NE20" s="55"/>
      <c r="NF20" s="55"/>
      <c r="NG20" s="55"/>
      <c r="NH20" s="55"/>
      <c r="NI20" s="55"/>
      <c r="NJ20" s="55"/>
      <c r="NK20" s="55"/>
      <c r="NL20" s="55"/>
      <c r="NM20" s="55"/>
      <c r="NN20" s="55"/>
      <c r="NO20" s="55"/>
      <c r="NP20" s="16">
        <f t="shared" si="35"/>
        <v>0</v>
      </c>
    </row>
    <row r="21" spans="2:380" x14ac:dyDescent="0.25">
      <c r="B21" s="28">
        <f>'Base de donnée'!$A16</f>
        <v>0</v>
      </c>
      <c r="C21" s="55"/>
      <c r="D21" s="55"/>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16">
        <f t="shared" si="24"/>
        <v>0</v>
      </c>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16">
        <f t="shared" si="25"/>
        <v>0</v>
      </c>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16">
        <f t="shared" si="26"/>
        <v>0</v>
      </c>
      <c r="CS21" s="55"/>
      <c r="CT21" s="55"/>
      <c r="CU21" s="55"/>
      <c r="CV21" s="55"/>
      <c r="CW21" s="55"/>
      <c r="CX21" s="55"/>
      <c r="CY21" s="55"/>
      <c r="CZ21" s="55"/>
      <c r="DA21" s="55"/>
      <c r="DB21" s="55"/>
      <c r="DC21" s="55"/>
      <c r="DD21" s="55"/>
      <c r="DE21" s="55"/>
      <c r="DF21" s="55"/>
      <c r="DG21" s="55"/>
      <c r="DH21" s="55"/>
      <c r="DI21" s="55"/>
      <c r="DJ21" s="55"/>
      <c r="DK21" s="55" t="s">
        <v>47</v>
      </c>
      <c r="DL21" s="55"/>
      <c r="DM21" s="55"/>
      <c r="DN21" s="55"/>
      <c r="DO21" s="55"/>
      <c r="DP21" s="55"/>
      <c r="DQ21" s="55"/>
      <c r="DR21" s="55"/>
      <c r="DS21" s="55"/>
      <c r="DT21" s="55"/>
      <c r="DU21" s="55"/>
      <c r="DV21" s="55"/>
      <c r="DW21" s="16">
        <f t="shared" si="27"/>
        <v>1</v>
      </c>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16">
        <f t="shared" si="28"/>
        <v>0</v>
      </c>
      <c r="FD21" s="55"/>
      <c r="FE21" s="55"/>
      <c r="FF21" s="55"/>
      <c r="FG21" s="55"/>
      <c r="FH21" s="55"/>
      <c r="FI21" s="55"/>
      <c r="FJ21" s="55"/>
      <c r="FK21" s="55"/>
      <c r="FL21" s="55"/>
      <c r="FM21" s="55" t="s">
        <v>47</v>
      </c>
      <c r="FN21" s="55"/>
      <c r="FO21" s="55"/>
      <c r="FP21" s="55"/>
      <c r="FQ21" s="55"/>
      <c r="FR21" s="55"/>
      <c r="FS21" s="55"/>
      <c r="FT21" s="55"/>
      <c r="FU21" s="55"/>
      <c r="FV21" s="55"/>
      <c r="FW21" s="55"/>
      <c r="FX21" s="55"/>
      <c r="FY21" s="55"/>
      <c r="FZ21" s="55"/>
      <c r="GA21" s="55"/>
      <c r="GB21" s="55"/>
      <c r="GC21" s="55"/>
      <c r="GD21" s="55"/>
      <c r="GE21" s="55">
        <v>159</v>
      </c>
      <c r="GF21" s="55"/>
      <c r="GG21" s="55"/>
      <c r="GH21" s="16">
        <f t="shared" si="29"/>
        <v>2</v>
      </c>
      <c r="GI21" s="55">
        <v>159</v>
      </c>
      <c r="GJ21" s="55">
        <v>159</v>
      </c>
      <c r="GK21" s="55">
        <v>161</v>
      </c>
      <c r="GL21" s="55">
        <v>161</v>
      </c>
      <c r="GM21" s="55">
        <v>161</v>
      </c>
      <c r="GN21" s="55"/>
      <c r="GO21" s="55"/>
      <c r="GP21" s="55">
        <v>161</v>
      </c>
      <c r="GQ21" s="55">
        <v>161</v>
      </c>
      <c r="GR21" s="55">
        <v>161</v>
      </c>
      <c r="GS21" s="55">
        <v>161</v>
      </c>
      <c r="GT21" s="55">
        <v>161</v>
      </c>
      <c r="GU21" s="55"/>
      <c r="GV21" s="55"/>
      <c r="GW21" s="55">
        <v>161</v>
      </c>
      <c r="GX21" s="55">
        <v>161</v>
      </c>
      <c r="GY21" s="55">
        <v>161</v>
      </c>
      <c r="GZ21" s="55">
        <v>161</v>
      </c>
      <c r="HA21" s="55">
        <v>161</v>
      </c>
      <c r="HB21" s="55"/>
      <c r="HC21" s="55"/>
      <c r="HD21" s="55"/>
      <c r="HE21" s="55"/>
      <c r="HF21" s="55"/>
      <c r="HG21" s="55"/>
      <c r="HH21" s="55"/>
      <c r="HI21" s="55"/>
      <c r="HJ21" s="55"/>
      <c r="HK21" s="55">
        <v>159</v>
      </c>
      <c r="HL21" s="55">
        <v>159</v>
      </c>
      <c r="HM21" s="55">
        <v>159</v>
      </c>
      <c r="HN21" s="16">
        <f t="shared" si="30"/>
        <v>18</v>
      </c>
      <c r="HO21" s="55">
        <v>159</v>
      </c>
      <c r="HP21" s="55">
        <v>159</v>
      </c>
      <c r="HQ21" s="55"/>
      <c r="HR21" s="55"/>
      <c r="HS21" s="55">
        <v>159</v>
      </c>
      <c r="HT21" s="55">
        <v>159</v>
      </c>
      <c r="HU21" s="55">
        <v>159</v>
      </c>
      <c r="HV21" s="55">
        <v>159</v>
      </c>
      <c r="HW21" s="55">
        <v>159</v>
      </c>
      <c r="HX21" s="55"/>
      <c r="HY21" s="55"/>
      <c r="HZ21" s="55" t="s">
        <v>47</v>
      </c>
      <c r="IA21" s="55" t="s">
        <v>47</v>
      </c>
      <c r="IB21" s="55" t="s">
        <v>47</v>
      </c>
      <c r="IC21" s="55"/>
      <c r="ID21" s="55" t="s">
        <v>47</v>
      </c>
      <c r="IE21" s="55"/>
      <c r="IF21" s="55"/>
      <c r="IG21" s="55" t="s">
        <v>47</v>
      </c>
      <c r="IH21" s="55" t="s">
        <v>47</v>
      </c>
      <c r="II21" s="55" t="s">
        <v>47</v>
      </c>
      <c r="IJ21" s="55" t="s">
        <v>47</v>
      </c>
      <c r="IK21" s="55" t="s">
        <v>47</v>
      </c>
      <c r="IL21" s="55"/>
      <c r="IM21" s="55"/>
      <c r="IN21" s="55"/>
      <c r="IO21" s="55"/>
      <c r="IP21" s="55"/>
      <c r="IQ21" s="55"/>
      <c r="IR21" s="55"/>
      <c r="IS21" s="55"/>
      <c r="IT21" s="16">
        <f t="shared" si="31"/>
        <v>16</v>
      </c>
      <c r="IU21" s="55"/>
      <c r="IV21" s="55"/>
      <c r="IW21" s="55"/>
      <c r="IX21" s="55"/>
      <c r="IY21" s="55"/>
      <c r="IZ21" s="55"/>
      <c r="JA21" s="55"/>
      <c r="JB21" s="55"/>
      <c r="JC21" s="55"/>
      <c r="JD21" s="55"/>
      <c r="JE21" s="55"/>
      <c r="JF21" s="55"/>
      <c r="JG21" s="55"/>
      <c r="JH21" s="55"/>
      <c r="JI21" s="55"/>
      <c r="JJ21" s="55"/>
      <c r="JK21" s="55"/>
      <c r="JL21" s="55"/>
      <c r="JM21" s="55"/>
      <c r="JN21" s="55"/>
      <c r="JO21" s="55"/>
      <c r="JP21" s="55"/>
      <c r="JQ21" s="55"/>
      <c r="JR21" s="55"/>
      <c r="JS21" s="55"/>
      <c r="JT21" s="55"/>
      <c r="JU21" s="55"/>
      <c r="JV21" s="55"/>
      <c r="JW21" s="55"/>
      <c r="JX21" s="55"/>
      <c r="JY21" s="16">
        <f t="shared" si="32"/>
        <v>0</v>
      </c>
      <c r="JZ21" s="55"/>
      <c r="KA21" s="55"/>
      <c r="KB21" s="55"/>
      <c r="KC21" s="55"/>
      <c r="KD21" s="55"/>
      <c r="KE21" s="55"/>
      <c r="KF21" s="55"/>
      <c r="KG21" s="55"/>
      <c r="KH21" s="55"/>
      <c r="KI21" s="55"/>
      <c r="KJ21" s="55"/>
      <c r="KK21" s="55"/>
      <c r="KL21" s="55"/>
      <c r="KM21" s="55"/>
      <c r="KN21" s="55"/>
      <c r="KO21" s="55"/>
      <c r="KP21" s="55"/>
      <c r="KQ21" s="55"/>
      <c r="KR21" s="55"/>
      <c r="KS21" s="55"/>
      <c r="KT21" s="55"/>
      <c r="KU21" s="55"/>
      <c r="KV21" s="55"/>
      <c r="KW21" s="55"/>
      <c r="KX21" s="55"/>
      <c r="KY21" s="55"/>
      <c r="KZ21" s="55"/>
      <c r="LA21" s="55"/>
      <c r="LB21" s="55"/>
      <c r="LC21" s="55"/>
      <c r="LD21" s="55"/>
      <c r="LE21" s="16">
        <f t="shared" si="33"/>
        <v>0</v>
      </c>
      <c r="LF21" s="55"/>
      <c r="LG21" s="55"/>
      <c r="LH21" s="55"/>
      <c r="LI21" s="55"/>
      <c r="LJ21" s="55"/>
      <c r="LK21" s="55"/>
      <c r="LL21" s="55"/>
      <c r="LM21" s="55"/>
      <c r="LN21" s="55"/>
      <c r="LO21" s="55"/>
      <c r="LP21" s="55"/>
      <c r="LQ21" s="55"/>
      <c r="LR21" s="55"/>
      <c r="LS21" s="55"/>
      <c r="LT21" s="55"/>
      <c r="LU21" s="55"/>
      <c r="LV21" s="55"/>
      <c r="LW21" s="55"/>
      <c r="LX21" s="55"/>
      <c r="LY21" s="55"/>
      <c r="LZ21" s="55"/>
      <c r="MA21" s="55"/>
      <c r="MB21" s="55"/>
      <c r="MC21" s="55"/>
      <c r="MD21" s="55"/>
      <c r="ME21" s="55"/>
      <c r="MF21" s="55"/>
      <c r="MG21" s="55"/>
      <c r="MH21" s="55"/>
      <c r="MI21" s="55"/>
      <c r="MJ21" s="16">
        <f t="shared" si="34"/>
        <v>0</v>
      </c>
      <c r="MK21" s="55"/>
      <c r="ML21" s="55"/>
      <c r="MM21" s="55"/>
      <c r="MN21" s="55"/>
      <c r="MO21" s="55"/>
      <c r="MP21" s="55"/>
      <c r="MQ21" s="55"/>
      <c r="MR21" s="55"/>
      <c r="MS21" s="55"/>
      <c r="MT21" s="55"/>
      <c r="MU21" s="55"/>
      <c r="MV21" s="55"/>
      <c r="MW21" s="55"/>
      <c r="MX21" s="55"/>
      <c r="MY21" s="55"/>
      <c r="MZ21" s="55"/>
      <c r="NA21" s="55"/>
      <c r="NB21" s="55"/>
      <c r="NC21" s="55"/>
      <c r="ND21" s="55"/>
      <c r="NE21" s="55"/>
      <c r="NF21" s="55"/>
      <c r="NG21" s="55"/>
      <c r="NH21" s="55"/>
      <c r="NI21" s="55"/>
      <c r="NJ21" s="55"/>
      <c r="NK21" s="55"/>
      <c r="NL21" s="55"/>
      <c r="NM21" s="55"/>
      <c r="NN21" s="55"/>
      <c r="NO21" s="55"/>
      <c r="NP21" s="16">
        <f t="shared" si="35"/>
        <v>0</v>
      </c>
    </row>
    <row r="22" spans="2:380" x14ac:dyDescent="0.25">
      <c r="B22" s="28">
        <f>'Base de donnée'!$A17</f>
        <v>0</v>
      </c>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16">
        <f t="shared" si="24"/>
        <v>0</v>
      </c>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16">
        <f t="shared" si="25"/>
        <v>0</v>
      </c>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16">
        <f t="shared" si="26"/>
        <v>0</v>
      </c>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16">
        <f t="shared" si="27"/>
        <v>0</v>
      </c>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16">
        <f t="shared" si="28"/>
        <v>0</v>
      </c>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16">
        <f t="shared" si="29"/>
        <v>0</v>
      </c>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16">
        <f t="shared" si="30"/>
        <v>0</v>
      </c>
      <c r="HO22" s="55"/>
      <c r="HP22" s="55"/>
      <c r="HQ22" s="55"/>
      <c r="HR22" s="55"/>
      <c r="HS22" s="55"/>
      <c r="HT22" s="55"/>
      <c r="HU22" s="55"/>
      <c r="HV22" s="55"/>
      <c r="HW22" s="55"/>
      <c r="HX22" s="55"/>
      <c r="HY22" s="55"/>
      <c r="HZ22" s="55"/>
      <c r="IA22" s="55"/>
      <c r="IB22" s="55"/>
      <c r="IC22" s="55"/>
      <c r="ID22" s="55"/>
      <c r="IE22" s="55"/>
      <c r="IF22" s="55"/>
      <c r="IG22" s="55"/>
      <c r="IH22" s="55"/>
      <c r="II22" s="55"/>
      <c r="IJ22" s="55"/>
      <c r="IK22" s="55"/>
      <c r="IL22" s="55"/>
      <c r="IM22" s="55"/>
      <c r="IN22" s="55"/>
      <c r="IO22" s="55"/>
      <c r="IP22" s="55"/>
      <c r="IQ22" s="55"/>
      <c r="IR22" s="55"/>
      <c r="IS22" s="55"/>
      <c r="IT22" s="16">
        <f t="shared" si="31"/>
        <v>0</v>
      </c>
      <c r="IU22" s="55"/>
      <c r="IV22" s="55"/>
      <c r="IW22" s="55"/>
      <c r="IX22" s="55"/>
      <c r="IY22" s="55"/>
      <c r="IZ22" s="55"/>
      <c r="JA22" s="55"/>
      <c r="JB22" s="55"/>
      <c r="JC22" s="55"/>
      <c r="JD22" s="55"/>
      <c r="JE22" s="55"/>
      <c r="JF22" s="55"/>
      <c r="JG22" s="55"/>
      <c r="JH22" s="55"/>
      <c r="JI22" s="55"/>
      <c r="JJ22" s="55"/>
      <c r="JK22" s="55"/>
      <c r="JL22" s="55"/>
      <c r="JM22" s="55"/>
      <c r="JN22" s="55"/>
      <c r="JO22" s="55"/>
      <c r="JP22" s="55"/>
      <c r="JQ22" s="55"/>
      <c r="JR22" s="55"/>
      <c r="JS22" s="55"/>
      <c r="JT22" s="55"/>
      <c r="JU22" s="55"/>
      <c r="JV22" s="55"/>
      <c r="JW22" s="55"/>
      <c r="JX22" s="55"/>
      <c r="JY22" s="16">
        <f t="shared" si="32"/>
        <v>0</v>
      </c>
      <c r="JZ22" s="55"/>
      <c r="KA22" s="55"/>
      <c r="KB22" s="55"/>
      <c r="KC22" s="55"/>
      <c r="KD22" s="55"/>
      <c r="KE22" s="55"/>
      <c r="KF22" s="55"/>
      <c r="KG22" s="55"/>
      <c r="KH22" s="55"/>
      <c r="KI22" s="55"/>
      <c r="KJ22" s="55"/>
      <c r="KK22" s="55"/>
      <c r="KL22" s="55"/>
      <c r="KM22" s="55"/>
      <c r="KN22" s="55"/>
      <c r="KO22" s="55"/>
      <c r="KP22" s="55"/>
      <c r="KQ22" s="55"/>
      <c r="KR22" s="55"/>
      <c r="KS22" s="55"/>
      <c r="KT22" s="55"/>
      <c r="KU22" s="55"/>
      <c r="KV22" s="55"/>
      <c r="KW22" s="55"/>
      <c r="KX22" s="55"/>
      <c r="KY22" s="55"/>
      <c r="KZ22" s="55"/>
      <c r="LA22" s="55"/>
      <c r="LB22" s="55"/>
      <c r="LC22" s="55"/>
      <c r="LD22" s="55"/>
      <c r="LE22" s="16">
        <f t="shared" si="33"/>
        <v>0</v>
      </c>
      <c r="LF22" s="55"/>
      <c r="LG22" s="55"/>
      <c r="LH22" s="55"/>
      <c r="LI22" s="55"/>
      <c r="LJ22" s="55"/>
      <c r="LK22" s="55"/>
      <c r="LL22" s="55"/>
      <c r="LM22" s="55"/>
      <c r="LN22" s="55"/>
      <c r="LO22" s="55"/>
      <c r="LP22" s="55"/>
      <c r="LQ22" s="55"/>
      <c r="LR22" s="55"/>
      <c r="LS22" s="55"/>
      <c r="LT22" s="55"/>
      <c r="LU22" s="55"/>
      <c r="LV22" s="55"/>
      <c r="LW22" s="55"/>
      <c r="LX22" s="55"/>
      <c r="LY22" s="55"/>
      <c r="LZ22" s="55"/>
      <c r="MA22" s="55"/>
      <c r="MB22" s="55"/>
      <c r="MC22" s="55"/>
      <c r="MD22" s="55"/>
      <c r="ME22" s="55"/>
      <c r="MF22" s="55"/>
      <c r="MG22" s="55"/>
      <c r="MH22" s="55"/>
      <c r="MI22" s="55"/>
      <c r="MJ22" s="16">
        <f t="shared" si="34"/>
        <v>0</v>
      </c>
      <c r="MK22" s="55"/>
      <c r="ML22" s="55"/>
      <c r="MM22" s="55"/>
      <c r="MN22" s="55"/>
      <c r="MO22" s="55"/>
      <c r="MP22" s="55"/>
      <c r="MQ22" s="55"/>
      <c r="MR22" s="55"/>
      <c r="MS22" s="55"/>
      <c r="MT22" s="55"/>
      <c r="MU22" s="55"/>
      <c r="MV22" s="55"/>
      <c r="MW22" s="55"/>
      <c r="MX22" s="55"/>
      <c r="MY22" s="55"/>
      <c r="MZ22" s="55"/>
      <c r="NA22" s="55"/>
      <c r="NB22" s="55"/>
      <c r="NC22" s="55"/>
      <c r="ND22" s="55"/>
      <c r="NE22" s="55"/>
      <c r="NF22" s="55"/>
      <c r="NG22" s="55"/>
      <c r="NH22" s="55"/>
      <c r="NI22" s="55"/>
      <c r="NJ22" s="55"/>
      <c r="NK22" s="55"/>
      <c r="NL22" s="55"/>
      <c r="NM22" s="55"/>
      <c r="NN22" s="55"/>
      <c r="NO22" s="55"/>
      <c r="NP22" s="16">
        <f t="shared" si="35"/>
        <v>0</v>
      </c>
    </row>
    <row r="23" spans="2:380" x14ac:dyDescent="0.25">
      <c r="B23" s="28">
        <f>'Base de donnée'!$A18</f>
        <v>0</v>
      </c>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16">
        <f t="shared" si="24"/>
        <v>0</v>
      </c>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16">
        <f t="shared" si="25"/>
        <v>0</v>
      </c>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16">
        <f t="shared" si="26"/>
        <v>0</v>
      </c>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16">
        <f t="shared" si="27"/>
        <v>0</v>
      </c>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16">
        <f t="shared" si="28"/>
        <v>0</v>
      </c>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16">
        <f t="shared" si="29"/>
        <v>0</v>
      </c>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16">
        <f t="shared" si="30"/>
        <v>0</v>
      </c>
      <c r="HO23" s="55"/>
      <c r="HP23" s="55"/>
      <c r="HQ23" s="55"/>
      <c r="HR23" s="55"/>
      <c r="HS23" s="55"/>
      <c r="HT23" s="55"/>
      <c r="HU23" s="55"/>
      <c r="HV23" s="55"/>
      <c r="HW23" s="55"/>
      <c r="HX23" s="55"/>
      <c r="HY23" s="55"/>
      <c r="HZ23" s="55"/>
      <c r="IA23" s="55"/>
      <c r="IB23" s="55"/>
      <c r="IC23" s="55"/>
      <c r="ID23" s="55"/>
      <c r="IE23" s="55"/>
      <c r="IF23" s="55"/>
      <c r="IG23" s="55"/>
      <c r="IH23" s="55"/>
      <c r="II23" s="55"/>
      <c r="IJ23" s="55"/>
      <c r="IK23" s="55"/>
      <c r="IL23" s="55"/>
      <c r="IM23" s="55"/>
      <c r="IN23" s="55"/>
      <c r="IO23" s="55"/>
      <c r="IP23" s="55"/>
      <c r="IQ23" s="55"/>
      <c r="IR23" s="55"/>
      <c r="IS23" s="55"/>
      <c r="IT23" s="16">
        <f t="shared" si="31"/>
        <v>0</v>
      </c>
      <c r="IU23" s="55"/>
      <c r="IV23" s="55"/>
      <c r="IW23" s="55"/>
      <c r="IX23" s="55"/>
      <c r="IY23" s="55"/>
      <c r="IZ23" s="55"/>
      <c r="JA23" s="55"/>
      <c r="JB23" s="55"/>
      <c r="JC23" s="55"/>
      <c r="JD23" s="55"/>
      <c r="JE23" s="55"/>
      <c r="JF23" s="55"/>
      <c r="JG23" s="55"/>
      <c r="JH23" s="55"/>
      <c r="JI23" s="55"/>
      <c r="JJ23" s="55"/>
      <c r="JK23" s="55"/>
      <c r="JL23" s="55"/>
      <c r="JM23" s="55"/>
      <c r="JN23" s="55"/>
      <c r="JO23" s="55"/>
      <c r="JP23" s="55"/>
      <c r="JQ23" s="55"/>
      <c r="JR23" s="55"/>
      <c r="JS23" s="55"/>
      <c r="JT23" s="55"/>
      <c r="JU23" s="55"/>
      <c r="JV23" s="55"/>
      <c r="JW23" s="55"/>
      <c r="JX23" s="55"/>
      <c r="JY23" s="16">
        <f t="shared" si="32"/>
        <v>0</v>
      </c>
      <c r="JZ23" s="55"/>
      <c r="KA23" s="55"/>
      <c r="KB23" s="55"/>
      <c r="KC23" s="55"/>
      <c r="KD23" s="55"/>
      <c r="KE23" s="55"/>
      <c r="KF23" s="55"/>
      <c r="KG23" s="55"/>
      <c r="KH23" s="55"/>
      <c r="KI23" s="55"/>
      <c r="KJ23" s="55"/>
      <c r="KK23" s="55"/>
      <c r="KL23" s="55"/>
      <c r="KM23" s="55"/>
      <c r="KN23" s="55"/>
      <c r="KO23" s="55"/>
      <c r="KP23" s="55"/>
      <c r="KQ23" s="55"/>
      <c r="KR23" s="55"/>
      <c r="KS23" s="55"/>
      <c r="KT23" s="55"/>
      <c r="KU23" s="55"/>
      <c r="KV23" s="55"/>
      <c r="KW23" s="55"/>
      <c r="KX23" s="55"/>
      <c r="KY23" s="55"/>
      <c r="KZ23" s="55"/>
      <c r="LA23" s="55"/>
      <c r="LB23" s="55"/>
      <c r="LC23" s="55"/>
      <c r="LD23" s="55"/>
      <c r="LE23" s="16">
        <f t="shared" si="33"/>
        <v>0</v>
      </c>
      <c r="LF23" s="55"/>
      <c r="LG23" s="55"/>
      <c r="LH23" s="55"/>
      <c r="LI23" s="55"/>
      <c r="LJ23" s="55"/>
      <c r="LK23" s="55"/>
      <c r="LL23" s="55"/>
      <c r="LM23" s="55"/>
      <c r="LN23" s="55"/>
      <c r="LO23" s="55"/>
      <c r="LP23" s="55"/>
      <c r="LQ23" s="55"/>
      <c r="LR23" s="55"/>
      <c r="LS23" s="55"/>
      <c r="LT23" s="55"/>
      <c r="LU23" s="55"/>
      <c r="LV23" s="55"/>
      <c r="LW23" s="55"/>
      <c r="LX23" s="55"/>
      <c r="LY23" s="55"/>
      <c r="LZ23" s="55"/>
      <c r="MA23" s="55"/>
      <c r="MB23" s="55"/>
      <c r="MC23" s="55"/>
      <c r="MD23" s="55"/>
      <c r="ME23" s="55"/>
      <c r="MF23" s="55"/>
      <c r="MG23" s="55"/>
      <c r="MH23" s="55"/>
      <c r="MI23" s="55"/>
      <c r="MJ23" s="16">
        <f t="shared" si="34"/>
        <v>0</v>
      </c>
      <c r="MK23" s="55"/>
      <c r="ML23" s="55"/>
      <c r="MM23" s="55"/>
      <c r="MN23" s="55"/>
      <c r="MO23" s="55"/>
      <c r="MP23" s="55"/>
      <c r="MQ23" s="55"/>
      <c r="MR23" s="55"/>
      <c r="MS23" s="55"/>
      <c r="MT23" s="55"/>
      <c r="MU23" s="55"/>
      <c r="MV23" s="55"/>
      <c r="MW23" s="55"/>
      <c r="MX23" s="55"/>
      <c r="MY23" s="55"/>
      <c r="MZ23" s="55"/>
      <c r="NA23" s="55"/>
      <c r="NB23" s="55"/>
      <c r="NC23" s="55"/>
      <c r="ND23" s="55"/>
      <c r="NE23" s="55"/>
      <c r="NF23" s="55"/>
      <c r="NG23" s="55"/>
      <c r="NH23" s="55"/>
      <c r="NI23" s="55"/>
      <c r="NJ23" s="55"/>
      <c r="NK23" s="55"/>
      <c r="NL23" s="55"/>
      <c r="NM23" s="55"/>
      <c r="NN23" s="55"/>
      <c r="NO23" s="55"/>
      <c r="NP23" s="16">
        <f t="shared" si="35"/>
        <v>0</v>
      </c>
    </row>
    <row r="24" spans="2:380" x14ac:dyDescent="0.25">
      <c r="B24" s="28" t="str">
        <f>'Base de donnée'!$A19</f>
        <v>ARNAULT Fabien</v>
      </c>
      <c r="C24" s="55"/>
      <c r="D24" s="55"/>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16">
        <f t="shared" si="24"/>
        <v>0</v>
      </c>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16">
        <f t="shared" si="25"/>
        <v>0</v>
      </c>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16">
        <f t="shared" si="26"/>
        <v>0</v>
      </c>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16">
        <f t="shared" si="27"/>
        <v>0</v>
      </c>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16">
        <f t="shared" si="28"/>
        <v>0</v>
      </c>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16">
        <f t="shared" si="29"/>
        <v>0</v>
      </c>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16">
        <f t="shared" si="30"/>
        <v>0</v>
      </c>
      <c r="HO24" s="55"/>
      <c r="HP24" s="55"/>
      <c r="HQ24" s="55"/>
      <c r="HR24" s="55"/>
      <c r="HS24" s="55"/>
      <c r="HT24" s="55"/>
      <c r="HU24" s="55"/>
      <c r="HV24" s="55"/>
      <c r="HW24" s="55"/>
      <c r="HX24" s="55"/>
      <c r="HY24" s="55"/>
      <c r="HZ24" s="55"/>
      <c r="IA24" s="55"/>
      <c r="IB24" s="55"/>
      <c r="IC24" s="55"/>
      <c r="ID24" s="55"/>
      <c r="IE24" s="55"/>
      <c r="IF24" s="55"/>
      <c r="IG24" s="55"/>
      <c r="IH24" s="55"/>
      <c r="II24" s="55"/>
      <c r="IJ24" s="55"/>
      <c r="IK24" s="55"/>
      <c r="IL24" s="55"/>
      <c r="IM24" s="55"/>
      <c r="IN24" s="55"/>
      <c r="IO24" s="55"/>
      <c r="IP24" s="55"/>
      <c r="IQ24" s="55"/>
      <c r="IR24" s="55"/>
      <c r="IS24" s="55"/>
      <c r="IT24" s="16">
        <f t="shared" si="31"/>
        <v>0</v>
      </c>
      <c r="IU24" s="55"/>
      <c r="IV24" s="55"/>
      <c r="IW24" s="55"/>
      <c r="IX24" s="55"/>
      <c r="IY24" s="55"/>
      <c r="IZ24" s="55"/>
      <c r="JA24" s="55"/>
      <c r="JB24" s="55"/>
      <c r="JC24" s="55"/>
      <c r="JD24" s="55"/>
      <c r="JE24" s="55"/>
      <c r="JF24" s="55"/>
      <c r="JG24" s="55"/>
      <c r="JH24" s="55"/>
      <c r="JI24" s="55"/>
      <c r="JJ24" s="55"/>
      <c r="JK24" s="55"/>
      <c r="JL24" s="55"/>
      <c r="JM24" s="55"/>
      <c r="JN24" s="55"/>
      <c r="JO24" s="55"/>
      <c r="JP24" s="55"/>
      <c r="JQ24" s="55"/>
      <c r="JR24" s="55"/>
      <c r="JS24" s="55"/>
      <c r="JT24" s="55"/>
      <c r="JU24" s="55"/>
      <c r="JV24" s="55"/>
      <c r="JW24" s="55"/>
      <c r="JX24" s="55"/>
      <c r="JY24" s="16">
        <f t="shared" si="32"/>
        <v>0</v>
      </c>
      <c r="JZ24" s="55"/>
      <c r="KA24" s="55"/>
      <c r="KB24" s="55"/>
      <c r="KC24" s="55"/>
      <c r="KD24" s="55"/>
      <c r="KE24" s="55"/>
      <c r="KF24" s="55"/>
      <c r="KG24" s="55"/>
      <c r="KH24" s="55"/>
      <c r="KI24" s="55"/>
      <c r="KJ24" s="55"/>
      <c r="KK24" s="55"/>
      <c r="KL24" s="55"/>
      <c r="KM24" s="55"/>
      <c r="KN24" s="55"/>
      <c r="KO24" s="55"/>
      <c r="KP24" s="55"/>
      <c r="KQ24" s="55"/>
      <c r="KR24" s="55"/>
      <c r="KS24" s="55"/>
      <c r="KT24" s="55"/>
      <c r="KU24" s="55"/>
      <c r="KV24" s="55"/>
      <c r="KW24" s="55"/>
      <c r="KX24" s="55"/>
      <c r="KY24" s="55"/>
      <c r="KZ24" s="55"/>
      <c r="LA24" s="55"/>
      <c r="LB24" s="55"/>
      <c r="LC24" s="55"/>
      <c r="LD24" s="55"/>
      <c r="LE24" s="16">
        <f t="shared" si="33"/>
        <v>0</v>
      </c>
      <c r="LF24" s="55"/>
      <c r="LG24" s="55"/>
      <c r="LH24" s="55"/>
      <c r="LI24" s="55"/>
      <c r="LJ24" s="55"/>
      <c r="LK24" s="55"/>
      <c r="LL24" s="55"/>
      <c r="LM24" s="55"/>
      <c r="LN24" s="55"/>
      <c r="LO24" s="55"/>
      <c r="LP24" s="55"/>
      <c r="LQ24" s="55"/>
      <c r="LR24" s="55"/>
      <c r="LS24" s="55"/>
      <c r="LT24" s="55"/>
      <c r="LU24" s="55"/>
      <c r="LV24" s="55"/>
      <c r="LW24" s="55"/>
      <c r="LX24" s="55"/>
      <c r="LY24" s="55"/>
      <c r="LZ24" s="55"/>
      <c r="MA24" s="55"/>
      <c r="MB24" s="55"/>
      <c r="MC24" s="55"/>
      <c r="MD24" s="55"/>
      <c r="ME24" s="55"/>
      <c r="MF24" s="55"/>
      <c r="MG24" s="55"/>
      <c r="MH24" s="55"/>
      <c r="MI24" s="55"/>
      <c r="MJ24" s="16">
        <f t="shared" si="34"/>
        <v>0</v>
      </c>
      <c r="MK24" s="55"/>
      <c r="ML24" s="55"/>
      <c r="MM24" s="55"/>
      <c r="MN24" s="55"/>
      <c r="MO24" s="55"/>
      <c r="MP24" s="55"/>
      <c r="MQ24" s="55"/>
      <c r="MR24" s="55"/>
      <c r="MS24" s="55"/>
      <c r="MT24" s="55"/>
      <c r="MU24" s="55"/>
      <c r="MV24" s="55"/>
      <c r="MW24" s="55"/>
      <c r="MX24" s="55"/>
      <c r="MY24" s="55"/>
      <c r="MZ24" s="55"/>
      <c r="NA24" s="55"/>
      <c r="NB24" s="55"/>
      <c r="NC24" s="55"/>
      <c r="ND24" s="55"/>
      <c r="NE24" s="55"/>
      <c r="NF24" s="55"/>
      <c r="NG24" s="55"/>
      <c r="NH24" s="55"/>
      <c r="NI24" s="55"/>
      <c r="NJ24" s="55"/>
      <c r="NK24" s="55"/>
      <c r="NL24" s="55"/>
      <c r="NM24" s="55"/>
      <c r="NN24" s="55"/>
      <c r="NO24" s="55"/>
      <c r="NP24" s="16">
        <f t="shared" si="35"/>
        <v>0</v>
      </c>
    </row>
    <row r="25" spans="2:380" x14ac:dyDescent="0.25">
      <c r="B25" s="28" t="str">
        <f>'Base de donnée'!$A20</f>
        <v>BARRUYER Maxime</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16">
        <f t="shared" si="24"/>
        <v>0</v>
      </c>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16">
        <f t="shared" si="25"/>
        <v>0</v>
      </c>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16">
        <f t="shared" si="26"/>
        <v>0</v>
      </c>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16">
        <f t="shared" si="27"/>
        <v>0</v>
      </c>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c r="FB25" s="55"/>
      <c r="FC25" s="16">
        <f t="shared" si="28"/>
        <v>0</v>
      </c>
      <c r="FD25" s="55"/>
      <c r="FE25" s="55"/>
      <c r="FF25" s="55"/>
      <c r="FG25" s="55"/>
      <c r="FH25" s="55"/>
      <c r="FI25" s="55"/>
      <c r="FJ25" s="55"/>
      <c r="FK25" s="55"/>
      <c r="FL25" s="55"/>
      <c r="FM25" s="55"/>
      <c r="FN25" s="55"/>
      <c r="FO25" s="55"/>
      <c r="FP25" s="55"/>
      <c r="FQ25" s="55"/>
      <c r="FR25" s="55"/>
      <c r="FS25" s="55"/>
      <c r="FT25" s="55"/>
      <c r="FU25" s="55"/>
      <c r="FV25" s="55"/>
      <c r="FW25" s="55"/>
      <c r="FX25" s="55"/>
      <c r="FY25" s="55"/>
      <c r="FZ25" s="55"/>
      <c r="GA25" s="55"/>
      <c r="GB25" s="55"/>
      <c r="GC25" s="55"/>
      <c r="GD25" s="55"/>
      <c r="GE25" s="55"/>
      <c r="GF25" s="55"/>
      <c r="GG25" s="55"/>
      <c r="GH25" s="16">
        <f t="shared" si="29"/>
        <v>0</v>
      </c>
      <c r="GI25" s="55"/>
      <c r="GJ25" s="55"/>
      <c r="GK25" s="55"/>
      <c r="GL25" s="55"/>
      <c r="GM25" s="55"/>
      <c r="GN25" s="55"/>
      <c r="GO25" s="55"/>
      <c r="GP25" s="55"/>
      <c r="GQ25" s="55"/>
      <c r="GR25" s="55"/>
      <c r="GS25" s="55"/>
      <c r="GT25" s="55"/>
      <c r="GU25" s="55"/>
      <c r="GV25" s="55"/>
      <c r="GW25" s="55"/>
      <c r="GX25" s="55"/>
      <c r="GY25" s="55"/>
      <c r="GZ25" s="55"/>
      <c r="HA25" s="55"/>
      <c r="HB25" s="55"/>
      <c r="HC25" s="55"/>
      <c r="HD25" s="55"/>
      <c r="HE25" s="55"/>
      <c r="HF25" s="55"/>
      <c r="HG25" s="55"/>
      <c r="HH25" s="55"/>
      <c r="HI25" s="55"/>
      <c r="HJ25" s="55"/>
      <c r="HK25" s="55"/>
      <c r="HL25" s="55"/>
      <c r="HM25" s="55"/>
      <c r="HN25" s="16">
        <f t="shared" si="30"/>
        <v>0</v>
      </c>
      <c r="HO25" s="55"/>
      <c r="HP25" s="55"/>
      <c r="HQ25" s="55"/>
      <c r="HR25" s="55"/>
      <c r="HS25" s="55"/>
      <c r="HT25" s="55"/>
      <c r="HU25" s="55"/>
      <c r="HV25" s="55"/>
      <c r="HW25" s="55"/>
      <c r="HX25" s="55"/>
      <c r="HY25" s="55"/>
      <c r="HZ25" s="55"/>
      <c r="IA25" s="55"/>
      <c r="IB25" s="55"/>
      <c r="IC25" s="55"/>
      <c r="ID25" s="55"/>
      <c r="IE25" s="55"/>
      <c r="IF25" s="55"/>
      <c r="IG25" s="55"/>
      <c r="IH25" s="55"/>
      <c r="II25" s="55"/>
      <c r="IJ25" s="55"/>
      <c r="IK25" s="55"/>
      <c r="IL25" s="55"/>
      <c r="IM25" s="55"/>
      <c r="IN25" s="55"/>
      <c r="IO25" s="55"/>
      <c r="IP25" s="55"/>
      <c r="IQ25" s="55"/>
      <c r="IR25" s="55"/>
      <c r="IS25" s="55"/>
      <c r="IT25" s="16">
        <f t="shared" si="31"/>
        <v>0</v>
      </c>
      <c r="IU25" s="55"/>
      <c r="IV25" s="55"/>
      <c r="IW25" s="55"/>
      <c r="IX25" s="55"/>
      <c r="IY25" s="55"/>
      <c r="IZ25" s="55"/>
      <c r="JA25" s="55"/>
      <c r="JB25" s="55"/>
      <c r="JC25" s="55"/>
      <c r="JD25" s="55"/>
      <c r="JE25" s="55"/>
      <c r="JF25" s="55"/>
      <c r="JG25" s="55"/>
      <c r="JH25" s="55"/>
      <c r="JI25" s="55"/>
      <c r="JJ25" s="55"/>
      <c r="JK25" s="55"/>
      <c r="JL25" s="55"/>
      <c r="JM25" s="55"/>
      <c r="JN25" s="55"/>
      <c r="JO25" s="55"/>
      <c r="JP25" s="55"/>
      <c r="JQ25" s="55"/>
      <c r="JR25" s="55"/>
      <c r="JS25" s="55"/>
      <c r="JT25" s="55"/>
      <c r="JU25" s="55"/>
      <c r="JV25" s="55"/>
      <c r="JW25" s="55"/>
      <c r="JX25" s="55"/>
      <c r="JY25" s="16">
        <f t="shared" si="32"/>
        <v>0</v>
      </c>
      <c r="JZ25" s="55"/>
      <c r="KA25" s="55"/>
      <c r="KB25" s="55"/>
      <c r="KC25" s="55"/>
      <c r="KD25" s="55"/>
      <c r="KE25" s="55"/>
      <c r="KF25" s="55"/>
      <c r="KG25" s="55"/>
      <c r="KH25" s="55"/>
      <c r="KI25" s="55"/>
      <c r="KJ25" s="55"/>
      <c r="KK25" s="55"/>
      <c r="KL25" s="55"/>
      <c r="KM25" s="55"/>
      <c r="KN25" s="55"/>
      <c r="KO25" s="55"/>
      <c r="KP25" s="55"/>
      <c r="KQ25" s="55"/>
      <c r="KR25" s="55"/>
      <c r="KS25" s="55"/>
      <c r="KT25" s="55"/>
      <c r="KU25" s="55"/>
      <c r="KV25" s="55"/>
      <c r="KW25" s="55"/>
      <c r="KX25" s="55"/>
      <c r="KY25" s="55"/>
      <c r="KZ25" s="55"/>
      <c r="LA25" s="55"/>
      <c r="LB25" s="55"/>
      <c r="LC25" s="55"/>
      <c r="LD25" s="55"/>
      <c r="LE25" s="16">
        <f t="shared" si="33"/>
        <v>0</v>
      </c>
      <c r="LF25" s="55"/>
      <c r="LG25" s="55"/>
      <c r="LH25" s="55"/>
      <c r="LI25" s="55"/>
      <c r="LJ25" s="55"/>
      <c r="LK25" s="55"/>
      <c r="LL25" s="55"/>
      <c r="LM25" s="55"/>
      <c r="LN25" s="55"/>
      <c r="LO25" s="55"/>
      <c r="LP25" s="55"/>
      <c r="LQ25" s="55"/>
      <c r="LR25" s="55"/>
      <c r="LS25" s="55" t="s">
        <v>71</v>
      </c>
      <c r="LT25" s="55" t="s">
        <v>71</v>
      </c>
      <c r="LU25" s="55"/>
      <c r="LV25" s="55"/>
      <c r="LW25" s="55"/>
      <c r="LX25" s="55"/>
      <c r="LY25" s="55"/>
      <c r="LZ25" s="55"/>
      <c r="MA25" s="55"/>
      <c r="MB25" s="55"/>
      <c r="MC25" s="55"/>
      <c r="MD25" s="55"/>
      <c r="ME25" s="55"/>
      <c r="MF25" s="55"/>
      <c r="MG25" s="55"/>
      <c r="MH25" s="55"/>
      <c r="MI25" s="55"/>
      <c r="MJ25" s="16">
        <f t="shared" si="34"/>
        <v>2</v>
      </c>
      <c r="MK25" s="55"/>
      <c r="ML25" s="55"/>
      <c r="MM25" s="55"/>
      <c r="MN25" s="55"/>
      <c r="MO25" s="55"/>
      <c r="MP25" s="55"/>
      <c r="MQ25" s="55"/>
      <c r="MR25" s="55"/>
      <c r="MS25" s="55"/>
      <c r="MT25" s="55"/>
      <c r="MU25" s="55"/>
      <c r="MV25" s="55"/>
      <c r="MW25" s="55"/>
      <c r="MX25" s="55"/>
      <c r="MY25" s="55"/>
      <c r="MZ25" s="55"/>
      <c r="NA25" s="55"/>
      <c r="NB25" s="55"/>
      <c r="NC25" s="55"/>
      <c r="ND25" s="55"/>
      <c r="NE25" s="55"/>
      <c r="NF25" s="55"/>
      <c r="NG25" s="55"/>
      <c r="NH25" s="55"/>
      <c r="NI25" s="55"/>
      <c r="NJ25" s="55"/>
      <c r="NK25" s="55"/>
      <c r="NL25" s="55"/>
      <c r="NM25" s="55"/>
      <c r="NN25" s="55"/>
      <c r="NO25" s="55"/>
      <c r="NP25" s="16">
        <f t="shared" si="35"/>
        <v>0</v>
      </c>
    </row>
    <row r="26" spans="2:380" x14ac:dyDescent="0.25">
      <c r="B26" s="28" t="str">
        <f>'Base de donnée'!$A21</f>
        <v>BOUCHER Alex</v>
      </c>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16">
        <f t="shared" si="24"/>
        <v>0</v>
      </c>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16">
        <f t="shared" si="25"/>
        <v>0</v>
      </c>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16">
        <f t="shared" si="26"/>
        <v>0</v>
      </c>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16">
        <f t="shared" si="27"/>
        <v>0</v>
      </c>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16">
        <f t="shared" si="28"/>
        <v>0</v>
      </c>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16">
        <f t="shared" si="29"/>
        <v>0</v>
      </c>
      <c r="GI26" s="55"/>
      <c r="GJ26" s="55"/>
      <c r="GK26" s="55"/>
      <c r="GL26" s="55"/>
      <c r="GM26" s="55"/>
      <c r="GN26" s="55"/>
      <c r="GO26" s="55"/>
      <c r="GP26" s="55"/>
      <c r="GQ26" s="55"/>
      <c r="GR26" s="55"/>
      <c r="GS26" s="55"/>
      <c r="GT26" s="55"/>
      <c r="GU26" s="55"/>
      <c r="GV26" s="55"/>
      <c r="GW26" s="55"/>
      <c r="GX26" s="55"/>
      <c r="GY26" s="55"/>
      <c r="GZ26" s="55"/>
      <c r="HA26" s="55"/>
      <c r="HB26" s="55"/>
      <c r="HC26" s="55"/>
      <c r="HD26" s="55"/>
      <c r="HE26" s="55"/>
      <c r="HF26" s="55"/>
      <c r="HG26" s="55"/>
      <c r="HH26" s="55"/>
      <c r="HI26" s="55"/>
      <c r="HJ26" s="55"/>
      <c r="HK26" s="55"/>
      <c r="HL26" s="55"/>
      <c r="HM26" s="55"/>
      <c r="HN26" s="16">
        <f t="shared" si="30"/>
        <v>0</v>
      </c>
      <c r="HO26" s="55"/>
      <c r="HP26" s="55"/>
      <c r="HQ26" s="55"/>
      <c r="HR26" s="55"/>
      <c r="HS26" s="55"/>
      <c r="HT26" s="55"/>
      <c r="HU26" s="55"/>
      <c r="HV26" s="55"/>
      <c r="HW26" s="55"/>
      <c r="HX26" s="55"/>
      <c r="HY26" s="55"/>
      <c r="HZ26" s="55"/>
      <c r="IA26" s="55"/>
      <c r="IB26" s="55"/>
      <c r="IC26" s="55"/>
      <c r="ID26" s="55"/>
      <c r="IE26" s="55"/>
      <c r="IF26" s="55"/>
      <c r="IG26" s="55"/>
      <c r="IH26" s="55"/>
      <c r="II26" s="55"/>
      <c r="IJ26" s="55"/>
      <c r="IK26" s="55"/>
      <c r="IL26" s="55"/>
      <c r="IM26" s="55"/>
      <c r="IN26" s="55"/>
      <c r="IO26" s="55"/>
      <c r="IP26" s="55"/>
      <c r="IQ26" s="55"/>
      <c r="IR26" s="55"/>
      <c r="IS26" s="55"/>
      <c r="IT26" s="16">
        <f t="shared" si="31"/>
        <v>0</v>
      </c>
      <c r="IU26" s="55"/>
      <c r="IV26" s="55"/>
      <c r="IW26" s="55"/>
      <c r="IX26" s="55"/>
      <c r="IY26" s="55"/>
      <c r="IZ26" s="55"/>
      <c r="JA26" s="55"/>
      <c r="JB26" s="55"/>
      <c r="JC26" s="55"/>
      <c r="JD26" s="55"/>
      <c r="JE26" s="55"/>
      <c r="JF26" s="55"/>
      <c r="JG26" s="55"/>
      <c r="JH26" s="55"/>
      <c r="JI26" s="55"/>
      <c r="JJ26" s="55"/>
      <c r="JK26" s="55"/>
      <c r="JL26" s="55"/>
      <c r="JM26" s="55"/>
      <c r="JN26" s="55"/>
      <c r="JO26" s="55"/>
      <c r="JP26" s="55"/>
      <c r="JQ26" s="55"/>
      <c r="JR26" s="55"/>
      <c r="JS26" s="55"/>
      <c r="JT26" s="55"/>
      <c r="JU26" s="55"/>
      <c r="JV26" s="55"/>
      <c r="JW26" s="55"/>
      <c r="JX26" s="55"/>
      <c r="JY26" s="16">
        <f t="shared" si="32"/>
        <v>0</v>
      </c>
      <c r="JZ26" s="55"/>
      <c r="KA26" s="55"/>
      <c r="KB26" s="55"/>
      <c r="KC26" s="55"/>
      <c r="KD26" s="55"/>
      <c r="KE26" s="55"/>
      <c r="KF26" s="55"/>
      <c r="KG26" s="55"/>
      <c r="KH26" s="55"/>
      <c r="KI26" s="55"/>
      <c r="KJ26" s="55"/>
      <c r="KK26" s="55"/>
      <c r="KL26" s="55"/>
      <c r="KM26" s="55"/>
      <c r="KN26" s="55"/>
      <c r="KO26" s="55"/>
      <c r="KP26" s="55"/>
      <c r="KQ26" s="55"/>
      <c r="KR26" s="55"/>
      <c r="KS26" s="55"/>
      <c r="KT26" s="55"/>
      <c r="KU26" s="55"/>
      <c r="KV26" s="55"/>
      <c r="KW26" s="55"/>
      <c r="KX26" s="55"/>
      <c r="KY26" s="55"/>
      <c r="KZ26" s="55"/>
      <c r="LA26" s="55"/>
      <c r="LB26" s="55"/>
      <c r="LC26" s="55"/>
      <c r="LD26" s="55"/>
      <c r="LE26" s="16">
        <f t="shared" si="33"/>
        <v>0</v>
      </c>
      <c r="LF26" s="55"/>
      <c r="LG26" s="55"/>
      <c r="LH26" s="55"/>
      <c r="LI26" s="55"/>
      <c r="LJ26" s="55"/>
      <c r="LK26" s="55"/>
      <c r="LL26" s="55"/>
      <c r="LM26" s="55"/>
      <c r="LN26" s="55"/>
      <c r="LO26" s="55"/>
      <c r="LP26" s="55"/>
      <c r="LQ26" s="55"/>
      <c r="LR26" s="55"/>
      <c r="LS26" s="55"/>
      <c r="LT26" s="55"/>
      <c r="LU26" s="55"/>
      <c r="LV26" s="55"/>
      <c r="LW26" s="55"/>
      <c r="LX26" s="55"/>
      <c r="LY26" s="55"/>
      <c r="LZ26" s="55"/>
      <c r="MA26" s="55"/>
      <c r="MB26" s="55"/>
      <c r="MC26" s="55"/>
      <c r="MD26" s="55"/>
      <c r="ME26" s="55"/>
      <c r="MF26" s="55"/>
      <c r="MG26" s="55"/>
      <c r="MH26" s="55"/>
      <c r="MI26" s="55"/>
      <c r="MJ26" s="16">
        <f t="shared" si="34"/>
        <v>0</v>
      </c>
      <c r="MK26" s="55"/>
      <c r="ML26" s="55"/>
      <c r="MM26" s="55"/>
      <c r="MN26" s="55"/>
      <c r="MO26" s="55"/>
      <c r="MP26" s="55"/>
      <c r="MQ26" s="55"/>
      <c r="MR26" s="55"/>
      <c r="MS26" s="55"/>
      <c r="MT26" s="55"/>
      <c r="MU26" s="55"/>
      <c r="MV26" s="55"/>
      <c r="MW26" s="55"/>
      <c r="MX26" s="55"/>
      <c r="MY26" s="55"/>
      <c r="MZ26" s="55"/>
      <c r="NA26" s="55"/>
      <c r="NB26" s="55"/>
      <c r="NC26" s="55"/>
      <c r="ND26" s="55"/>
      <c r="NE26" s="55"/>
      <c r="NF26" s="55"/>
      <c r="NG26" s="55"/>
      <c r="NH26" s="55"/>
      <c r="NI26" s="55"/>
      <c r="NJ26" s="55"/>
      <c r="NK26" s="55"/>
      <c r="NL26" s="55"/>
      <c r="NM26" s="55"/>
      <c r="NN26" s="55"/>
      <c r="NO26" s="55"/>
      <c r="NP26" s="16">
        <f t="shared" si="35"/>
        <v>0</v>
      </c>
    </row>
    <row r="27" spans="2:380" x14ac:dyDescent="0.25">
      <c r="B27" s="28">
        <f>'Base de donnée'!$A22</f>
        <v>0</v>
      </c>
      <c r="C27" s="55"/>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16">
        <f t="shared" si="24"/>
        <v>0</v>
      </c>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16">
        <f t="shared" si="25"/>
        <v>0</v>
      </c>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16">
        <f t="shared" si="26"/>
        <v>0</v>
      </c>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16">
        <f t="shared" si="27"/>
        <v>0</v>
      </c>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16">
        <f t="shared" si="28"/>
        <v>0</v>
      </c>
      <c r="FD27" s="55"/>
      <c r="FE27" s="55"/>
      <c r="FF27" s="55"/>
      <c r="FG27" s="55"/>
      <c r="FH27" s="55"/>
      <c r="FI27" s="55"/>
      <c r="FJ27" s="55"/>
      <c r="FK27" s="55"/>
      <c r="FL27" s="55"/>
      <c r="FM27" s="55"/>
      <c r="FN27" s="55"/>
      <c r="FO27" s="55"/>
      <c r="FP27" s="55"/>
      <c r="FQ27" s="55"/>
      <c r="FR27" s="55"/>
      <c r="FS27" s="55"/>
      <c r="FT27" s="55"/>
      <c r="FU27" s="55"/>
      <c r="FV27" s="55"/>
      <c r="FW27" s="55"/>
      <c r="FX27" s="55"/>
      <c r="FY27" s="55"/>
      <c r="FZ27" s="55"/>
      <c r="GA27" s="55"/>
      <c r="GB27" s="55"/>
      <c r="GC27" s="55"/>
      <c r="GD27" s="55"/>
      <c r="GE27" s="55"/>
      <c r="GF27" s="55"/>
      <c r="GG27" s="55"/>
      <c r="GH27" s="16">
        <f t="shared" si="29"/>
        <v>0</v>
      </c>
      <c r="GI27" s="55"/>
      <c r="GJ27" s="55"/>
      <c r="GK27" s="55"/>
      <c r="GL27" s="55"/>
      <c r="GM27" s="55"/>
      <c r="GN27" s="55"/>
      <c r="GO27" s="55"/>
      <c r="GP27" s="55"/>
      <c r="GQ27" s="55"/>
      <c r="GR27" s="55"/>
      <c r="GS27" s="55"/>
      <c r="GT27" s="55"/>
      <c r="GU27" s="55"/>
      <c r="GV27" s="55"/>
      <c r="GW27" s="55"/>
      <c r="GX27" s="55"/>
      <c r="GY27" s="55"/>
      <c r="GZ27" s="55"/>
      <c r="HA27" s="55"/>
      <c r="HB27" s="55"/>
      <c r="HC27" s="55"/>
      <c r="HD27" s="55"/>
      <c r="HE27" s="55"/>
      <c r="HF27" s="55"/>
      <c r="HG27" s="55"/>
      <c r="HH27" s="55"/>
      <c r="HI27" s="55"/>
      <c r="HJ27" s="55"/>
      <c r="HK27" s="55"/>
      <c r="HL27" s="55"/>
      <c r="HM27" s="55"/>
      <c r="HN27" s="16">
        <f t="shared" si="30"/>
        <v>0</v>
      </c>
      <c r="HO27" s="55"/>
      <c r="HP27" s="55"/>
      <c r="HQ27" s="55"/>
      <c r="HR27" s="55"/>
      <c r="HS27" s="55"/>
      <c r="HT27" s="55"/>
      <c r="HU27" s="55"/>
      <c r="HV27" s="55"/>
      <c r="HW27" s="55"/>
      <c r="HX27" s="55"/>
      <c r="HY27" s="55"/>
      <c r="HZ27" s="55"/>
      <c r="IA27" s="55"/>
      <c r="IB27" s="55"/>
      <c r="IC27" s="55"/>
      <c r="ID27" s="55"/>
      <c r="IE27" s="55"/>
      <c r="IF27" s="55"/>
      <c r="IG27" s="55"/>
      <c r="IH27" s="55"/>
      <c r="II27" s="55"/>
      <c r="IJ27" s="55"/>
      <c r="IK27" s="55"/>
      <c r="IL27" s="55"/>
      <c r="IM27" s="55"/>
      <c r="IN27" s="55"/>
      <c r="IO27" s="55"/>
      <c r="IP27" s="55"/>
      <c r="IQ27" s="55"/>
      <c r="IR27" s="55"/>
      <c r="IS27" s="55"/>
      <c r="IT27" s="16">
        <f t="shared" si="31"/>
        <v>0</v>
      </c>
      <c r="IU27" s="55"/>
      <c r="IV27" s="55"/>
      <c r="IW27" s="55"/>
      <c r="IX27" s="55"/>
      <c r="IY27" s="55"/>
      <c r="IZ27" s="55"/>
      <c r="JA27" s="55"/>
      <c r="JB27" s="55"/>
      <c r="JC27" s="55"/>
      <c r="JD27" s="55"/>
      <c r="JE27" s="55"/>
      <c r="JF27" s="55"/>
      <c r="JG27" s="55"/>
      <c r="JH27" s="55"/>
      <c r="JI27" s="55"/>
      <c r="JJ27" s="55"/>
      <c r="JK27" s="55"/>
      <c r="JL27" s="55"/>
      <c r="JM27" s="55"/>
      <c r="JN27" s="55"/>
      <c r="JO27" s="55"/>
      <c r="JP27" s="55"/>
      <c r="JQ27" s="55"/>
      <c r="JR27" s="55"/>
      <c r="JS27" s="55"/>
      <c r="JT27" s="55"/>
      <c r="JU27" s="55"/>
      <c r="JV27" s="55"/>
      <c r="JW27" s="55"/>
      <c r="JX27" s="55"/>
      <c r="JY27" s="16">
        <f t="shared" si="32"/>
        <v>0</v>
      </c>
      <c r="JZ27" s="55"/>
      <c r="KA27" s="55"/>
      <c r="KB27" s="55"/>
      <c r="KC27" s="55"/>
      <c r="KD27" s="55"/>
      <c r="KE27" s="55"/>
      <c r="KF27" s="55"/>
      <c r="KG27" s="55"/>
      <c r="KH27" s="55"/>
      <c r="KI27" s="55"/>
      <c r="KJ27" s="55"/>
      <c r="KK27" s="55"/>
      <c r="KL27" s="55"/>
      <c r="KM27" s="55"/>
      <c r="KN27" s="55"/>
      <c r="KO27" s="55"/>
      <c r="KP27" s="55"/>
      <c r="KQ27" s="55"/>
      <c r="KR27" s="55"/>
      <c r="KS27" s="55"/>
      <c r="KT27" s="55"/>
      <c r="KU27" s="55"/>
      <c r="KV27" s="55"/>
      <c r="KW27" s="55"/>
      <c r="KX27" s="55"/>
      <c r="KY27" s="55"/>
      <c r="KZ27" s="55"/>
      <c r="LA27" s="55"/>
      <c r="LB27" s="55"/>
      <c r="LC27" s="55"/>
      <c r="LD27" s="55"/>
      <c r="LE27" s="16">
        <f t="shared" si="33"/>
        <v>0</v>
      </c>
      <c r="LF27" s="55"/>
      <c r="LG27" s="55"/>
      <c r="LH27" s="55"/>
      <c r="LI27" s="55"/>
      <c r="LJ27" s="55"/>
      <c r="LK27" s="55"/>
      <c r="LL27" s="55"/>
      <c r="LM27" s="55"/>
      <c r="LN27" s="55"/>
      <c r="LO27" s="55"/>
      <c r="LP27" s="55"/>
      <c r="LQ27" s="55"/>
      <c r="LR27" s="55"/>
      <c r="LS27" s="55"/>
      <c r="LT27" s="55"/>
      <c r="LU27" s="55"/>
      <c r="LV27" s="55"/>
      <c r="LW27" s="55"/>
      <c r="LX27" s="55"/>
      <c r="LY27" s="55"/>
      <c r="LZ27" s="55"/>
      <c r="MA27" s="55"/>
      <c r="MB27" s="55"/>
      <c r="MC27" s="55"/>
      <c r="MD27" s="55"/>
      <c r="ME27" s="55"/>
      <c r="MF27" s="55"/>
      <c r="MG27" s="55"/>
      <c r="MH27" s="55"/>
      <c r="MI27" s="55"/>
      <c r="MJ27" s="16">
        <f t="shared" si="34"/>
        <v>0</v>
      </c>
      <c r="MK27" s="55"/>
      <c r="ML27" s="55"/>
      <c r="MM27" s="55"/>
      <c r="MN27" s="55"/>
      <c r="MO27" s="55"/>
      <c r="MP27" s="55"/>
      <c r="MQ27" s="55"/>
      <c r="MR27" s="55"/>
      <c r="MS27" s="55"/>
      <c r="MT27" s="55"/>
      <c r="MU27" s="55"/>
      <c r="MV27" s="55"/>
      <c r="MW27" s="55"/>
      <c r="MX27" s="55"/>
      <c r="MY27" s="55"/>
      <c r="MZ27" s="55"/>
      <c r="NA27" s="55"/>
      <c r="NB27" s="55"/>
      <c r="NC27" s="55"/>
      <c r="ND27" s="55"/>
      <c r="NE27" s="55"/>
      <c r="NF27" s="55"/>
      <c r="NG27" s="55"/>
      <c r="NH27" s="55"/>
      <c r="NI27" s="55"/>
      <c r="NJ27" s="55"/>
      <c r="NK27" s="55"/>
      <c r="NL27" s="55"/>
      <c r="NM27" s="55"/>
      <c r="NN27" s="55"/>
      <c r="NO27" s="55"/>
      <c r="NP27" s="16">
        <f t="shared" si="35"/>
        <v>0</v>
      </c>
    </row>
    <row r="28" spans="2:380" x14ac:dyDescent="0.25">
      <c r="B28" s="28">
        <f>'Base de donnée'!$A23</f>
        <v>0</v>
      </c>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16">
        <f t="shared" si="24"/>
        <v>0</v>
      </c>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16">
        <f t="shared" si="25"/>
        <v>0</v>
      </c>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16">
        <f t="shared" si="26"/>
        <v>0</v>
      </c>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16">
        <f t="shared" si="27"/>
        <v>0</v>
      </c>
      <c r="DX28" s="55"/>
      <c r="DY28" s="55"/>
      <c r="DZ28" s="55"/>
      <c r="EA28" s="55"/>
      <c r="EB28" s="55"/>
      <c r="EC28" s="55"/>
      <c r="ED28" s="55"/>
      <c r="EE28" s="55"/>
      <c r="EF28" s="55"/>
      <c r="EG28" s="55"/>
      <c r="EH28" s="55"/>
      <c r="EI28" s="55"/>
      <c r="EJ28" s="55"/>
      <c r="EK28" s="55"/>
      <c r="EL28" s="55"/>
      <c r="EM28" s="55"/>
      <c r="EN28" s="55"/>
      <c r="EO28" s="55"/>
      <c r="EP28" s="55"/>
      <c r="EQ28" s="55"/>
      <c r="ER28" s="55"/>
      <c r="ES28" s="55"/>
      <c r="ET28" s="55"/>
      <c r="EU28" s="55"/>
      <c r="EV28" s="55"/>
      <c r="EW28" s="55"/>
      <c r="EX28" s="55"/>
      <c r="EY28" s="55"/>
      <c r="EZ28" s="55"/>
      <c r="FA28" s="55"/>
      <c r="FB28" s="55"/>
      <c r="FC28" s="16">
        <f t="shared" si="28"/>
        <v>0</v>
      </c>
      <c r="FD28" s="55"/>
      <c r="FE28" s="55"/>
      <c r="FF28" s="55"/>
      <c r="FG28" s="55"/>
      <c r="FH28" s="55"/>
      <c r="FI28" s="55"/>
      <c r="FJ28" s="55"/>
      <c r="FK28" s="55"/>
      <c r="FL28" s="55"/>
      <c r="FM28" s="55"/>
      <c r="FN28" s="55"/>
      <c r="FO28" s="55"/>
      <c r="FP28" s="55"/>
      <c r="FQ28" s="55"/>
      <c r="FR28" s="55"/>
      <c r="FS28" s="55"/>
      <c r="FT28" s="55"/>
      <c r="FU28" s="55"/>
      <c r="FV28" s="55"/>
      <c r="FW28" s="55"/>
      <c r="FX28" s="55"/>
      <c r="FY28" s="55"/>
      <c r="FZ28" s="55"/>
      <c r="GA28" s="55"/>
      <c r="GB28" s="55"/>
      <c r="GC28" s="55"/>
      <c r="GD28" s="55"/>
      <c r="GE28" s="55"/>
      <c r="GF28" s="55"/>
      <c r="GG28" s="55"/>
      <c r="GH28" s="16">
        <f t="shared" si="29"/>
        <v>0</v>
      </c>
      <c r="GI28" s="55"/>
      <c r="GJ28" s="55"/>
      <c r="GK28" s="55"/>
      <c r="GL28" s="55"/>
      <c r="GM28" s="55"/>
      <c r="GN28" s="55"/>
      <c r="GO28" s="55"/>
      <c r="GP28" s="55"/>
      <c r="GQ28" s="55"/>
      <c r="GR28" s="55"/>
      <c r="GS28" s="55"/>
      <c r="GT28" s="55"/>
      <c r="GU28" s="55"/>
      <c r="GV28" s="55"/>
      <c r="GW28" s="55"/>
      <c r="GX28" s="55"/>
      <c r="GY28" s="55"/>
      <c r="GZ28" s="55"/>
      <c r="HA28" s="55"/>
      <c r="HB28" s="55"/>
      <c r="HC28" s="55"/>
      <c r="HD28" s="55"/>
      <c r="HE28" s="55"/>
      <c r="HF28" s="55"/>
      <c r="HG28" s="55"/>
      <c r="HH28" s="55"/>
      <c r="HI28" s="55"/>
      <c r="HJ28" s="55"/>
      <c r="HK28" s="55"/>
      <c r="HL28" s="55"/>
      <c r="HM28" s="55"/>
      <c r="HN28" s="16">
        <f t="shared" si="30"/>
        <v>0</v>
      </c>
      <c r="HO28" s="55"/>
      <c r="HP28" s="55"/>
      <c r="HQ28" s="55"/>
      <c r="HR28" s="55"/>
      <c r="HS28" s="55"/>
      <c r="HT28" s="55"/>
      <c r="HU28" s="55"/>
      <c r="HV28" s="55"/>
      <c r="HW28" s="55"/>
      <c r="HX28" s="55"/>
      <c r="HY28" s="55"/>
      <c r="HZ28" s="55"/>
      <c r="IA28" s="55"/>
      <c r="IB28" s="55"/>
      <c r="IC28" s="55"/>
      <c r="ID28" s="55"/>
      <c r="IE28" s="55"/>
      <c r="IF28" s="55"/>
      <c r="IG28" s="55"/>
      <c r="IH28" s="55"/>
      <c r="II28" s="55"/>
      <c r="IJ28" s="55"/>
      <c r="IK28" s="55"/>
      <c r="IL28" s="55"/>
      <c r="IM28" s="55"/>
      <c r="IN28" s="55"/>
      <c r="IO28" s="55"/>
      <c r="IP28" s="55"/>
      <c r="IQ28" s="55"/>
      <c r="IR28" s="55"/>
      <c r="IS28" s="55"/>
      <c r="IT28" s="16">
        <f t="shared" si="31"/>
        <v>0</v>
      </c>
      <c r="IU28" s="55"/>
      <c r="IV28" s="55"/>
      <c r="IW28" s="55"/>
      <c r="IX28" s="55"/>
      <c r="IY28" s="55"/>
      <c r="IZ28" s="55"/>
      <c r="JA28" s="55"/>
      <c r="JB28" s="55"/>
      <c r="JC28" s="55"/>
      <c r="JD28" s="55"/>
      <c r="JE28" s="55"/>
      <c r="JF28" s="55"/>
      <c r="JG28" s="55"/>
      <c r="JH28" s="55"/>
      <c r="JI28" s="55"/>
      <c r="JJ28" s="55"/>
      <c r="JK28" s="55"/>
      <c r="JL28" s="55"/>
      <c r="JM28" s="55"/>
      <c r="JN28" s="55"/>
      <c r="JO28" s="55"/>
      <c r="JP28" s="55"/>
      <c r="JQ28" s="55"/>
      <c r="JR28" s="55"/>
      <c r="JS28" s="55"/>
      <c r="JT28" s="55"/>
      <c r="JU28" s="55"/>
      <c r="JV28" s="55"/>
      <c r="JW28" s="55"/>
      <c r="JX28" s="55"/>
      <c r="JY28" s="16">
        <f t="shared" si="32"/>
        <v>0</v>
      </c>
      <c r="JZ28" s="55"/>
      <c r="KA28" s="55"/>
      <c r="KB28" s="55"/>
      <c r="KC28" s="55"/>
      <c r="KD28" s="55"/>
      <c r="KE28" s="55"/>
      <c r="KF28" s="55"/>
      <c r="KG28" s="55"/>
      <c r="KH28" s="55"/>
      <c r="KI28" s="55"/>
      <c r="KJ28" s="55"/>
      <c r="KK28" s="55"/>
      <c r="KL28" s="55"/>
      <c r="KM28" s="55"/>
      <c r="KN28" s="55"/>
      <c r="KO28" s="55"/>
      <c r="KP28" s="55"/>
      <c r="KQ28" s="55"/>
      <c r="KR28" s="55"/>
      <c r="KS28" s="55"/>
      <c r="KT28" s="55"/>
      <c r="KU28" s="55"/>
      <c r="KV28" s="55"/>
      <c r="KW28" s="55"/>
      <c r="KX28" s="55"/>
      <c r="KY28" s="55"/>
      <c r="KZ28" s="55"/>
      <c r="LA28" s="55"/>
      <c r="LB28" s="55"/>
      <c r="LC28" s="55"/>
      <c r="LD28" s="55"/>
      <c r="LE28" s="16">
        <f t="shared" si="33"/>
        <v>0</v>
      </c>
      <c r="LF28" s="55"/>
      <c r="LG28" s="55"/>
      <c r="LH28" s="55"/>
      <c r="LI28" s="55"/>
      <c r="LJ28" s="55"/>
      <c r="LK28" s="55"/>
      <c r="LL28" s="55"/>
      <c r="LM28" s="55"/>
      <c r="LN28" s="55"/>
      <c r="LO28" s="55"/>
      <c r="LP28" s="55"/>
      <c r="LQ28" s="55"/>
      <c r="LR28" s="55"/>
      <c r="LS28" s="55"/>
      <c r="LT28" s="55"/>
      <c r="LU28" s="55"/>
      <c r="LV28" s="55"/>
      <c r="LW28" s="55"/>
      <c r="LX28" s="55"/>
      <c r="LY28" s="55"/>
      <c r="LZ28" s="55"/>
      <c r="MA28" s="55"/>
      <c r="MB28" s="55"/>
      <c r="MC28" s="55"/>
      <c r="MD28" s="55"/>
      <c r="ME28" s="55"/>
      <c r="MF28" s="55"/>
      <c r="MG28" s="55"/>
      <c r="MH28" s="55"/>
      <c r="MI28" s="55"/>
      <c r="MJ28" s="16">
        <f t="shared" si="34"/>
        <v>0</v>
      </c>
      <c r="MK28" s="55"/>
      <c r="ML28" s="55"/>
      <c r="MM28" s="55"/>
      <c r="MN28" s="55"/>
      <c r="MO28" s="55"/>
      <c r="MP28" s="55"/>
      <c r="MQ28" s="55"/>
      <c r="MR28" s="55"/>
      <c r="MS28" s="55"/>
      <c r="MT28" s="55"/>
      <c r="MU28" s="55"/>
      <c r="MV28" s="55"/>
      <c r="MW28" s="55"/>
      <c r="MX28" s="55"/>
      <c r="MY28" s="55"/>
      <c r="MZ28" s="55"/>
      <c r="NA28" s="55"/>
      <c r="NB28" s="55"/>
      <c r="NC28" s="55"/>
      <c r="ND28" s="55"/>
      <c r="NE28" s="55"/>
      <c r="NF28" s="55"/>
      <c r="NG28" s="55"/>
      <c r="NH28" s="55"/>
      <c r="NI28" s="55"/>
      <c r="NJ28" s="55"/>
      <c r="NK28" s="55"/>
      <c r="NL28" s="55"/>
      <c r="NM28" s="55"/>
      <c r="NN28" s="55"/>
      <c r="NO28" s="55"/>
      <c r="NP28" s="16">
        <f t="shared" si="35"/>
        <v>0</v>
      </c>
    </row>
    <row r="29" spans="2:380" x14ac:dyDescent="0.25">
      <c r="B29" s="28" t="str">
        <f>'Base de donnée'!$A24</f>
        <v>TOLLEMER Philippe</v>
      </c>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16">
        <f t="shared" si="24"/>
        <v>0</v>
      </c>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16">
        <f t="shared" si="25"/>
        <v>0</v>
      </c>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16">
        <f t="shared" si="26"/>
        <v>0</v>
      </c>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16">
        <f t="shared" si="27"/>
        <v>0</v>
      </c>
      <c r="DX29" s="55"/>
      <c r="DY29" s="55"/>
      <c r="DZ29" s="55"/>
      <c r="EA29" s="55"/>
      <c r="EB29" s="55"/>
      <c r="EC29" s="55"/>
      <c r="ED29" s="55"/>
      <c r="EE29" s="55"/>
      <c r="EF29" s="55"/>
      <c r="EG29" s="55"/>
      <c r="EH29" s="55"/>
      <c r="EI29" s="55"/>
      <c r="EJ29" s="55"/>
      <c r="EK29" s="55"/>
      <c r="EL29" s="55"/>
      <c r="EM29" s="55"/>
      <c r="EN29" s="55"/>
      <c r="EO29" s="55"/>
      <c r="EP29" s="55"/>
      <c r="EQ29" s="55"/>
      <c r="ER29" s="55"/>
      <c r="ES29" s="55"/>
      <c r="ET29" s="55"/>
      <c r="EU29" s="55"/>
      <c r="EV29" s="55"/>
      <c r="EW29" s="55"/>
      <c r="EX29" s="55"/>
      <c r="EY29" s="55"/>
      <c r="EZ29" s="55"/>
      <c r="FA29" s="55"/>
      <c r="FB29" s="55"/>
      <c r="FC29" s="16">
        <f t="shared" si="28"/>
        <v>0</v>
      </c>
      <c r="FD29" s="55"/>
      <c r="FE29" s="55"/>
      <c r="FF29" s="55"/>
      <c r="FG29" s="55"/>
      <c r="FH29" s="55"/>
      <c r="FI29" s="55"/>
      <c r="FJ29" s="55"/>
      <c r="FK29" s="55"/>
      <c r="FL29" s="55"/>
      <c r="FM29" s="55"/>
      <c r="FN29" s="55"/>
      <c r="FO29" s="55"/>
      <c r="FP29" s="55"/>
      <c r="FQ29" s="55"/>
      <c r="FR29" s="55"/>
      <c r="FS29" s="55"/>
      <c r="FT29" s="55"/>
      <c r="FU29" s="55"/>
      <c r="FV29" s="55"/>
      <c r="FW29" s="55"/>
      <c r="FX29" s="55"/>
      <c r="FY29" s="55"/>
      <c r="FZ29" s="55"/>
      <c r="GA29" s="55"/>
      <c r="GB29" s="55"/>
      <c r="GC29" s="55"/>
      <c r="GD29" s="55"/>
      <c r="GE29" s="55"/>
      <c r="GF29" s="55"/>
      <c r="GG29" s="55"/>
      <c r="GH29" s="16">
        <f t="shared" si="29"/>
        <v>0</v>
      </c>
      <c r="GI29" s="55"/>
      <c r="GJ29" s="55"/>
      <c r="GK29" s="55"/>
      <c r="GL29" s="55"/>
      <c r="GM29" s="55"/>
      <c r="GN29" s="55"/>
      <c r="GO29" s="55"/>
      <c r="GP29" s="55"/>
      <c r="GQ29" s="55"/>
      <c r="GR29" s="55"/>
      <c r="GS29" s="55"/>
      <c r="GT29" s="55"/>
      <c r="GU29" s="55"/>
      <c r="GV29" s="55"/>
      <c r="GW29" s="55"/>
      <c r="GX29" s="55"/>
      <c r="GY29" s="55"/>
      <c r="GZ29" s="55"/>
      <c r="HA29" s="55"/>
      <c r="HB29" s="55"/>
      <c r="HC29" s="55"/>
      <c r="HD29" s="55"/>
      <c r="HE29" s="55"/>
      <c r="HF29" s="55"/>
      <c r="HG29" s="55"/>
      <c r="HH29" s="55"/>
      <c r="HI29" s="55"/>
      <c r="HJ29" s="55"/>
      <c r="HK29" s="55"/>
      <c r="HL29" s="55"/>
      <c r="HM29" s="55"/>
      <c r="HN29" s="16">
        <f t="shared" si="30"/>
        <v>0</v>
      </c>
      <c r="HO29" s="55"/>
      <c r="HP29" s="55"/>
      <c r="HQ29" s="55"/>
      <c r="HR29" s="55"/>
      <c r="HS29" s="55"/>
      <c r="HT29" s="55"/>
      <c r="HU29" s="55"/>
      <c r="HV29" s="55"/>
      <c r="HW29" s="55"/>
      <c r="HX29" s="55"/>
      <c r="HY29" s="55"/>
      <c r="HZ29" s="55"/>
      <c r="IA29" s="55"/>
      <c r="IB29" s="55"/>
      <c r="IC29" s="55"/>
      <c r="ID29" s="55"/>
      <c r="IE29" s="55"/>
      <c r="IF29" s="55"/>
      <c r="IG29" s="55"/>
      <c r="IH29" s="55"/>
      <c r="II29" s="55"/>
      <c r="IJ29" s="55"/>
      <c r="IK29" s="55"/>
      <c r="IL29" s="55"/>
      <c r="IM29" s="55"/>
      <c r="IN29" s="55"/>
      <c r="IO29" s="55"/>
      <c r="IP29" s="55"/>
      <c r="IQ29" s="55"/>
      <c r="IR29" s="55"/>
      <c r="IS29" s="55"/>
      <c r="IT29" s="16">
        <f t="shared" si="31"/>
        <v>0</v>
      </c>
      <c r="IU29" s="55"/>
      <c r="IV29" s="55"/>
      <c r="IW29" s="55"/>
      <c r="IX29" s="55"/>
      <c r="IY29" s="55"/>
      <c r="IZ29" s="55"/>
      <c r="JA29" s="55"/>
      <c r="JB29" s="55"/>
      <c r="JC29" s="55"/>
      <c r="JD29" s="55"/>
      <c r="JE29" s="55"/>
      <c r="JF29" s="55"/>
      <c r="JG29" s="55"/>
      <c r="JH29" s="55"/>
      <c r="JI29" s="55"/>
      <c r="JJ29" s="55"/>
      <c r="JK29" s="55"/>
      <c r="JL29" s="55"/>
      <c r="JM29" s="55"/>
      <c r="JN29" s="55"/>
      <c r="JO29" s="55"/>
      <c r="JP29" s="55"/>
      <c r="JQ29" s="55"/>
      <c r="JR29" s="55"/>
      <c r="JS29" s="55"/>
      <c r="JT29" s="55"/>
      <c r="JU29" s="55"/>
      <c r="JV29" s="55"/>
      <c r="JW29" s="55"/>
      <c r="JX29" s="55"/>
      <c r="JY29" s="16">
        <f t="shared" si="32"/>
        <v>0</v>
      </c>
      <c r="JZ29" s="55"/>
      <c r="KA29" s="55"/>
      <c r="KB29" s="55"/>
      <c r="KC29" s="55"/>
      <c r="KD29" s="55"/>
      <c r="KE29" s="55"/>
      <c r="KF29" s="55"/>
      <c r="KG29" s="55"/>
      <c r="KH29" s="55"/>
      <c r="KI29" s="55"/>
      <c r="KJ29" s="55"/>
      <c r="KK29" s="55"/>
      <c r="KL29" s="55"/>
      <c r="KM29" s="55"/>
      <c r="KN29" s="55"/>
      <c r="KO29" s="55"/>
      <c r="KP29" s="55"/>
      <c r="KQ29" s="55"/>
      <c r="KR29" s="55"/>
      <c r="KS29" s="55"/>
      <c r="KT29" s="55"/>
      <c r="KU29" s="55"/>
      <c r="KV29" s="55"/>
      <c r="KW29" s="55"/>
      <c r="KX29" s="55"/>
      <c r="KY29" s="55"/>
      <c r="KZ29" s="55"/>
      <c r="LA29" s="55"/>
      <c r="LB29" s="55"/>
      <c r="LC29" s="55"/>
      <c r="LD29" s="55"/>
      <c r="LE29" s="16">
        <f t="shared" si="33"/>
        <v>0</v>
      </c>
      <c r="LF29" s="55"/>
      <c r="LG29" s="55"/>
      <c r="LH29" s="55"/>
      <c r="LI29" s="55"/>
      <c r="LJ29" s="55"/>
      <c r="LK29" s="55"/>
      <c r="LL29" s="55"/>
      <c r="LM29" s="55"/>
      <c r="LN29" s="55"/>
      <c r="LO29" s="55"/>
      <c r="LP29" s="55"/>
      <c r="LQ29" s="55"/>
      <c r="LR29" s="55"/>
      <c r="LS29" s="55"/>
      <c r="LT29" s="55"/>
      <c r="LU29" s="55"/>
      <c r="LV29" s="55"/>
      <c r="LW29" s="55"/>
      <c r="LX29" s="55"/>
      <c r="LY29" s="55"/>
      <c r="LZ29" s="55"/>
      <c r="MA29" s="55"/>
      <c r="MB29" s="55"/>
      <c r="MC29" s="55"/>
      <c r="MD29" s="55"/>
      <c r="ME29" s="55"/>
      <c r="MF29" s="55"/>
      <c r="MG29" s="55"/>
      <c r="MH29" s="55"/>
      <c r="MI29" s="55"/>
      <c r="MJ29" s="16">
        <f t="shared" si="34"/>
        <v>0</v>
      </c>
      <c r="MK29" s="55"/>
      <c r="ML29" s="55"/>
      <c r="MM29" s="55"/>
      <c r="MN29" s="55"/>
      <c r="MO29" s="55"/>
      <c r="MP29" s="55"/>
      <c r="MQ29" s="55"/>
      <c r="MR29" s="55"/>
      <c r="MS29" s="55"/>
      <c r="MT29" s="55"/>
      <c r="MU29" s="55"/>
      <c r="MV29" s="55"/>
      <c r="MW29" s="55"/>
      <c r="MX29" s="55"/>
      <c r="MY29" s="55"/>
      <c r="MZ29" s="55"/>
      <c r="NA29" s="55"/>
      <c r="NB29" s="55"/>
      <c r="NC29" s="55"/>
      <c r="ND29" s="55"/>
      <c r="NE29" s="55"/>
      <c r="NF29" s="55"/>
      <c r="NG29" s="55"/>
      <c r="NH29" s="55"/>
      <c r="NI29" s="55"/>
      <c r="NJ29" s="55"/>
      <c r="NK29" s="55"/>
      <c r="NL29" s="55"/>
      <c r="NM29" s="55"/>
      <c r="NN29" s="55"/>
      <c r="NO29" s="55"/>
      <c r="NP29" s="16">
        <f t="shared" si="35"/>
        <v>0</v>
      </c>
    </row>
    <row r="30" spans="2:380" x14ac:dyDescent="0.25">
      <c r="B30" s="28" t="str">
        <f>'Base de donnée'!$A25</f>
        <v>THAUVIN Julie</v>
      </c>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16">
        <f t="shared" si="24"/>
        <v>0</v>
      </c>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16">
        <f t="shared" si="25"/>
        <v>0</v>
      </c>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16">
        <f t="shared" si="26"/>
        <v>0</v>
      </c>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16">
        <f t="shared" si="27"/>
        <v>0</v>
      </c>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16">
        <f t="shared" si="28"/>
        <v>0</v>
      </c>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16">
        <f t="shared" si="29"/>
        <v>0</v>
      </c>
      <c r="GI30" s="55"/>
      <c r="GJ30" s="55"/>
      <c r="GK30" s="55"/>
      <c r="GL30" s="55"/>
      <c r="GM30" s="55"/>
      <c r="GN30" s="55"/>
      <c r="GO30" s="55"/>
      <c r="GP30" s="55"/>
      <c r="GQ30" s="55"/>
      <c r="GR30" s="55"/>
      <c r="GS30" s="55"/>
      <c r="GT30" s="55"/>
      <c r="GU30" s="55"/>
      <c r="GV30" s="55"/>
      <c r="GW30" s="55"/>
      <c r="GX30" s="55"/>
      <c r="GY30" s="55"/>
      <c r="GZ30" s="55"/>
      <c r="HA30" s="55"/>
      <c r="HB30" s="55"/>
      <c r="HC30" s="55"/>
      <c r="HD30" s="55"/>
      <c r="HE30" s="55"/>
      <c r="HF30" s="55"/>
      <c r="HG30" s="55"/>
      <c r="HH30" s="55"/>
      <c r="HI30" s="55"/>
      <c r="HJ30" s="55"/>
      <c r="HK30" s="55"/>
      <c r="HL30" s="55"/>
      <c r="HM30" s="55"/>
      <c r="HN30" s="16">
        <f t="shared" si="30"/>
        <v>0</v>
      </c>
      <c r="HO30" s="55"/>
      <c r="HP30" s="55"/>
      <c r="HQ30" s="55"/>
      <c r="HR30" s="55"/>
      <c r="HS30" s="55"/>
      <c r="HT30" s="55"/>
      <c r="HU30" s="55"/>
      <c r="HV30" s="55"/>
      <c r="HW30" s="55"/>
      <c r="HX30" s="55"/>
      <c r="HY30" s="55"/>
      <c r="HZ30" s="55"/>
      <c r="IA30" s="55"/>
      <c r="IB30" s="55"/>
      <c r="IC30" s="55"/>
      <c r="ID30" s="55"/>
      <c r="IE30" s="55"/>
      <c r="IF30" s="55"/>
      <c r="IG30" s="55"/>
      <c r="IH30" s="55"/>
      <c r="II30" s="55"/>
      <c r="IJ30" s="55"/>
      <c r="IK30" s="55"/>
      <c r="IL30" s="55"/>
      <c r="IM30" s="55"/>
      <c r="IN30" s="55"/>
      <c r="IO30" s="55"/>
      <c r="IP30" s="55"/>
      <c r="IQ30" s="55"/>
      <c r="IR30" s="55"/>
      <c r="IS30" s="55"/>
      <c r="IT30" s="16">
        <f t="shared" si="31"/>
        <v>0</v>
      </c>
      <c r="IU30" s="55"/>
      <c r="IV30" s="55"/>
      <c r="IW30" s="55"/>
      <c r="IX30" s="55"/>
      <c r="IY30" s="55"/>
      <c r="IZ30" s="55"/>
      <c r="JA30" s="55"/>
      <c r="JB30" s="55"/>
      <c r="JC30" s="55"/>
      <c r="JD30" s="55"/>
      <c r="JE30" s="55"/>
      <c r="JF30" s="55"/>
      <c r="JG30" s="55"/>
      <c r="JH30" s="55"/>
      <c r="JI30" s="55"/>
      <c r="JJ30" s="55"/>
      <c r="JK30" s="55"/>
      <c r="JL30" s="55"/>
      <c r="JM30" s="55"/>
      <c r="JN30" s="55"/>
      <c r="JO30" s="55"/>
      <c r="JP30" s="55"/>
      <c r="JQ30" s="55"/>
      <c r="JR30" s="55"/>
      <c r="JS30" s="55"/>
      <c r="JT30" s="55"/>
      <c r="JU30" s="55"/>
      <c r="JV30" s="55"/>
      <c r="JW30" s="55"/>
      <c r="JX30" s="55"/>
      <c r="JY30" s="16">
        <f t="shared" si="32"/>
        <v>0</v>
      </c>
      <c r="JZ30" s="55"/>
      <c r="KA30" s="55"/>
      <c r="KB30" s="55"/>
      <c r="KC30" s="55"/>
      <c r="KD30" s="55"/>
      <c r="KE30" s="55"/>
      <c r="KF30" s="55"/>
      <c r="KG30" s="55"/>
      <c r="KH30" s="55"/>
      <c r="KI30" s="55"/>
      <c r="KJ30" s="55"/>
      <c r="KK30" s="55"/>
      <c r="KL30" s="55"/>
      <c r="KM30" s="55"/>
      <c r="KN30" s="55"/>
      <c r="KO30" s="55"/>
      <c r="KP30" s="55"/>
      <c r="KQ30" s="55"/>
      <c r="KR30" s="55"/>
      <c r="KS30" s="55"/>
      <c r="KT30" s="55"/>
      <c r="KU30" s="55"/>
      <c r="KV30" s="55"/>
      <c r="KW30" s="55"/>
      <c r="KX30" s="55"/>
      <c r="KY30" s="55"/>
      <c r="KZ30" s="55"/>
      <c r="LA30" s="55"/>
      <c r="LB30" s="55"/>
      <c r="LC30" s="55" t="s">
        <v>61</v>
      </c>
      <c r="LD30" s="55" t="s">
        <v>61</v>
      </c>
      <c r="LE30" s="16">
        <f t="shared" si="33"/>
        <v>2</v>
      </c>
      <c r="LF30" s="55"/>
      <c r="LG30" s="55"/>
      <c r="LH30" s="55"/>
      <c r="LI30" s="55"/>
      <c r="LJ30" s="55"/>
      <c r="LK30" s="55"/>
      <c r="LL30" s="55"/>
      <c r="LM30" s="55"/>
      <c r="LN30" s="55"/>
      <c r="LO30" s="55"/>
      <c r="LP30" s="55"/>
      <c r="LQ30" s="55"/>
      <c r="LR30" s="55"/>
      <c r="LS30" s="55"/>
      <c r="LT30" s="55"/>
      <c r="LU30" s="55"/>
      <c r="LV30" s="55"/>
      <c r="LW30" s="55"/>
      <c r="LX30" s="55"/>
      <c r="LY30" s="55"/>
      <c r="LZ30" s="55"/>
      <c r="MA30" s="55"/>
      <c r="MB30" s="55"/>
      <c r="MC30" s="55"/>
      <c r="MD30" s="55"/>
      <c r="ME30" s="55"/>
      <c r="MF30" s="55"/>
      <c r="MG30" s="55"/>
      <c r="MH30" s="55"/>
      <c r="MI30" s="55"/>
      <c r="MJ30" s="16">
        <f t="shared" si="34"/>
        <v>0</v>
      </c>
      <c r="MK30" s="55"/>
      <c r="ML30" s="55"/>
      <c r="MM30" s="55"/>
      <c r="MN30" s="55"/>
      <c r="MO30" s="55"/>
      <c r="MP30" s="55"/>
      <c r="MQ30" s="55"/>
      <c r="MR30" s="55"/>
      <c r="MS30" s="55"/>
      <c r="MT30" s="55"/>
      <c r="MU30" s="55"/>
      <c r="MV30" s="55"/>
      <c r="MW30" s="55"/>
      <c r="MX30" s="55"/>
      <c r="MY30" s="55"/>
      <c r="MZ30" s="55"/>
      <c r="NA30" s="55"/>
      <c r="NB30" s="55"/>
      <c r="NC30" s="55"/>
      <c r="ND30" s="55"/>
      <c r="NE30" s="55"/>
      <c r="NF30" s="55"/>
      <c r="NG30" s="55"/>
      <c r="NH30" s="55"/>
      <c r="NI30" s="55"/>
      <c r="NJ30" s="55"/>
      <c r="NK30" s="55"/>
      <c r="NL30" s="55"/>
      <c r="NM30" s="55"/>
      <c r="NN30" s="55"/>
      <c r="NO30" s="55"/>
      <c r="NP30" s="16">
        <f t="shared" si="35"/>
        <v>0</v>
      </c>
    </row>
    <row r="31" spans="2:380" x14ac:dyDescent="0.25">
      <c r="B31" s="28" t="str">
        <f>'Base de donnée'!$A26</f>
        <v>SCHMITT Catherine</v>
      </c>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16">
        <f t="shared" si="24"/>
        <v>0</v>
      </c>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16">
        <f t="shared" si="25"/>
        <v>0</v>
      </c>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16">
        <f t="shared" si="26"/>
        <v>0</v>
      </c>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16">
        <f t="shared" si="27"/>
        <v>0</v>
      </c>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16">
        <f t="shared" si="28"/>
        <v>0</v>
      </c>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16">
        <f t="shared" si="29"/>
        <v>0</v>
      </c>
      <c r="GI31" s="55"/>
      <c r="GJ31" s="55"/>
      <c r="GK31" s="55"/>
      <c r="GL31" s="55"/>
      <c r="GM31" s="55"/>
      <c r="GN31" s="55"/>
      <c r="GO31" s="55"/>
      <c r="GP31" s="55"/>
      <c r="GQ31" s="55"/>
      <c r="GR31" s="55"/>
      <c r="GS31" s="55"/>
      <c r="GT31" s="55"/>
      <c r="GU31" s="55"/>
      <c r="GV31" s="55"/>
      <c r="GW31" s="55"/>
      <c r="GX31" s="55"/>
      <c r="GY31" s="55"/>
      <c r="GZ31" s="55"/>
      <c r="HA31" s="55"/>
      <c r="HB31" s="55"/>
      <c r="HC31" s="55"/>
      <c r="HD31" s="55"/>
      <c r="HE31" s="55"/>
      <c r="HF31" s="55"/>
      <c r="HG31" s="55"/>
      <c r="HH31" s="55"/>
      <c r="HI31" s="55"/>
      <c r="HJ31" s="55"/>
      <c r="HK31" s="55"/>
      <c r="HL31" s="55"/>
      <c r="HM31" s="55"/>
      <c r="HN31" s="16">
        <f t="shared" si="30"/>
        <v>0</v>
      </c>
      <c r="HO31" s="55"/>
      <c r="HP31" s="55"/>
      <c r="HQ31" s="55"/>
      <c r="HR31" s="55"/>
      <c r="HS31" s="55"/>
      <c r="HT31" s="55"/>
      <c r="HU31" s="55"/>
      <c r="HV31" s="55"/>
      <c r="HW31" s="55"/>
      <c r="HX31" s="55"/>
      <c r="HY31" s="55"/>
      <c r="HZ31" s="55"/>
      <c r="IA31" s="55"/>
      <c r="IB31" s="55"/>
      <c r="IC31" s="55"/>
      <c r="ID31" s="55"/>
      <c r="IE31" s="55"/>
      <c r="IF31" s="55"/>
      <c r="IG31" s="55"/>
      <c r="IH31" s="55"/>
      <c r="II31" s="55"/>
      <c r="IJ31" s="55"/>
      <c r="IK31" s="55"/>
      <c r="IL31" s="55"/>
      <c r="IM31" s="55"/>
      <c r="IN31" s="55"/>
      <c r="IO31" s="55"/>
      <c r="IP31" s="55"/>
      <c r="IQ31" s="55"/>
      <c r="IR31" s="55"/>
      <c r="IS31" s="55"/>
      <c r="IT31" s="16">
        <f t="shared" si="31"/>
        <v>0</v>
      </c>
      <c r="IU31" s="55"/>
      <c r="IV31" s="55"/>
      <c r="IW31" s="55"/>
      <c r="IX31" s="55"/>
      <c r="IY31" s="55"/>
      <c r="IZ31" s="55"/>
      <c r="JA31" s="55"/>
      <c r="JB31" s="55"/>
      <c r="JC31" s="55"/>
      <c r="JD31" s="55"/>
      <c r="JE31" s="55"/>
      <c r="JF31" s="55"/>
      <c r="JG31" s="55"/>
      <c r="JH31" s="55"/>
      <c r="JI31" s="55"/>
      <c r="JJ31" s="55"/>
      <c r="JK31" s="55"/>
      <c r="JL31" s="55"/>
      <c r="JM31" s="55"/>
      <c r="JN31" s="55"/>
      <c r="JO31" s="55"/>
      <c r="JP31" s="55"/>
      <c r="JQ31" s="55"/>
      <c r="JR31" s="55"/>
      <c r="JS31" s="55"/>
      <c r="JT31" s="55"/>
      <c r="JU31" s="55"/>
      <c r="JV31" s="55"/>
      <c r="JW31" s="55"/>
      <c r="JX31" s="55"/>
      <c r="JY31" s="16">
        <f t="shared" si="32"/>
        <v>0</v>
      </c>
      <c r="JZ31" s="55"/>
      <c r="KA31" s="55"/>
      <c r="KB31" s="55"/>
      <c r="KC31" s="55"/>
      <c r="KD31" s="55"/>
      <c r="KE31" s="55"/>
      <c r="KF31" s="55"/>
      <c r="KG31" s="55"/>
      <c r="KH31" s="55"/>
      <c r="KI31" s="55"/>
      <c r="KJ31" s="55"/>
      <c r="KK31" s="55"/>
      <c r="KL31" s="55"/>
      <c r="KM31" s="55"/>
      <c r="KN31" s="55"/>
      <c r="KO31" s="55"/>
      <c r="KP31" s="55"/>
      <c r="KQ31" s="55"/>
      <c r="KR31" s="55"/>
      <c r="KS31" s="55"/>
      <c r="KT31" s="55"/>
      <c r="KU31" s="55"/>
      <c r="KV31" s="55"/>
      <c r="KW31" s="55"/>
      <c r="KX31" s="55"/>
      <c r="KY31" s="55"/>
      <c r="KZ31" s="55"/>
      <c r="LA31" s="55"/>
      <c r="LB31" s="55"/>
      <c r="LC31" s="55"/>
      <c r="LD31" s="55"/>
      <c r="LE31" s="16">
        <f t="shared" si="33"/>
        <v>0</v>
      </c>
      <c r="LF31" s="55"/>
      <c r="LG31" s="55"/>
      <c r="LH31" s="55"/>
      <c r="LI31" s="55"/>
      <c r="LJ31" s="55"/>
      <c r="LK31" s="55"/>
      <c r="LL31" s="55"/>
      <c r="LM31" s="55"/>
      <c r="LN31" s="55"/>
      <c r="LO31" s="55"/>
      <c r="LP31" s="55"/>
      <c r="LQ31" s="55"/>
      <c r="LR31" s="55"/>
      <c r="LS31" s="55"/>
      <c r="LT31" s="55"/>
      <c r="LU31" s="55"/>
      <c r="LV31" s="55"/>
      <c r="LW31" s="55"/>
      <c r="LX31" s="55"/>
      <c r="LY31" s="55"/>
      <c r="LZ31" s="55"/>
      <c r="MA31" s="55"/>
      <c r="MB31" s="55"/>
      <c r="MC31" s="55"/>
      <c r="MD31" s="55"/>
      <c r="ME31" s="55"/>
      <c r="MF31" s="55"/>
      <c r="MG31" s="55"/>
      <c r="MH31" s="55"/>
      <c r="MI31" s="55"/>
      <c r="MJ31" s="16">
        <f t="shared" si="34"/>
        <v>0</v>
      </c>
      <c r="MK31" s="55"/>
      <c r="ML31" s="55"/>
      <c r="MM31" s="55"/>
      <c r="MN31" s="55"/>
      <c r="MO31" s="55"/>
      <c r="MP31" s="55"/>
      <c r="MQ31" s="55"/>
      <c r="MR31" s="55"/>
      <c r="MS31" s="55"/>
      <c r="MT31" s="55"/>
      <c r="MU31" s="55"/>
      <c r="MV31" s="55"/>
      <c r="MW31" s="55"/>
      <c r="MX31" s="55"/>
      <c r="MY31" s="55"/>
      <c r="MZ31" s="55"/>
      <c r="NA31" s="55"/>
      <c r="NB31" s="55"/>
      <c r="NC31" s="55"/>
      <c r="ND31" s="55"/>
      <c r="NE31" s="55"/>
      <c r="NF31" s="55"/>
      <c r="NG31" s="55"/>
      <c r="NH31" s="55"/>
      <c r="NI31" s="55"/>
      <c r="NJ31" s="55"/>
      <c r="NK31" s="55"/>
      <c r="NL31" s="55"/>
      <c r="NM31" s="55"/>
      <c r="NN31" s="55"/>
      <c r="NO31" s="55"/>
      <c r="NP31" s="16">
        <f t="shared" si="35"/>
        <v>0</v>
      </c>
    </row>
    <row r="32" spans="2:380" x14ac:dyDescent="0.25">
      <c r="B32" s="28">
        <f>'Base de donnée'!$A27</f>
        <v>0</v>
      </c>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16">
        <f t="shared" si="24"/>
        <v>0</v>
      </c>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16">
        <f t="shared" si="25"/>
        <v>0</v>
      </c>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16">
        <f t="shared" si="26"/>
        <v>0</v>
      </c>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16">
        <f t="shared" si="27"/>
        <v>0</v>
      </c>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16">
        <f t="shared" si="28"/>
        <v>0</v>
      </c>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16">
        <f t="shared" si="29"/>
        <v>0</v>
      </c>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16">
        <f t="shared" si="30"/>
        <v>0</v>
      </c>
      <c r="HO32" s="55"/>
      <c r="HP32" s="55"/>
      <c r="HQ32" s="55"/>
      <c r="HR32" s="55"/>
      <c r="HS32" s="55"/>
      <c r="HT32" s="55"/>
      <c r="HU32" s="55"/>
      <c r="HV32" s="55"/>
      <c r="HW32" s="55"/>
      <c r="HX32" s="55"/>
      <c r="HY32" s="55"/>
      <c r="HZ32" s="55"/>
      <c r="IA32" s="55"/>
      <c r="IB32" s="55"/>
      <c r="IC32" s="55"/>
      <c r="ID32" s="55"/>
      <c r="IE32" s="55"/>
      <c r="IF32" s="55"/>
      <c r="IG32" s="55"/>
      <c r="IH32" s="55"/>
      <c r="II32" s="55"/>
      <c r="IJ32" s="55"/>
      <c r="IK32" s="55"/>
      <c r="IL32" s="55"/>
      <c r="IM32" s="55"/>
      <c r="IN32" s="55"/>
      <c r="IO32" s="55"/>
      <c r="IP32" s="55"/>
      <c r="IQ32" s="55"/>
      <c r="IR32" s="55"/>
      <c r="IS32" s="55"/>
      <c r="IT32" s="16">
        <f t="shared" si="31"/>
        <v>0</v>
      </c>
      <c r="IU32" s="55"/>
      <c r="IV32" s="55"/>
      <c r="IW32" s="55"/>
      <c r="IX32" s="55"/>
      <c r="IY32" s="55"/>
      <c r="IZ32" s="55"/>
      <c r="JA32" s="55"/>
      <c r="JB32" s="55"/>
      <c r="JC32" s="55"/>
      <c r="JD32" s="55"/>
      <c r="JE32" s="55"/>
      <c r="JF32" s="55"/>
      <c r="JG32" s="55"/>
      <c r="JH32" s="55"/>
      <c r="JI32" s="55"/>
      <c r="JJ32" s="55"/>
      <c r="JK32" s="55"/>
      <c r="JL32" s="55"/>
      <c r="JM32" s="55"/>
      <c r="JN32" s="55"/>
      <c r="JO32" s="55"/>
      <c r="JP32" s="55"/>
      <c r="JQ32" s="55"/>
      <c r="JR32" s="55"/>
      <c r="JS32" s="55"/>
      <c r="JT32" s="55"/>
      <c r="JU32" s="55"/>
      <c r="JV32" s="55"/>
      <c r="JW32" s="55"/>
      <c r="JX32" s="55"/>
      <c r="JY32" s="16">
        <f t="shared" si="32"/>
        <v>0</v>
      </c>
      <c r="JZ32" s="55"/>
      <c r="KA32" s="55"/>
      <c r="KB32" s="55"/>
      <c r="KC32" s="55"/>
      <c r="KD32" s="55"/>
      <c r="KE32" s="55"/>
      <c r="KF32" s="55"/>
      <c r="KG32" s="55"/>
      <c r="KH32" s="55"/>
      <c r="KI32" s="55"/>
      <c r="KJ32" s="55"/>
      <c r="KK32" s="55"/>
      <c r="KL32" s="55"/>
      <c r="KM32" s="55"/>
      <c r="KN32" s="55"/>
      <c r="KO32" s="55"/>
      <c r="KP32" s="55"/>
      <c r="KQ32" s="55"/>
      <c r="KR32" s="55"/>
      <c r="KS32" s="55"/>
      <c r="KT32" s="55"/>
      <c r="KU32" s="55"/>
      <c r="KV32" s="55"/>
      <c r="KW32" s="55"/>
      <c r="KX32" s="55"/>
      <c r="KY32" s="55"/>
      <c r="KZ32" s="55"/>
      <c r="LA32" s="55"/>
      <c r="LB32" s="55"/>
      <c r="LC32" s="55"/>
      <c r="LD32" s="55"/>
      <c r="LE32" s="16">
        <f t="shared" si="33"/>
        <v>0</v>
      </c>
      <c r="LF32" s="55"/>
      <c r="LG32" s="55"/>
      <c r="LH32" s="55"/>
      <c r="LI32" s="55"/>
      <c r="LJ32" s="55"/>
      <c r="LK32" s="55"/>
      <c r="LL32" s="55"/>
      <c r="LM32" s="55"/>
      <c r="LN32" s="55"/>
      <c r="LO32" s="55"/>
      <c r="LP32" s="55"/>
      <c r="LQ32" s="55"/>
      <c r="LR32" s="55"/>
      <c r="LS32" s="55"/>
      <c r="LT32" s="55"/>
      <c r="LU32" s="55"/>
      <c r="LV32" s="55"/>
      <c r="LW32" s="55"/>
      <c r="LX32" s="55"/>
      <c r="LY32" s="55"/>
      <c r="LZ32" s="55"/>
      <c r="MA32" s="55"/>
      <c r="MB32" s="55"/>
      <c r="MC32" s="55"/>
      <c r="MD32" s="55"/>
      <c r="ME32" s="55"/>
      <c r="MF32" s="55"/>
      <c r="MG32" s="55"/>
      <c r="MH32" s="55"/>
      <c r="MI32" s="55"/>
      <c r="MJ32" s="16">
        <f t="shared" si="34"/>
        <v>0</v>
      </c>
      <c r="MK32" s="55"/>
      <c r="ML32" s="55"/>
      <c r="MM32" s="55"/>
      <c r="MN32" s="55"/>
      <c r="MO32" s="55"/>
      <c r="MP32" s="55"/>
      <c r="MQ32" s="55"/>
      <c r="MR32" s="55"/>
      <c r="MS32" s="55"/>
      <c r="MT32" s="55"/>
      <c r="MU32" s="55"/>
      <c r="MV32" s="55"/>
      <c r="MW32" s="55"/>
      <c r="MX32" s="55"/>
      <c r="MY32" s="55"/>
      <c r="MZ32" s="55"/>
      <c r="NA32" s="55"/>
      <c r="NB32" s="55"/>
      <c r="NC32" s="55"/>
      <c r="ND32" s="55"/>
      <c r="NE32" s="55"/>
      <c r="NF32" s="55"/>
      <c r="NG32" s="55"/>
      <c r="NH32" s="55"/>
      <c r="NI32" s="55"/>
      <c r="NJ32" s="55"/>
      <c r="NK32" s="55"/>
      <c r="NL32" s="55"/>
      <c r="NM32" s="55"/>
      <c r="NN32" s="55"/>
      <c r="NO32" s="55"/>
      <c r="NP32" s="16">
        <f t="shared" si="35"/>
        <v>0</v>
      </c>
    </row>
    <row r="33" spans="2:380" ht="15.75" thickBot="1" x14ac:dyDescent="0.3">
      <c r="B33" s="28" t="str">
        <f>'Base de donnée'!$A28</f>
        <v>TREGRET Fabien</v>
      </c>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17">
        <f t="shared" si="24"/>
        <v>0</v>
      </c>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17">
        <f t="shared" si="25"/>
        <v>0</v>
      </c>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17">
        <f t="shared" si="26"/>
        <v>0</v>
      </c>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17">
        <f t="shared" si="27"/>
        <v>0</v>
      </c>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c r="FB33" s="55"/>
      <c r="FC33" s="17">
        <f t="shared" si="28"/>
        <v>0</v>
      </c>
      <c r="FD33" s="55"/>
      <c r="FE33" s="55"/>
      <c r="FF33" s="55"/>
      <c r="FG33" s="55"/>
      <c r="FH33" s="55"/>
      <c r="FI33" s="55"/>
      <c r="FJ33" s="55"/>
      <c r="FK33" s="55"/>
      <c r="FL33" s="55"/>
      <c r="FM33" s="55"/>
      <c r="FN33" s="55"/>
      <c r="FO33" s="55"/>
      <c r="FP33" s="55"/>
      <c r="FQ33" s="55"/>
      <c r="FR33" s="55"/>
      <c r="FS33" s="55"/>
      <c r="FT33" s="55"/>
      <c r="FU33" s="55"/>
      <c r="FV33" s="55"/>
      <c r="FW33" s="55"/>
      <c r="FX33" s="55"/>
      <c r="FY33" s="55"/>
      <c r="FZ33" s="55"/>
      <c r="GA33" s="55"/>
      <c r="GB33" s="55"/>
      <c r="GC33" s="55"/>
      <c r="GD33" s="55"/>
      <c r="GE33" s="55"/>
      <c r="GF33" s="55"/>
      <c r="GG33" s="55"/>
      <c r="GH33" s="17">
        <f t="shared" si="29"/>
        <v>0</v>
      </c>
      <c r="GI33" s="55"/>
      <c r="GJ33" s="55"/>
      <c r="GK33" s="55"/>
      <c r="GL33" s="55"/>
      <c r="GM33" s="55"/>
      <c r="GN33" s="55"/>
      <c r="GO33" s="55"/>
      <c r="GP33" s="55"/>
      <c r="GQ33" s="55"/>
      <c r="GR33" s="55"/>
      <c r="GS33" s="55"/>
      <c r="GT33" s="55"/>
      <c r="GU33" s="55"/>
      <c r="GV33" s="55"/>
      <c r="GW33" s="55"/>
      <c r="GX33" s="55"/>
      <c r="GY33" s="55"/>
      <c r="GZ33" s="55"/>
      <c r="HA33" s="55"/>
      <c r="HB33" s="55"/>
      <c r="HC33" s="55"/>
      <c r="HD33" s="55"/>
      <c r="HE33" s="55"/>
      <c r="HF33" s="55"/>
      <c r="HG33" s="55"/>
      <c r="HH33" s="55"/>
      <c r="HI33" s="55"/>
      <c r="HJ33" s="55"/>
      <c r="HK33" s="55"/>
      <c r="HL33" s="55"/>
      <c r="HM33" s="55"/>
      <c r="HN33" s="17">
        <f t="shared" si="30"/>
        <v>0</v>
      </c>
      <c r="HO33" s="55"/>
      <c r="HP33" s="55"/>
      <c r="HQ33" s="55"/>
      <c r="HR33" s="55"/>
      <c r="HS33" s="55"/>
      <c r="HT33" s="55"/>
      <c r="HU33" s="55"/>
      <c r="HV33" s="55"/>
      <c r="HW33" s="55"/>
      <c r="HX33" s="55"/>
      <c r="HY33" s="55"/>
      <c r="HZ33" s="55"/>
      <c r="IA33" s="55"/>
      <c r="IB33" s="55"/>
      <c r="IC33" s="55"/>
      <c r="ID33" s="55"/>
      <c r="IE33" s="55"/>
      <c r="IF33" s="55"/>
      <c r="IG33" s="55"/>
      <c r="IH33" s="55"/>
      <c r="II33" s="55"/>
      <c r="IJ33" s="55"/>
      <c r="IK33" s="55"/>
      <c r="IL33" s="55"/>
      <c r="IM33" s="55"/>
      <c r="IN33" s="55"/>
      <c r="IO33" s="55"/>
      <c r="IP33" s="55"/>
      <c r="IQ33" s="55"/>
      <c r="IR33" s="55"/>
      <c r="IS33" s="55"/>
      <c r="IT33" s="17">
        <f t="shared" si="31"/>
        <v>0</v>
      </c>
      <c r="IU33" s="55"/>
      <c r="IV33" s="55"/>
      <c r="IW33" s="55"/>
      <c r="IX33" s="55"/>
      <c r="IY33" s="55"/>
      <c r="IZ33" s="55"/>
      <c r="JA33" s="55"/>
      <c r="JB33" s="55"/>
      <c r="JC33" s="55"/>
      <c r="JD33" s="55"/>
      <c r="JE33" s="55"/>
      <c r="JF33" s="55"/>
      <c r="JG33" s="55"/>
      <c r="JH33" s="55"/>
      <c r="JI33" s="55"/>
      <c r="JJ33" s="55"/>
      <c r="JK33" s="55"/>
      <c r="JL33" s="55"/>
      <c r="JM33" s="55"/>
      <c r="JN33" s="55"/>
      <c r="JO33" s="55"/>
      <c r="JP33" s="55"/>
      <c r="JQ33" s="55"/>
      <c r="JR33" s="55"/>
      <c r="JS33" s="55"/>
      <c r="JT33" s="55"/>
      <c r="JU33" s="55"/>
      <c r="JV33" s="55"/>
      <c r="JW33" s="55"/>
      <c r="JX33" s="55"/>
      <c r="JY33" s="17">
        <f t="shared" si="32"/>
        <v>0</v>
      </c>
      <c r="JZ33" s="55"/>
      <c r="KA33" s="55"/>
      <c r="KB33" s="55"/>
      <c r="KC33" s="55"/>
      <c r="KD33" s="55"/>
      <c r="KE33" s="55"/>
      <c r="KF33" s="55"/>
      <c r="KG33" s="55"/>
      <c r="KH33" s="55"/>
      <c r="KI33" s="55"/>
      <c r="KJ33" s="55"/>
      <c r="KK33" s="55"/>
      <c r="KL33" s="55"/>
      <c r="KM33" s="55"/>
      <c r="KN33" s="55"/>
      <c r="KO33" s="55"/>
      <c r="KP33" s="55"/>
      <c r="KQ33" s="55"/>
      <c r="KR33" s="55"/>
      <c r="KS33" s="55"/>
      <c r="KT33" s="55"/>
      <c r="KU33" s="55"/>
      <c r="KV33" s="55"/>
      <c r="KW33" s="55"/>
      <c r="KX33" s="55"/>
      <c r="KY33" s="55"/>
      <c r="KZ33" s="55"/>
      <c r="LA33" s="55"/>
      <c r="LB33" s="55"/>
      <c r="LC33" s="55"/>
      <c r="LD33" s="55"/>
      <c r="LE33" s="17">
        <f t="shared" si="33"/>
        <v>0</v>
      </c>
      <c r="LF33" s="55"/>
      <c r="LG33" s="55"/>
      <c r="LH33" s="55"/>
      <c r="LI33" s="55"/>
      <c r="LJ33" s="55"/>
      <c r="LK33" s="55"/>
      <c r="LL33" s="55"/>
      <c r="LM33" s="55"/>
      <c r="LN33" s="55"/>
      <c r="LO33" s="55"/>
      <c r="LP33" s="55"/>
      <c r="LQ33" s="55"/>
      <c r="LR33" s="55"/>
      <c r="LS33" s="55"/>
      <c r="LT33" s="55"/>
      <c r="LU33" s="55"/>
      <c r="LV33" s="55"/>
      <c r="LW33" s="55"/>
      <c r="LX33" s="55"/>
      <c r="LY33" s="55"/>
      <c r="LZ33" s="55"/>
      <c r="MA33" s="55"/>
      <c r="MB33" s="55"/>
      <c r="MC33" s="55"/>
      <c r="MD33" s="55"/>
      <c r="ME33" s="55"/>
      <c r="MF33" s="55"/>
      <c r="MG33" s="55"/>
      <c r="MH33" s="55"/>
      <c r="MI33" s="55"/>
      <c r="MJ33" s="17">
        <f t="shared" si="34"/>
        <v>0</v>
      </c>
      <c r="MK33" s="55"/>
      <c r="ML33" s="55"/>
      <c r="MM33" s="55"/>
      <c r="MN33" s="55"/>
      <c r="MO33" s="55"/>
      <c r="MP33" s="55"/>
      <c r="MQ33" s="55"/>
      <c r="MR33" s="55"/>
      <c r="MS33" s="55"/>
      <c r="MT33" s="55"/>
      <c r="MU33" s="55"/>
      <c r="MV33" s="55"/>
      <c r="MW33" s="55"/>
      <c r="MX33" s="55"/>
      <c r="MY33" s="55"/>
      <c r="MZ33" s="55"/>
      <c r="NA33" s="55"/>
      <c r="NB33" s="55"/>
      <c r="NC33" s="55"/>
      <c r="ND33" s="55"/>
      <c r="NE33" s="55"/>
      <c r="NF33" s="55"/>
      <c r="NG33" s="55"/>
      <c r="NH33" s="55"/>
      <c r="NI33" s="55"/>
      <c r="NJ33" s="55"/>
      <c r="NK33" s="55"/>
      <c r="NL33" s="55"/>
      <c r="NM33" s="55"/>
      <c r="NN33" s="55"/>
      <c r="NO33" s="55"/>
      <c r="NP33" s="17">
        <f t="shared" si="35"/>
        <v>0</v>
      </c>
    </row>
    <row r="34" spans="2:380" ht="15.75" thickBot="1" x14ac:dyDescent="0.3">
      <c r="B34" s="19"/>
      <c r="C34" s="19">
        <f>COUNTA(C9:C33)</f>
        <v>0</v>
      </c>
      <c r="D34" s="20">
        <f t="shared" ref="D34:AG34" si="36">COUNTA(D9:D33)</f>
        <v>2</v>
      </c>
      <c r="E34" s="20">
        <f t="shared" si="36"/>
        <v>1</v>
      </c>
      <c r="F34" s="20">
        <f t="shared" si="36"/>
        <v>1</v>
      </c>
      <c r="G34" s="20">
        <f t="shared" si="36"/>
        <v>0</v>
      </c>
      <c r="H34" s="20">
        <f t="shared" si="36"/>
        <v>0</v>
      </c>
      <c r="I34" s="20">
        <f t="shared" si="36"/>
        <v>0</v>
      </c>
      <c r="J34" s="20">
        <f t="shared" si="36"/>
        <v>0</v>
      </c>
      <c r="K34" s="20">
        <f t="shared" si="36"/>
        <v>0</v>
      </c>
      <c r="L34" s="20">
        <f t="shared" si="36"/>
        <v>0</v>
      </c>
      <c r="M34" s="20">
        <f t="shared" si="36"/>
        <v>0</v>
      </c>
      <c r="N34" s="20">
        <f t="shared" si="36"/>
        <v>0</v>
      </c>
      <c r="O34" s="20">
        <f t="shared" si="36"/>
        <v>0</v>
      </c>
      <c r="P34" s="20">
        <f t="shared" si="36"/>
        <v>0</v>
      </c>
      <c r="Q34" s="20">
        <f t="shared" si="36"/>
        <v>0</v>
      </c>
      <c r="R34" s="20">
        <f t="shared" si="36"/>
        <v>0</v>
      </c>
      <c r="S34" s="20">
        <f t="shared" si="36"/>
        <v>0</v>
      </c>
      <c r="T34" s="20">
        <f t="shared" si="36"/>
        <v>0</v>
      </c>
      <c r="U34" s="20">
        <f t="shared" si="36"/>
        <v>0</v>
      </c>
      <c r="V34" s="20">
        <f t="shared" si="36"/>
        <v>0</v>
      </c>
      <c r="W34" s="20">
        <f t="shared" si="36"/>
        <v>0</v>
      </c>
      <c r="X34" s="20">
        <f t="shared" si="36"/>
        <v>0</v>
      </c>
      <c r="Y34" s="20">
        <f t="shared" si="36"/>
        <v>0</v>
      </c>
      <c r="Z34" s="20">
        <f t="shared" si="36"/>
        <v>0</v>
      </c>
      <c r="AA34" s="20">
        <f t="shared" si="36"/>
        <v>0</v>
      </c>
      <c r="AB34" s="20">
        <f t="shared" si="36"/>
        <v>0</v>
      </c>
      <c r="AC34" s="20">
        <f t="shared" si="36"/>
        <v>0</v>
      </c>
      <c r="AD34" s="20">
        <f>COUNTA(AD9:AD33)</f>
        <v>0</v>
      </c>
      <c r="AE34" s="20">
        <f t="shared" si="36"/>
        <v>0</v>
      </c>
      <c r="AF34" s="20">
        <f t="shared" si="36"/>
        <v>0</v>
      </c>
      <c r="AG34" s="21">
        <f t="shared" si="36"/>
        <v>0</v>
      </c>
      <c r="AH34" s="31">
        <f>SUM(AH9:AH33)</f>
        <v>4</v>
      </c>
      <c r="AI34" s="19">
        <f>COUNTA(AI9:AI33)</f>
        <v>0</v>
      </c>
      <c r="AJ34" s="20">
        <f t="shared" ref="AJ34:BK34" si="37">COUNTA(AJ9:AJ33)</f>
        <v>0</v>
      </c>
      <c r="AK34" s="20">
        <f t="shared" si="37"/>
        <v>0</v>
      </c>
      <c r="AL34" s="20">
        <f t="shared" si="37"/>
        <v>0</v>
      </c>
      <c r="AM34" s="20">
        <f t="shared" si="37"/>
        <v>0</v>
      </c>
      <c r="AN34" s="20">
        <f t="shared" si="37"/>
        <v>0</v>
      </c>
      <c r="AO34" s="20">
        <f t="shared" si="37"/>
        <v>0</v>
      </c>
      <c r="AP34" s="20">
        <f t="shared" si="37"/>
        <v>0</v>
      </c>
      <c r="AQ34" s="20">
        <f t="shared" si="37"/>
        <v>0</v>
      </c>
      <c r="AR34" s="20">
        <f t="shared" si="37"/>
        <v>0</v>
      </c>
      <c r="AS34" s="20">
        <f t="shared" si="37"/>
        <v>0</v>
      </c>
      <c r="AT34" s="20">
        <f t="shared" si="37"/>
        <v>0</v>
      </c>
      <c r="AU34" s="20">
        <f t="shared" si="37"/>
        <v>0</v>
      </c>
      <c r="AV34" s="20">
        <f t="shared" si="37"/>
        <v>0</v>
      </c>
      <c r="AW34" s="20">
        <f t="shared" si="37"/>
        <v>0</v>
      </c>
      <c r="AX34" s="20">
        <f t="shared" si="37"/>
        <v>0</v>
      </c>
      <c r="AY34" s="20">
        <f t="shared" si="37"/>
        <v>0</v>
      </c>
      <c r="AZ34" s="20">
        <f t="shared" si="37"/>
        <v>0</v>
      </c>
      <c r="BA34" s="20">
        <f t="shared" si="37"/>
        <v>0</v>
      </c>
      <c r="BB34" s="20">
        <f t="shared" si="37"/>
        <v>0</v>
      </c>
      <c r="BC34" s="20">
        <f t="shared" si="37"/>
        <v>0</v>
      </c>
      <c r="BD34" s="20">
        <f t="shared" si="37"/>
        <v>0</v>
      </c>
      <c r="BE34" s="20">
        <f t="shared" si="37"/>
        <v>0</v>
      </c>
      <c r="BF34" s="20">
        <f t="shared" si="37"/>
        <v>0</v>
      </c>
      <c r="BG34" s="20">
        <f t="shared" si="37"/>
        <v>0</v>
      </c>
      <c r="BH34" s="20">
        <f t="shared" si="37"/>
        <v>0</v>
      </c>
      <c r="BI34" s="20">
        <f t="shared" si="37"/>
        <v>0</v>
      </c>
      <c r="BJ34" s="20">
        <f t="shared" si="37"/>
        <v>0</v>
      </c>
      <c r="BK34" s="21">
        <f t="shared" si="37"/>
        <v>0</v>
      </c>
      <c r="BL34" s="31">
        <f>SUM(BL9:BL33)</f>
        <v>0</v>
      </c>
      <c r="BM34" s="19">
        <f>COUNTA(BM9:BM33)</f>
        <v>0</v>
      </c>
      <c r="BN34" s="20">
        <f t="shared" ref="BN34:CQ34" si="38">COUNTA(BN9:BN33)</f>
        <v>0</v>
      </c>
      <c r="BO34" s="20">
        <f t="shared" si="38"/>
        <v>0</v>
      </c>
      <c r="BP34" s="20">
        <f t="shared" si="38"/>
        <v>0</v>
      </c>
      <c r="BQ34" s="20">
        <f t="shared" si="38"/>
        <v>0</v>
      </c>
      <c r="BR34" s="20">
        <f t="shared" si="38"/>
        <v>0</v>
      </c>
      <c r="BS34" s="20">
        <f t="shared" si="38"/>
        <v>0</v>
      </c>
      <c r="BT34" s="20">
        <f t="shared" si="38"/>
        <v>0</v>
      </c>
      <c r="BU34" s="20">
        <f t="shared" si="38"/>
        <v>0</v>
      </c>
      <c r="BV34" s="20">
        <f t="shared" si="38"/>
        <v>0</v>
      </c>
      <c r="BW34" s="20">
        <f t="shared" si="38"/>
        <v>0</v>
      </c>
      <c r="BX34" s="20">
        <f t="shared" si="38"/>
        <v>0</v>
      </c>
      <c r="BY34" s="20">
        <f t="shared" si="38"/>
        <v>0</v>
      </c>
      <c r="BZ34" s="20">
        <f t="shared" si="38"/>
        <v>0</v>
      </c>
      <c r="CA34" s="20">
        <f t="shared" si="38"/>
        <v>0</v>
      </c>
      <c r="CB34" s="20">
        <f t="shared" si="38"/>
        <v>0</v>
      </c>
      <c r="CC34" s="20">
        <f t="shared" si="38"/>
        <v>0</v>
      </c>
      <c r="CD34" s="20">
        <f t="shared" si="38"/>
        <v>0</v>
      </c>
      <c r="CE34" s="20">
        <f t="shared" si="38"/>
        <v>0</v>
      </c>
      <c r="CF34" s="20">
        <f t="shared" si="38"/>
        <v>0</v>
      </c>
      <c r="CG34" s="20">
        <f t="shared" si="38"/>
        <v>0</v>
      </c>
      <c r="CH34" s="20">
        <f t="shared" si="38"/>
        <v>0</v>
      </c>
      <c r="CI34" s="20">
        <f t="shared" si="38"/>
        <v>0</v>
      </c>
      <c r="CJ34" s="20">
        <f t="shared" si="38"/>
        <v>0</v>
      </c>
      <c r="CK34" s="20">
        <f t="shared" si="38"/>
        <v>0</v>
      </c>
      <c r="CL34" s="20">
        <f t="shared" si="38"/>
        <v>0</v>
      </c>
      <c r="CM34" s="20">
        <f t="shared" si="38"/>
        <v>0</v>
      </c>
      <c r="CN34" s="20">
        <f t="shared" si="38"/>
        <v>0</v>
      </c>
      <c r="CO34" s="20">
        <f t="shared" si="38"/>
        <v>0</v>
      </c>
      <c r="CP34" s="20">
        <f t="shared" si="38"/>
        <v>0</v>
      </c>
      <c r="CQ34" s="21">
        <f t="shared" si="38"/>
        <v>0</v>
      </c>
      <c r="CR34" s="31">
        <f>SUM(CR9:CR33)</f>
        <v>0</v>
      </c>
      <c r="CS34" s="19">
        <f>COUNTA(CS9:CS33)</f>
        <v>0</v>
      </c>
      <c r="CT34" s="20">
        <f t="shared" ref="CT34:DV34" si="39">COUNTA(CT9:CT33)</f>
        <v>0</v>
      </c>
      <c r="CU34" s="20">
        <f t="shared" si="39"/>
        <v>1</v>
      </c>
      <c r="CV34" s="20">
        <f t="shared" si="39"/>
        <v>1</v>
      </c>
      <c r="CW34" s="20">
        <f t="shared" si="39"/>
        <v>1</v>
      </c>
      <c r="CX34" s="20">
        <f t="shared" si="39"/>
        <v>0</v>
      </c>
      <c r="CY34" s="20">
        <f t="shared" si="39"/>
        <v>0</v>
      </c>
      <c r="CZ34" s="20">
        <f t="shared" si="39"/>
        <v>1</v>
      </c>
      <c r="DA34" s="20">
        <f t="shared" si="39"/>
        <v>1</v>
      </c>
      <c r="DB34" s="20">
        <f t="shared" si="39"/>
        <v>1</v>
      </c>
      <c r="DC34" s="20">
        <f t="shared" si="39"/>
        <v>1</v>
      </c>
      <c r="DD34" s="20">
        <f t="shared" si="39"/>
        <v>1</v>
      </c>
      <c r="DE34" s="20">
        <f t="shared" si="39"/>
        <v>0</v>
      </c>
      <c r="DF34" s="20">
        <f t="shared" si="39"/>
        <v>0</v>
      </c>
      <c r="DG34" s="20">
        <f t="shared" si="39"/>
        <v>0</v>
      </c>
      <c r="DH34" s="20">
        <f t="shared" si="39"/>
        <v>1</v>
      </c>
      <c r="DI34" s="20">
        <f t="shared" si="39"/>
        <v>0</v>
      </c>
      <c r="DJ34" s="20">
        <f t="shared" si="39"/>
        <v>0</v>
      </c>
      <c r="DK34" s="20">
        <f t="shared" si="39"/>
        <v>2</v>
      </c>
      <c r="DL34" s="20">
        <f t="shared" si="39"/>
        <v>0</v>
      </c>
      <c r="DM34" s="20">
        <f t="shared" si="39"/>
        <v>0</v>
      </c>
      <c r="DN34" s="20">
        <f t="shared" si="39"/>
        <v>0</v>
      </c>
      <c r="DO34" s="20">
        <f t="shared" si="39"/>
        <v>1</v>
      </c>
      <c r="DP34" s="20">
        <f t="shared" si="39"/>
        <v>1</v>
      </c>
      <c r="DQ34" s="20">
        <f t="shared" si="39"/>
        <v>1</v>
      </c>
      <c r="DR34" s="20">
        <f t="shared" si="39"/>
        <v>2</v>
      </c>
      <c r="DS34" s="20">
        <f t="shared" si="39"/>
        <v>0</v>
      </c>
      <c r="DT34" s="20">
        <f t="shared" si="39"/>
        <v>0</v>
      </c>
      <c r="DU34" s="20">
        <f t="shared" si="39"/>
        <v>0</v>
      </c>
      <c r="DV34" s="21">
        <f t="shared" si="39"/>
        <v>0</v>
      </c>
      <c r="DW34" s="31">
        <f>SUM(DW9:DW33)</f>
        <v>16</v>
      </c>
      <c r="DX34" s="19">
        <f>COUNTA(DX9:DX33)</f>
        <v>0</v>
      </c>
      <c r="DY34" s="20">
        <f t="shared" ref="DY34:FB34" si="40">COUNTA(DY9:DY33)</f>
        <v>0</v>
      </c>
      <c r="DZ34" s="20">
        <f t="shared" si="40"/>
        <v>0</v>
      </c>
      <c r="EA34" s="20">
        <f t="shared" si="40"/>
        <v>0</v>
      </c>
      <c r="EB34" s="20">
        <f t="shared" si="40"/>
        <v>0</v>
      </c>
      <c r="EC34" s="20">
        <f t="shared" si="40"/>
        <v>0</v>
      </c>
      <c r="ED34" s="20">
        <f t="shared" si="40"/>
        <v>0</v>
      </c>
      <c r="EE34" s="20">
        <f t="shared" si="40"/>
        <v>0</v>
      </c>
      <c r="EF34" s="20">
        <f t="shared" si="40"/>
        <v>0</v>
      </c>
      <c r="EG34" s="20">
        <f t="shared" si="40"/>
        <v>0</v>
      </c>
      <c r="EH34" s="20">
        <f t="shared" si="40"/>
        <v>0</v>
      </c>
      <c r="EI34" s="20">
        <f t="shared" si="40"/>
        <v>0</v>
      </c>
      <c r="EJ34" s="20">
        <f t="shared" si="40"/>
        <v>0</v>
      </c>
      <c r="EK34" s="20">
        <f t="shared" si="40"/>
        <v>0</v>
      </c>
      <c r="EL34" s="20">
        <f t="shared" si="40"/>
        <v>0</v>
      </c>
      <c r="EM34" s="20">
        <f t="shared" si="40"/>
        <v>0</v>
      </c>
      <c r="EN34" s="20">
        <f t="shared" si="40"/>
        <v>0</v>
      </c>
      <c r="EO34" s="20">
        <f t="shared" si="40"/>
        <v>0</v>
      </c>
      <c r="EP34" s="20">
        <f t="shared" si="40"/>
        <v>0</v>
      </c>
      <c r="EQ34" s="20">
        <f t="shared" si="40"/>
        <v>0</v>
      </c>
      <c r="ER34" s="20">
        <f t="shared" si="40"/>
        <v>0</v>
      </c>
      <c r="ES34" s="20">
        <f t="shared" si="40"/>
        <v>0</v>
      </c>
      <c r="ET34" s="20">
        <f t="shared" si="40"/>
        <v>0</v>
      </c>
      <c r="EU34" s="20">
        <f t="shared" si="40"/>
        <v>0</v>
      </c>
      <c r="EV34" s="20">
        <f t="shared" si="40"/>
        <v>0</v>
      </c>
      <c r="EW34" s="20">
        <f t="shared" si="40"/>
        <v>0</v>
      </c>
      <c r="EX34" s="20">
        <f t="shared" si="40"/>
        <v>0</v>
      </c>
      <c r="EY34" s="20">
        <f t="shared" si="40"/>
        <v>0</v>
      </c>
      <c r="EZ34" s="20">
        <f t="shared" si="40"/>
        <v>0</v>
      </c>
      <c r="FA34" s="20">
        <f t="shared" si="40"/>
        <v>0</v>
      </c>
      <c r="FB34" s="21">
        <f t="shared" si="40"/>
        <v>0</v>
      </c>
      <c r="FC34" s="31">
        <f>SUM(FC9:FC33)</f>
        <v>0</v>
      </c>
      <c r="FD34" s="19">
        <f>COUNTA(FD9:FD33)</f>
        <v>0</v>
      </c>
      <c r="FE34" s="20">
        <f t="shared" ref="FE34:GG34" si="41">COUNTA(FE9:FE33)</f>
        <v>0</v>
      </c>
      <c r="FF34" s="20">
        <f t="shared" si="41"/>
        <v>0</v>
      </c>
      <c r="FG34" s="20">
        <f t="shared" si="41"/>
        <v>0</v>
      </c>
      <c r="FH34" s="20">
        <f t="shared" si="41"/>
        <v>0</v>
      </c>
      <c r="FI34" s="20">
        <f t="shared" si="41"/>
        <v>0</v>
      </c>
      <c r="FJ34" s="20">
        <f t="shared" si="41"/>
        <v>2</v>
      </c>
      <c r="FK34" s="20">
        <f t="shared" si="41"/>
        <v>0</v>
      </c>
      <c r="FL34" s="20">
        <f t="shared" si="41"/>
        <v>0</v>
      </c>
      <c r="FM34" s="20">
        <f t="shared" si="41"/>
        <v>5</v>
      </c>
      <c r="FN34" s="20">
        <f t="shared" si="41"/>
        <v>1</v>
      </c>
      <c r="FO34" s="20">
        <f t="shared" si="41"/>
        <v>1</v>
      </c>
      <c r="FP34" s="20">
        <f t="shared" si="41"/>
        <v>1</v>
      </c>
      <c r="FQ34" s="20">
        <f t="shared" si="41"/>
        <v>1</v>
      </c>
      <c r="FR34" s="20">
        <f t="shared" si="41"/>
        <v>0</v>
      </c>
      <c r="FS34" s="20">
        <f t="shared" si="41"/>
        <v>0</v>
      </c>
      <c r="FT34" s="20">
        <f t="shared" si="41"/>
        <v>0</v>
      </c>
      <c r="FU34" s="20">
        <f t="shared" si="41"/>
        <v>0</v>
      </c>
      <c r="FV34" s="20">
        <f t="shared" si="41"/>
        <v>0</v>
      </c>
      <c r="FW34" s="20">
        <f t="shared" si="41"/>
        <v>0</v>
      </c>
      <c r="FX34" s="20">
        <f t="shared" si="41"/>
        <v>0</v>
      </c>
      <c r="FY34" s="20">
        <f t="shared" si="41"/>
        <v>0</v>
      </c>
      <c r="FZ34" s="20">
        <f t="shared" si="41"/>
        <v>0</v>
      </c>
      <c r="GA34" s="20">
        <f t="shared" si="41"/>
        <v>0</v>
      </c>
      <c r="GB34" s="20">
        <f t="shared" si="41"/>
        <v>0</v>
      </c>
      <c r="GC34" s="20">
        <f t="shared" si="41"/>
        <v>0</v>
      </c>
      <c r="GD34" s="20">
        <f t="shared" si="41"/>
        <v>0</v>
      </c>
      <c r="GE34" s="20">
        <f t="shared" si="41"/>
        <v>1</v>
      </c>
      <c r="GF34" s="20">
        <f t="shared" si="41"/>
        <v>0</v>
      </c>
      <c r="GG34" s="21">
        <f t="shared" si="41"/>
        <v>0</v>
      </c>
      <c r="GH34" s="31">
        <f>SUM(GH9:GH33)</f>
        <v>12</v>
      </c>
      <c r="GI34" s="19">
        <f>COUNTA(GI9:GI33)</f>
        <v>2</v>
      </c>
      <c r="GJ34" s="20">
        <f t="shared" ref="GJ34:HM34" si="42">COUNTA(GJ9:GJ33)</f>
        <v>2</v>
      </c>
      <c r="GK34" s="20">
        <f t="shared" si="42"/>
        <v>2</v>
      </c>
      <c r="GL34" s="20">
        <f t="shared" si="42"/>
        <v>2</v>
      </c>
      <c r="GM34" s="20">
        <f t="shared" si="42"/>
        <v>3</v>
      </c>
      <c r="GN34" s="20">
        <f t="shared" si="42"/>
        <v>0</v>
      </c>
      <c r="GO34" s="20">
        <f t="shared" si="42"/>
        <v>0</v>
      </c>
      <c r="GP34" s="20">
        <f t="shared" si="42"/>
        <v>2</v>
      </c>
      <c r="GQ34" s="20">
        <f t="shared" si="42"/>
        <v>2</v>
      </c>
      <c r="GR34" s="20">
        <f t="shared" si="42"/>
        <v>2</v>
      </c>
      <c r="GS34" s="20">
        <f t="shared" si="42"/>
        <v>3</v>
      </c>
      <c r="GT34" s="20">
        <f t="shared" si="42"/>
        <v>2</v>
      </c>
      <c r="GU34" s="20">
        <f t="shared" si="42"/>
        <v>0</v>
      </c>
      <c r="GV34" s="20">
        <f t="shared" si="42"/>
        <v>0</v>
      </c>
      <c r="GW34" s="20">
        <f t="shared" si="42"/>
        <v>1</v>
      </c>
      <c r="GX34" s="20">
        <f t="shared" si="42"/>
        <v>2</v>
      </c>
      <c r="GY34" s="20">
        <f t="shared" si="42"/>
        <v>2</v>
      </c>
      <c r="GZ34" s="20">
        <f t="shared" si="42"/>
        <v>2</v>
      </c>
      <c r="HA34" s="20">
        <f t="shared" si="42"/>
        <v>2</v>
      </c>
      <c r="HB34" s="20">
        <f t="shared" si="42"/>
        <v>0</v>
      </c>
      <c r="HC34" s="20">
        <f t="shared" si="42"/>
        <v>0</v>
      </c>
      <c r="HD34" s="20">
        <f t="shared" si="42"/>
        <v>2</v>
      </c>
      <c r="HE34" s="20">
        <f t="shared" si="42"/>
        <v>1</v>
      </c>
      <c r="HF34" s="20">
        <f t="shared" si="42"/>
        <v>1</v>
      </c>
      <c r="HG34" s="20">
        <f t="shared" si="42"/>
        <v>1</v>
      </c>
      <c r="HH34" s="20">
        <f t="shared" si="42"/>
        <v>1</v>
      </c>
      <c r="HI34" s="20">
        <f t="shared" si="42"/>
        <v>0</v>
      </c>
      <c r="HJ34" s="20">
        <f t="shared" si="42"/>
        <v>0</v>
      </c>
      <c r="HK34" s="20">
        <f t="shared" si="42"/>
        <v>5</v>
      </c>
      <c r="HL34" s="20">
        <f t="shared" si="42"/>
        <v>5</v>
      </c>
      <c r="HM34" s="21">
        <f t="shared" si="42"/>
        <v>6</v>
      </c>
      <c r="HN34" s="31">
        <f>SUM(HN9:HN33)</f>
        <v>53</v>
      </c>
      <c r="HO34" s="19">
        <f>COUNTA(HO9:HO33)</f>
        <v>6</v>
      </c>
      <c r="HP34" s="20">
        <f t="shared" ref="HP34:IS34" si="43">COUNTA(HP9:HP33)</f>
        <v>6</v>
      </c>
      <c r="HQ34" s="20">
        <f t="shared" si="43"/>
        <v>0</v>
      </c>
      <c r="HR34" s="20">
        <f t="shared" si="43"/>
        <v>0</v>
      </c>
      <c r="HS34" s="20">
        <f t="shared" si="43"/>
        <v>6</v>
      </c>
      <c r="HT34" s="20">
        <f t="shared" si="43"/>
        <v>6</v>
      </c>
      <c r="HU34" s="20">
        <f t="shared" si="43"/>
        <v>7</v>
      </c>
      <c r="HV34" s="20">
        <f t="shared" si="43"/>
        <v>7</v>
      </c>
      <c r="HW34" s="20">
        <f t="shared" si="43"/>
        <v>7</v>
      </c>
      <c r="HX34" s="20">
        <f t="shared" si="43"/>
        <v>0</v>
      </c>
      <c r="HY34" s="20">
        <f t="shared" si="43"/>
        <v>0</v>
      </c>
      <c r="HZ34" s="20">
        <f t="shared" si="43"/>
        <v>7</v>
      </c>
      <c r="IA34" s="20">
        <f t="shared" si="43"/>
        <v>7</v>
      </c>
      <c r="IB34" s="20">
        <f t="shared" si="43"/>
        <v>7</v>
      </c>
      <c r="IC34" s="20">
        <f t="shared" si="43"/>
        <v>0</v>
      </c>
      <c r="ID34" s="20">
        <f t="shared" si="43"/>
        <v>7</v>
      </c>
      <c r="IE34" s="20">
        <f t="shared" si="43"/>
        <v>0</v>
      </c>
      <c r="IF34" s="20">
        <f t="shared" si="43"/>
        <v>0</v>
      </c>
      <c r="IG34" s="20">
        <f t="shared" si="43"/>
        <v>6</v>
      </c>
      <c r="IH34" s="20">
        <f t="shared" si="43"/>
        <v>6</v>
      </c>
      <c r="II34" s="20">
        <f t="shared" si="43"/>
        <v>6</v>
      </c>
      <c r="IJ34" s="20">
        <f t="shared" si="43"/>
        <v>6</v>
      </c>
      <c r="IK34" s="20">
        <f t="shared" si="43"/>
        <v>6</v>
      </c>
      <c r="IL34" s="20">
        <f t="shared" si="43"/>
        <v>0</v>
      </c>
      <c r="IM34" s="20">
        <f t="shared" si="43"/>
        <v>0</v>
      </c>
      <c r="IN34" s="20">
        <f t="shared" si="43"/>
        <v>4</v>
      </c>
      <c r="IO34" s="20">
        <f t="shared" si="43"/>
        <v>4</v>
      </c>
      <c r="IP34" s="20">
        <f t="shared" si="43"/>
        <v>4</v>
      </c>
      <c r="IQ34" s="20">
        <f t="shared" si="43"/>
        <v>4</v>
      </c>
      <c r="IR34" s="20">
        <f t="shared" si="43"/>
        <v>4</v>
      </c>
      <c r="IS34" s="21">
        <f t="shared" si="43"/>
        <v>0</v>
      </c>
      <c r="IT34" s="31">
        <f>SUM(IT9:IT33)</f>
        <v>123</v>
      </c>
      <c r="IU34" s="19">
        <f>COUNTA(IU9:IU33)</f>
        <v>0</v>
      </c>
      <c r="IV34" s="20">
        <f t="shared" ref="IV34:JX34" si="44">COUNTA(IV9:IV33)</f>
        <v>0</v>
      </c>
      <c r="IW34" s="20">
        <f t="shared" si="44"/>
        <v>0</v>
      </c>
      <c r="IX34" s="20">
        <f t="shared" si="44"/>
        <v>0</v>
      </c>
      <c r="IY34" s="20">
        <f t="shared" si="44"/>
        <v>0</v>
      </c>
      <c r="IZ34" s="20">
        <f t="shared" si="44"/>
        <v>0</v>
      </c>
      <c r="JA34" s="20">
        <f t="shared" si="44"/>
        <v>0</v>
      </c>
      <c r="JB34" s="20">
        <f t="shared" si="44"/>
        <v>0</v>
      </c>
      <c r="JC34" s="20">
        <f t="shared" si="44"/>
        <v>0</v>
      </c>
      <c r="JD34" s="20">
        <f t="shared" si="44"/>
        <v>0</v>
      </c>
      <c r="JE34" s="20">
        <f t="shared" si="44"/>
        <v>0</v>
      </c>
      <c r="JF34" s="20">
        <f t="shared" si="44"/>
        <v>0</v>
      </c>
      <c r="JG34" s="20">
        <f t="shared" si="44"/>
        <v>0</v>
      </c>
      <c r="JH34" s="20">
        <f t="shared" si="44"/>
        <v>0</v>
      </c>
      <c r="JI34" s="20">
        <f t="shared" si="44"/>
        <v>0</v>
      </c>
      <c r="JJ34" s="20">
        <f t="shared" si="44"/>
        <v>0</v>
      </c>
      <c r="JK34" s="20">
        <f t="shared" si="44"/>
        <v>0</v>
      </c>
      <c r="JL34" s="20">
        <f t="shared" si="44"/>
        <v>0</v>
      </c>
      <c r="JM34" s="20">
        <f t="shared" si="44"/>
        <v>3</v>
      </c>
      <c r="JN34" s="20">
        <f t="shared" si="44"/>
        <v>3</v>
      </c>
      <c r="JO34" s="20">
        <f t="shared" si="44"/>
        <v>0</v>
      </c>
      <c r="JP34" s="20">
        <f t="shared" si="44"/>
        <v>0</v>
      </c>
      <c r="JQ34" s="20">
        <f t="shared" si="44"/>
        <v>1</v>
      </c>
      <c r="JR34" s="20">
        <f t="shared" si="44"/>
        <v>1</v>
      </c>
      <c r="JS34" s="20">
        <f t="shared" si="44"/>
        <v>2</v>
      </c>
      <c r="JT34" s="20">
        <f t="shared" si="44"/>
        <v>4</v>
      </c>
      <c r="JU34" s="20">
        <f t="shared" si="44"/>
        <v>3</v>
      </c>
      <c r="JV34" s="20">
        <f t="shared" si="44"/>
        <v>0</v>
      </c>
      <c r="JW34" s="20">
        <f t="shared" si="44"/>
        <v>0</v>
      </c>
      <c r="JX34" s="21">
        <f t="shared" si="44"/>
        <v>3</v>
      </c>
      <c r="JY34" s="31">
        <f>SUM(JY9:JY33)</f>
        <v>20</v>
      </c>
      <c r="JZ34" s="19">
        <f>COUNTA(JZ9:JZ33)</f>
        <v>6</v>
      </c>
      <c r="KA34" s="20">
        <f t="shared" ref="KA34:LD34" si="45">COUNTA(KA9:KA33)</f>
        <v>6</v>
      </c>
      <c r="KB34" s="20">
        <f t="shared" si="45"/>
        <v>6</v>
      </c>
      <c r="KC34" s="20">
        <f t="shared" si="45"/>
        <v>5</v>
      </c>
      <c r="KD34" s="20">
        <f t="shared" si="45"/>
        <v>0</v>
      </c>
      <c r="KE34" s="20">
        <f t="shared" si="45"/>
        <v>0</v>
      </c>
      <c r="KF34" s="20">
        <f t="shared" si="45"/>
        <v>3</v>
      </c>
      <c r="KG34" s="20">
        <f t="shared" si="45"/>
        <v>4</v>
      </c>
      <c r="KH34" s="20">
        <f t="shared" si="45"/>
        <v>3</v>
      </c>
      <c r="KI34" s="20">
        <f t="shared" si="45"/>
        <v>3</v>
      </c>
      <c r="KJ34" s="20">
        <f t="shared" si="45"/>
        <v>3</v>
      </c>
      <c r="KK34" s="20">
        <f t="shared" si="45"/>
        <v>0</v>
      </c>
      <c r="KL34" s="20">
        <f t="shared" si="45"/>
        <v>0</v>
      </c>
      <c r="KM34" s="20">
        <f t="shared" si="45"/>
        <v>4</v>
      </c>
      <c r="KN34" s="20">
        <f t="shared" si="45"/>
        <v>3</v>
      </c>
      <c r="KO34" s="20">
        <f t="shared" si="45"/>
        <v>2</v>
      </c>
      <c r="KP34" s="20">
        <f t="shared" si="45"/>
        <v>1</v>
      </c>
      <c r="KQ34" s="20">
        <f t="shared" si="45"/>
        <v>2</v>
      </c>
      <c r="KR34" s="20">
        <f t="shared" si="45"/>
        <v>0</v>
      </c>
      <c r="KS34" s="20">
        <f t="shared" si="45"/>
        <v>0</v>
      </c>
      <c r="KT34" s="20">
        <f t="shared" si="45"/>
        <v>2</v>
      </c>
      <c r="KU34" s="20">
        <f t="shared" si="45"/>
        <v>0</v>
      </c>
      <c r="KV34" s="20">
        <f t="shared" si="45"/>
        <v>0</v>
      </c>
      <c r="KW34" s="20">
        <f t="shared" si="45"/>
        <v>0</v>
      </c>
      <c r="KX34" s="20">
        <f t="shared" si="45"/>
        <v>0</v>
      </c>
      <c r="KY34" s="20">
        <f t="shared" si="45"/>
        <v>0</v>
      </c>
      <c r="KZ34" s="20">
        <f t="shared" si="45"/>
        <v>0</v>
      </c>
      <c r="LA34" s="20">
        <f t="shared" si="45"/>
        <v>0</v>
      </c>
      <c r="LB34" s="20">
        <f t="shared" si="45"/>
        <v>0</v>
      </c>
      <c r="LC34" s="20">
        <f t="shared" si="45"/>
        <v>1</v>
      </c>
      <c r="LD34" s="21">
        <f t="shared" si="45"/>
        <v>1</v>
      </c>
      <c r="LE34" s="31">
        <f>SUM(LE9:LE33)</f>
        <v>55</v>
      </c>
      <c r="LF34" s="19">
        <f>COUNTA(LF9:LF33)</f>
        <v>0</v>
      </c>
      <c r="LG34" s="20">
        <f t="shared" ref="LG34:MI34" si="46">COUNTA(LG9:LG33)</f>
        <v>0</v>
      </c>
      <c r="LH34" s="20">
        <f t="shared" si="46"/>
        <v>0</v>
      </c>
      <c r="LI34" s="20">
        <f t="shared" si="46"/>
        <v>0</v>
      </c>
      <c r="LJ34" s="20">
        <f t="shared" si="46"/>
        <v>0</v>
      </c>
      <c r="LK34" s="20">
        <f t="shared" si="46"/>
        <v>0</v>
      </c>
      <c r="LL34" s="20">
        <f t="shared" si="46"/>
        <v>0</v>
      </c>
      <c r="LM34" s="20">
        <f t="shared" si="46"/>
        <v>0</v>
      </c>
      <c r="LN34" s="20">
        <f t="shared" si="46"/>
        <v>0</v>
      </c>
      <c r="LO34" s="20">
        <f t="shared" si="46"/>
        <v>0</v>
      </c>
      <c r="LP34" s="20">
        <f t="shared" si="46"/>
        <v>0</v>
      </c>
      <c r="LQ34" s="20">
        <f t="shared" si="46"/>
        <v>2</v>
      </c>
      <c r="LR34" s="20">
        <f t="shared" si="46"/>
        <v>2</v>
      </c>
      <c r="LS34" s="20">
        <f t="shared" si="46"/>
        <v>4</v>
      </c>
      <c r="LT34" s="20">
        <f t="shared" si="46"/>
        <v>4</v>
      </c>
      <c r="LU34" s="20">
        <f t="shared" si="46"/>
        <v>0</v>
      </c>
      <c r="LV34" s="20">
        <f t="shared" si="46"/>
        <v>0</v>
      </c>
      <c r="LW34" s="20">
        <f t="shared" si="46"/>
        <v>0</v>
      </c>
      <c r="LX34" s="20">
        <f t="shared" si="46"/>
        <v>0</v>
      </c>
      <c r="LY34" s="20">
        <f t="shared" si="46"/>
        <v>0</v>
      </c>
      <c r="LZ34" s="20">
        <f t="shared" si="46"/>
        <v>0</v>
      </c>
      <c r="MA34" s="20">
        <f t="shared" si="46"/>
        <v>0</v>
      </c>
      <c r="MB34" s="20">
        <f t="shared" si="46"/>
        <v>0</v>
      </c>
      <c r="MC34" s="20">
        <f t="shared" si="46"/>
        <v>0</v>
      </c>
      <c r="MD34" s="20">
        <f t="shared" si="46"/>
        <v>0</v>
      </c>
      <c r="ME34" s="20">
        <f t="shared" si="46"/>
        <v>0</v>
      </c>
      <c r="MF34" s="20">
        <f t="shared" si="46"/>
        <v>0</v>
      </c>
      <c r="MG34" s="20">
        <f t="shared" si="46"/>
        <v>0</v>
      </c>
      <c r="MH34" s="20">
        <f t="shared" si="46"/>
        <v>0</v>
      </c>
      <c r="MI34" s="21">
        <f t="shared" si="46"/>
        <v>0</v>
      </c>
      <c r="MJ34" s="31">
        <f>SUM(MJ9:MJ33)</f>
        <v>12</v>
      </c>
      <c r="MK34" s="19">
        <f>COUNTA(MK9:MK33)</f>
        <v>0</v>
      </c>
      <c r="ML34" s="20">
        <f t="shared" ref="ML34:NO34" si="47">COUNTA(ML9:ML33)</f>
        <v>0</v>
      </c>
      <c r="MM34" s="20">
        <f t="shared" si="47"/>
        <v>0</v>
      </c>
      <c r="MN34" s="20">
        <f t="shared" si="47"/>
        <v>0</v>
      </c>
      <c r="MO34" s="20">
        <f t="shared" si="47"/>
        <v>0</v>
      </c>
      <c r="MP34" s="20">
        <f t="shared" si="47"/>
        <v>0</v>
      </c>
      <c r="MQ34" s="20">
        <f t="shared" si="47"/>
        <v>0</v>
      </c>
      <c r="MR34" s="20">
        <f t="shared" si="47"/>
        <v>0</v>
      </c>
      <c r="MS34" s="20">
        <f t="shared" si="47"/>
        <v>0</v>
      </c>
      <c r="MT34" s="20">
        <f t="shared" si="47"/>
        <v>0</v>
      </c>
      <c r="MU34" s="20">
        <f t="shared" si="47"/>
        <v>0</v>
      </c>
      <c r="MV34" s="20">
        <f t="shared" si="47"/>
        <v>0</v>
      </c>
      <c r="MW34" s="20">
        <f t="shared" si="47"/>
        <v>0</v>
      </c>
      <c r="MX34" s="20">
        <f t="shared" si="47"/>
        <v>0</v>
      </c>
      <c r="MY34" s="20">
        <f t="shared" si="47"/>
        <v>0</v>
      </c>
      <c r="MZ34" s="20">
        <f t="shared" si="47"/>
        <v>0</v>
      </c>
      <c r="NA34" s="20">
        <f t="shared" si="47"/>
        <v>0</v>
      </c>
      <c r="NB34" s="20">
        <f t="shared" si="47"/>
        <v>0</v>
      </c>
      <c r="NC34" s="20">
        <f t="shared" si="47"/>
        <v>0</v>
      </c>
      <c r="ND34" s="20">
        <f t="shared" si="47"/>
        <v>0</v>
      </c>
      <c r="NE34" s="20">
        <f t="shared" si="47"/>
        <v>0</v>
      </c>
      <c r="NF34" s="20">
        <f t="shared" si="47"/>
        <v>0</v>
      </c>
      <c r="NG34" s="20">
        <f t="shared" si="47"/>
        <v>0</v>
      </c>
      <c r="NH34" s="20">
        <f t="shared" si="47"/>
        <v>0</v>
      </c>
      <c r="NI34" s="20">
        <f t="shared" si="47"/>
        <v>0</v>
      </c>
      <c r="NJ34" s="20">
        <f t="shared" si="47"/>
        <v>0</v>
      </c>
      <c r="NK34" s="20">
        <f t="shared" si="47"/>
        <v>0</v>
      </c>
      <c r="NL34" s="20">
        <f t="shared" si="47"/>
        <v>0</v>
      </c>
      <c r="NM34" s="20">
        <f t="shared" si="47"/>
        <v>0</v>
      </c>
      <c r="NN34" s="20">
        <f t="shared" si="47"/>
        <v>0</v>
      </c>
      <c r="NO34" s="21">
        <f t="shared" si="47"/>
        <v>0</v>
      </c>
      <c r="NP34" s="27">
        <f>SUM(NP9:NP33)</f>
        <v>0</v>
      </c>
    </row>
    <row r="45" spans="2:380" x14ac:dyDescent="0.25">
      <c r="P45" s="4"/>
    </row>
  </sheetData>
  <sheetProtection selectLockedCells="1"/>
  <mergeCells count="12">
    <mergeCell ref="JZ5:KO5"/>
    <mergeCell ref="LF5:LU5"/>
    <mergeCell ref="MK5:MZ5"/>
    <mergeCell ref="CS5:DH5"/>
    <mergeCell ref="DX5:EM5"/>
    <mergeCell ref="IU5:JJ5"/>
    <mergeCell ref="HO5:ID5"/>
    <mergeCell ref="C5:R5"/>
    <mergeCell ref="AI5:AX5"/>
    <mergeCell ref="BM5:CB5"/>
    <mergeCell ref="FD5:FS5"/>
    <mergeCell ref="GI5:GX5"/>
  </mergeCells>
  <phoneticPr fontId="5" type="noConversion"/>
  <conditionalFormatting sqref="A8:XFD8">
    <cfRule type="containsText" dxfId="1654" priority="4043" operator="containsText" text="*">
      <formula>NOT(ISERROR(SEARCH("*",A8)))</formula>
    </cfRule>
  </conditionalFormatting>
  <conditionalFormatting sqref="A6:XFD6">
    <cfRule type="containsText" dxfId="1653" priority="4042" operator="containsText" text="*">
      <formula>NOT(ISERROR(SEARCH("*",A6)))</formula>
    </cfRule>
  </conditionalFormatting>
  <conditionalFormatting sqref="A7:XFD7">
    <cfRule type="containsText" dxfId="1652" priority="4041" operator="containsText" text="*">
      <formula>NOT(ISERROR(SEARCH("*",A7)))</formula>
    </cfRule>
  </conditionalFormatting>
  <conditionalFormatting sqref="C34:AG34">
    <cfRule type="expression" dxfId="1651" priority="4061">
      <formula>OR(WEEKDAY(DATE($AH$5,$S$5,C$8),3)=5,WEEKDAY(DATE($AH$5,$S$5,C$8),3)=6)</formula>
    </cfRule>
  </conditionalFormatting>
  <conditionalFormatting sqref="CS34:DV34">
    <cfRule type="expression" dxfId="1650" priority="4025">
      <formula>OR(WEEKDAY(DATE($DW$5,$DI$5,CS$8),3)=5,WEEKDAY(DATE($DW$5,$DI$5,CS$8),3)=6)</formula>
    </cfRule>
  </conditionalFormatting>
  <conditionalFormatting sqref="BM34:CQ34">
    <cfRule type="expression" dxfId="1649" priority="4019">
      <formula>OR(WEEKDAY(DATE($CR$5,$CC$5,BM$8),3)=5,WEEKDAY(DATE($CR$5,$CC$5,BM$8),3)=6)</formula>
    </cfRule>
  </conditionalFormatting>
  <conditionalFormatting sqref="FD34:GG34">
    <cfRule type="expression" dxfId="1648" priority="4015">
      <formula>OR(WEEKDAY(DATE($GH$5,$FT$5,FD$8),3)=5,WEEKDAY(DATE($GH$5,$FT$5,FD$8),3)=6)</formula>
    </cfRule>
  </conditionalFormatting>
  <conditionalFormatting sqref="GI34:HM34">
    <cfRule type="expression" dxfId="1647" priority="4014">
      <formula>OR(WEEKDAY(DATE($HN$5,$GY$5,GI$8),3)=5,WEEKDAY(DATE($HN$5,$GY$5,GI$8),3)=6)</formula>
    </cfRule>
  </conditionalFormatting>
  <conditionalFormatting sqref="HO34:IS34">
    <cfRule type="expression" dxfId="1646" priority="4011">
      <formula>OR(WEEKDAY(DATE($IT$5,$IE$5,HO$8),3)=5,WEEKDAY(DATE($IT$5,$IE$5,HO$8),3)=6)</formula>
    </cfRule>
  </conditionalFormatting>
  <conditionalFormatting sqref="IU34:JX34">
    <cfRule type="expression" dxfId="1645" priority="4010">
      <formula>OR(WEEKDAY(DATE($JY$5,$JK$5,IU$8),3)=5,WEEKDAY(DATE($JY$5,$JK$5,IU$8),3)=6)</formula>
    </cfRule>
  </conditionalFormatting>
  <conditionalFormatting sqref="JZ34:LD34">
    <cfRule type="expression" dxfId="1644" priority="4007">
      <formula>OR(WEEKDAY(DATE($LE$5,$KP$5,JZ$8),3)=5,WEEKDAY(DATE($LE$5,$KP$5,JZ$8),3)=6)</formula>
    </cfRule>
  </conditionalFormatting>
  <conditionalFormatting sqref="LF34:MI34">
    <cfRule type="expression" dxfId="1643" priority="4006">
      <formula>OR(WEEKDAY(DATE($MJ$5,$LV$5,LF$8),3)=5,WEEKDAY(DATE($MJ$5,$LV$5,LF$8),3)=6)</formula>
    </cfRule>
  </conditionalFormatting>
  <conditionalFormatting sqref="MK34:NO34">
    <cfRule type="expression" dxfId="1642" priority="4003">
      <formula>OR(WEEKDAY(DATE($NP$5,$NA$5,MK$8),3)=5,WEEKDAY(DATE($NP$5,$NA$5,MK$8),3)=6)</formula>
    </cfRule>
  </conditionalFormatting>
  <conditionalFormatting sqref="BK34">
    <cfRule type="expression" dxfId="1641" priority="4000">
      <formula>$BL$7="Normale"</formula>
    </cfRule>
  </conditionalFormatting>
  <conditionalFormatting sqref="IU8:JX8">
    <cfRule type="expression" dxfId="1640" priority="3998">
      <formula>DATE($JY$5,$JK$5,IU$8)=TODAY()</formula>
    </cfRule>
  </conditionalFormatting>
  <conditionalFormatting sqref="C8:AG8">
    <cfRule type="expression" dxfId="1639" priority="3997">
      <formula>DATE($AH$5,$S$5,C$8)=TODAY()</formula>
    </cfRule>
  </conditionalFormatting>
  <conditionalFormatting sqref="AI8:BK8">
    <cfRule type="expression" dxfId="1638" priority="3996">
      <formula>DATE($BL$5,$AY$5,AI$8)=TODAY()</formula>
    </cfRule>
  </conditionalFormatting>
  <conditionalFormatting sqref="BM8:CQ8">
    <cfRule type="expression" dxfId="1637" priority="3995">
      <formula>DATE($CR$5,$CC$5,BM$8)=TODAY()</formula>
    </cfRule>
  </conditionalFormatting>
  <conditionalFormatting sqref="CS8:DV8">
    <cfRule type="expression" dxfId="1636" priority="3994">
      <formula>DATE($DW$5,$DI$5,CS$8)=TODAY()</formula>
    </cfRule>
  </conditionalFormatting>
  <conditionalFormatting sqref="DX8:FB8">
    <cfRule type="expression" dxfId="1635" priority="3993">
      <formula>DATE($FC$5,$EN$5,DX$8)=TODAY()</formula>
    </cfRule>
  </conditionalFormatting>
  <conditionalFormatting sqref="FD8:GG8">
    <cfRule type="expression" dxfId="1634" priority="3992">
      <formula>DATE($GH$5,$FT$5,FD$8)=TODAY()</formula>
    </cfRule>
  </conditionalFormatting>
  <conditionalFormatting sqref="GI8:HM8">
    <cfRule type="expression" dxfId="1633" priority="3991">
      <formula>DATE($HN$5,$GY$5,GI$8)=TODAY()</formula>
    </cfRule>
  </conditionalFormatting>
  <conditionalFormatting sqref="HO8:IS8">
    <cfRule type="expression" dxfId="1632" priority="3990">
      <formula>DATE($IT$5,$IE$5,HO$8)=TODAY()</formula>
    </cfRule>
  </conditionalFormatting>
  <conditionalFormatting sqref="JZ8:LD8">
    <cfRule type="expression" dxfId="1631" priority="3989">
      <formula>DATE($LE$5,$KP$5,JZ$8)=TODAY()</formula>
    </cfRule>
  </conditionalFormatting>
  <conditionalFormatting sqref="LF8:MI8">
    <cfRule type="expression" dxfId="1630" priority="3988">
      <formula>DATE($MJ$5,$LV$5,LF$8)=TODAY()</formula>
    </cfRule>
  </conditionalFormatting>
  <conditionalFormatting sqref="MK8:NO8">
    <cfRule type="expression" dxfId="1629" priority="3987">
      <formula>DATE($NP$5,$NA$5,MK$8)=TODAY()</formula>
    </cfRule>
  </conditionalFormatting>
  <conditionalFormatting sqref="AI34:BJ34">
    <cfRule type="expression" dxfId="1628" priority="4022">
      <formula>OR(WEEKDAY(DATE($BL$5,$AY$5,AI$8),3)=5,WEEKDAY(DATE($BL$5,$AY$5,AI$8),3)=6)</formula>
    </cfRule>
  </conditionalFormatting>
  <conditionalFormatting sqref="A10:B10 A19:B19 A28:B28 AH28 AH19 AH10 BL10 BL19 BL28 CR28 CR19 CR10 DW10 DW19 DW28 FC28 FC19 FC10 GH10 GH19 GH28 HN28 HN19 HN10 IT10 IT19 IT28 JY28 JY19 JY10 LE10 LE19 LE28 MJ28 MJ19 MJ10 NP10:XFD10 NP19:XFD19 NP28:XFD28">
    <cfRule type="containsText" dxfId="1627" priority="3986" operator="containsText" text="*">
      <formula>NOT(ISERROR(SEARCH("*",A10)))</formula>
    </cfRule>
  </conditionalFormatting>
  <conditionalFormatting sqref="A11:B11 A20:B20 A29:B29 AH29 AH20 AH11 BL11 BL20 BL29 CR29 CR20 CR11 DW11 DW20 DW29 FC29 FC20 FC11 GH11 GH20 GH29 HN29 HN20 HN11 IT11 IT20 IT29 JY29 JY20 JY11 LE11 LE20 LE29 MJ29 MJ20 MJ11 NP11:XFD11 NP20:XFD20 NP29:XFD29">
    <cfRule type="containsText" dxfId="1626" priority="3985" operator="containsText" text="*">
      <formula>NOT(ISERROR(SEARCH("*",A11)))</formula>
    </cfRule>
  </conditionalFormatting>
  <conditionalFormatting sqref="A12:B12 A21:B21 A30:B30 AH30 AH21 AH12 BL12 BL21 BL30 CR30 CR21 CR12 DW12 DW21 DW30 FC30 FC21 FC12 GH12 GH21 GH30 HN30 HN21 HN12 IT12 IT21 IT30 JY30 JY21 JY12 LE12 LE21 LE30 MJ30 MJ21 MJ12 NP12:XFD12 NP21:XFD21 NP30:XFD30">
    <cfRule type="containsText" dxfId="1625" priority="3984" operator="containsText" text="*">
      <formula>NOT(ISERROR(SEARCH("*",A12)))</formula>
    </cfRule>
  </conditionalFormatting>
  <conditionalFormatting sqref="A13:B13 A22:B22 A31:B31 AH31 AH22 AH13 BL13 BL22 BL31 CR31 CR22 CR13 DW13 DW22 DW31 FC31 FC22 GH13 GH22 GH31 HN31 HN22 HN13 IT13 IT22 IT31 JY31 JY22 JY13 LE13 LE22 LE31 MJ31 MJ22 MJ13 NP13:XFD13 NP22:XFD22 NP31:XFD31 FC13">
    <cfRule type="containsText" dxfId="1624" priority="3982" operator="containsText" text="*">
      <formula>NOT(ISERROR(SEARCH("*",A13)))</formula>
    </cfRule>
  </conditionalFormatting>
  <conditionalFormatting sqref="A14:B14 A23:B23 A32:B32 AH32 AH23 AH14 BL14 BL23 BL32 CR32 CR23 CR14 DW14 DW23 DW32 FC32 FC23 GH14 GH23 GH32 HN32 HN23 HN14 IT14 IT23 IT32 JY32 JY23 JY14 LE14 LE23 LE32 MJ32 MJ23 MJ14 NP14:XFD14 NP23:XFD23 NP32:XFD32 FC14">
    <cfRule type="containsText" dxfId="1623" priority="632" operator="containsText" text="*">
      <formula>NOT(ISERROR(SEARCH("*",A14)))</formula>
    </cfRule>
  </conditionalFormatting>
  <conditionalFormatting sqref="A15:B15 A24:B24 A33:B33 AH33 AH24 AH15 BL15 BL24 BL33 CR33 CR24 CR15 DW15 DW24 DW33 FC33 FC24 FC15 GH15 GH24 GH33 HN33 HN24 HN15 IT15 IT24 IT33 JY33 JY24 JY15 LE15 LE24 LE33 MJ33 MJ24 MJ15 NP15:XFD15 NP24:XFD24 NP33:XFD33">
    <cfRule type="containsText" dxfId="1622" priority="3981" operator="containsText" text="*">
      <formula>NOT(ISERROR(SEARCH("*",A15)))</formula>
    </cfRule>
  </conditionalFormatting>
  <conditionalFormatting sqref="A16:B16 A25:B25 AH25 AH16 BL16 BL25 CR25 CR16 DW16 DW25 FC25 FC16 GH16 GH25 HN25 HN16 IT16 IT25 JY25 JY16 LE16 LE25 MJ25 MJ16 NP16:XFD16 NP25:XFD25">
    <cfRule type="containsText" dxfId="1621" priority="3980" operator="containsText" text="*">
      <formula>NOT(ISERROR(SEARCH("*",A16)))</formula>
    </cfRule>
  </conditionalFormatting>
  <conditionalFormatting sqref="A17:B17 A26:B26 AH26 AH17 BL17 BL26 CR26 CR17 DW17 DW26 FC26 FC17 GH17 GH26 HN26 HN17 IT17 IT26 JY26 JY17 LE17 LE26 MJ26 MJ17 NP17:XFD17 NP26:XFD26">
    <cfRule type="containsText" dxfId="1620" priority="3979" operator="containsText" text="*">
      <formula>NOT(ISERROR(SEARCH("*",A17)))</formula>
    </cfRule>
  </conditionalFormatting>
  <conditionalFormatting sqref="DX34:FB34">
    <cfRule type="expression" dxfId="1619" priority="621">
      <formula>OR(WEEKDAY(DATE($FC$5,$EN$5,DX$8),3)=5,WEEKDAY(DATE($FC$5,$EN$5,DX$8),3)=6)</formula>
    </cfRule>
  </conditionalFormatting>
  <conditionalFormatting sqref="FD34:GG34">
    <cfRule type="expression" dxfId="1618" priority="609">
      <formula>OR(WEEKDAY(DATE($GH$5,$FT$5,FD$8),3)=5,WEEKDAY(DATE($GH$5,$FT$5,FD$8),3)=6)</formula>
    </cfRule>
  </conditionalFormatting>
  <conditionalFormatting sqref="C10:AG10 C19:AG19 C28:AG28">
    <cfRule type="containsText" dxfId="1617" priority="147" operator="containsText" text="*">
      <formula>NOT(ISERROR(SEARCH("*",C10)))</formula>
    </cfRule>
  </conditionalFormatting>
  <conditionalFormatting sqref="C11:AG11 C20:AG20 C29:AG29">
    <cfRule type="containsText" dxfId="1616" priority="146" operator="containsText" text="*">
      <formula>NOT(ISERROR(SEARCH("*",C11)))</formula>
    </cfRule>
  </conditionalFormatting>
  <conditionalFormatting sqref="C12:AG12 C21:AG21 C30:AG30">
    <cfRule type="containsText" dxfId="1615" priority="145" operator="containsText" text="*">
      <formula>NOT(ISERROR(SEARCH("*",C12)))</formula>
    </cfRule>
  </conditionalFormatting>
  <conditionalFormatting sqref="C13:AG13 C22:AG22 C31:AG31">
    <cfRule type="containsText" dxfId="1614" priority="144" operator="containsText" text="*">
      <formula>NOT(ISERROR(SEARCH("*",C13)))</formula>
    </cfRule>
  </conditionalFormatting>
  <conditionalFormatting sqref="C14:AG14 C23:AG23 C32:AG32">
    <cfRule type="containsText" dxfId="1613" priority="143" operator="containsText" text="*">
      <formula>NOT(ISERROR(SEARCH("*",C14)))</formula>
    </cfRule>
  </conditionalFormatting>
  <conditionalFormatting sqref="C15:AG15 C24:AG24 C33:AG33">
    <cfRule type="containsText" dxfId="1612" priority="142" operator="containsText" text="*">
      <formula>NOT(ISERROR(SEARCH("*",C15)))</formula>
    </cfRule>
  </conditionalFormatting>
  <conditionalFormatting sqref="C16:AG16 C25:AG25">
    <cfRule type="containsText" dxfId="1611" priority="141" operator="containsText" text="*">
      <formula>NOT(ISERROR(SEARCH("*",C16)))</formula>
    </cfRule>
  </conditionalFormatting>
  <conditionalFormatting sqref="C17:AG17 C26:AG26">
    <cfRule type="containsText" dxfId="1610" priority="140" operator="containsText" text="*">
      <formula>NOT(ISERROR(SEARCH("*",C17)))</formula>
    </cfRule>
  </conditionalFormatting>
  <conditionalFormatting sqref="C9:AG33">
    <cfRule type="expression" dxfId="1609" priority="137">
      <formula>OR(WEEKDAY(DATE($AH$5,$S$5,C$8),3)=5,WEEKDAY(DATE($AH$5,$S$5,C$8),3)=6)</formula>
    </cfRule>
    <cfRule type="expression" dxfId="1608" priority="138">
      <formula>IF(ISBLANK($B$2),"",C9=$B$2)</formula>
    </cfRule>
    <cfRule type="expression" dxfId="1607" priority="139">
      <formula>IF(ISBLANK($B$2),"",C9&lt;&gt;$B$2)</formula>
    </cfRule>
  </conditionalFormatting>
  <conditionalFormatting sqref="AI10:BK10 AI19:BK19 AI28:BK28">
    <cfRule type="containsText" dxfId="1606" priority="133" operator="containsText" text="*">
      <formula>NOT(ISERROR(SEARCH("*",AI10)))</formula>
    </cfRule>
  </conditionalFormatting>
  <conditionalFormatting sqref="AI11:BK11 AI20:BK20 AI29:BK29">
    <cfRule type="containsText" dxfId="1605" priority="132" operator="containsText" text="*">
      <formula>NOT(ISERROR(SEARCH("*",AI11)))</formula>
    </cfRule>
  </conditionalFormatting>
  <conditionalFormatting sqref="AI12:BK12 AI21:BK21 AI30:BK30">
    <cfRule type="containsText" dxfId="1604" priority="131" operator="containsText" text="*">
      <formula>NOT(ISERROR(SEARCH("*",AI12)))</formula>
    </cfRule>
  </conditionalFormatting>
  <conditionalFormatting sqref="AI13:BK13 AI22:BK22 AI31:BK31">
    <cfRule type="containsText" dxfId="1603" priority="130" operator="containsText" text="*">
      <formula>NOT(ISERROR(SEARCH("*",AI13)))</formula>
    </cfRule>
  </conditionalFormatting>
  <conditionalFormatting sqref="AI14:BK14 AI23:BK23 AI32:BK32">
    <cfRule type="containsText" dxfId="1602" priority="129" operator="containsText" text="*">
      <formula>NOT(ISERROR(SEARCH("*",AI14)))</formula>
    </cfRule>
  </conditionalFormatting>
  <conditionalFormatting sqref="AI15:BK15 AI24:BK24 AI33:BK33">
    <cfRule type="containsText" dxfId="1601" priority="128" operator="containsText" text="*">
      <formula>NOT(ISERROR(SEARCH("*",AI15)))</formula>
    </cfRule>
  </conditionalFormatting>
  <conditionalFormatting sqref="AI16:BK16 AI25:BK25">
    <cfRule type="containsText" dxfId="1600" priority="127" operator="containsText" text="*">
      <formula>NOT(ISERROR(SEARCH("*",AI16)))</formula>
    </cfRule>
  </conditionalFormatting>
  <conditionalFormatting sqref="AI17:BK17 AI26:BK26">
    <cfRule type="containsText" dxfId="1599" priority="126" operator="containsText" text="*">
      <formula>NOT(ISERROR(SEARCH("*",AI17)))</formula>
    </cfRule>
  </conditionalFormatting>
  <conditionalFormatting sqref="BK9:BK33">
    <cfRule type="expression" dxfId="1598" priority="134">
      <formula>$BL$7="Normale"</formula>
    </cfRule>
  </conditionalFormatting>
  <conditionalFormatting sqref="AI9:BJ33">
    <cfRule type="expression" dxfId="1597" priority="124">
      <formula>OR(WEEKDAY(DATE($BL$5,$AY$5,AI$8),3)=5,WEEKDAY(DATE($BL$5,$AY$5,AI$8),3)=6)</formula>
    </cfRule>
  </conditionalFormatting>
  <conditionalFormatting sqref="AI9:BK33">
    <cfRule type="expression" dxfId="1596" priority="135">
      <formula>IF(ISBLANK($B$2),"",AI9=$B$2)</formula>
    </cfRule>
  </conditionalFormatting>
  <conditionalFormatting sqref="AI9">
    <cfRule type="expression" dxfId="1595" priority="125">
      <formula>IF(ISBLANK($B$2),"",AI9&lt;&gt;$B$2)</formula>
    </cfRule>
  </conditionalFormatting>
  <conditionalFormatting sqref="BM10:CQ10 BM19:CQ19 BM28:CQ28">
    <cfRule type="containsText" dxfId="1594" priority="121" operator="containsText" text="*">
      <formula>NOT(ISERROR(SEARCH("*",BM10)))</formula>
    </cfRule>
  </conditionalFormatting>
  <conditionalFormatting sqref="BM11:CQ11 BM20:CQ20 BM29:CQ29">
    <cfRule type="containsText" dxfId="1593" priority="120" operator="containsText" text="*">
      <formula>NOT(ISERROR(SEARCH("*",BM11)))</formula>
    </cfRule>
  </conditionalFormatting>
  <conditionalFormatting sqref="BM12:CQ12 BM21:CQ21 BM30:CQ30">
    <cfRule type="containsText" dxfId="1592" priority="119" operator="containsText" text="*">
      <formula>NOT(ISERROR(SEARCH("*",BM12)))</formula>
    </cfRule>
  </conditionalFormatting>
  <conditionalFormatting sqref="BM13:CQ13 BM22:CQ22 BM31:CQ31">
    <cfRule type="containsText" dxfId="1591" priority="118" operator="containsText" text="*">
      <formula>NOT(ISERROR(SEARCH("*",BM13)))</formula>
    </cfRule>
  </conditionalFormatting>
  <conditionalFormatting sqref="BM14:CQ14 BM23:CQ23 BM32:CQ32">
    <cfRule type="containsText" dxfId="1590" priority="117" operator="containsText" text="*">
      <formula>NOT(ISERROR(SEARCH("*",BM14)))</formula>
    </cfRule>
  </conditionalFormatting>
  <conditionalFormatting sqref="BM15:CQ15 BM24:CQ24 BM33:CQ33">
    <cfRule type="containsText" dxfId="1589" priority="116" operator="containsText" text="*">
      <formula>NOT(ISERROR(SEARCH("*",BM15)))</formula>
    </cfRule>
  </conditionalFormatting>
  <conditionalFormatting sqref="BM16:CQ16 BM25:CQ25">
    <cfRule type="containsText" dxfId="1588" priority="115" operator="containsText" text="*">
      <formula>NOT(ISERROR(SEARCH("*",BM16)))</formula>
    </cfRule>
  </conditionalFormatting>
  <conditionalFormatting sqref="BM17:CQ17 BM26:CQ26">
    <cfRule type="containsText" dxfId="1587" priority="114" operator="containsText" text="*">
      <formula>NOT(ISERROR(SEARCH("*",BM17)))</formula>
    </cfRule>
  </conditionalFormatting>
  <conditionalFormatting sqref="BM9:CQ33">
    <cfRule type="expression" dxfId="1586" priority="111">
      <formula>OR(WEEKDAY(DATE($CR$5,$CC$5,BM$8),3)=5,WEEKDAY(DATE($CR$5,$CC$5,BM$8),3)=6)</formula>
    </cfRule>
    <cfRule type="expression" dxfId="1585" priority="113">
      <formula>IF(ISBLANK($B$2),"",BM9&lt;&gt;$B$2)</formula>
    </cfRule>
    <cfRule type="expression" dxfId="1584" priority="122">
      <formula>IF(ISBLANK($B$2),"",BM9=$B$2)</formula>
    </cfRule>
  </conditionalFormatting>
  <conditionalFormatting sqref="CS9:DV33">
    <cfRule type="expression" dxfId="1583" priority="100">
      <formula>OR(WEEKDAY(DATE($DW$5,$DI$5,CS$8),3)=5,WEEKDAY(DATE($DW$5,$DI$5,CS$8),3)=6)</formula>
    </cfRule>
    <cfRule type="expression" dxfId="1582" priority="101">
      <formula>IF(ISBLANK($B$2),"",CS9&lt;&gt;$B$2)</formula>
    </cfRule>
    <cfRule type="expression" dxfId="1581" priority="110">
      <formula>IF(ISBLANK($B$2),"",CS9=$B$2)</formula>
    </cfRule>
  </conditionalFormatting>
  <conditionalFormatting sqref="CS10:DV10 CS19:DV19 CS28:DV28">
    <cfRule type="containsText" dxfId="1580" priority="109" operator="containsText" text="*">
      <formula>NOT(ISERROR(SEARCH("*",CS10)))</formula>
    </cfRule>
  </conditionalFormatting>
  <conditionalFormatting sqref="CS11:DV11 CS20:DV20 CS29:DV29">
    <cfRule type="containsText" dxfId="1579" priority="108" operator="containsText" text="*">
      <formula>NOT(ISERROR(SEARCH("*",CS11)))</formula>
    </cfRule>
  </conditionalFormatting>
  <conditionalFormatting sqref="CS12:DV12 CS21:DV21 CS30:DV30">
    <cfRule type="containsText" dxfId="1578" priority="107" operator="containsText" text="*">
      <formula>NOT(ISERROR(SEARCH("*",CS12)))</formula>
    </cfRule>
  </conditionalFormatting>
  <conditionalFormatting sqref="CS13:DV13 CS22:DV22 CS31:DV31">
    <cfRule type="containsText" dxfId="1577" priority="106" operator="containsText" text="*">
      <formula>NOT(ISERROR(SEARCH("*",CS13)))</formula>
    </cfRule>
  </conditionalFormatting>
  <conditionalFormatting sqref="CS14:DV14 CS23:DV23 CS32:DV32">
    <cfRule type="containsText" dxfId="1576" priority="105" operator="containsText" text="*">
      <formula>NOT(ISERROR(SEARCH("*",CS14)))</formula>
    </cfRule>
  </conditionalFormatting>
  <conditionalFormatting sqref="CS15:DV15 CS24:DV24 CS33:DV33">
    <cfRule type="containsText" dxfId="1575" priority="104" operator="containsText" text="*">
      <formula>NOT(ISERROR(SEARCH("*",CS15)))</formula>
    </cfRule>
  </conditionalFormatting>
  <conditionalFormatting sqref="CS16:DV16 CS25:DV25">
    <cfRule type="containsText" dxfId="1574" priority="103" operator="containsText" text="*">
      <formula>NOT(ISERROR(SEARCH("*",CS16)))</formula>
    </cfRule>
  </conditionalFormatting>
  <conditionalFormatting sqref="CS17:DV17 CS26:DV26">
    <cfRule type="containsText" dxfId="1573" priority="102" operator="containsText" text="*">
      <formula>NOT(ISERROR(SEARCH("*",CS17)))</formula>
    </cfRule>
  </conditionalFormatting>
  <conditionalFormatting sqref="EE13:FB13 DY13:EB13">
    <cfRule type="containsText" dxfId="1572" priority="97" operator="containsText" text="*">
      <formula>NOT(ISERROR(SEARCH("*",DY13)))</formula>
    </cfRule>
  </conditionalFormatting>
  <conditionalFormatting sqref="EE14:FB14 DY14:EB14">
    <cfRule type="containsText" dxfId="1571" priority="96" operator="containsText" text="*">
      <formula>NOT(ISERROR(SEARCH("*",DY14)))</formula>
    </cfRule>
  </conditionalFormatting>
  <conditionalFormatting sqref="DX10:FB10 DX19:FB19 DX28:FB28">
    <cfRule type="containsText" dxfId="1570" priority="95" operator="containsText" text="*">
      <formula>NOT(ISERROR(SEARCH("*",DX10)))</formula>
    </cfRule>
  </conditionalFormatting>
  <conditionalFormatting sqref="DX11:FB11 DX20:FB20 DX29:FB29">
    <cfRule type="containsText" dxfId="1569" priority="94" operator="containsText" text="*">
      <formula>NOT(ISERROR(SEARCH("*",DX11)))</formula>
    </cfRule>
  </conditionalFormatting>
  <conditionalFormatting sqref="DX12:FB12 DX21:FB21 DX30:FB30">
    <cfRule type="containsText" dxfId="1568" priority="93" operator="containsText" text="*">
      <formula>NOT(ISERROR(SEARCH("*",DX12)))</formula>
    </cfRule>
  </conditionalFormatting>
  <conditionalFormatting sqref="DX13 DX22:FB22 DX31:FB31">
    <cfRule type="containsText" dxfId="1567" priority="92" operator="containsText" text="*">
      <formula>NOT(ISERROR(SEARCH("*",DX13)))</formula>
    </cfRule>
  </conditionalFormatting>
  <conditionalFormatting sqref="DX14 DX23:FB23 DX32:FB32">
    <cfRule type="containsText" dxfId="1566" priority="91" operator="containsText" text="*">
      <formula>NOT(ISERROR(SEARCH("*",DX14)))</formula>
    </cfRule>
  </conditionalFormatting>
  <conditionalFormatting sqref="DX15:FB15 DX24:FB24 DX33:FB33">
    <cfRule type="containsText" dxfId="1565" priority="90" operator="containsText" text="*">
      <formula>NOT(ISERROR(SEARCH("*",DX15)))</formula>
    </cfRule>
  </conditionalFormatting>
  <conditionalFormatting sqref="DX16:FB16 DX25:FB25">
    <cfRule type="containsText" dxfId="1564" priority="89" operator="containsText" text="*">
      <formula>NOT(ISERROR(SEARCH("*",DX16)))</formula>
    </cfRule>
  </conditionalFormatting>
  <conditionalFormatting sqref="DX17:FB17 DX26:FB26">
    <cfRule type="containsText" dxfId="1563" priority="88" operator="containsText" text="*">
      <formula>NOT(ISERROR(SEARCH("*",DX17)))</formula>
    </cfRule>
  </conditionalFormatting>
  <conditionalFormatting sqref="DX9:FB33">
    <cfRule type="expression" dxfId="1562" priority="87">
      <formula>IF(ISBLANK($B$2),"",DX9=$B$2)</formula>
    </cfRule>
    <cfRule type="expression" dxfId="1561" priority="98">
      <formula>IF(ISBLANK($B$2),"",DX9=$B$2)</formula>
    </cfRule>
  </conditionalFormatting>
  <conditionalFormatting sqref="DX9:FB33">
    <cfRule type="expression" dxfId="1560" priority="85">
      <formula>OR(WEEKDAY(DATE($FC$5,$EN$5,DX$8),3)=5,WEEKDAY(DATE($FC$5,$EN$5,DX$8),3)=6)</formula>
    </cfRule>
  </conditionalFormatting>
  <conditionalFormatting sqref="FD9:GG33">
    <cfRule type="expression" dxfId="1559" priority="75">
      <formula>IF(ISBLANK($B$2),"",FD9&lt;&gt;$B$2)</formula>
    </cfRule>
    <cfRule type="expression" dxfId="1558" priority="84">
      <formula>IF(ISBLANK($B$2),"",FD9=$B$2)</formula>
    </cfRule>
  </conditionalFormatting>
  <conditionalFormatting sqref="FD10:GG10 FD19:GG19 FD28:GG28">
    <cfRule type="containsText" dxfId="1557" priority="83" operator="containsText" text="*">
      <formula>NOT(ISERROR(SEARCH("*",FD10)))</formula>
    </cfRule>
  </conditionalFormatting>
  <conditionalFormatting sqref="FD11:GG11 FD20:GG20 FD29:GG29">
    <cfRule type="containsText" dxfId="1556" priority="82" operator="containsText" text="*">
      <formula>NOT(ISERROR(SEARCH("*",FD11)))</formula>
    </cfRule>
  </conditionalFormatting>
  <conditionalFormatting sqref="FD12:GG12 FD21:GG21 FD30:GG30">
    <cfRule type="containsText" dxfId="1555" priority="81" operator="containsText" text="*">
      <formula>NOT(ISERROR(SEARCH("*",FD12)))</formula>
    </cfRule>
  </conditionalFormatting>
  <conditionalFormatting sqref="FD13:GG13 FD22:GG22 FD31:GG31">
    <cfRule type="containsText" dxfId="1554" priority="80" operator="containsText" text="*">
      <formula>NOT(ISERROR(SEARCH("*",FD13)))</formula>
    </cfRule>
  </conditionalFormatting>
  <conditionalFormatting sqref="FD14:GG14 FD23:GG23 FD32:GG32">
    <cfRule type="containsText" dxfId="1553" priority="79" operator="containsText" text="*">
      <formula>NOT(ISERROR(SEARCH("*",FD14)))</formula>
    </cfRule>
  </conditionalFormatting>
  <conditionalFormatting sqref="FD15:GG15 FD24:GG24 FD33:GG33">
    <cfRule type="containsText" dxfId="1552" priority="78" operator="containsText" text="*">
      <formula>NOT(ISERROR(SEARCH("*",FD15)))</formula>
    </cfRule>
  </conditionalFormatting>
  <conditionalFormatting sqref="FD16:GG16 FD25:GG25">
    <cfRule type="containsText" dxfId="1551" priority="77" operator="containsText" text="*">
      <formula>NOT(ISERROR(SEARCH("*",FD16)))</formula>
    </cfRule>
  </conditionalFormatting>
  <conditionalFormatting sqref="FD17:GG17 FD26:GG26">
    <cfRule type="containsText" dxfId="1550" priority="76" operator="containsText" text="*">
      <formula>NOT(ISERROR(SEARCH("*",FD17)))</formula>
    </cfRule>
  </conditionalFormatting>
  <conditionalFormatting sqref="FD9:GG33">
    <cfRule type="expression" dxfId="1549" priority="73">
      <formula>OR(WEEKDAY(DATE($GH$5,$FT$5,FD$8),3)=5,WEEKDAY(DATE($GH$5,$FT$5,FD$8),3)=6)</formula>
    </cfRule>
  </conditionalFormatting>
  <conditionalFormatting sqref="GI9:HM33">
    <cfRule type="expression" dxfId="1548" priority="61">
      <formula>OR(WEEKDAY(DATE($HN$5,$GY$5,GI$8),3)=5,WEEKDAY(DATE($HN$5,$GY$5,GI$8),3)=6)</formula>
    </cfRule>
    <cfRule type="expression" dxfId="1547" priority="63">
      <formula>IF(ISBLANK($B$2),"",GI9&lt;&gt;$B$2)</formula>
    </cfRule>
    <cfRule type="expression" dxfId="1546" priority="72">
      <formula>IF(ISBLANK($B$2),"",GI9=$B$2)</formula>
    </cfRule>
  </conditionalFormatting>
  <conditionalFormatting sqref="GI10:HM10 GI19:HM19 GI28:HM28">
    <cfRule type="containsText" dxfId="1545" priority="71" operator="containsText" text="*">
      <formula>NOT(ISERROR(SEARCH("*",GI10)))</formula>
    </cfRule>
  </conditionalFormatting>
  <conditionalFormatting sqref="GI11:HM11 GI20:HM20 GI29:HM29">
    <cfRule type="containsText" dxfId="1544" priority="70" operator="containsText" text="*">
      <formula>NOT(ISERROR(SEARCH("*",GI11)))</formula>
    </cfRule>
  </conditionalFormatting>
  <conditionalFormatting sqref="GI12:HM12 GI21:HM21 GI30:HM30">
    <cfRule type="containsText" dxfId="1543" priority="69" operator="containsText" text="*">
      <formula>NOT(ISERROR(SEARCH("*",GI12)))</formula>
    </cfRule>
  </conditionalFormatting>
  <conditionalFormatting sqref="GI13:HM13 GI22:HM22 GI31:HM31">
    <cfRule type="containsText" dxfId="1542" priority="68" operator="containsText" text="*">
      <formula>NOT(ISERROR(SEARCH("*",GI13)))</formula>
    </cfRule>
  </conditionalFormatting>
  <conditionalFormatting sqref="GI14:HM14 GI23:HM23 GI32:HM32">
    <cfRule type="containsText" dxfId="1541" priority="67" operator="containsText" text="*">
      <formula>NOT(ISERROR(SEARCH("*",GI14)))</formula>
    </cfRule>
  </conditionalFormatting>
  <conditionalFormatting sqref="GI15:HM15 GI24:HM24 GI33:HM33">
    <cfRule type="containsText" dxfId="1540" priority="66" operator="containsText" text="*">
      <formula>NOT(ISERROR(SEARCH("*",GI15)))</formula>
    </cfRule>
  </conditionalFormatting>
  <conditionalFormatting sqref="GI16:HM16 GI25:HM25">
    <cfRule type="containsText" dxfId="1539" priority="65" operator="containsText" text="*">
      <formula>NOT(ISERROR(SEARCH("*",GI16)))</formula>
    </cfRule>
  </conditionalFormatting>
  <conditionalFormatting sqref="GI17:HM17 GI26:HM26">
    <cfRule type="containsText" dxfId="1538" priority="64" operator="containsText" text="*">
      <formula>NOT(ISERROR(SEARCH("*",GI17)))</formula>
    </cfRule>
  </conditionalFormatting>
  <conditionalFormatting sqref="HO9:IS33">
    <cfRule type="expression" dxfId="1537" priority="49">
      <formula>OR(WEEKDAY(DATE($IT$5,$IE$5,HO$8),3)=5,WEEKDAY(DATE($IT$5,$IE$5,HO$8),3)=6)</formula>
    </cfRule>
  </conditionalFormatting>
  <conditionalFormatting sqref="HO10:IS10 HO19:IS19 HO28:IS28">
    <cfRule type="containsText" dxfId="1536" priority="59" operator="containsText" text="*">
      <formula>NOT(ISERROR(SEARCH("*",HO10)))</formula>
    </cfRule>
  </conditionalFormatting>
  <conditionalFormatting sqref="HO11:IS11 HO20:IS20 HO29:IS29">
    <cfRule type="containsText" dxfId="1535" priority="58" operator="containsText" text="*">
      <formula>NOT(ISERROR(SEARCH("*",HO11)))</formula>
    </cfRule>
  </conditionalFormatting>
  <conditionalFormatting sqref="HO12:IS12 HO21:IS21 HO30:IS30">
    <cfRule type="containsText" dxfId="1534" priority="57" operator="containsText" text="*">
      <formula>NOT(ISERROR(SEARCH("*",HO12)))</formula>
    </cfRule>
  </conditionalFormatting>
  <conditionalFormatting sqref="HO13:IS13 HO22:IS22 HO31:IS31">
    <cfRule type="containsText" dxfId="1533" priority="56" operator="containsText" text="*">
      <formula>NOT(ISERROR(SEARCH("*",HO13)))</formula>
    </cfRule>
  </conditionalFormatting>
  <conditionalFormatting sqref="HO14:IS14 HO23:IS23 HO32:IS32">
    <cfRule type="containsText" dxfId="1532" priority="55" operator="containsText" text="*">
      <formula>NOT(ISERROR(SEARCH("*",HO14)))</formula>
    </cfRule>
  </conditionalFormatting>
  <conditionalFormatting sqref="HO15:IS15 HO24:IS24 HO33:IS33">
    <cfRule type="containsText" dxfId="1531" priority="54" operator="containsText" text="*">
      <formula>NOT(ISERROR(SEARCH("*",HO15)))</formula>
    </cfRule>
  </conditionalFormatting>
  <conditionalFormatting sqref="HO16:IS16 HO25:IS25">
    <cfRule type="containsText" dxfId="1530" priority="53" operator="containsText" text="*">
      <formula>NOT(ISERROR(SEARCH("*",HO16)))</formula>
    </cfRule>
  </conditionalFormatting>
  <conditionalFormatting sqref="HO17:IS17 HO26:IS26">
    <cfRule type="containsText" dxfId="1529" priority="52" operator="containsText" text="*">
      <formula>NOT(ISERROR(SEARCH("*",HO17)))</formula>
    </cfRule>
  </conditionalFormatting>
  <conditionalFormatting sqref="HO9:IR33">
    <cfRule type="expression" dxfId="1528" priority="51">
      <formula>IF(ISBLANK($B$2),"",HO9&lt;&gt;$B$2)</formula>
    </cfRule>
    <cfRule type="expression" dxfId="1527" priority="60">
      <formula>IF(ISBLANK($B$2),"",HO9=$B$2)</formula>
    </cfRule>
  </conditionalFormatting>
  <conditionalFormatting sqref="IU9:JX33">
    <cfRule type="expression" dxfId="1526" priority="38">
      <formula>OR(WEEKDAY(DATE($JY$5,$JK$5,IU$8),3)=5,WEEKDAY(DATE($JY$5,$JK$5,IU$8),3)=6)</formula>
    </cfRule>
    <cfRule type="expression" dxfId="1525" priority="39">
      <formula>IF(ISBLANK($B$2),"",IU9&lt;&gt;$B$2)</formula>
    </cfRule>
    <cfRule type="expression" dxfId="1524" priority="48">
      <formula>IF(ISBLANK($B$2),"",IU9=$B$2)</formula>
    </cfRule>
  </conditionalFormatting>
  <conditionalFormatting sqref="IU10:JX10 IU19:JX19 IU28:JX28">
    <cfRule type="containsText" dxfId="1523" priority="47" operator="containsText" text="*">
      <formula>NOT(ISERROR(SEARCH("*",IU10)))</formula>
    </cfRule>
  </conditionalFormatting>
  <conditionalFormatting sqref="IU11:JX11 IU29:JX29 IU20:JX20">
    <cfRule type="containsText" dxfId="1522" priority="46" operator="containsText" text="*">
      <formula>NOT(ISERROR(SEARCH("*",IU11)))</formula>
    </cfRule>
  </conditionalFormatting>
  <conditionalFormatting sqref="IU12:JX12 IU21:JX21 IU30:JX30">
    <cfRule type="containsText" dxfId="1521" priority="45" operator="containsText" text="*">
      <formula>NOT(ISERROR(SEARCH("*",IU12)))</formula>
    </cfRule>
  </conditionalFormatting>
  <conditionalFormatting sqref="IU13:JX13 IU22:JX22 IU31:JX31">
    <cfRule type="containsText" dxfId="1520" priority="44" operator="containsText" text="*">
      <formula>NOT(ISERROR(SEARCH("*",IU13)))</formula>
    </cfRule>
  </conditionalFormatting>
  <conditionalFormatting sqref="IU14:JX14 IU23:JX23 IU32:JX32">
    <cfRule type="containsText" dxfId="1519" priority="43" operator="containsText" text="*">
      <formula>NOT(ISERROR(SEARCH("*",IU14)))</formula>
    </cfRule>
  </conditionalFormatting>
  <conditionalFormatting sqref="IU15:JX15 IU24:JX24 IU33:JX33">
    <cfRule type="containsText" dxfId="1518" priority="42" operator="containsText" text="*">
      <formula>NOT(ISERROR(SEARCH("*",IU15)))</formula>
    </cfRule>
  </conditionalFormatting>
  <conditionalFormatting sqref="IU16:JX16 IU25:JX25">
    <cfRule type="containsText" dxfId="1517" priority="41" operator="containsText" text="*">
      <formula>NOT(ISERROR(SEARCH("*",IU16)))</formula>
    </cfRule>
  </conditionalFormatting>
  <conditionalFormatting sqref="IU17:JX17 IU26:JX26">
    <cfRule type="containsText" dxfId="1516" priority="40" operator="containsText" text="*">
      <formula>NOT(ISERROR(SEARCH("*",IU17)))</formula>
    </cfRule>
  </conditionalFormatting>
  <conditionalFormatting sqref="JZ9:LD33">
    <cfRule type="expression" dxfId="1515" priority="25">
      <formula>OR(WEEKDAY(DATE($LE$5,$KP$5,JZ$8),3)=5,WEEKDAY(DATE($LE$5,$KP$5,JZ$8),3)=6)</formula>
    </cfRule>
    <cfRule type="expression" dxfId="1514" priority="27">
      <formula>IF(ISBLANK($B$2),"",JZ9&lt;&gt;$B$2)</formula>
    </cfRule>
    <cfRule type="expression" dxfId="1513" priority="36">
      <formula>IF(ISBLANK($B$2),"",JZ9=$B$2)</formula>
    </cfRule>
  </conditionalFormatting>
  <conditionalFormatting sqref="JZ10:LD10 JZ19:LD19 JZ28:LD28">
    <cfRule type="containsText" dxfId="1512" priority="35" operator="containsText" text="*">
      <formula>NOT(ISERROR(SEARCH("*",JZ10)))</formula>
    </cfRule>
  </conditionalFormatting>
  <conditionalFormatting sqref="JZ11:LD11 JZ29:LD29 JZ20:LD20">
    <cfRule type="containsText" dxfId="1511" priority="34" operator="containsText" text="*">
      <formula>NOT(ISERROR(SEARCH("*",JZ11)))</formula>
    </cfRule>
  </conditionalFormatting>
  <conditionalFormatting sqref="JZ21:LD21 JZ30:LD30 JZ12:LD12">
    <cfRule type="containsText" dxfId="1510" priority="33" operator="containsText" text="*">
      <formula>NOT(ISERROR(SEARCH("*",JZ12)))</formula>
    </cfRule>
  </conditionalFormatting>
  <conditionalFormatting sqref="JZ13:LD13 JZ22:LD22 JZ31:LD31">
    <cfRule type="containsText" dxfId="1509" priority="32" operator="containsText" text="*">
      <formula>NOT(ISERROR(SEARCH("*",JZ13)))</formula>
    </cfRule>
  </conditionalFormatting>
  <conditionalFormatting sqref="JZ14:LD14 JZ23:LD23 JZ32:LD32">
    <cfRule type="containsText" dxfId="1508" priority="31" operator="containsText" text="*">
      <formula>NOT(ISERROR(SEARCH("*",JZ14)))</formula>
    </cfRule>
  </conditionalFormatting>
  <conditionalFormatting sqref="JZ15:LD15 JZ24:LD24 JZ33:LD33">
    <cfRule type="containsText" dxfId="1507" priority="30" operator="containsText" text="*">
      <formula>NOT(ISERROR(SEARCH("*",JZ15)))</formula>
    </cfRule>
  </conditionalFormatting>
  <conditionalFormatting sqref="JZ16:LD16 JZ25:LD25">
    <cfRule type="containsText" dxfId="1506" priority="29" operator="containsText" text="*">
      <formula>NOT(ISERROR(SEARCH("*",JZ16)))</formula>
    </cfRule>
  </conditionalFormatting>
  <conditionalFormatting sqref="JZ17:LD17 JZ26:LD26">
    <cfRule type="containsText" dxfId="1505" priority="28" operator="containsText" text="*">
      <formula>NOT(ISERROR(SEARCH("*",JZ17)))</formula>
    </cfRule>
  </conditionalFormatting>
  <conditionalFormatting sqref="LF9:MI33">
    <cfRule type="expression" dxfId="1504" priority="14">
      <formula>OR(WEEKDAY(DATE($MJ$5,$LV$5,LF$8),3)=5,WEEKDAY(DATE($MJ$5,$LV$5,LF$8),3)=6)</formula>
    </cfRule>
    <cfRule type="expression" dxfId="1503" priority="15">
      <formula>IF(ISBLANK($B$2),"",LF9&lt;&gt;$B$2)</formula>
    </cfRule>
    <cfRule type="expression" dxfId="1502" priority="24">
      <formula>IF(ISBLANK($B$2),"",LF9=$B$2)</formula>
    </cfRule>
  </conditionalFormatting>
  <conditionalFormatting sqref="LF10:MI10 LF19:MI19 LF28:MI28">
    <cfRule type="containsText" dxfId="1501" priority="23" operator="containsText" text="*">
      <formula>NOT(ISERROR(SEARCH("*",LF10)))</formula>
    </cfRule>
  </conditionalFormatting>
  <conditionalFormatting sqref="LF11:MI11 LF29:MI29 LF20:MI20">
    <cfRule type="containsText" dxfId="1500" priority="22" operator="containsText" text="*">
      <formula>NOT(ISERROR(SEARCH("*",LF11)))</formula>
    </cfRule>
  </conditionalFormatting>
  <conditionalFormatting sqref="LF21:MI21 LF30:MI30 LF12:MI12">
    <cfRule type="containsText" dxfId="1499" priority="21" operator="containsText" text="*">
      <formula>NOT(ISERROR(SEARCH("*",LF12)))</formula>
    </cfRule>
  </conditionalFormatting>
  <conditionalFormatting sqref="LF13:MI13 LF22:MI22 LF31:MI31">
    <cfRule type="containsText" dxfId="1498" priority="20" operator="containsText" text="*">
      <formula>NOT(ISERROR(SEARCH("*",LF13)))</formula>
    </cfRule>
  </conditionalFormatting>
  <conditionalFormatting sqref="LF14:MI14 LF23:MI23 LF32:MI32">
    <cfRule type="containsText" dxfId="1497" priority="19" operator="containsText" text="*">
      <formula>NOT(ISERROR(SEARCH("*",LF14)))</formula>
    </cfRule>
  </conditionalFormatting>
  <conditionalFormatting sqref="LF15:MI15 LF24:MI24 LF33:MI33">
    <cfRule type="containsText" dxfId="1496" priority="18" operator="containsText" text="*">
      <formula>NOT(ISERROR(SEARCH("*",LF15)))</formula>
    </cfRule>
  </conditionalFormatting>
  <conditionalFormatting sqref="LF16:MI16 LF25:MI25">
    <cfRule type="containsText" dxfId="1495" priority="17" operator="containsText" text="*">
      <formula>NOT(ISERROR(SEARCH("*",LF16)))</formula>
    </cfRule>
  </conditionalFormatting>
  <conditionalFormatting sqref="LF26:MI26 LF17:MI17">
    <cfRule type="containsText" dxfId="1494" priority="16" operator="containsText" text="*">
      <formula>NOT(ISERROR(SEARCH("*",LF17)))</formula>
    </cfRule>
  </conditionalFormatting>
  <conditionalFormatting sqref="MK9:NO33">
    <cfRule type="expression" dxfId="1493" priority="1">
      <formula>OR(WEEKDAY(DATE($NP$5,$NA$5,MK$8),3)=5,WEEKDAY(DATE($NP$5,$NA$5,MK$8),3)=6)</formula>
    </cfRule>
    <cfRule type="expression" dxfId="1492" priority="3">
      <formula>IF(ISBLANK($B$2),"",MK9&lt;&gt;$B$2)</formula>
    </cfRule>
    <cfRule type="expression" dxfId="1491" priority="12">
      <formula>IF(ISBLANK($B$2),"",MK9=$B$2)</formula>
    </cfRule>
  </conditionalFormatting>
  <conditionalFormatting sqref="MK10:NO10 MK19:NO19 MK28:NO28">
    <cfRule type="containsText" dxfId="1490" priority="11" operator="containsText" text="*">
      <formula>NOT(ISERROR(SEARCH("*",MK10)))</formula>
    </cfRule>
  </conditionalFormatting>
  <conditionalFormatting sqref="MK11:NO11 MK20:NO20 MK29:NO29">
    <cfRule type="containsText" dxfId="1489" priority="10" operator="containsText" text="*">
      <formula>NOT(ISERROR(SEARCH("*",MK11)))</formula>
    </cfRule>
  </conditionalFormatting>
  <conditionalFormatting sqref="MK12:NO12 MK21:NO21 MK30:NO30">
    <cfRule type="containsText" dxfId="1488" priority="9" operator="containsText" text="*">
      <formula>NOT(ISERROR(SEARCH("*",MK12)))</formula>
    </cfRule>
  </conditionalFormatting>
  <conditionalFormatting sqref="MK13:NO13 MK22:NO22 MK31:NO31">
    <cfRule type="containsText" dxfId="1487" priority="8" operator="containsText" text="*">
      <formula>NOT(ISERROR(SEARCH("*",MK13)))</formula>
    </cfRule>
  </conditionalFormatting>
  <conditionalFormatting sqref="MK14:NO14 MK23:NO23 MK32:NO32">
    <cfRule type="containsText" dxfId="1486" priority="7" operator="containsText" text="*">
      <formula>NOT(ISERROR(SEARCH("*",MK14)))</formula>
    </cfRule>
  </conditionalFormatting>
  <conditionalFormatting sqref="MK15:NO15 MK24:NO24 MK33:NO33">
    <cfRule type="containsText" dxfId="1485" priority="6" operator="containsText" text="*">
      <formula>NOT(ISERROR(SEARCH("*",MK15)))</formula>
    </cfRule>
  </conditionalFormatting>
  <conditionalFormatting sqref="MK16:NO16 MK25:NO25">
    <cfRule type="containsText" dxfId="1484" priority="5" operator="containsText" text="*">
      <formula>NOT(ISERROR(SEARCH("*",MK16)))</formula>
    </cfRule>
  </conditionalFormatting>
  <conditionalFormatting sqref="MK17:NO17 MK26:NO26">
    <cfRule type="containsText" dxfId="1483" priority="4" operator="containsText" text="*">
      <formula>NOT(ISERROR(SEARCH("*",MK17)))</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4028" id="{8EDABBE7-03A4-48AB-B0D3-B5A83DEB3A81}">
            <xm:f>IF(_xlfn.NUMBERVALUE(TEXT(DATE($AH$5,$S$5,C$8),"#"))=LOOKUP(_xlfn.NUMBERVALUE(TEXT(DATE($AH$5,$S$5,C$8),"#")),'Base de donnée'!$L$3:$L$15),1,0)</xm:f>
            <x14:dxf>
              <fill>
                <patternFill patternType="darkGrid"/>
              </fill>
            </x14:dxf>
          </x14:cfRule>
          <xm:sqref>C34:AG34</xm:sqref>
        </x14:conditionalFormatting>
        <x14:conditionalFormatting xmlns:xm="http://schemas.microsoft.com/office/excel/2006/main">
          <x14:cfRule type="expression" priority="4024" id="{4994ED1C-C2CA-454B-A269-2DE8CCA362B4}">
            <xm:f>IF(_xlfn.NUMBERVALUE(TEXT(DATE($DW$5,$DI$5,CS$8),"#"))=LOOKUP(_xlfn.NUMBERVALUE(TEXT(DATE($DW$5,$DI$5,CS$8),"#")),'Base de donnée'!$L$3:$L$15),1,0)</xm:f>
            <x14:dxf>
              <fill>
                <patternFill patternType="darkGrid">
                  <fgColor auto="1"/>
                </patternFill>
              </fill>
            </x14:dxf>
          </x14:cfRule>
          <xm:sqref>CS34:DV34</xm:sqref>
        </x14:conditionalFormatting>
        <x14:conditionalFormatting xmlns:xm="http://schemas.microsoft.com/office/excel/2006/main">
          <x14:cfRule type="expression" priority="4021" id="{2088A701-06AE-44B7-8EE5-5E3CBB780AB7}">
            <xm:f>IF(_xlfn.NUMBERVALUE(TEXT(DATE($BL$5,$AY$5,AI$8),"#"))=LOOKUP(_xlfn.NUMBERVALUE(TEXT(DATE($BL$5,$AY$5,AI$8),"#")),'Base de donnée'!$L$3:$L$15),1,0)</xm:f>
            <x14:dxf>
              <fill>
                <patternFill patternType="darkDown"/>
              </fill>
            </x14:dxf>
          </x14:cfRule>
          <xm:sqref>AI34:BJ34</xm:sqref>
        </x14:conditionalFormatting>
        <x14:conditionalFormatting xmlns:xm="http://schemas.microsoft.com/office/excel/2006/main">
          <x14:cfRule type="expression" priority="4020" id="{0317AD56-1F64-4780-BA95-A294A57BBA82}">
            <xm:f>IF(_xlfn.NUMBERVALUE(TEXT(DATE($CR$5,$CC$5,BM$8),"#"))=LOOKUP(_xlfn.NUMBERVALUE(TEXT(DATE($CR$5,$CC$5,BM$8),"#")),'Base de donnée'!$L$3:$L$15),1,0)</xm:f>
            <x14:dxf>
              <fill>
                <patternFill patternType="darkDown"/>
              </fill>
            </x14:dxf>
          </x14:cfRule>
          <xm:sqref>BM34:CQ34</xm:sqref>
        </x14:conditionalFormatting>
        <x14:conditionalFormatting xmlns:xm="http://schemas.microsoft.com/office/excel/2006/main">
          <x14:cfRule type="expression" priority="4016" id="{849747D8-40C3-458F-B65A-7C6A8439F13F}">
            <xm:f>IF(_xlfn.NUMBERVALUE(TEXT(DATE($GH$5,$FT$5,FD$8),"#"))=LOOKUP(_xlfn.NUMBERVALUE(TEXT(DATE($GH$5,$FT$5,FD$8),"#")),'Base de donnée'!$L$3:$L$15),1,0)</xm:f>
            <x14:dxf>
              <fill>
                <patternFill patternType="darkDown"/>
              </fill>
            </x14:dxf>
          </x14:cfRule>
          <xm:sqref>FD34:GG34</xm:sqref>
        </x14:conditionalFormatting>
        <x14:conditionalFormatting xmlns:xm="http://schemas.microsoft.com/office/excel/2006/main">
          <x14:cfRule type="expression" priority="4013" id="{8C109E95-A995-4EDD-B80A-4F7B0642C255}">
            <xm:f>IF(_xlfn.NUMBERVALUE(TEXT(DATE($HN$5,$GY$5,GI$8),"#"))=LOOKUP(_xlfn.NUMBERVALUE(TEXT(DATE($HN$5,$GY$5,GI$8),"#")),'Base de donnée'!$L$3:$L$15),1,0)</xm:f>
            <x14:dxf>
              <fill>
                <patternFill patternType="darkDown"/>
              </fill>
            </x14:dxf>
          </x14:cfRule>
          <xm:sqref>GI34:HM34</xm:sqref>
        </x14:conditionalFormatting>
        <x14:conditionalFormatting xmlns:xm="http://schemas.microsoft.com/office/excel/2006/main">
          <x14:cfRule type="expression" priority="4012" id="{D322778D-D638-4CAC-8D2B-8BB34EBBBA07}">
            <xm:f>IF(_xlfn.NUMBERVALUE(TEXT(DATE($IT$5,$IE$5,HO$8),"#"))=LOOKUP(_xlfn.NUMBERVALUE(TEXT(DATE($IT$5,$IE$5,HO$8),"#")),'Base de donnée'!$L$3:$L$15),1,0)</xm:f>
            <x14:dxf>
              <fill>
                <patternFill patternType="darkDown"/>
              </fill>
            </x14:dxf>
          </x14:cfRule>
          <xm:sqref>HO34:IS34</xm:sqref>
        </x14:conditionalFormatting>
        <x14:conditionalFormatting xmlns:xm="http://schemas.microsoft.com/office/excel/2006/main">
          <x14:cfRule type="expression" priority="4009" id="{9F0C77CF-4E44-44F8-93B1-F8DBB46D599F}">
            <xm:f>IF(_xlfn.NUMBERVALUE(TEXT(DATE($JY$5,$JK$5,IU$8),"#"))=LOOKUP(_xlfn.NUMBERVALUE(TEXT(DATE($JY$5,$JK$5,IU$8),"#")),'Base de donnée'!$L$3:$L$15),1,0)</xm:f>
            <x14:dxf>
              <fill>
                <patternFill patternType="darkDown"/>
              </fill>
            </x14:dxf>
          </x14:cfRule>
          <xm:sqref>IU34:JX34</xm:sqref>
        </x14:conditionalFormatting>
        <x14:conditionalFormatting xmlns:xm="http://schemas.microsoft.com/office/excel/2006/main">
          <x14:cfRule type="expression" priority="4008" id="{A35D90DB-E4C1-4A01-B886-A4E9B34A2810}">
            <xm:f>IF(_xlfn.NUMBERVALUE(TEXT(DATE($LE$5,$KP$5,JZ$8),"#"))=LOOKUP(_xlfn.NUMBERVALUE(TEXT(DATE($LE$5,$KP$5,JZ$8),"#")),'Base de donnée'!$L$3:$L$15),1,0)</xm:f>
            <x14:dxf>
              <fill>
                <patternFill patternType="darkDown"/>
              </fill>
            </x14:dxf>
          </x14:cfRule>
          <xm:sqref>JZ34:LD34</xm:sqref>
        </x14:conditionalFormatting>
        <x14:conditionalFormatting xmlns:xm="http://schemas.microsoft.com/office/excel/2006/main">
          <x14:cfRule type="expression" priority="4005" id="{075F0C38-3E07-48E4-BD8B-A05EADB41F91}">
            <xm:f>IF(_xlfn.NUMBERVALUE(TEXT(DATE($MJ$5,$LV$5,LF$8),"#"))=LOOKUP(_xlfn.NUMBERVALUE(TEXT(DATE($MJ$5,$LV$5,LF$8),"#")),'Base de donnée'!$L$3:$L$15),1,0)</xm:f>
            <x14:dxf>
              <fill>
                <patternFill patternType="darkDown"/>
              </fill>
            </x14:dxf>
          </x14:cfRule>
          <xm:sqref>LF34:MI34</xm:sqref>
        </x14:conditionalFormatting>
        <x14:conditionalFormatting xmlns:xm="http://schemas.microsoft.com/office/excel/2006/main">
          <x14:cfRule type="expression" priority="4004" id="{9C12C15C-4F8C-4F71-B549-DFCE861E05AB}">
            <xm:f>IF(_xlfn.NUMBERVALUE(TEXT(DATE($NP$5,$NA$5,MK$8),"#"))=LOOKUP(_xlfn.NUMBERVALUE(TEXT(DATE($NP$5,$NA$5,MK$8),"#")),'Base de donnée'!$L$3:$L$15),1,0)</xm:f>
            <x14:dxf>
              <fill>
                <patternFill patternType="darkDown"/>
              </fill>
            </x14:dxf>
          </x14:cfRule>
          <xm:sqref>MK34:NO34</xm:sqref>
        </x14:conditionalFormatting>
        <x14:conditionalFormatting xmlns:xm="http://schemas.microsoft.com/office/excel/2006/main">
          <x14:cfRule type="expression" priority="610" id="{62E7F3CA-708D-4CEB-9FC3-92F19D9006A5}">
            <xm:f>IF(_xlfn.NUMBERVALUE(TEXT(DATE($GH$5,$FT$5,FD$8),"#"))=LOOKUP(_xlfn.NUMBERVALUE(TEXT(DATE($GH$5,$FT$5,FD$8),"#")),'Base de donnée'!$L$3:$L$15),1,0)</xm:f>
            <x14:dxf>
              <fill>
                <patternFill patternType="darkDown"/>
              </fill>
            </x14:dxf>
          </x14:cfRule>
          <xm:sqref>FD34:GG34</xm:sqref>
        </x14:conditionalFormatting>
        <x14:conditionalFormatting xmlns:xm="http://schemas.microsoft.com/office/excel/2006/main">
          <x14:cfRule type="expression" priority="622" id="{2DD11079-180C-4792-BEEE-2543582C34CD}">
            <xm:f>IF(_xlfn.NUMBERVALUE(TEXT(DATE($FC$5,$EN$5,DX$8),"#"))=LOOKUP(_xlfn.NUMBERVALUE(TEXT(DATE($FC$5,$EN$5,DX$8),"#")),'Base de donnée'!$L$3:$L$15),1,0)</xm:f>
            <x14:dxf>
              <fill>
                <patternFill patternType="darkDown"/>
              </fill>
            </x14:dxf>
          </x14:cfRule>
          <xm:sqref>DX34:FB34</xm:sqref>
        </x14:conditionalFormatting>
        <x14:conditionalFormatting xmlns:xm="http://schemas.microsoft.com/office/excel/2006/main">
          <x14:cfRule type="expression" priority="136" id="{4400A2B0-8671-4C5E-BEEA-7A68FEB9C7E7}">
            <xm:f>IF(_xlfn.NUMBERVALUE(TEXT(DATE($AH$5,$S$5,C$8),"#"))=LOOKUP(_xlfn.NUMBERVALUE(TEXT(DATE($AH$5,$S$5,C$8),"#")),'Base de donnée'!$L$3:$L$15),1,0)</xm:f>
            <x14:dxf>
              <fill>
                <patternFill patternType="darkGrid"/>
              </fill>
            </x14:dxf>
          </x14:cfRule>
          <xm:sqref>C9:AG33</xm:sqref>
        </x14:conditionalFormatting>
        <x14:conditionalFormatting xmlns:xm="http://schemas.microsoft.com/office/excel/2006/main">
          <x14:cfRule type="expression" priority="123" id="{EA9DF980-AB0C-4308-B047-14136A0C8095}">
            <xm:f>IF(_xlfn.NUMBERVALUE(TEXT(DATE($BL$5,$AY$5,AI$8),"#"))=LOOKUP(_xlfn.NUMBERVALUE(TEXT(DATE($BL$5,$AY$5,AI$8),"#")),'Base de donnée'!$L$3:$L$15),1,0)</xm:f>
            <x14:dxf>
              <fill>
                <patternFill patternType="darkDown"/>
              </fill>
            </x14:dxf>
          </x14:cfRule>
          <xm:sqref>AI9:BJ33</xm:sqref>
        </x14:conditionalFormatting>
        <x14:conditionalFormatting xmlns:xm="http://schemas.microsoft.com/office/excel/2006/main">
          <x14:cfRule type="expression" priority="112" id="{2155A4DD-98E5-4976-BA7D-69E86DA4FFD5}">
            <xm:f>IF(_xlfn.NUMBERVALUE(TEXT(DATE($CR$5,$CC$5,BM$8),"#"))=LOOKUP(_xlfn.NUMBERVALUE(TEXT(DATE($CR$5,$CC$5,BM$8),"#")),'Base de donnée'!$L$3:$L$15),1,0)</xm:f>
            <x14:dxf>
              <fill>
                <patternFill patternType="darkDown"/>
              </fill>
            </x14:dxf>
          </x14:cfRule>
          <xm:sqref>BM9:CQ33</xm:sqref>
        </x14:conditionalFormatting>
        <x14:conditionalFormatting xmlns:xm="http://schemas.microsoft.com/office/excel/2006/main">
          <x14:cfRule type="expression" priority="99" id="{40E2E074-276A-42DB-9969-6BF33E9EBB56}">
            <xm:f>IF(_xlfn.NUMBERVALUE(TEXT(DATE($DW$5,$DI$5,CS$8),"#"))=LOOKUP(_xlfn.NUMBERVALUE(TEXT(DATE($DW$5,$DI$5,CS$8),"#")),'Base de donnée'!$L$3:$L$15),1,0)</xm:f>
            <x14:dxf>
              <fill>
                <patternFill patternType="darkGrid">
                  <fgColor auto="1"/>
                </patternFill>
              </fill>
            </x14:dxf>
          </x14:cfRule>
          <xm:sqref>CS9:DV33</xm:sqref>
        </x14:conditionalFormatting>
        <x14:conditionalFormatting xmlns:xm="http://schemas.microsoft.com/office/excel/2006/main">
          <x14:cfRule type="expression" priority="86" id="{C746843D-F701-4E63-8A2C-1A3C6623D818}">
            <xm:f>IF(_xlfn.NUMBERVALUE(TEXT(DATE($FC$5,$EN$5,DX$8),"#"))=LOOKUP(_xlfn.NUMBERVALUE(TEXT(DATE($FC$5,$EN$5,DX$8),"#")),'Base de donnée'!$L$3:$L$15),1,0)</xm:f>
            <x14:dxf>
              <fill>
                <patternFill patternType="darkDown"/>
              </fill>
            </x14:dxf>
          </x14:cfRule>
          <xm:sqref>DX9:FB33</xm:sqref>
        </x14:conditionalFormatting>
        <x14:conditionalFormatting xmlns:xm="http://schemas.microsoft.com/office/excel/2006/main">
          <x14:cfRule type="expression" priority="74" id="{83FDA6F8-3333-4EB5-8894-2BE88BD686B4}">
            <xm:f>IF(_xlfn.NUMBERVALUE(TEXT(DATE($GH$5,$FT$5,FD$8),"#"))=LOOKUP(_xlfn.NUMBERVALUE(TEXT(DATE($GH$5,$FT$5,FD$8),"#")),'Base de donnée'!$L$3:$L$15),1,0)</xm:f>
            <x14:dxf>
              <fill>
                <patternFill patternType="darkDown"/>
              </fill>
            </x14:dxf>
          </x14:cfRule>
          <xm:sqref>FD9:GG33</xm:sqref>
        </x14:conditionalFormatting>
        <x14:conditionalFormatting xmlns:xm="http://schemas.microsoft.com/office/excel/2006/main">
          <x14:cfRule type="expression" priority="62" id="{FD8CFC69-C54A-40B5-852B-80633674CEDB}">
            <xm:f>IF(_xlfn.NUMBERVALUE(TEXT(DATE($HN$5,$GY$5,GI$8),"#"))=LOOKUP(_xlfn.NUMBERVALUE(TEXT(DATE($HN$5,$GY$5,GI$8),"#")),'Base de donnée'!$L$3:$L$15),1,0)</xm:f>
            <x14:dxf>
              <fill>
                <patternFill patternType="darkDown"/>
              </fill>
            </x14:dxf>
          </x14:cfRule>
          <xm:sqref>GI9:HM33</xm:sqref>
        </x14:conditionalFormatting>
        <x14:conditionalFormatting xmlns:xm="http://schemas.microsoft.com/office/excel/2006/main">
          <x14:cfRule type="expression" priority="50" id="{91E91988-BB42-4F5D-913B-30236F80499B}">
            <xm:f>IF(_xlfn.NUMBERVALUE(TEXT(DATE($IT$5,$IE$5,HO$8),"#"))=LOOKUP(_xlfn.NUMBERVALUE(TEXT(DATE($IT$5,$IE$5,HO$8),"#")),'Base de donnée'!$L$3:$L$15),1,0)</xm:f>
            <x14:dxf>
              <fill>
                <patternFill patternType="darkDown"/>
              </fill>
            </x14:dxf>
          </x14:cfRule>
          <xm:sqref>HO9:IS33</xm:sqref>
        </x14:conditionalFormatting>
        <x14:conditionalFormatting xmlns:xm="http://schemas.microsoft.com/office/excel/2006/main">
          <x14:cfRule type="expression" priority="37" id="{389BF97A-3BE1-48B4-A809-43D33BA3ED3A}">
            <xm:f>IF(_xlfn.NUMBERVALUE(TEXT(DATE($JY$5,$JK$5,IU$8),"#"))=LOOKUP(_xlfn.NUMBERVALUE(TEXT(DATE($JY$5,$JK$5,IU$8),"#")),'Base de donnée'!$L$3:$L$15),1,0)</xm:f>
            <x14:dxf>
              <fill>
                <patternFill patternType="darkDown"/>
              </fill>
            </x14:dxf>
          </x14:cfRule>
          <xm:sqref>IU9:JX33</xm:sqref>
        </x14:conditionalFormatting>
        <x14:conditionalFormatting xmlns:xm="http://schemas.microsoft.com/office/excel/2006/main">
          <x14:cfRule type="expression" priority="26" id="{3CEF5BE2-1FE8-407C-A5C6-F5753E88CFA8}">
            <xm:f>IF(_xlfn.NUMBERVALUE(TEXT(DATE($LE$5,$KP$5,JZ$8),"#"))=LOOKUP(_xlfn.NUMBERVALUE(TEXT(DATE($LE$5,$KP$5,JZ$8),"#")),'Base de donnée'!$L$3:$L$15),1,0)</xm:f>
            <x14:dxf>
              <fill>
                <patternFill patternType="darkDown"/>
              </fill>
            </x14:dxf>
          </x14:cfRule>
          <xm:sqref>JZ9:LD33</xm:sqref>
        </x14:conditionalFormatting>
        <x14:conditionalFormatting xmlns:xm="http://schemas.microsoft.com/office/excel/2006/main">
          <x14:cfRule type="expression" priority="13" id="{8A710F59-D8AB-4AA6-B524-B608ED12E7DD}">
            <xm:f>IF(_xlfn.NUMBERVALUE(TEXT(DATE($MJ$5,$LV$5,LF$8),"#"))=LOOKUP(_xlfn.NUMBERVALUE(TEXT(DATE($MJ$5,$LV$5,LF$8),"#")),'Base de donnée'!$L$3:$L$15),1,0)</xm:f>
            <x14:dxf>
              <fill>
                <patternFill patternType="darkDown"/>
              </fill>
            </x14:dxf>
          </x14:cfRule>
          <xm:sqref>LF9:MI33</xm:sqref>
        </x14:conditionalFormatting>
        <x14:conditionalFormatting xmlns:xm="http://schemas.microsoft.com/office/excel/2006/main">
          <x14:cfRule type="expression" priority="2" id="{AD05FD9B-2244-4D37-BA38-4EAE0DB5DD0C}">
            <xm:f>IF(_xlfn.NUMBERVALUE(TEXT(DATE($NP$5,$NA$5,MK$8),"#"))=LOOKUP(_xlfn.NUMBERVALUE(TEXT(DATE($NP$5,$NA$5,MK$8),"#")),'Base de donnée'!$L$3:$L$15),1,0)</xm:f>
            <x14:dxf>
              <fill>
                <patternFill patternType="darkDown"/>
              </fill>
            </x14:dxf>
          </x14:cfRule>
          <xm:sqref>MK9:NO33</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'Base de donnée'!$F$4:$F$10</xm:f>
          </x14:formula1>
          <xm:sqref>B5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R386"/>
  <sheetViews>
    <sheetView zoomScaleNormal="100" workbookViewId="0">
      <selection activeCell="O35" sqref="O35"/>
    </sheetView>
  </sheetViews>
  <sheetFormatPr baseColWidth="10" defaultRowHeight="15" x14ac:dyDescent="0.25"/>
  <cols>
    <col min="1" max="1" width="18.42578125" customWidth="1"/>
    <col min="2" max="2" width="25.5703125" hidden="1" customWidth="1"/>
    <col min="3" max="7" width="11.42578125" hidden="1" customWidth="1"/>
    <col min="8" max="8" width="22.5703125" hidden="1" customWidth="1"/>
    <col min="9" max="9" width="18.28515625" hidden="1" customWidth="1"/>
    <col min="10" max="11" width="11.42578125" hidden="1" customWidth="1"/>
    <col min="12" max="12" width="6.7109375" hidden="1" customWidth="1"/>
    <col min="13" max="13" width="11.85546875" bestFit="1" customWidth="1"/>
    <col min="14" max="14" width="9.42578125" customWidth="1"/>
    <col min="15" max="15" width="40.5703125" customWidth="1"/>
    <col min="18" max="18" width="44" customWidth="1"/>
  </cols>
  <sheetData>
    <row r="1" spans="1:18" ht="15.75" thickBot="1" x14ac:dyDescent="0.3">
      <c r="N1" s="42"/>
      <c r="O1" s="42"/>
    </row>
    <row r="2" spans="1:18" ht="15.75" thickBot="1" x14ac:dyDescent="0.3">
      <c r="A2" s="78" t="s">
        <v>0</v>
      </c>
      <c r="C2" s="48" t="s">
        <v>46</v>
      </c>
      <c r="I2" s="76" t="s">
        <v>44</v>
      </c>
      <c r="J2" s="77"/>
      <c r="K2" s="80">
        <f>Année!B5</f>
        <v>2019</v>
      </c>
      <c r="L2" s="81"/>
      <c r="N2" s="60" t="s">
        <v>50</v>
      </c>
      <c r="O2" s="59" t="s">
        <v>51</v>
      </c>
      <c r="Q2" s="60" t="s">
        <v>50</v>
      </c>
      <c r="R2" s="59" t="s">
        <v>51</v>
      </c>
    </row>
    <row r="3" spans="1:18" ht="15.75" thickBot="1" x14ac:dyDescent="0.3">
      <c r="A3" s="79"/>
      <c r="C3" s="48">
        <v>2019</v>
      </c>
      <c r="D3" s="82"/>
      <c r="E3" s="82"/>
      <c r="F3" s="22" t="s">
        <v>44</v>
      </c>
      <c r="I3" s="36" t="s">
        <v>29</v>
      </c>
      <c r="J3" s="37">
        <f>DATE(Année!$AH$5,Année!$S$5,Année!$C$8)</f>
        <v>43466</v>
      </c>
      <c r="K3" s="38" t="str">
        <f>TEXT(WEEKDAY(J3,1),"jjjjjjjjj")</f>
        <v>mardi</v>
      </c>
      <c r="L3" s="39">
        <f>_xlfn.NUMBERVALUE(TEXT(J3,"#"))</f>
        <v>43466</v>
      </c>
      <c r="N3" s="48" t="s">
        <v>61</v>
      </c>
      <c r="O3" s="48" t="s">
        <v>60</v>
      </c>
      <c r="Q3" s="72" t="s">
        <v>71</v>
      </c>
      <c r="R3" s="72" t="s">
        <v>72</v>
      </c>
    </row>
    <row r="4" spans="1:18" x14ac:dyDescent="0.25">
      <c r="A4" s="32" t="s">
        <v>4</v>
      </c>
      <c r="D4" s="1"/>
      <c r="E4" s="1"/>
      <c r="F4" s="1">
        <v>2019</v>
      </c>
      <c r="I4" s="40" t="s">
        <v>30</v>
      </c>
      <c r="J4" s="41">
        <f>ROUND(DATE(Année!$AH$5,Année!$DI$5,Année!$CS$8)/7+MOD(19*MOD(Année!$AH$5,19)-7,30)*14/100,0)*7-6</f>
        <v>43576</v>
      </c>
      <c r="K4" s="42" t="str">
        <f t="shared" ref="K4:K15" si="0">TEXT(WEEKDAY(J4,1),"jjjjjjjjj")</f>
        <v>dimanche</v>
      </c>
      <c r="L4" s="43">
        <f t="shared" ref="L4:L15" si="1">_xlfn.NUMBERVALUE(TEXT(J4,"#"))</f>
        <v>43576</v>
      </c>
      <c r="M4" s="2"/>
      <c r="N4" s="48" t="s">
        <v>65</v>
      </c>
      <c r="O4" s="63" t="s">
        <v>66</v>
      </c>
      <c r="Q4" s="48" t="s">
        <v>76</v>
      </c>
      <c r="R4" s="48"/>
    </row>
    <row r="5" spans="1:18" x14ac:dyDescent="0.25">
      <c r="A5" s="33"/>
      <c r="D5" s="1"/>
      <c r="E5" s="1"/>
      <c r="F5" s="1">
        <v>2020</v>
      </c>
      <c r="I5" s="40" t="s">
        <v>36</v>
      </c>
      <c r="J5" s="41">
        <f>(ROUND(DATE(Année!$AH$5,Année!$DI$5,Année!$CS$8)/7+MOD(19*MOD(Année!$AH$5,19)-7,30)*14/100,0)*7-6)+1</f>
        <v>43577</v>
      </c>
      <c r="K5" s="42" t="str">
        <f t="shared" si="0"/>
        <v>lundi</v>
      </c>
      <c r="L5" s="43">
        <f t="shared" si="1"/>
        <v>43577</v>
      </c>
      <c r="N5" s="48" t="s">
        <v>69</v>
      </c>
      <c r="O5" s="48" t="s">
        <v>70</v>
      </c>
      <c r="Q5" s="48" t="s">
        <v>77</v>
      </c>
      <c r="R5" s="48"/>
    </row>
    <row r="6" spans="1:18" x14ac:dyDescent="0.25">
      <c r="A6" s="33"/>
      <c r="D6" s="1"/>
      <c r="E6" s="1"/>
      <c r="F6" s="1">
        <v>2021</v>
      </c>
      <c r="I6" s="40" t="s">
        <v>37</v>
      </c>
      <c r="J6" s="41">
        <f>DATE(Année!$AH$5,Année!$EN$5,Année!$DX$8)</f>
        <v>43586</v>
      </c>
      <c r="K6" s="42" t="str">
        <f t="shared" si="0"/>
        <v>mercredi</v>
      </c>
      <c r="L6" s="43">
        <f t="shared" si="1"/>
        <v>43586</v>
      </c>
      <c r="N6" s="48" t="s">
        <v>73</v>
      </c>
      <c r="O6" s="48" t="s">
        <v>74</v>
      </c>
      <c r="Q6" s="48" t="s">
        <v>78</v>
      </c>
      <c r="R6" s="48"/>
    </row>
    <row r="7" spans="1:18" x14ac:dyDescent="0.25">
      <c r="A7" s="33" t="s">
        <v>2</v>
      </c>
      <c r="D7" s="1"/>
      <c r="E7" s="1"/>
      <c r="F7" s="1">
        <v>2022</v>
      </c>
      <c r="I7" s="40" t="s">
        <v>38</v>
      </c>
      <c r="J7" s="41">
        <f>DATE(Année!$AH$5,Année!$EN$5,Année!$EE$8)</f>
        <v>43593</v>
      </c>
      <c r="K7" s="42" t="str">
        <f t="shared" si="0"/>
        <v>mercredi</v>
      </c>
      <c r="L7" s="43">
        <f t="shared" si="1"/>
        <v>43593</v>
      </c>
      <c r="N7" s="64">
        <v>125</v>
      </c>
      <c r="O7" s="63" t="s">
        <v>67</v>
      </c>
      <c r="Q7" s="48" t="s">
        <v>79</v>
      </c>
      <c r="R7" s="63"/>
    </row>
    <row r="8" spans="1:18" x14ac:dyDescent="0.25">
      <c r="A8" s="33" t="s">
        <v>1</v>
      </c>
      <c r="D8" s="1"/>
      <c r="E8" s="1"/>
      <c r="F8" s="1">
        <v>2023</v>
      </c>
      <c r="I8" s="40" t="s">
        <v>31</v>
      </c>
      <c r="J8" s="41">
        <f>(ROUND(DATE(Année!$AH$5,Année!$DI$5,Année!$CS$8)/7+MOD(19*MOD(Année!$AH$5,19)-7,30)*14/100,0)*7-6)+39</f>
        <v>43615</v>
      </c>
      <c r="K8" s="42" t="str">
        <f t="shared" si="0"/>
        <v>jeudi</v>
      </c>
      <c r="L8" s="43">
        <f t="shared" si="1"/>
        <v>43615</v>
      </c>
      <c r="N8" s="64">
        <v>131</v>
      </c>
      <c r="O8" s="62" t="s">
        <v>63</v>
      </c>
      <c r="Q8" s="48" t="s">
        <v>80</v>
      </c>
      <c r="R8" s="62"/>
    </row>
    <row r="9" spans="1:18" x14ac:dyDescent="0.25">
      <c r="A9" s="33"/>
      <c r="D9" s="1"/>
      <c r="E9" s="1"/>
      <c r="F9" s="1">
        <v>2024</v>
      </c>
      <c r="I9" s="40" t="s">
        <v>32</v>
      </c>
      <c r="J9" s="41">
        <f>(ROUND(DATE(Année!$AH$5,Année!$DI$5,Année!$CS$8)/7+MOD(19*MOD(Année!$AH$5,19)-7,30)*14/100,0)*7-6)+49</f>
        <v>43625</v>
      </c>
      <c r="K9" s="42" t="str">
        <f t="shared" si="0"/>
        <v>dimanche</v>
      </c>
      <c r="L9" s="43">
        <f t="shared" si="1"/>
        <v>43625</v>
      </c>
      <c r="N9" s="64">
        <v>146</v>
      </c>
      <c r="O9" s="62" t="s">
        <v>52</v>
      </c>
      <c r="Q9" s="48" t="s">
        <v>81</v>
      </c>
      <c r="R9" s="62"/>
    </row>
    <row r="10" spans="1:18" x14ac:dyDescent="0.25">
      <c r="A10" s="33"/>
      <c r="D10" s="1"/>
      <c r="E10" s="1"/>
      <c r="F10" s="1">
        <v>2025</v>
      </c>
      <c r="I10" s="40" t="s">
        <v>39</v>
      </c>
      <c r="J10" s="41">
        <f>(ROUND(DATE(Année!$AH$5,Année!$DI$5,Année!$CS$8)/7+MOD(19*MOD(Année!$AH$5,19)-7,30)*14/100,0)*7-6)+50</f>
        <v>43626</v>
      </c>
      <c r="K10" s="42" t="str">
        <f t="shared" si="0"/>
        <v>lundi</v>
      </c>
      <c r="L10" s="43">
        <f t="shared" si="1"/>
        <v>43626</v>
      </c>
      <c r="N10" s="64">
        <v>151</v>
      </c>
      <c r="O10" s="63" t="s">
        <v>75</v>
      </c>
      <c r="Q10" s="48" t="s">
        <v>82</v>
      </c>
      <c r="R10" s="63"/>
    </row>
    <row r="11" spans="1:18" x14ac:dyDescent="0.25">
      <c r="A11" s="33" t="s">
        <v>7</v>
      </c>
      <c r="I11" s="40" t="s">
        <v>40</v>
      </c>
      <c r="J11" s="41">
        <f>DATE(Année!$AH$5,Année!$GY$5,Année!$GV$8)</f>
        <v>43660</v>
      </c>
      <c r="K11" s="42" t="str">
        <f t="shared" si="0"/>
        <v>dimanche</v>
      </c>
      <c r="L11" s="43">
        <f t="shared" si="1"/>
        <v>43660</v>
      </c>
      <c r="N11" s="64">
        <v>159</v>
      </c>
      <c r="O11" s="63" t="s">
        <v>59</v>
      </c>
      <c r="Q11" s="48" t="s">
        <v>83</v>
      </c>
      <c r="R11" s="62"/>
    </row>
    <row r="12" spans="1:18" x14ac:dyDescent="0.25">
      <c r="A12" s="33" t="s">
        <v>6</v>
      </c>
      <c r="I12" s="40" t="s">
        <v>33</v>
      </c>
      <c r="J12" s="41">
        <f>DATE(Année!$AH$5,Année!$IE$5,Année!$IC$8)</f>
        <v>43692</v>
      </c>
      <c r="K12" s="42" t="str">
        <f t="shared" si="0"/>
        <v>jeudi</v>
      </c>
      <c r="L12" s="43">
        <f t="shared" si="1"/>
        <v>43692</v>
      </c>
      <c r="N12" s="64">
        <v>162</v>
      </c>
      <c r="O12" s="62" t="s">
        <v>53</v>
      </c>
      <c r="Q12" s="48" t="s">
        <v>84</v>
      </c>
      <c r="R12" s="62"/>
    </row>
    <row r="13" spans="1:18" x14ac:dyDescent="0.25">
      <c r="A13" s="33"/>
      <c r="I13" s="40" t="s">
        <v>34</v>
      </c>
      <c r="J13" s="41">
        <f>DATE(Année!$AH$5,Année!$LV$5,Année!$LF$8)</f>
        <v>43770</v>
      </c>
      <c r="K13" s="42" t="str">
        <f t="shared" si="0"/>
        <v>vendredi</v>
      </c>
      <c r="L13" s="43">
        <f t="shared" si="1"/>
        <v>43770</v>
      </c>
      <c r="N13" s="64">
        <v>166</v>
      </c>
      <c r="O13" s="62" t="s">
        <v>54</v>
      </c>
      <c r="Q13" s="48" t="s">
        <v>85</v>
      </c>
      <c r="R13" s="62"/>
    </row>
    <row r="14" spans="1:18" x14ac:dyDescent="0.25">
      <c r="A14" s="33"/>
      <c r="I14" s="40" t="s">
        <v>41</v>
      </c>
      <c r="J14" s="41">
        <f>DATE(Année!$AH$5,Année!$LV$5,Année!$LP$8)</f>
        <v>43780</v>
      </c>
      <c r="K14" s="42" t="str">
        <f t="shared" si="0"/>
        <v>lundi</v>
      </c>
      <c r="L14" s="43">
        <f t="shared" si="1"/>
        <v>43780</v>
      </c>
      <c r="N14" s="64">
        <v>167</v>
      </c>
      <c r="O14" s="62" t="s">
        <v>55</v>
      </c>
      <c r="Q14" s="48" t="s">
        <v>86</v>
      </c>
      <c r="R14" s="62"/>
    </row>
    <row r="15" spans="1:18" ht="15.75" thickBot="1" x14ac:dyDescent="0.3">
      <c r="A15" s="33" t="s">
        <v>9</v>
      </c>
      <c r="I15" s="44" t="s">
        <v>35</v>
      </c>
      <c r="J15" s="45">
        <f>DATE(Année!$AH$5,Année!$NA$5,Année!$NI$8)</f>
        <v>43824</v>
      </c>
      <c r="K15" s="46" t="str">
        <f t="shared" si="0"/>
        <v>mercredi</v>
      </c>
      <c r="L15" s="47">
        <f t="shared" si="1"/>
        <v>43824</v>
      </c>
      <c r="N15" s="65">
        <v>168</v>
      </c>
      <c r="O15" s="73" t="s">
        <v>109</v>
      </c>
      <c r="Q15" s="48" t="s">
        <v>87</v>
      </c>
      <c r="R15" s="61"/>
    </row>
    <row r="16" spans="1:18" ht="15.75" thickBot="1" x14ac:dyDescent="0.3">
      <c r="A16" s="33"/>
      <c r="N16" s="67">
        <v>170</v>
      </c>
      <c r="O16" s="68" t="s">
        <v>108</v>
      </c>
      <c r="Q16" s="48" t="s">
        <v>88</v>
      </c>
      <c r="R16" s="68"/>
    </row>
    <row r="17" spans="1:18" ht="15.75" thickBot="1" x14ac:dyDescent="0.3">
      <c r="A17" s="33"/>
      <c r="I17" s="76" t="s">
        <v>45</v>
      </c>
      <c r="J17" s="77"/>
      <c r="K17" s="76">
        <f>Database!B37</f>
        <v>2020</v>
      </c>
      <c r="L17" s="77"/>
      <c r="N17" s="65">
        <v>171</v>
      </c>
      <c r="O17" s="62" t="s">
        <v>56</v>
      </c>
      <c r="Q17" s="48" t="s">
        <v>89</v>
      </c>
      <c r="R17" s="62"/>
    </row>
    <row r="18" spans="1:18" x14ac:dyDescent="0.25">
      <c r="A18" s="33"/>
      <c r="I18" s="36" t="s">
        <v>29</v>
      </c>
      <c r="J18" s="37">
        <f>DATE(Database!$B$37,Database!$S$37,Database!$C$40)</f>
        <v>43831</v>
      </c>
      <c r="K18" s="38" t="str">
        <f>TEXT(WEEKDAY(J18,1),"jjjjjjjjj")</f>
        <v>mercredi</v>
      </c>
      <c r="L18" s="39">
        <f>_xlfn.NUMBERVALUE(TEXT(J18,"#"))</f>
        <v>43831</v>
      </c>
      <c r="N18" s="69">
        <v>172</v>
      </c>
      <c r="O18" s="62" t="s">
        <v>57</v>
      </c>
      <c r="Q18" s="48" t="s">
        <v>90</v>
      </c>
      <c r="R18" s="48"/>
    </row>
    <row r="19" spans="1:18" x14ac:dyDescent="0.25">
      <c r="A19" s="33" t="s">
        <v>11</v>
      </c>
      <c r="I19" s="40" t="s">
        <v>30</v>
      </c>
      <c r="J19" s="41">
        <f>ROUND(DATE(Database!$B$37,Database!$DI$37,Database!$C$40)/7+MOD(19*MOD(Database!$B$37,19)-7,30)*14/100,0)*7-6</f>
        <v>43933</v>
      </c>
      <c r="K19" s="42" t="str">
        <f t="shared" ref="K19:K30" si="2">TEXT(WEEKDAY(J19,1),"jjjjjjjjj")</f>
        <v>dimanche</v>
      </c>
      <c r="L19" s="43">
        <f t="shared" ref="L19:L30" si="3">_xlfn.NUMBERVALUE(TEXT(J19,"#"))</f>
        <v>43933</v>
      </c>
      <c r="N19" s="69">
        <v>173</v>
      </c>
      <c r="O19" s="62" t="s">
        <v>64</v>
      </c>
      <c r="Q19" s="48" t="s">
        <v>91</v>
      </c>
      <c r="R19" s="63"/>
    </row>
    <row r="20" spans="1:18" x14ac:dyDescent="0.25">
      <c r="A20" s="33" t="s">
        <v>12</v>
      </c>
      <c r="I20" s="40" t="s">
        <v>36</v>
      </c>
      <c r="J20" s="41">
        <f>(ROUND(DATE(Database!$B$37,Database!$DI$37,Database!$C$40)/7+MOD(19*MOD(Database!$B$37,19)-7,30)*14/100,0)*7-6)+1</f>
        <v>43934</v>
      </c>
      <c r="K20" s="42" t="str">
        <f t="shared" si="2"/>
        <v>lundi</v>
      </c>
      <c r="L20" s="43">
        <f t="shared" si="3"/>
        <v>43934</v>
      </c>
      <c r="N20" s="69">
        <v>174</v>
      </c>
      <c r="O20" s="48" t="s">
        <v>62</v>
      </c>
      <c r="Q20" s="48" t="s">
        <v>92</v>
      </c>
      <c r="R20" s="63"/>
    </row>
    <row r="21" spans="1:18" x14ac:dyDescent="0.25">
      <c r="A21" s="33" t="s">
        <v>13</v>
      </c>
      <c r="I21" s="40" t="s">
        <v>37</v>
      </c>
      <c r="J21" s="41">
        <f>DATE(Database!$FC$37,Database!$EN$37,Database!$DX$40)</f>
        <v>43952</v>
      </c>
      <c r="K21" s="42" t="str">
        <f t="shared" si="2"/>
        <v>vendredi</v>
      </c>
      <c r="L21" s="43">
        <f t="shared" si="3"/>
        <v>43952</v>
      </c>
      <c r="N21" s="69">
        <v>175</v>
      </c>
      <c r="O21" s="63" t="s">
        <v>63</v>
      </c>
      <c r="Q21" s="48" t="s">
        <v>93</v>
      </c>
      <c r="R21" s="63"/>
    </row>
    <row r="22" spans="1:18" x14ac:dyDescent="0.25">
      <c r="A22" s="33"/>
      <c r="I22" s="40" t="s">
        <v>38</v>
      </c>
      <c r="J22" s="41">
        <f>DATE(Database!$FC$37,Database!$EN$37,Database!$EE$40)</f>
        <v>43959</v>
      </c>
      <c r="K22" s="42" t="str">
        <f t="shared" si="2"/>
        <v>vendredi</v>
      </c>
      <c r="L22" s="43">
        <f t="shared" si="3"/>
        <v>43959</v>
      </c>
      <c r="N22" s="69">
        <v>176</v>
      </c>
      <c r="O22" s="63" t="s">
        <v>58</v>
      </c>
      <c r="Q22" s="48" t="s">
        <v>94</v>
      </c>
      <c r="R22" s="63"/>
    </row>
    <row r="23" spans="1:18" x14ac:dyDescent="0.25">
      <c r="A23" s="33"/>
      <c r="I23" s="40" t="s">
        <v>31</v>
      </c>
      <c r="J23" s="41">
        <f>(ROUND(DATE(Database!$B$37,Database!$DI$37,Database!$CS$40)/7+MOD(19*MOD(Database!$B$37,19)-7,30)*14/100,0)*7-6)+39</f>
        <v>43972</v>
      </c>
      <c r="K23" s="42" t="str">
        <f t="shared" si="2"/>
        <v>jeudi</v>
      </c>
      <c r="L23" s="43">
        <f t="shared" si="3"/>
        <v>43972</v>
      </c>
      <c r="N23" s="69">
        <v>177</v>
      </c>
      <c r="O23" s="63" t="s">
        <v>62</v>
      </c>
      <c r="Q23" s="48" t="s">
        <v>95</v>
      </c>
      <c r="R23" s="63"/>
    </row>
    <row r="24" spans="1:18" x14ac:dyDescent="0.25">
      <c r="A24" s="33" t="s">
        <v>10</v>
      </c>
      <c r="I24" s="40" t="s">
        <v>32</v>
      </c>
      <c r="J24" s="41">
        <f>(ROUND(DATE(Database!$B$37,Database!$DI$37,Database!$CS$40)/7+MOD(19*MOD(Database!$B$37,19)-7,30)*14/100,0)*7-6)+49</f>
        <v>43982</v>
      </c>
      <c r="K24" s="42" t="str">
        <f t="shared" si="2"/>
        <v>dimanche</v>
      </c>
      <c r="L24" s="43">
        <f t="shared" si="3"/>
        <v>43982</v>
      </c>
      <c r="N24" s="69">
        <v>178</v>
      </c>
      <c r="O24" s="63" t="s">
        <v>68</v>
      </c>
      <c r="Q24" s="48" t="s">
        <v>96</v>
      </c>
      <c r="R24" s="63"/>
    </row>
    <row r="25" spans="1:18" x14ac:dyDescent="0.25">
      <c r="A25" s="33" t="s">
        <v>5</v>
      </c>
      <c r="I25" s="40" t="s">
        <v>39</v>
      </c>
      <c r="J25" s="41">
        <f>(ROUND(DATE(Database!$B$37,Database!$DI$37,Database!$CS$40)/7+MOD(19*MOD(Database!$B$37,19)-7,30)*14/100,0)*7-6)+50</f>
        <v>43983</v>
      </c>
      <c r="K25" s="42" t="str">
        <f t="shared" si="2"/>
        <v>lundi</v>
      </c>
      <c r="L25" s="43">
        <f t="shared" si="3"/>
        <v>43983</v>
      </c>
      <c r="N25" s="69">
        <v>179</v>
      </c>
      <c r="O25" s="63"/>
      <c r="Q25" s="48" t="s">
        <v>97</v>
      </c>
      <c r="R25" s="63"/>
    </row>
    <row r="26" spans="1:18" x14ac:dyDescent="0.25">
      <c r="A26" s="33" t="s">
        <v>8</v>
      </c>
      <c r="I26" s="40" t="s">
        <v>40</v>
      </c>
      <c r="J26" s="41">
        <f>DATE(Database!$B$37,Database!$GY$37,Database!$GV$40)</f>
        <v>44026</v>
      </c>
      <c r="K26" s="42" t="str">
        <f t="shared" si="2"/>
        <v>mardi</v>
      </c>
      <c r="L26" s="43">
        <f t="shared" si="3"/>
        <v>44026</v>
      </c>
      <c r="N26" s="69">
        <v>180</v>
      </c>
      <c r="O26" s="63"/>
      <c r="Q26" s="48" t="s">
        <v>98</v>
      </c>
      <c r="R26" s="63"/>
    </row>
    <row r="27" spans="1:18" x14ac:dyDescent="0.25">
      <c r="A27" s="33"/>
      <c r="I27" s="40" t="s">
        <v>33</v>
      </c>
      <c r="J27" s="41">
        <f>DATE(Database!$B$37,Database!$IE$37,Database!$IC$40)</f>
        <v>44058</v>
      </c>
      <c r="K27" s="42" t="str">
        <f t="shared" si="2"/>
        <v>samedi</v>
      </c>
      <c r="L27" s="43">
        <f t="shared" si="3"/>
        <v>44058</v>
      </c>
      <c r="N27" s="69">
        <v>181</v>
      </c>
      <c r="O27" s="63"/>
      <c r="Q27" s="48" t="s">
        <v>99</v>
      </c>
      <c r="R27" s="63"/>
    </row>
    <row r="28" spans="1:18" ht="15.75" thickBot="1" x14ac:dyDescent="0.3">
      <c r="A28" s="34" t="s">
        <v>3</v>
      </c>
      <c r="I28" s="40" t="s">
        <v>34</v>
      </c>
      <c r="J28" s="41">
        <f>DATE(Database!$B$37,Database!$LV$37,Database!$LF$40)</f>
        <v>44136</v>
      </c>
      <c r="K28" s="42" t="str">
        <f t="shared" si="2"/>
        <v>dimanche</v>
      </c>
      <c r="L28" s="43">
        <f t="shared" si="3"/>
        <v>44136</v>
      </c>
      <c r="N28" s="69">
        <v>182</v>
      </c>
      <c r="O28" s="63"/>
      <c r="Q28" s="48" t="s">
        <v>100</v>
      </c>
      <c r="R28" s="63"/>
    </row>
    <row r="29" spans="1:18" x14ac:dyDescent="0.25">
      <c r="A29" s="5"/>
      <c r="I29" s="40" t="s">
        <v>41</v>
      </c>
      <c r="J29" s="41">
        <f>DATE(Database!$B$37,Database!$LV$37,Database!$LP$40)</f>
        <v>44146</v>
      </c>
      <c r="K29" s="42" t="str">
        <f t="shared" si="2"/>
        <v>mercredi</v>
      </c>
      <c r="L29" s="43">
        <f t="shared" si="3"/>
        <v>44146</v>
      </c>
      <c r="N29" s="69">
        <v>183</v>
      </c>
      <c r="O29" s="63"/>
      <c r="Q29" s="48" t="s">
        <v>101</v>
      </c>
      <c r="R29" s="63"/>
    </row>
    <row r="30" spans="1:18" ht="15.75" thickBot="1" x14ac:dyDescent="0.3">
      <c r="A30" s="5"/>
      <c r="I30" s="44" t="s">
        <v>35</v>
      </c>
      <c r="J30" s="45">
        <f>DATE(Database!$B$37,Database!$NA$37,Database!$NI$40)</f>
        <v>44190</v>
      </c>
      <c r="K30" s="46" t="str">
        <f t="shared" si="2"/>
        <v>vendredi</v>
      </c>
      <c r="L30" s="47">
        <f t="shared" si="3"/>
        <v>44190</v>
      </c>
      <c r="N30" s="69">
        <v>184</v>
      </c>
      <c r="O30" s="63"/>
      <c r="Q30" s="48" t="s">
        <v>102</v>
      </c>
      <c r="R30" s="63"/>
    </row>
    <row r="31" spans="1:18" ht="15.75" thickBot="1" x14ac:dyDescent="0.3">
      <c r="A31" s="5"/>
      <c r="I31" s="2"/>
      <c r="J31" s="3"/>
      <c r="N31" s="69">
        <v>185</v>
      </c>
      <c r="O31" s="63"/>
      <c r="Q31" s="48" t="s">
        <v>103</v>
      </c>
      <c r="R31" s="63"/>
    </row>
    <row r="32" spans="1:18" ht="15.75" thickBot="1" x14ac:dyDescent="0.3">
      <c r="A32" s="5"/>
      <c r="I32" s="76" t="s">
        <v>45</v>
      </c>
      <c r="J32" s="77"/>
      <c r="K32" s="76">
        <f>Database!B69</f>
        <v>2021</v>
      </c>
      <c r="L32" s="77"/>
      <c r="N32" s="69">
        <v>186</v>
      </c>
      <c r="O32" s="63"/>
      <c r="Q32" s="48" t="s">
        <v>104</v>
      </c>
      <c r="R32" s="63"/>
    </row>
    <row r="33" spans="9:18" x14ac:dyDescent="0.25">
      <c r="I33" s="36" t="s">
        <v>29</v>
      </c>
      <c r="J33" s="37">
        <f>DATE(Database!$B$69,Database!$S$69,Database!$C$72)</f>
        <v>44197</v>
      </c>
      <c r="K33" s="38" t="str">
        <f>TEXT(WEEKDAY(J33,1),"jjjjjjjjj")</f>
        <v>vendredi</v>
      </c>
      <c r="L33" s="39">
        <f>_xlfn.NUMBERVALUE(TEXT(J33,"#"))</f>
        <v>44197</v>
      </c>
      <c r="N33" s="69">
        <v>187</v>
      </c>
      <c r="O33" s="63"/>
      <c r="Q33" s="48" t="s">
        <v>105</v>
      </c>
      <c r="R33" s="63"/>
    </row>
    <row r="34" spans="9:18" x14ac:dyDescent="0.25">
      <c r="I34" s="40" t="s">
        <v>30</v>
      </c>
      <c r="J34" s="41">
        <f>ROUND(DATE(Database!$B$69,Database!$DI$69,Database!$C$72)/7+MOD(19*MOD(Database!$B$69,19)-7,30)*14/100,0)*7-6</f>
        <v>44290</v>
      </c>
      <c r="K34" s="42" t="str">
        <f t="shared" ref="K34:K45" si="4">TEXT(WEEKDAY(J34,1),"jjjjjjjjj")</f>
        <v>dimanche</v>
      </c>
      <c r="L34" s="43">
        <f t="shared" ref="L34:L45" si="5">_xlfn.NUMBERVALUE(TEXT(J34,"#"))</f>
        <v>44290</v>
      </c>
      <c r="N34" s="69">
        <v>188</v>
      </c>
      <c r="O34" s="63"/>
      <c r="Q34" s="48" t="s">
        <v>106</v>
      </c>
      <c r="R34" s="63"/>
    </row>
    <row r="35" spans="9:18" x14ac:dyDescent="0.25">
      <c r="I35" s="40" t="s">
        <v>36</v>
      </c>
      <c r="J35" s="41">
        <f>(ROUND(DATE(Database!$B$69,Database!$DI$69,Database!$C$72)/7+MOD(19*MOD(Database!$B$69,19)-7,30)*14/100,0)*7-6)+1</f>
        <v>44291</v>
      </c>
      <c r="K35" s="42" t="str">
        <f t="shared" si="4"/>
        <v>lundi</v>
      </c>
      <c r="L35" s="43">
        <f t="shared" si="5"/>
        <v>44291</v>
      </c>
      <c r="N35" s="69">
        <v>189</v>
      </c>
      <c r="O35" s="63"/>
      <c r="Q35" s="48" t="s">
        <v>107</v>
      </c>
      <c r="R35" s="63"/>
    </row>
    <row r="36" spans="9:18" x14ac:dyDescent="0.25">
      <c r="I36" s="40" t="s">
        <v>37</v>
      </c>
      <c r="J36" s="41">
        <f>DATE(Database!$FC$69,Database!$EN$69,Database!$DX$72)</f>
        <v>44317</v>
      </c>
      <c r="K36" s="42" t="str">
        <f t="shared" si="4"/>
        <v>samedi</v>
      </c>
      <c r="L36" s="43">
        <f t="shared" si="5"/>
        <v>44317</v>
      </c>
      <c r="N36" s="65">
        <v>190</v>
      </c>
      <c r="O36" s="63"/>
      <c r="Q36" s="65"/>
      <c r="R36" s="63"/>
    </row>
    <row r="37" spans="9:18" x14ac:dyDescent="0.25">
      <c r="I37" s="40" t="s">
        <v>38</v>
      </c>
      <c r="J37" s="41">
        <f>DATE(Database!$FC$69,Database!$EN$69,Database!$EE$72)</f>
        <v>44324</v>
      </c>
      <c r="K37" s="42" t="str">
        <f t="shared" si="4"/>
        <v>samedi</v>
      </c>
      <c r="L37" s="43">
        <f t="shared" si="5"/>
        <v>44324</v>
      </c>
      <c r="N37" s="65">
        <v>191</v>
      </c>
      <c r="O37" s="63"/>
      <c r="Q37" s="65"/>
      <c r="R37" s="63"/>
    </row>
    <row r="38" spans="9:18" x14ac:dyDescent="0.25">
      <c r="I38" s="40" t="s">
        <v>31</v>
      </c>
      <c r="J38" s="41">
        <f>(ROUND(DATE(Database!$B$69,Database!$DI$69,Database!$CS$72)/7+MOD(19*MOD(Database!$B$69,19)-7,30)*14/100,0)*7-6)+39</f>
        <v>44329</v>
      </c>
      <c r="K38" s="42" t="str">
        <f t="shared" si="4"/>
        <v>jeudi</v>
      </c>
      <c r="L38" s="43">
        <f t="shared" si="5"/>
        <v>44329</v>
      </c>
      <c r="N38" s="65">
        <v>192</v>
      </c>
      <c r="O38" s="63"/>
      <c r="Q38" s="65"/>
      <c r="R38" s="63"/>
    </row>
    <row r="39" spans="9:18" x14ac:dyDescent="0.25">
      <c r="I39" s="40" t="s">
        <v>32</v>
      </c>
      <c r="J39" s="41">
        <f>(ROUND(DATE(Database!$B$69,Database!$DI$69,Database!$CS$72)/7+MOD(19*MOD(Database!$B$69,19)-7,30)*14/100,0)*7-6)+49</f>
        <v>44339</v>
      </c>
      <c r="K39" s="42" t="str">
        <f t="shared" si="4"/>
        <v>dimanche</v>
      </c>
      <c r="L39" s="43">
        <f t="shared" si="5"/>
        <v>44339</v>
      </c>
      <c r="N39" s="65"/>
      <c r="O39" s="63"/>
      <c r="Q39" s="65"/>
      <c r="R39" s="63"/>
    </row>
    <row r="40" spans="9:18" x14ac:dyDescent="0.25">
      <c r="I40" s="40" t="s">
        <v>39</v>
      </c>
      <c r="J40" s="41">
        <f>(ROUND(DATE(Database!$B$69,Database!$DI$69,Database!$CS$72)/7+MOD(19*MOD(Database!$B$69,19)-7,30)*14/100,0)*7-6)+50</f>
        <v>44340</v>
      </c>
      <c r="K40" s="42" t="str">
        <f t="shared" si="4"/>
        <v>lundi</v>
      </c>
      <c r="L40" s="43">
        <f t="shared" si="5"/>
        <v>44340</v>
      </c>
      <c r="N40" s="65"/>
      <c r="O40" s="63"/>
      <c r="Q40" s="65"/>
      <c r="R40" s="63"/>
    </row>
    <row r="41" spans="9:18" x14ac:dyDescent="0.25">
      <c r="I41" s="40" t="s">
        <v>40</v>
      </c>
      <c r="J41" s="41">
        <f>DATE(Database!$B$69,Database!$GY$69,Database!$GV$72)</f>
        <v>44391</v>
      </c>
      <c r="K41" s="42" t="str">
        <f t="shared" si="4"/>
        <v>mercredi</v>
      </c>
      <c r="L41" s="43">
        <f t="shared" si="5"/>
        <v>44391</v>
      </c>
      <c r="N41" s="65"/>
      <c r="O41" s="63"/>
      <c r="Q41" s="65"/>
      <c r="R41" s="63"/>
    </row>
    <row r="42" spans="9:18" x14ac:dyDescent="0.25">
      <c r="I42" s="40" t="s">
        <v>33</v>
      </c>
      <c r="J42" s="41">
        <f>DATE(Database!$B$69,Database!$IE$69,Database!$IC$72)</f>
        <v>44423</v>
      </c>
      <c r="K42" s="42" t="str">
        <f t="shared" si="4"/>
        <v>dimanche</v>
      </c>
      <c r="L42" s="43">
        <f t="shared" si="5"/>
        <v>44423</v>
      </c>
      <c r="N42" s="65"/>
      <c r="O42" s="63"/>
      <c r="Q42" s="65"/>
      <c r="R42" s="63"/>
    </row>
    <row r="43" spans="9:18" x14ac:dyDescent="0.25">
      <c r="I43" s="40" t="s">
        <v>34</v>
      </c>
      <c r="J43" s="41">
        <f>DATE(Database!$B$69,Database!$LV$69,Database!$LF$72)</f>
        <v>44501</v>
      </c>
      <c r="K43" s="42" t="str">
        <f t="shared" si="4"/>
        <v>lundi</v>
      </c>
      <c r="L43" s="43">
        <f t="shared" si="5"/>
        <v>44501</v>
      </c>
      <c r="N43" s="65"/>
      <c r="O43" s="63"/>
      <c r="Q43" s="65"/>
      <c r="R43" s="63"/>
    </row>
    <row r="44" spans="9:18" x14ac:dyDescent="0.25">
      <c r="I44" s="40" t="s">
        <v>41</v>
      </c>
      <c r="J44" s="41">
        <f>DATE(Database!$B$69,Database!$LV$69,Database!$LP$72)</f>
        <v>44511</v>
      </c>
      <c r="K44" s="42" t="str">
        <f t="shared" si="4"/>
        <v>jeudi</v>
      </c>
      <c r="L44" s="43">
        <f t="shared" si="5"/>
        <v>44511</v>
      </c>
      <c r="N44" s="65"/>
      <c r="O44" s="63"/>
      <c r="Q44" s="65"/>
      <c r="R44" s="63"/>
    </row>
    <row r="45" spans="9:18" ht="15.75" thickBot="1" x14ac:dyDescent="0.3">
      <c r="I45" s="44" t="s">
        <v>35</v>
      </c>
      <c r="J45" s="45">
        <f>DATE(Database!$B$69,Database!$NA$69,Database!$NI$72)</f>
        <v>44555</v>
      </c>
      <c r="K45" s="46" t="str">
        <f t="shared" si="4"/>
        <v>samedi</v>
      </c>
      <c r="L45" s="47">
        <f t="shared" si="5"/>
        <v>44555</v>
      </c>
      <c r="N45" s="65"/>
      <c r="O45" s="63"/>
      <c r="Q45" s="65"/>
      <c r="R45" s="63"/>
    </row>
    <row r="46" spans="9:18" ht="15.75" thickBot="1" x14ac:dyDescent="0.3">
      <c r="I46" s="2"/>
      <c r="J46" s="3"/>
      <c r="N46" s="65"/>
      <c r="O46" s="63"/>
      <c r="Q46" s="65"/>
      <c r="R46" s="63"/>
    </row>
    <row r="47" spans="9:18" ht="15.75" thickBot="1" x14ac:dyDescent="0.3">
      <c r="I47" s="76" t="s">
        <v>45</v>
      </c>
      <c r="J47" s="77"/>
      <c r="K47" s="76">
        <f>Database!B101</f>
        <v>2022</v>
      </c>
      <c r="L47" s="77"/>
      <c r="N47" s="65"/>
      <c r="O47" s="63"/>
      <c r="Q47" s="65"/>
      <c r="R47" s="63"/>
    </row>
    <row r="48" spans="9:18" x14ac:dyDescent="0.25">
      <c r="I48" s="36" t="s">
        <v>29</v>
      </c>
      <c r="J48" s="37">
        <f>DATE(Database!$B$101,Database!$S$101,Database!$C$104)</f>
        <v>44562</v>
      </c>
      <c r="K48" s="38" t="str">
        <f>TEXT(WEEKDAY(J48,1),"jjjjjjjjj")</f>
        <v>samedi</v>
      </c>
      <c r="L48" s="39">
        <f>_xlfn.NUMBERVALUE(TEXT(J48,"#"))</f>
        <v>44562</v>
      </c>
      <c r="N48" s="65"/>
      <c r="O48" s="63"/>
      <c r="Q48" s="65"/>
      <c r="R48" s="63"/>
    </row>
    <row r="49" spans="9:18" x14ac:dyDescent="0.25">
      <c r="I49" s="40" t="s">
        <v>30</v>
      </c>
      <c r="J49" s="41">
        <f>ROUND(DATE(Database!$B$101,Database!$DI$101,Database!$C$104)/7+MOD(19*MOD(Database!$B$101,19)-7,30)*14/100,0)*7-6</f>
        <v>44668</v>
      </c>
      <c r="K49" s="42" t="str">
        <f t="shared" ref="K49:K60" si="6">TEXT(WEEKDAY(J49,1),"jjjjjjjjj")</f>
        <v>dimanche</v>
      </c>
      <c r="L49" s="43">
        <f t="shared" ref="L49:L60" si="7">_xlfn.NUMBERVALUE(TEXT(J49,"#"))</f>
        <v>44668</v>
      </c>
      <c r="N49" s="65"/>
      <c r="O49" s="63"/>
      <c r="Q49" s="65"/>
      <c r="R49" s="63"/>
    </row>
    <row r="50" spans="9:18" x14ac:dyDescent="0.25">
      <c r="I50" s="40" t="s">
        <v>36</v>
      </c>
      <c r="J50" s="41">
        <f>(ROUND(DATE(Database!$B$101,Database!$DI$101,Database!$C$104)/7+MOD(19*MOD(Database!$B$101,19)-7,30)*14/100,0)*7-6)+1</f>
        <v>44669</v>
      </c>
      <c r="K50" s="42" t="str">
        <f t="shared" si="6"/>
        <v>lundi</v>
      </c>
      <c r="L50" s="43">
        <f t="shared" si="7"/>
        <v>44669</v>
      </c>
      <c r="N50" s="65"/>
      <c r="O50" s="63"/>
      <c r="Q50" s="65"/>
      <c r="R50" s="63"/>
    </row>
    <row r="51" spans="9:18" x14ac:dyDescent="0.25">
      <c r="I51" s="40" t="s">
        <v>37</v>
      </c>
      <c r="J51" s="41">
        <f>DATE(Database!$FC$101,Database!$EN$101,Database!$DX$104)</f>
        <v>44682</v>
      </c>
      <c r="K51" s="42" t="str">
        <f t="shared" si="6"/>
        <v>dimanche</v>
      </c>
      <c r="L51" s="43">
        <f t="shared" si="7"/>
        <v>44682</v>
      </c>
      <c r="N51" s="65"/>
      <c r="O51" s="63"/>
      <c r="Q51" s="65"/>
      <c r="R51" s="63"/>
    </row>
    <row r="52" spans="9:18" x14ac:dyDescent="0.25">
      <c r="I52" s="40" t="s">
        <v>38</v>
      </c>
      <c r="J52" s="41">
        <f>DATE(Database!$FC$101,Database!$EN$101,Database!$EE$104)</f>
        <v>44689</v>
      </c>
      <c r="K52" s="42" t="str">
        <f t="shared" si="6"/>
        <v>dimanche</v>
      </c>
      <c r="L52" s="43">
        <f t="shared" si="7"/>
        <v>44689</v>
      </c>
      <c r="N52" s="65"/>
      <c r="O52" s="63"/>
      <c r="Q52" s="65"/>
      <c r="R52" s="63"/>
    </row>
    <row r="53" spans="9:18" x14ac:dyDescent="0.25">
      <c r="I53" s="40" t="s">
        <v>31</v>
      </c>
      <c r="J53" s="41">
        <f>(ROUND(DATE(Database!$B$101,Database!$DI$101,Database!$CS$104)/7+MOD(19*MOD(Database!$B$101,19)-7,30)*14/100,0)*7-6)+39</f>
        <v>44707</v>
      </c>
      <c r="K53" s="42" t="str">
        <f t="shared" si="6"/>
        <v>jeudi</v>
      </c>
      <c r="L53" s="43">
        <f t="shared" si="7"/>
        <v>44707</v>
      </c>
      <c r="N53" s="65"/>
      <c r="O53" s="63"/>
      <c r="Q53" s="65"/>
      <c r="R53" s="63"/>
    </row>
    <row r="54" spans="9:18" x14ac:dyDescent="0.25">
      <c r="I54" s="40" t="s">
        <v>32</v>
      </c>
      <c r="J54" s="41">
        <f>(ROUND(DATE(Database!$B$101,Database!$DI$101,Database!$CS$104)/7+MOD(19*MOD(Database!$B$101,19)-7,30)*14/100,0)*7-6)+49</f>
        <v>44717</v>
      </c>
      <c r="K54" s="42" t="str">
        <f t="shared" si="6"/>
        <v>dimanche</v>
      </c>
      <c r="L54" s="43">
        <f t="shared" si="7"/>
        <v>44717</v>
      </c>
      <c r="N54" s="65"/>
      <c r="O54" s="63"/>
      <c r="Q54" s="65"/>
      <c r="R54" s="63"/>
    </row>
    <row r="55" spans="9:18" x14ac:dyDescent="0.25">
      <c r="I55" s="40" t="s">
        <v>39</v>
      </c>
      <c r="J55" s="41">
        <f>(ROUND(DATE(Database!$B$101,Database!$DI$101,Database!$CS$104)/7+MOD(19*MOD(Database!$B$101,19)-7,30)*14/100,0)*7-6)+50</f>
        <v>44718</v>
      </c>
      <c r="K55" s="42" t="str">
        <f t="shared" si="6"/>
        <v>lundi</v>
      </c>
      <c r="L55" s="43">
        <f t="shared" si="7"/>
        <v>44718</v>
      </c>
      <c r="N55" s="65"/>
      <c r="O55" s="63"/>
      <c r="Q55" s="65"/>
      <c r="R55" s="63"/>
    </row>
    <row r="56" spans="9:18" x14ac:dyDescent="0.25">
      <c r="I56" s="40" t="s">
        <v>40</v>
      </c>
      <c r="J56" s="41">
        <f>DATE(Database!$B$101,Database!$GY$101,Database!$GV$104)</f>
        <v>44756</v>
      </c>
      <c r="K56" s="42" t="str">
        <f t="shared" si="6"/>
        <v>jeudi</v>
      </c>
      <c r="L56" s="43">
        <f t="shared" si="7"/>
        <v>44756</v>
      </c>
      <c r="N56" s="65"/>
      <c r="O56" s="63"/>
      <c r="Q56" s="65"/>
      <c r="R56" s="63"/>
    </row>
    <row r="57" spans="9:18" x14ac:dyDescent="0.25">
      <c r="I57" s="40" t="s">
        <v>33</v>
      </c>
      <c r="J57" s="41">
        <f>DATE(Database!$B$101,Database!$IE$101,Database!$IC$104)</f>
        <v>44788</v>
      </c>
      <c r="K57" s="42" t="str">
        <f t="shared" si="6"/>
        <v>lundi</v>
      </c>
      <c r="L57" s="43">
        <f t="shared" si="7"/>
        <v>44788</v>
      </c>
      <c r="N57" s="65"/>
      <c r="O57" s="63"/>
      <c r="Q57" s="65"/>
      <c r="R57" s="63"/>
    </row>
    <row r="58" spans="9:18" x14ac:dyDescent="0.25">
      <c r="I58" s="40" t="s">
        <v>34</v>
      </c>
      <c r="J58" s="41">
        <f>DATE(Database!$B$101,Database!$LV$101,Database!$LF$104)</f>
        <v>44866</v>
      </c>
      <c r="K58" s="42" t="str">
        <f t="shared" si="6"/>
        <v>mardi</v>
      </c>
      <c r="L58" s="43">
        <f t="shared" si="7"/>
        <v>44866</v>
      </c>
      <c r="N58" s="65"/>
      <c r="O58" s="63"/>
      <c r="Q58" s="65"/>
      <c r="R58" s="63"/>
    </row>
    <row r="59" spans="9:18" x14ac:dyDescent="0.25">
      <c r="I59" s="40" t="s">
        <v>41</v>
      </c>
      <c r="J59" s="41">
        <f>DATE(Database!$B$101,Database!$LV$101,Database!$LP$104)</f>
        <v>44876</v>
      </c>
      <c r="K59" s="42" t="str">
        <f t="shared" si="6"/>
        <v>vendredi</v>
      </c>
      <c r="L59" s="43">
        <f t="shared" si="7"/>
        <v>44876</v>
      </c>
      <c r="N59" s="65"/>
      <c r="O59" s="63"/>
      <c r="Q59" s="65"/>
      <c r="R59" s="63"/>
    </row>
    <row r="60" spans="9:18" ht="15.75" thickBot="1" x14ac:dyDescent="0.3">
      <c r="I60" s="44" t="s">
        <v>35</v>
      </c>
      <c r="J60" s="45">
        <f>DATE(Database!$B$101,Database!$NA$101,Database!$NI$104)</f>
        <v>44920</v>
      </c>
      <c r="K60" s="46" t="str">
        <f t="shared" si="6"/>
        <v>dimanche</v>
      </c>
      <c r="L60" s="47">
        <f t="shared" si="7"/>
        <v>44920</v>
      </c>
      <c r="N60" s="65"/>
      <c r="O60" s="63"/>
      <c r="Q60" s="65"/>
      <c r="R60" s="63"/>
    </row>
    <row r="61" spans="9:18" ht="15.75" thickBot="1" x14ac:dyDescent="0.3">
      <c r="I61" s="2"/>
      <c r="J61" s="3"/>
      <c r="N61" s="65"/>
      <c r="O61" s="63"/>
      <c r="Q61" s="65"/>
      <c r="R61" s="63"/>
    </row>
    <row r="62" spans="9:18" ht="15.75" thickBot="1" x14ac:dyDescent="0.3">
      <c r="I62" s="76" t="s">
        <v>45</v>
      </c>
      <c r="J62" s="77"/>
      <c r="K62" s="76">
        <f>Database!B133</f>
        <v>2023</v>
      </c>
      <c r="L62" s="77"/>
      <c r="N62" s="65"/>
      <c r="O62" s="63"/>
      <c r="Q62" s="65"/>
      <c r="R62" s="63"/>
    </row>
    <row r="63" spans="9:18" x14ac:dyDescent="0.25">
      <c r="I63" s="36" t="s">
        <v>29</v>
      </c>
      <c r="J63" s="37">
        <f>DATE(Database!$B$37,Database!$S$37,Database!$C$40)</f>
        <v>43831</v>
      </c>
      <c r="K63" s="38" t="str">
        <f>TEXT(WEEKDAY(J63,1),"jjjjjjjjj")</f>
        <v>mercredi</v>
      </c>
      <c r="L63" s="39">
        <f>_xlfn.NUMBERVALUE(TEXT(J63,"#"))</f>
        <v>43831</v>
      </c>
      <c r="N63" s="65"/>
      <c r="O63" s="63"/>
      <c r="Q63" s="65"/>
      <c r="R63" s="63"/>
    </row>
    <row r="64" spans="9:18" x14ac:dyDescent="0.25">
      <c r="I64" s="40" t="s">
        <v>30</v>
      </c>
      <c r="J64" s="41">
        <f>ROUND(DATE(Database!$B$37,Database!$DI$37,Database!$C$40)/7+MOD(19*MOD(Database!$B$37,19)-7,30)*14/100,0)*7-6</f>
        <v>43933</v>
      </c>
      <c r="K64" s="42" t="str">
        <f t="shared" ref="K64:K75" si="8">TEXT(WEEKDAY(J64,1),"jjjjjjjjj")</f>
        <v>dimanche</v>
      </c>
      <c r="L64" s="43">
        <f t="shared" ref="L64:L75" si="9">_xlfn.NUMBERVALUE(TEXT(J64,"#"))</f>
        <v>43933</v>
      </c>
      <c r="N64" s="65"/>
      <c r="O64" s="63"/>
      <c r="Q64" s="65"/>
      <c r="R64" s="63"/>
    </row>
    <row r="65" spans="9:18" x14ac:dyDescent="0.25">
      <c r="I65" s="40" t="s">
        <v>36</v>
      </c>
      <c r="J65" s="41">
        <f>(ROUND(DATE(Database!$B$37,Database!$DI$37,Database!$C$40)/7+MOD(19*MOD(Database!$B$37,19)-7,30)*14/100,0)*7-6)+1</f>
        <v>43934</v>
      </c>
      <c r="K65" s="42" t="str">
        <f t="shared" si="8"/>
        <v>lundi</v>
      </c>
      <c r="L65" s="43">
        <f t="shared" si="9"/>
        <v>43934</v>
      </c>
      <c r="N65" s="65"/>
      <c r="O65" s="63"/>
      <c r="Q65" s="65"/>
      <c r="R65" s="63"/>
    </row>
    <row r="66" spans="9:18" x14ac:dyDescent="0.25">
      <c r="I66" s="40" t="s">
        <v>37</v>
      </c>
      <c r="J66" s="41">
        <f>DATE(Database!$FC$37,Database!$EN$37,Database!$DX$40)</f>
        <v>43952</v>
      </c>
      <c r="K66" s="42" t="str">
        <f t="shared" si="8"/>
        <v>vendredi</v>
      </c>
      <c r="L66" s="43">
        <f t="shared" si="9"/>
        <v>43952</v>
      </c>
      <c r="N66" s="65"/>
      <c r="O66" s="63"/>
      <c r="Q66" s="65"/>
      <c r="R66" s="63"/>
    </row>
    <row r="67" spans="9:18" x14ac:dyDescent="0.25">
      <c r="I67" s="40" t="s">
        <v>38</v>
      </c>
      <c r="J67" s="41">
        <f>DATE(Database!$FC$37,Database!$EN$37,Database!$EE$40)</f>
        <v>43959</v>
      </c>
      <c r="K67" s="42" t="str">
        <f t="shared" si="8"/>
        <v>vendredi</v>
      </c>
      <c r="L67" s="43">
        <f t="shared" si="9"/>
        <v>43959</v>
      </c>
      <c r="N67" s="65"/>
      <c r="O67" s="63"/>
      <c r="Q67" s="65"/>
      <c r="R67" s="63"/>
    </row>
    <row r="68" spans="9:18" x14ac:dyDescent="0.25">
      <c r="I68" s="40" t="s">
        <v>31</v>
      </c>
      <c r="J68" s="41">
        <f>(ROUND(DATE(Database!$B$37,Database!$DI$37,Database!$CS$40)/7+MOD(19*MOD(Database!$B$37,19)-7,30)*14/100,0)*7-6)+39</f>
        <v>43972</v>
      </c>
      <c r="K68" s="42" t="str">
        <f t="shared" si="8"/>
        <v>jeudi</v>
      </c>
      <c r="L68" s="43">
        <f t="shared" si="9"/>
        <v>43972</v>
      </c>
      <c r="N68" s="65"/>
      <c r="O68" s="63"/>
      <c r="Q68" s="65"/>
      <c r="R68" s="63"/>
    </row>
    <row r="69" spans="9:18" x14ac:dyDescent="0.25">
      <c r="I69" s="40" t="s">
        <v>32</v>
      </c>
      <c r="J69" s="41">
        <f>(ROUND(DATE(Database!$B$37,Database!$DI$37,Database!$CS$40)/7+MOD(19*MOD(Database!$B$37,19)-7,30)*14/100,0)*7-6)+49</f>
        <v>43982</v>
      </c>
      <c r="K69" s="42" t="str">
        <f t="shared" si="8"/>
        <v>dimanche</v>
      </c>
      <c r="L69" s="43">
        <f t="shared" si="9"/>
        <v>43982</v>
      </c>
      <c r="N69" s="65"/>
      <c r="O69" s="63"/>
      <c r="Q69" s="65"/>
      <c r="R69" s="63"/>
    </row>
    <row r="70" spans="9:18" x14ac:dyDescent="0.25">
      <c r="I70" s="40" t="s">
        <v>39</v>
      </c>
      <c r="J70" s="41">
        <f>(ROUND(DATE(Database!$B$37,Database!$DI$37,Database!$CS$40)/7+MOD(19*MOD(Database!$B$37,19)-7,30)*14/100,0)*7-6)+50</f>
        <v>43983</v>
      </c>
      <c r="K70" s="42" t="str">
        <f t="shared" si="8"/>
        <v>lundi</v>
      </c>
      <c r="L70" s="43">
        <f t="shared" si="9"/>
        <v>43983</v>
      </c>
      <c r="N70" s="65"/>
      <c r="O70" s="63"/>
      <c r="Q70" s="65"/>
      <c r="R70" s="63"/>
    </row>
    <row r="71" spans="9:18" x14ac:dyDescent="0.25">
      <c r="I71" s="40" t="s">
        <v>40</v>
      </c>
      <c r="J71" s="41">
        <f>DATE(Database!$B$37,Database!$GY$37,Database!$GV$40)</f>
        <v>44026</v>
      </c>
      <c r="K71" s="42" t="str">
        <f t="shared" si="8"/>
        <v>mardi</v>
      </c>
      <c r="L71" s="43">
        <f t="shared" si="9"/>
        <v>44026</v>
      </c>
      <c r="N71" s="65"/>
      <c r="O71" s="63"/>
      <c r="Q71" s="65"/>
      <c r="R71" s="63"/>
    </row>
    <row r="72" spans="9:18" x14ac:dyDescent="0.25">
      <c r="I72" s="40" t="s">
        <v>33</v>
      </c>
      <c r="J72" s="41">
        <f>DATE(Database!$B$37,Database!$IE$37,Database!$IC$40)</f>
        <v>44058</v>
      </c>
      <c r="K72" s="42" t="str">
        <f t="shared" si="8"/>
        <v>samedi</v>
      </c>
      <c r="L72" s="43">
        <f t="shared" si="9"/>
        <v>44058</v>
      </c>
      <c r="N72" s="65"/>
      <c r="O72" s="63"/>
      <c r="Q72" s="65"/>
      <c r="R72" s="63"/>
    </row>
    <row r="73" spans="9:18" x14ac:dyDescent="0.25">
      <c r="I73" s="40" t="s">
        <v>34</v>
      </c>
      <c r="J73" s="41">
        <f>DATE(Database!$B$37,Database!$LV$37,Database!$LF$40)</f>
        <v>44136</v>
      </c>
      <c r="K73" s="42" t="str">
        <f t="shared" si="8"/>
        <v>dimanche</v>
      </c>
      <c r="L73" s="43">
        <f t="shared" si="9"/>
        <v>44136</v>
      </c>
      <c r="N73" s="65"/>
      <c r="O73" s="63"/>
      <c r="Q73" s="65"/>
      <c r="R73" s="63"/>
    </row>
    <row r="74" spans="9:18" x14ac:dyDescent="0.25">
      <c r="I74" s="40" t="s">
        <v>41</v>
      </c>
      <c r="J74" s="41">
        <f>DATE(Database!$B$37,Database!$LV$37,Database!$LP$40)</f>
        <v>44146</v>
      </c>
      <c r="K74" s="42" t="str">
        <f t="shared" si="8"/>
        <v>mercredi</v>
      </c>
      <c r="L74" s="43">
        <f t="shared" si="9"/>
        <v>44146</v>
      </c>
      <c r="N74" s="65"/>
      <c r="O74" s="63"/>
      <c r="Q74" s="65"/>
      <c r="R74" s="63"/>
    </row>
    <row r="75" spans="9:18" ht="15.75" thickBot="1" x14ac:dyDescent="0.3">
      <c r="I75" s="44" t="s">
        <v>35</v>
      </c>
      <c r="J75" s="45">
        <f>DATE(Database!$B$37,Database!$NA$37,Database!$NI$40)</f>
        <v>44190</v>
      </c>
      <c r="K75" s="46" t="str">
        <f t="shared" si="8"/>
        <v>vendredi</v>
      </c>
      <c r="L75" s="47">
        <f t="shared" si="9"/>
        <v>44190</v>
      </c>
      <c r="N75" s="65"/>
      <c r="O75" s="63"/>
      <c r="Q75" s="65"/>
      <c r="R75" s="63"/>
    </row>
    <row r="76" spans="9:18" ht="15.75" thickBot="1" x14ac:dyDescent="0.3">
      <c r="N76" s="65"/>
      <c r="O76" s="63"/>
      <c r="Q76" s="65"/>
      <c r="R76" s="63"/>
    </row>
    <row r="77" spans="9:18" ht="15.75" thickBot="1" x14ac:dyDescent="0.3">
      <c r="I77" s="76" t="s">
        <v>45</v>
      </c>
      <c r="J77" s="77"/>
      <c r="K77" s="76">
        <f>Database!B165</f>
        <v>2024</v>
      </c>
      <c r="L77" s="77"/>
      <c r="N77" s="65"/>
      <c r="O77" s="63"/>
      <c r="Q77" s="65"/>
      <c r="R77" s="63"/>
    </row>
    <row r="78" spans="9:18" x14ac:dyDescent="0.25">
      <c r="I78" s="36" t="s">
        <v>29</v>
      </c>
      <c r="J78" s="37">
        <f>DATE(Database!$B$37,Database!$S$37,Database!$C$40)</f>
        <v>43831</v>
      </c>
      <c r="K78" s="38" t="str">
        <f>TEXT(WEEKDAY(J78,1),"jjjjjjjjj")</f>
        <v>mercredi</v>
      </c>
      <c r="L78" s="39">
        <f>_xlfn.NUMBERVALUE(TEXT(J78,"#"))</f>
        <v>43831</v>
      </c>
      <c r="N78" s="65"/>
      <c r="O78" s="63"/>
      <c r="Q78" s="65"/>
      <c r="R78" s="63"/>
    </row>
    <row r="79" spans="9:18" x14ac:dyDescent="0.25">
      <c r="I79" s="40" t="s">
        <v>30</v>
      </c>
      <c r="J79" s="41">
        <f>ROUND(DATE(Database!$B$37,Database!$DI$37,Database!$C$40)/7+MOD(19*MOD(Database!$B$37,19)-7,30)*14/100,0)*7-6</f>
        <v>43933</v>
      </c>
      <c r="K79" s="42" t="str">
        <f t="shared" ref="K79:K90" si="10">TEXT(WEEKDAY(J79,1),"jjjjjjjjj")</f>
        <v>dimanche</v>
      </c>
      <c r="L79" s="43">
        <f t="shared" ref="L79:L90" si="11">_xlfn.NUMBERVALUE(TEXT(J79,"#"))</f>
        <v>43933</v>
      </c>
      <c r="N79" s="65"/>
      <c r="O79" s="63"/>
      <c r="Q79" s="65"/>
      <c r="R79" s="63"/>
    </row>
    <row r="80" spans="9:18" x14ac:dyDescent="0.25">
      <c r="I80" s="40" t="s">
        <v>36</v>
      </c>
      <c r="J80" s="41">
        <f>(ROUND(DATE(Database!$B$37,Database!$DI$37,Database!$C$40)/7+MOD(19*MOD(Database!$B$37,19)-7,30)*14/100,0)*7-6)+1</f>
        <v>43934</v>
      </c>
      <c r="K80" s="42" t="str">
        <f t="shared" si="10"/>
        <v>lundi</v>
      </c>
      <c r="L80" s="43">
        <f t="shared" si="11"/>
        <v>43934</v>
      </c>
      <c r="N80" s="65"/>
      <c r="O80" s="63"/>
      <c r="Q80" s="65"/>
      <c r="R80" s="63"/>
    </row>
    <row r="81" spans="9:18" x14ac:dyDescent="0.25">
      <c r="I81" s="40" t="s">
        <v>37</v>
      </c>
      <c r="J81" s="41">
        <f>DATE(Database!$FC$37,Database!$EN$37,Database!$DX$40)</f>
        <v>43952</v>
      </c>
      <c r="K81" s="42" t="str">
        <f t="shared" si="10"/>
        <v>vendredi</v>
      </c>
      <c r="L81" s="43">
        <f t="shared" si="11"/>
        <v>43952</v>
      </c>
      <c r="N81" s="65"/>
      <c r="O81" s="63"/>
      <c r="Q81" s="65"/>
      <c r="R81" s="63"/>
    </row>
    <row r="82" spans="9:18" x14ac:dyDescent="0.25">
      <c r="I82" s="40" t="s">
        <v>38</v>
      </c>
      <c r="J82" s="41">
        <f>DATE(Database!$FC$37,Database!$EN$37,Database!$EE$40)</f>
        <v>43959</v>
      </c>
      <c r="K82" s="42" t="str">
        <f t="shared" si="10"/>
        <v>vendredi</v>
      </c>
      <c r="L82" s="43">
        <f t="shared" si="11"/>
        <v>43959</v>
      </c>
      <c r="N82" s="65"/>
      <c r="O82" s="63"/>
      <c r="Q82" s="65"/>
      <c r="R82" s="63"/>
    </row>
    <row r="83" spans="9:18" x14ac:dyDescent="0.25">
      <c r="I83" s="40" t="s">
        <v>31</v>
      </c>
      <c r="J83" s="41">
        <f>(ROUND(DATE(Database!$B$37,Database!$DI$37,Database!$CS$40)/7+MOD(19*MOD(Database!$B$37,19)-7,30)*14/100,0)*7-6)+39</f>
        <v>43972</v>
      </c>
      <c r="K83" s="42" t="str">
        <f t="shared" si="10"/>
        <v>jeudi</v>
      </c>
      <c r="L83" s="43">
        <f t="shared" si="11"/>
        <v>43972</v>
      </c>
      <c r="N83" s="65"/>
      <c r="O83" s="63"/>
      <c r="Q83" s="65"/>
      <c r="R83" s="63"/>
    </row>
    <row r="84" spans="9:18" x14ac:dyDescent="0.25">
      <c r="I84" s="40" t="s">
        <v>32</v>
      </c>
      <c r="J84" s="41">
        <f>(ROUND(DATE(Database!$B$37,Database!$DI$37,Database!$CS$40)/7+MOD(19*MOD(Database!$B$37,19)-7,30)*14/100,0)*7-6)+49</f>
        <v>43982</v>
      </c>
      <c r="K84" s="42" t="str">
        <f t="shared" si="10"/>
        <v>dimanche</v>
      </c>
      <c r="L84" s="43">
        <f t="shared" si="11"/>
        <v>43982</v>
      </c>
      <c r="N84" s="65"/>
      <c r="O84" s="63"/>
      <c r="Q84" s="65"/>
      <c r="R84" s="63"/>
    </row>
    <row r="85" spans="9:18" x14ac:dyDescent="0.25">
      <c r="I85" s="40" t="s">
        <v>39</v>
      </c>
      <c r="J85" s="41">
        <f>(ROUND(DATE(Database!$B$37,Database!$DI$37,Database!$CS$40)/7+MOD(19*MOD(Database!$B$37,19)-7,30)*14/100,0)*7-6)+50</f>
        <v>43983</v>
      </c>
      <c r="K85" s="42" t="str">
        <f t="shared" si="10"/>
        <v>lundi</v>
      </c>
      <c r="L85" s="43">
        <f t="shared" si="11"/>
        <v>43983</v>
      </c>
      <c r="N85" s="65"/>
      <c r="O85" s="63"/>
      <c r="Q85" s="65"/>
      <c r="R85" s="63"/>
    </row>
    <row r="86" spans="9:18" x14ac:dyDescent="0.25">
      <c r="I86" s="40" t="s">
        <v>40</v>
      </c>
      <c r="J86" s="41">
        <f>DATE(Database!$B$37,Database!$GY$37,Database!$GV$40)</f>
        <v>44026</v>
      </c>
      <c r="K86" s="42" t="str">
        <f t="shared" si="10"/>
        <v>mardi</v>
      </c>
      <c r="L86" s="43">
        <f t="shared" si="11"/>
        <v>44026</v>
      </c>
      <c r="N86" s="65"/>
      <c r="O86" s="63"/>
      <c r="Q86" s="65"/>
      <c r="R86" s="63"/>
    </row>
    <row r="87" spans="9:18" x14ac:dyDescent="0.25">
      <c r="I87" s="40" t="s">
        <v>33</v>
      </c>
      <c r="J87" s="41">
        <f>DATE(Database!$B$37,Database!$IE$37,Database!$IC$40)</f>
        <v>44058</v>
      </c>
      <c r="K87" s="42" t="str">
        <f t="shared" si="10"/>
        <v>samedi</v>
      </c>
      <c r="L87" s="43">
        <f t="shared" si="11"/>
        <v>44058</v>
      </c>
      <c r="N87" s="65"/>
      <c r="O87" s="63"/>
      <c r="Q87" s="65"/>
      <c r="R87" s="63"/>
    </row>
    <row r="88" spans="9:18" x14ac:dyDescent="0.25">
      <c r="I88" s="40" t="s">
        <v>34</v>
      </c>
      <c r="J88" s="41">
        <f>DATE(Database!$B$37,Database!$LV$37,Database!$LF$40)</f>
        <v>44136</v>
      </c>
      <c r="K88" s="42" t="str">
        <f t="shared" si="10"/>
        <v>dimanche</v>
      </c>
      <c r="L88" s="43">
        <f t="shared" si="11"/>
        <v>44136</v>
      </c>
      <c r="N88" s="65"/>
      <c r="O88" s="63"/>
      <c r="Q88" s="65"/>
      <c r="R88" s="63"/>
    </row>
    <row r="89" spans="9:18" x14ac:dyDescent="0.25">
      <c r="I89" s="40" t="s">
        <v>41</v>
      </c>
      <c r="J89" s="41">
        <f>DATE(Database!$B$37,Database!$LV$37,Database!$LP$40)</f>
        <v>44146</v>
      </c>
      <c r="K89" s="42" t="str">
        <f t="shared" si="10"/>
        <v>mercredi</v>
      </c>
      <c r="L89" s="43">
        <f t="shared" si="11"/>
        <v>44146</v>
      </c>
      <c r="N89" s="65"/>
      <c r="O89" s="63"/>
      <c r="Q89" s="65"/>
      <c r="R89" s="63"/>
    </row>
    <row r="90" spans="9:18" ht="15.75" thickBot="1" x14ac:dyDescent="0.3">
      <c r="I90" s="44" t="s">
        <v>35</v>
      </c>
      <c r="J90" s="45">
        <f>DATE(Database!$B$37,Database!$NA$37,Database!$NI$40)</f>
        <v>44190</v>
      </c>
      <c r="K90" s="46" t="str">
        <f t="shared" si="10"/>
        <v>vendredi</v>
      </c>
      <c r="L90" s="47">
        <f t="shared" si="11"/>
        <v>44190</v>
      </c>
      <c r="N90" s="65"/>
      <c r="O90" s="63"/>
      <c r="Q90" s="65"/>
      <c r="R90" s="63"/>
    </row>
    <row r="91" spans="9:18" ht="15.75" thickBot="1" x14ac:dyDescent="0.3">
      <c r="N91" s="65"/>
      <c r="O91" s="63"/>
      <c r="Q91" s="65"/>
      <c r="R91" s="63"/>
    </row>
    <row r="92" spans="9:18" ht="15.75" thickBot="1" x14ac:dyDescent="0.3">
      <c r="I92" s="76" t="s">
        <v>45</v>
      </c>
      <c r="J92" s="77"/>
      <c r="K92" s="76">
        <f>Database!B197</f>
        <v>2025</v>
      </c>
      <c r="L92" s="77"/>
      <c r="N92" s="65"/>
      <c r="O92" s="63"/>
      <c r="Q92" s="65"/>
      <c r="R92" s="63"/>
    </row>
    <row r="93" spans="9:18" x14ac:dyDescent="0.25">
      <c r="I93" s="36" t="s">
        <v>29</v>
      </c>
      <c r="J93" s="37">
        <f>DATE(Database!$B$37,Database!$S$37,Database!$C$40)</f>
        <v>43831</v>
      </c>
      <c r="K93" s="38" t="str">
        <f>TEXT(WEEKDAY(J93,1),"jjjjjjjjj")</f>
        <v>mercredi</v>
      </c>
      <c r="L93" s="39">
        <f>_xlfn.NUMBERVALUE(TEXT(J93,"#"))</f>
        <v>43831</v>
      </c>
      <c r="N93" s="65"/>
      <c r="O93" s="63"/>
      <c r="Q93" s="65"/>
      <c r="R93" s="63"/>
    </row>
    <row r="94" spans="9:18" x14ac:dyDescent="0.25">
      <c r="I94" s="40" t="s">
        <v>30</v>
      </c>
      <c r="J94" s="41">
        <f>ROUND(DATE(Database!$B$37,Database!$DI$37,Database!$C$40)/7+MOD(19*MOD(Database!$B$37,19)-7,30)*14/100,0)*7-6</f>
        <v>43933</v>
      </c>
      <c r="K94" s="42" t="str">
        <f t="shared" ref="K94:K105" si="12">TEXT(WEEKDAY(J94,1),"jjjjjjjjj")</f>
        <v>dimanche</v>
      </c>
      <c r="L94" s="43">
        <f t="shared" ref="L94:L105" si="13">_xlfn.NUMBERVALUE(TEXT(J94,"#"))</f>
        <v>43933</v>
      </c>
      <c r="N94" s="65"/>
      <c r="O94" s="63"/>
      <c r="Q94" s="65"/>
      <c r="R94" s="63"/>
    </row>
    <row r="95" spans="9:18" x14ac:dyDescent="0.25">
      <c r="I95" s="40" t="s">
        <v>36</v>
      </c>
      <c r="J95" s="41">
        <f>(ROUND(DATE(Database!$B$37,Database!$DI$37,Database!$C$40)/7+MOD(19*MOD(Database!$B$37,19)-7,30)*14/100,0)*7-6)+1</f>
        <v>43934</v>
      </c>
      <c r="K95" s="42" t="str">
        <f t="shared" si="12"/>
        <v>lundi</v>
      </c>
      <c r="L95" s="43">
        <f t="shared" si="13"/>
        <v>43934</v>
      </c>
      <c r="N95" s="65"/>
      <c r="O95" s="63"/>
      <c r="Q95" s="65"/>
      <c r="R95" s="63"/>
    </row>
    <row r="96" spans="9:18" x14ac:dyDescent="0.25">
      <c r="I96" s="40" t="s">
        <v>37</v>
      </c>
      <c r="J96" s="41">
        <f>DATE(Database!$FC$37,Database!$EN$37,Database!$DX$40)</f>
        <v>43952</v>
      </c>
      <c r="K96" s="42" t="str">
        <f t="shared" si="12"/>
        <v>vendredi</v>
      </c>
      <c r="L96" s="43">
        <f t="shared" si="13"/>
        <v>43952</v>
      </c>
      <c r="N96" s="65"/>
      <c r="O96" s="63"/>
      <c r="Q96" s="65"/>
      <c r="R96" s="63"/>
    </row>
    <row r="97" spans="9:18" x14ac:dyDescent="0.25">
      <c r="I97" s="40" t="s">
        <v>38</v>
      </c>
      <c r="J97" s="41">
        <f>DATE(Database!$FC$37,Database!$EN$37,Database!$EE$40)</f>
        <v>43959</v>
      </c>
      <c r="K97" s="42" t="str">
        <f t="shared" si="12"/>
        <v>vendredi</v>
      </c>
      <c r="L97" s="43">
        <f t="shared" si="13"/>
        <v>43959</v>
      </c>
      <c r="N97" s="65"/>
      <c r="O97" s="63"/>
      <c r="Q97" s="65"/>
      <c r="R97" s="63"/>
    </row>
    <row r="98" spans="9:18" x14ac:dyDescent="0.25">
      <c r="I98" s="40" t="s">
        <v>31</v>
      </c>
      <c r="J98" s="41">
        <f>(ROUND(DATE(Database!$B$37,Database!$DI$37,Database!$CS$40)/7+MOD(19*MOD(Database!$B$37,19)-7,30)*14/100,0)*7-6)+39</f>
        <v>43972</v>
      </c>
      <c r="K98" s="42" t="str">
        <f t="shared" si="12"/>
        <v>jeudi</v>
      </c>
      <c r="L98" s="43">
        <f t="shared" si="13"/>
        <v>43972</v>
      </c>
      <c r="N98" s="65"/>
      <c r="O98" s="63"/>
      <c r="Q98" s="65"/>
      <c r="R98" s="63"/>
    </row>
    <row r="99" spans="9:18" x14ac:dyDescent="0.25">
      <c r="I99" s="40" t="s">
        <v>32</v>
      </c>
      <c r="J99" s="41">
        <f>(ROUND(DATE(Database!$B$37,Database!$DI$37,Database!$CS$40)/7+MOD(19*MOD(Database!$B$37,19)-7,30)*14/100,0)*7-6)+49</f>
        <v>43982</v>
      </c>
      <c r="K99" s="42" t="str">
        <f t="shared" si="12"/>
        <v>dimanche</v>
      </c>
      <c r="L99" s="43">
        <f t="shared" si="13"/>
        <v>43982</v>
      </c>
      <c r="N99" s="65"/>
      <c r="O99" s="63"/>
      <c r="Q99" s="65"/>
      <c r="R99" s="63"/>
    </row>
    <row r="100" spans="9:18" x14ac:dyDescent="0.25">
      <c r="I100" s="40" t="s">
        <v>39</v>
      </c>
      <c r="J100" s="41">
        <f>(ROUND(DATE(Database!$B$37,Database!$DI$37,Database!$CS$40)/7+MOD(19*MOD(Database!$B$37,19)-7,30)*14/100,0)*7-6)+50</f>
        <v>43983</v>
      </c>
      <c r="K100" s="42" t="str">
        <f t="shared" si="12"/>
        <v>lundi</v>
      </c>
      <c r="L100" s="43">
        <f t="shared" si="13"/>
        <v>43983</v>
      </c>
      <c r="N100" s="65"/>
      <c r="O100" s="63"/>
      <c r="Q100" s="65"/>
      <c r="R100" s="63"/>
    </row>
    <row r="101" spans="9:18" x14ac:dyDescent="0.25">
      <c r="I101" s="40" t="s">
        <v>40</v>
      </c>
      <c r="J101" s="41">
        <f>DATE(Database!$B$37,Database!$GY$37,Database!$GV$40)</f>
        <v>44026</v>
      </c>
      <c r="K101" s="42" t="str">
        <f t="shared" si="12"/>
        <v>mardi</v>
      </c>
      <c r="L101" s="43">
        <f t="shared" si="13"/>
        <v>44026</v>
      </c>
      <c r="N101" s="65"/>
      <c r="O101" s="63"/>
      <c r="Q101" s="65"/>
      <c r="R101" s="63"/>
    </row>
    <row r="102" spans="9:18" x14ac:dyDescent="0.25">
      <c r="I102" s="40" t="s">
        <v>33</v>
      </c>
      <c r="J102" s="41">
        <f>DATE(Database!$B$37,Database!$IE$37,Database!$IC$40)</f>
        <v>44058</v>
      </c>
      <c r="K102" s="42" t="str">
        <f t="shared" si="12"/>
        <v>samedi</v>
      </c>
      <c r="L102" s="43">
        <f t="shared" si="13"/>
        <v>44058</v>
      </c>
      <c r="N102" s="65"/>
      <c r="O102" s="63"/>
      <c r="Q102" s="65"/>
      <c r="R102" s="63"/>
    </row>
    <row r="103" spans="9:18" x14ac:dyDescent="0.25">
      <c r="I103" s="40" t="s">
        <v>34</v>
      </c>
      <c r="J103" s="41">
        <f>DATE(Database!$B$37,Database!$LV$37,Database!$LF$40)</f>
        <v>44136</v>
      </c>
      <c r="K103" s="42" t="str">
        <f t="shared" si="12"/>
        <v>dimanche</v>
      </c>
      <c r="L103" s="43">
        <f t="shared" si="13"/>
        <v>44136</v>
      </c>
      <c r="N103" s="65"/>
      <c r="O103" s="63"/>
      <c r="Q103" s="65"/>
      <c r="R103" s="63"/>
    </row>
    <row r="104" spans="9:18" x14ac:dyDescent="0.25">
      <c r="I104" s="40" t="s">
        <v>41</v>
      </c>
      <c r="J104" s="41">
        <f>DATE(Database!$B$37,Database!$LV$37,Database!$LP$40)</f>
        <v>44146</v>
      </c>
      <c r="K104" s="42" t="str">
        <f t="shared" si="12"/>
        <v>mercredi</v>
      </c>
      <c r="L104" s="43">
        <f t="shared" si="13"/>
        <v>44146</v>
      </c>
      <c r="N104" s="65"/>
      <c r="O104" s="63"/>
      <c r="Q104" s="65"/>
      <c r="R104" s="63"/>
    </row>
    <row r="105" spans="9:18" ht="15.75" thickBot="1" x14ac:dyDescent="0.3">
      <c r="I105" s="44" t="s">
        <v>35</v>
      </c>
      <c r="J105" s="45">
        <f>DATE(Database!$B$37,Database!$NA$37,Database!$NI$40)</f>
        <v>44190</v>
      </c>
      <c r="K105" s="46" t="str">
        <f t="shared" si="12"/>
        <v>vendredi</v>
      </c>
      <c r="L105" s="47">
        <f t="shared" si="13"/>
        <v>44190</v>
      </c>
      <c r="N105" s="65"/>
      <c r="O105" s="63"/>
      <c r="Q105" s="65"/>
      <c r="R105" s="63"/>
    </row>
    <row r="106" spans="9:18" x14ac:dyDescent="0.25">
      <c r="N106" s="65"/>
      <c r="O106" s="63"/>
      <c r="Q106" s="65"/>
      <c r="R106" s="63"/>
    </row>
    <row r="107" spans="9:18" x14ac:dyDescent="0.25">
      <c r="N107" s="65"/>
      <c r="O107" s="63"/>
      <c r="Q107" s="65"/>
      <c r="R107" s="63"/>
    </row>
    <row r="108" spans="9:18" x14ac:dyDescent="0.25">
      <c r="N108" s="65"/>
      <c r="O108" s="63"/>
      <c r="Q108" s="65"/>
      <c r="R108" s="63"/>
    </row>
    <row r="109" spans="9:18" x14ac:dyDescent="0.25">
      <c r="N109" s="65"/>
      <c r="O109" s="63"/>
      <c r="Q109" s="65"/>
      <c r="R109" s="63"/>
    </row>
    <row r="110" spans="9:18" x14ac:dyDescent="0.25">
      <c r="N110" s="65"/>
      <c r="O110" s="63"/>
      <c r="Q110" s="65"/>
      <c r="R110" s="63"/>
    </row>
    <row r="111" spans="9:18" x14ac:dyDescent="0.25">
      <c r="N111" s="65"/>
      <c r="O111" s="63"/>
      <c r="Q111" s="65"/>
      <c r="R111" s="63"/>
    </row>
    <row r="112" spans="9:18" x14ac:dyDescent="0.25">
      <c r="N112" s="65"/>
      <c r="O112" s="63"/>
      <c r="Q112" s="65"/>
      <c r="R112" s="63"/>
    </row>
    <row r="113" spans="14:18" x14ac:dyDescent="0.25">
      <c r="N113" s="65"/>
      <c r="O113" s="63"/>
      <c r="Q113" s="65"/>
      <c r="R113" s="63"/>
    </row>
    <row r="114" spans="14:18" x14ac:dyDescent="0.25">
      <c r="N114" s="65"/>
      <c r="O114" s="63"/>
      <c r="Q114" s="65"/>
      <c r="R114" s="63"/>
    </row>
    <row r="115" spans="14:18" x14ac:dyDescent="0.25">
      <c r="N115" s="65"/>
      <c r="O115" s="63"/>
      <c r="Q115" s="65"/>
      <c r="R115" s="63"/>
    </row>
    <row r="116" spans="14:18" x14ac:dyDescent="0.25">
      <c r="N116" s="65"/>
      <c r="O116" s="63"/>
      <c r="Q116" s="65"/>
      <c r="R116" s="63"/>
    </row>
    <row r="117" spans="14:18" x14ac:dyDescent="0.25">
      <c r="N117" s="65"/>
      <c r="O117" s="63"/>
      <c r="Q117" s="65"/>
      <c r="R117" s="63"/>
    </row>
    <row r="118" spans="14:18" x14ac:dyDescent="0.25">
      <c r="N118" s="65"/>
      <c r="O118" s="63"/>
      <c r="Q118" s="65"/>
      <c r="R118" s="63"/>
    </row>
    <row r="119" spans="14:18" x14ac:dyDescent="0.25">
      <c r="N119" s="65"/>
      <c r="O119" s="63"/>
      <c r="Q119" s="65"/>
      <c r="R119" s="63"/>
    </row>
    <row r="120" spans="14:18" x14ac:dyDescent="0.25">
      <c r="N120" s="65"/>
      <c r="O120" s="63"/>
      <c r="Q120" s="65"/>
      <c r="R120" s="63"/>
    </row>
    <row r="121" spans="14:18" x14ac:dyDescent="0.25">
      <c r="N121" s="65"/>
      <c r="O121" s="63"/>
      <c r="Q121" s="65"/>
      <c r="R121" s="63"/>
    </row>
    <row r="122" spans="14:18" x14ac:dyDescent="0.25">
      <c r="N122" s="65"/>
      <c r="O122" s="63"/>
      <c r="Q122" s="65"/>
      <c r="R122" s="63"/>
    </row>
    <row r="123" spans="14:18" x14ac:dyDescent="0.25">
      <c r="N123" s="65"/>
      <c r="O123" s="63"/>
      <c r="Q123" s="65"/>
      <c r="R123" s="63"/>
    </row>
    <row r="124" spans="14:18" x14ac:dyDescent="0.25">
      <c r="N124" s="65"/>
      <c r="O124" s="63"/>
      <c r="Q124" s="65"/>
      <c r="R124" s="63"/>
    </row>
    <row r="125" spans="14:18" x14ac:dyDescent="0.25">
      <c r="N125" s="65"/>
      <c r="O125" s="63"/>
      <c r="Q125" s="65"/>
      <c r="R125" s="63"/>
    </row>
    <row r="126" spans="14:18" x14ac:dyDescent="0.25">
      <c r="N126" s="65"/>
      <c r="O126" s="63"/>
      <c r="Q126" s="65"/>
      <c r="R126" s="63"/>
    </row>
    <row r="127" spans="14:18" x14ac:dyDescent="0.25">
      <c r="N127" s="65"/>
      <c r="O127" s="63"/>
      <c r="Q127" s="65"/>
      <c r="R127" s="63"/>
    </row>
    <row r="128" spans="14:18" x14ac:dyDescent="0.25">
      <c r="N128" s="65"/>
      <c r="O128" s="63"/>
      <c r="Q128" s="65"/>
      <c r="R128" s="63"/>
    </row>
    <row r="129" spans="14:18" x14ac:dyDescent="0.25">
      <c r="N129" s="65"/>
      <c r="O129" s="63"/>
      <c r="Q129" s="65"/>
      <c r="R129" s="63"/>
    </row>
    <row r="130" spans="14:18" x14ac:dyDescent="0.25">
      <c r="N130" s="65"/>
      <c r="O130" s="63"/>
      <c r="Q130" s="65"/>
      <c r="R130" s="63"/>
    </row>
    <row r="131" spans="14:18" x14ac:dyDescent="0.25">
      <c r="N131" s="65"/>
      <c r="O131" s="63"/>
      <c r="Q131" s="65"/>
      <c r="R131" s="63"/>
    </row>
    <row r="132" spans="14:18" x14ac:dyDescent="0.25">
      <c r="N132" s="65"/>
      <c r="O132" s="63"/>
      <c r="Q132" s="65"/>
      <c r="R132" s="63"/>
    </row>
    <row r="133" spans="14:18" x14ac:dyDescent="0.25">
      <c r="N133" s="65"/>
      <c r="O133" s="63"/>
      <c r="Q133" s="65"/>
      <c r="R133" s="63"/>
    </row>
    <row r="134" spans="14:18" x14ac:dyDescent="0.25">
      <c r="N134" s="65"/>
      <c r="O134" s="63"/>
      <c r="Q134" s="65"/>
      <c r="R134" s="63"/>
    </row>
    <row r="135" spans="14:18" x14ac:dyDescent="0.25">
      <c r="N135" s="65"/>
      <c r="O135" s="63"/>
      <c r="Q135" s="65"/>
      <c r="R135" s="63"/>
    </row>
    <row r="136" spans="14:18" x14ac:dyDescent="0.25">
      <c r="N136" s="65"/>
      <c r="O136" s="63"/>
      <c r="Q136" s="65"/>
      <c r="R136" s="63"/>
    </row>
    <row r="137" spans="14:18" x14ac:dyDescent="0.25">
      <c r="N137" s="65"/>
      <c r="O137" s="63"/>
      <c r="Q137" s="65"/>
      <c r="R137" s="63"/>
    </row>
    <row r="138" spans="14:18" x14ac:dyDescent="0.25">
      <c r="N138" s="65"/>
      <c r="O138" s="63"/>
      <c r="Q138" s="65"/>
      <c r="R138" s="63"/>
    </row>
    <row r="139" spans="14:18" x14ac:dyDescent="0.25">
      <c r="N139" s="65"/>
      <c r="O139" s="63"/>
      <c r="Q139" s="65"/>
      <c r="R139" s="63"/>
    </row>
    <row r="140" spans="14:18" x14ac:dyDescent="0.25">
      <c r="N140" s="65"/>
      <c r="O140" s="63"/>
      <c r="Q140" s="65"/>
      <c r="R140" s="63"/>
    </row>
    <row r="141" spans="14:18" x14ac:dyDescent="0.25">
      <c r="N141" s="65"/>
      <c r="O141" s="63"/>
      <c r="Q141" s="65"/>
      <c r="R141" s="63"/>
    </row>
    <row r="142" spans="14:18" x14ac:dyDescent="0.25">
      <c r="N142" s="65"/>
      <c r="O142" s="63"/>
      <c r="Q142" s="65"/>
      <c r="R142" s="63"/>
    </row>
    <row r="143" spans="14:18" x14ac:dyDescent="0.25">
      <c r="N143" s="65"/>
      <c r="O143" s="63"/>
      <c r="Q143" s="65"/>
      <c r="R143" s="63"/>
    </row>
    <row r="144" spans="14:18" x14ac:dyDescent="0.25">
      <c r="N144" s="65"/>
      <c r="O144" s="63"/>
      <c r="Q144" s="65"/>
      <c r="R144" s="63"/>
    </row>
    <row r="145" spans="14:18" x14ac:dyDescent="0.25">
      <c r="N145" s="65"/>
      <c r="O145" s="63"/>
      <c r="Q145" s="65"/>
      <c r="R145" s="63"/>
    </row>
    <row r="146" spans="14:18" x14ac:dyDescent="0.25">
      <c r="N146" s="65"/>
      <c r="O146" s="63"/>
      <c r="Q146" s="65"/>
      <c r="R146" s="63"/>
    </row>
    <row r="147" spans="14:18" x14ac:dyDescent="0.25">
      <c r="N147" s="65"/>
      <c r="O147" s="63"/>
      <c r="Q147" s="65"/>
      <c r="R147" s="63"/>
    </row>
    <row r="148" spans="14:18" x14ac:dyDescent="0.25">
      <c r="N148" s="65"/>
      <c r="O148" s="63"/>
      <c r="Q148" s="65"/>
      <c r="R148" s="63"/>
    </row>
    <row r="149" spans="14:18" x14ac:dyDescent="0.25">
      <c r="N149" s="65"/>
      <c r="O149" s="63"/>
      <c r="Q149" s="65"/>
      <c r="R149" s="63"/>
    </row>
    <row r="150" spans="14:18" x14ac:dyDescent="0.25">
      <c r="N150" s="65"/>
      <c r="O150" s="63"/>
      <c r="Q150" s="65"/>
      <c r="R150" s="63"/>
    </row>
    <row r="151" spans="14:18" x14ac:dyDescent="0.25">
      <c r="N151" s="65"/>
      <c r="O151" s="63"/>
      <c r="Q151" s="65"/>
      <c r="R151" s="63"/>
    </row>
    <row r="152" spans="14:18" x14ac:dyDescent="0.25">
      <c r="N152" s="65"/>
      <c r="O152" s="63"/>
      <c r="Q152" s="65"/>
      <c r="R152" s="63"/>
    </row>
    <row r="153" spans="14:18" x14ac:dyDescent="0.25">
      <c r="N153" s="65"/>
      <c r="O153" s="63"/>
      <c r="Q153" s="65"/>
      <c r="R153" s="63"/>
    </row>
    <row r="154" spans="14:18" x14ac:dyDescent="0.25">
      <c r="N154" s="65"/>
      <c r="O154" s="63"/>
      <c r="Q154" s="65"/>
      <c r="R154" s="63"/>
    </row>
    <row r="155" spans="14:18" x14ac:dyDescent="0.25">
      <c r="N155" s="65"/>
      <c r="O155" s="63"/>
      <c r="Q155" s="65"/>
      <c r="R155" s="63"/>
    </row>
    <row r="156" spans="14:18" x14ac:dyDescent="0.25">
      <c r="N156" s="65"/>
      <c r="O156" s="63"/>
      <c r="Q156" s="65"/>
      <c r="R156" s="63"/>
    </row>
    <row r="157" spans="14:18" x14ac:dyDescent="0.25">
      <c r="N157" s="65"/>
      <c r="O157" s="63"/>
      <c r="Q157" s="65"/>
      <c r="R157" s="63"/>
    </row>
    <row r="158" spans="14:18" x14ac:dyDescent="0.25">
      <c r="N158" s="65"/>
      <c r="O158" s="63"/>
      <c r="Q158" s="65"/>
      <c r="R158" s="63"/>
    </row>
    <row r="159" spans="14:18" x14ac:dyDescent="0.25">
      <c r="N159" s="65"/>
      <c r="O159" s="63"/>
      <c r="Q159" s="65"/>
      <c r="R159" s="63"/>
    </row>
    <row r="160" spans="14:18" x14ac:dyDescent="0.25">
      <c r="N160" s="65"/>
      <c r="O160" s="63"/>
      <c r="Q160" s="65"/>
      <c r="R160" s="63"/>
    </row>
    <row r="161" spans="14:18" x14ac:dyDescent="0.25">
      <c r="N161" s="65"/>
      <c r="O161" s="63"/>
      <c r="Q161" s="65"/>
      <c r="R161" s="63"/>
    </row>
    <row r="162" spans="14:18" x14ac:dyDescent="0.25">
      <c r="N162" s="65"/>
      <c r="O162" s="63"/>
      <c r="Q162" s="65"/>
      <c r="R162" s="63"/>
    </row>
    <row r="163" spans="14:18" x14ac:dyDescent="0.25">
      <c r="N163" s="65"/>
      <c r="O163" s="63"/>
      <c r="Q163" s="65"/>
      <c r="R163" s="63"/>
    </row>
    <row r="164" spans="14:18" x14ac:dyDescent="0.25">
      <c r="N164" s="65"/>
      <c r="O164" s="63"/>
      <c r="Q164" s="65"/>
      <c r="R164" s="63"/>
    </row>
    <row r="165" spans="14:18" x14ac:dyDescent="0.25">
      <c r="N165" s="65"/>
      <c r="O165" s="63"/>
      <c r="Q165" s="65"/>
      <c r="R165" s="63"/>
    </row>
    <row r="166" spans="14:18" x14ac:dyDescent="0.25">
      <c r="N166" s="65"/>
      <c r="O166" s="63"/>
      <c r="Q166" s="65"/>
      <c r="R166" s="63"/>
    </row>
    <row r="167" spans="14:18" x14ac:dyDescent="0.25">
      <c r="N167" s="65"/>
      <c r="O167" s="63"/>
      <c r="Q167" s="65"/>
      <c r="R167" s="63"/>
    </row>
    <row r="168" spans="14:18" x14ac:dyDescent="0.25">
      <c r="N168" s="65"/>
      <c r="O168" s="63"/>
      <c r="Q168" s="65"/>
      <c r="R168" s="63"/>
    </row>
    <row r="169" spans="14:18" x14ac:dyDescent="0.25">
      <c r="N169" s="65"/>
      <c r="O169" s="63"/>
      <c r="Q169" s="65"/>
      <c r="R169" s="63"/>
    </row>
    <row r="170" spans="14:18" x14ac:dyDescent="0.25">
      <c r="N170" s="65"/>
      <c r="O170" s="63"/>
      <c r="Q170" s="65"/>
      <c r="R170" s="63"/>
    </row>
    <row r="171" spans="14:18" x14ac:dyDescent="0.25">
      <c r="N171" s="65"/>
      <c r="O171" s="63"/>
      <c r="Q171" s="65"/>
      <c r="R171" s="63"/>
    </row>
    <row r="172" spans="14:18" x14ac:dyDescent="0.25">
      <c r="N172" s="65"/>
      <c r="O172" s="63"/>
      <c r="Q172" s="65"/>
      <c r="R172" s="63"/>
    </row>
    <row r="173" spans="14:18" x14ac:dyDescent="0.25">
      <c r="N173" s="65"/>
      <c r="O173" s="63"/>
      <c r="Q173" s="65"/>
      <c r="R173" s="63"/>
    </row>
    <row r="174" spans="14:18" x14ac:dyDescent="0.25">
      <c r="N174" s="65"/>
      <c r="O174" s="63"/>
      <c r="Q174" s="65"/>
      <c r="R174" s="63"/>
    </row>
    <row r="175" spans="14:18" x14ac:dyDescent="0.25">
      <c r="N175" s="65"/>
      <c r="O175" s="63"/>
      <c r="Q175" s="65"/>
      <c r="R175" s="63"/>
    </row>
    <row r="176" spans="14:18" x14ac:dyDescent="0.25">
      <c r="N176" s="65"/>
      <c r="O176" s="63"/>
      <c r="Q176" s="65"/>
      <c r="R176" s="63"/>
    </row>
    <row r="177" spans="14:18" x14ac:dyDescent="0.25">
      <c r="N177" s="65"/>
      <c r="O177" s="63"/>
      <c r="Q177" s="65"/>
      <c r="R177" s="63"/>
    </row>
    <row r="178" spans="14:18" x14ac:dyDescent="0.25">
      <c r="N178" s="65"/>
      <c r="O178" s="63"/>
      <c r="Q178" s="65"/>
      <c r="R178" s="63"/>
    </row>
    <row r="179" spans="14:18" x14ac:dyDescent="0.25">
      <c r="N179" s="65"/>
      <c r="O179" s="63"/>
      <c r="Q179" s="65"/>
      <c r="R179" s="63"/>
    </row>
    <row r="180" spans="14:18" x14ac:dyDescent="0.25">
      <c r="N180" s="65"/>
      <c r="O180" s="63"/>
      <c r="Q180" s="65"/>
      <c r="R180" s="63"/>
    </row>
    <row r="181" spans="14:18" x14ac:dyDescent="0.25">
      <c r="N181" s="65"/>
      <c r="O181" s="63"/>
      <c r="Q181" s="65"/>
      <c r="R181" s="63"/>
    </row>
    <row r="182" spans="14:18" x14ac:dyDescent="0.25">
      <c r="N182" s="65"/>
      <c r="O182" s="63"/>
      <c r="Q182" s="65"/>
      <c r="R182" s="63"/>
    </row>
    <row r="183" spans="14:18" x14ac:dyDescent="0.25">
      <c r="N183" s="65"/>
      <c r="O183" s="63"/>
      <c r="Q183" s="65"/>
      <c r="R183" s="63"/>
    </row>
    <row r="184" spans="14:18" x14ac:dyDescent="0.25">
      <c r="N184" s="65"/>
      <c r="O184" s="63"/>
      <c r="Q184" s="65"/>
      <c r="R184" s="63"/>
    </row>
    <row r="185" spans="14:18" x14ac:dyDescent="0.25">
      <c r="N185" s="65"/>
      <c r="O185" s="63"/>
      <c r="Q185" s="65"/>
      <c r="R185" s="63"/>
    </row>
    <row r="186" spans="14:18" x14ac:dyDescent="0.25">
      <c r="N186" s="65"/>
      <c r="O186" s="63"/>
      <c r="Q186" s="65"/>
      <c r="R186" s="63"/>
    </row>
    <row r="187" spans="14:18" x14ac:dyDescent="0.25">
      <c r="N187" s="65"/>
      <c r="O187" s="63"/>
      <c r="Q187" s="65"/>
      <c r="R187" s="63"/>
    </row>
    <row r="188" spans="14:18" x14ac:dyDescent="0.25">
      <c r="N188" s="65"/>
      <c r="O188" s="63"/>
      <c r="Q188" s="65"/>
      <c r="R188" s="63"/>
    </row>
    <row r="189" spans="14:18" x14ac:dyDescent="0.25">
      <c r="N189" s="65"/>
      <c r="O189" s="63"/>
      <c r="Q189" s="65"/>
      <c r="R189" s="63"/>
    </row>
    <row r="190" spans="14:18" x14ac:dyDescent="0.25">
      <c r="N190" s="65"/>
      <c r="O190" s="63"/>
      <c r="Q190" s="65"/>
      <c r="R190" s="63"/>
    </row>
    <row r="191" spans="14:18" x14ac:dyDescent="0.25">
      <c r="N191" s="65"/>
      <c r="O191" s="63"/>
      <c r="Q191" s="65"/>
      <c r="R191" s="63"/>
    </row>
    <row r="192" spans="14:18" x14ac:dyDescent="0.25">
      <c r="N192" s="65"/>
      <c r="O192" s="63"/>
      <c r="Q192" s="65"/>
      <c r="R192" s="63"/>
    </row>
    <row r="193" spans="14:18" x14ac:dyDescent="0.25">
      <c r="N193" s="65"/>
      <c r="O193" s="63"/>
      <c r="Q193" s="65"/>
      <c r="R193" s="63"/>
    </row>
    <row r="194" spans="14:18" x14ac:dyDescent="0.25">
      <c r="N194" s="65"/>
      <c r="O194" s="63"/>
      <c r="Q194" s="65"/>
      <c r="R194" s="63"/>
    </row>
    <row r="195" spans="14:18" x14ac:dyDescent="0.25">
      <c r="N195" s="65"/>
      <c r="O195" s="63"/>
      <c r="Q195" s="65"/>
      <c r="R195" s="63"/>
    </row>
    <row r="196" spans="14:18" x14ac:dyDescent="0.25">
      <c r="N196" s="65"/>
      <c r="O196" s="63"/>
      <c r="Q196" s="65"/>
      <c r="R196" s="63"/>
    </row>
    <row r="197" spans="14:18" x14ac:dyDescent="0.25">
      <c r="N197" s="65"/>
      <c r="O197" s="63"/>
      <c r="Q197" s="65"/>
      <c r="R197" s="63"/>
    </row>
    <row r="198" spans="14:18" x14ac:dyDescent="0.25">
      <c r="N198" s="65"/>
      <c r="O198" s="63"/>
      <c r="Q198" s="65"/>
      <c r="R198" s="63"/>
    </row>
    <row r="199" spans="14:18" x14ac:dyDescent="0.25">
      <c r="N199" s="65"/>
      <c r="O199" s="63"/>
      <c r="Q199" s="65"/>
      <c r="R199" s="63"/>
    </row>
    <row r="200" spans="14:18" x14ac:dyDescent="0.25">
      <c r="N200" s="65"/>
      <c r="O200" s="63"/>
      <c r="Q200" s="65"/>
      <c r="R200" s="63"/>
    </row>
    <row r="201" spans="14:18" x14ac:dyDescent="0.25">
      <c r="N201" s="65"/>
      <c r="O201" s="63"/>
      <c r="Q201" s="65"/>
      <c r="R201" s="63"/>
    </row>
    <row r="202" spans="14:18" x14ac:dyDescent="0.25">
      <c r="N202" s="65"/>
      <c r="O202" s="63"/>
      <c r="Q202" s="65"/>
      <c r="R202" s="63"/>
    </row>
    <row r="203" spans="14:18" x14ac:dyDescent="0.25">
      <c r="N203" s="65"/>
      <c r="O203" s="63"/>
      <c r="Q203" s="65"/>
      <c r="R203" s="63"/>
    </row>
    <row r="204" spans="14:18" x14ac:dyDescent="0.25">
      <c r="N204" s="65"/>
      <c r="O204" s="63"/>
      <c r="Q204" s="65"/>
      <c r="R204" s="63"/>
    </row>
    <row r="205" spans="14:18" x14ac:dyDescent="0.25">
      <c r="N205" s="65"/>
      <c r="O205" s="63"/>
      <c r="Q205" s="65"/>
      <c r="R205" s="63"/>
    </row>
    <row r="206" spans="14:18" x14ac:dyDescent="0.25">
      <c r="N206" s="65"/>
      <c r="O206" s="63"/>
      <c r="Q206" s="65"/>
      <c r="R206" s="63"/>
    </row>
    <row r="207" spans="14:18" x14ac:dyDescent="0.25">
      <c r="N207" s="65"/>
      <c r="O207" s="63"/>
      <c r="Q207" s="65"/>
      <c r="R207" s="63"/>
    </row>
    <row r="208" spans="14:18" x14ac:dyDescent="0.25">
      <c r="N208" s="65"/>
      <c r="O208" s="63"/>
      <c r="Q208" s="65"/>
      <c r="R208" s="63"/>
    </row>
    <row r="209" spans="14:18" x14ac:dyDescent="0.25">
      <c r="N209" s="65"/>
      <c r="O209" s="63"/>
      <c r="Q209" s="65"/>
      <c r="R209" s="63"/>
    </row>
    <row r="210" spans="14:18" x14ac:dyDescent="0.25">
      <c r="N210" s="65"/>
      <c r="O210" s="63"/>
      <c r="Q210" s="65"/>
      <c r="R210" s="63"/>
    </row>
    <row r="211" spans="14:18" x14ac:dyDescent="0.25">
      <c r="N211" s="65"/>
      <c r="O211" s="63"/>
      <c r="Q211" s="65"/>
      <c r="R211" s="63"/>
    </row>
    <row r="212" spans="14:18" x14ac:dyDescent="0.25">
      <c r="N212" s="65"/>
      <c r="O212" s="63"/>
      <c r="Q212" s="65"/>
      <c r="R212" s="63"/>
    </row>
    <row r="213" spans="14:18" x14ac:dyDescent="0.25">
      <c r="N213" s="65"/>
      <c r="O213" s="63"/>
      <c r="Q213" s="65"/>
      <c r="R213" s="63"/>
    </row>
    <row r="214" spans="14:18" x14ac:dyDescent="0.25">
      <c r="N214" s="65"/>
      <c r="O214" s="63"/>
      <c r="Q214" s="65"/>
      <c r="R214" s="63"/>
    </row>
    <row r="215" spans="14:18" x14ac:dyDescent="0.25">
      <c r="N215" s="65"/>
      <c r="O215" s="63"/>
      <c r="Q215" s="65"/>
      <c r="R215" s="63"/>
    </row>
    <row r="216" spans="14:18" x14ac:dyDescent="0.25">
      <c r="N216" s="65"/>
      <c r="O216" s="63"/>
      <c r="Q216" s="65"/>
      <c r="R216" s="63"/>
    </row>
    <row r="217" spans="14:18" x14ac:dyDescent="0.25">
      <c r="N217" s="65"/>
      <c r="O217" s="63"/>
      <c r="Q217" s="65"/>
      <c r="R217" s="63"/>
    </row>
    <row r="218" spans="14:18" x14ac:dyDescent="0.25">
      <c r="N218" s="65"/>
      <c r="O218" s="63"/>
      <c r="Q218" s="65"/>
      <c r="R218" s="63"/>
    </row>
    <row r="219" spans="14:18" x14ac:dyDescent="0.25">
      <c r="N219" s="65"/>
      <c r="O219" s="63"/>
      <c r="Q219" s="65"/>
      <c r="R219" s="63"/>
    </row>
    <row r="220" spans="14:18" x14ac:dyDescent="0.25">
      <c r="N220" s="65"/>
      <c r="O220" s="63"/>
      <c r="Q220" s="65"/>
      <c r="R220" s="63"/>
    </row>
    <row r="221" spans="14:18" x14ac:dyDescent="0.25">
      <c r="N221" s="65"/>
      <c r="O221" s="63"/>
      <c r="Q221" s="65"/>
      <c r="R221" s="63"/>
    </row>
    <row r="222" spans="14:18" x14ac:dyDescent="0.25">
      <c r="N222" s="65"/>
      <c r="O222" s="63"/>
      <c r="Q222" s="65"/>
      <c r="R222" s="63"/>
    </row>
    <row r="223" spans="14:18" x14ac:dyDescent="0.25">
      <c r="N223" s="65"/>
      <c r="O223" s="63"/>
      <c r="Q223" s="65"/>
      <c r="R223" s="63"/>
    </row>
    <row r="224" spans="14:18" x14ac:dyDescent="0.25">
      <c r="N224" s="65"/>
      <c r="O224" s="63"/>
      <c r="Q224" s="65"/>
      <c r="R224" s="63"/>
    </row>
    <row r="225" spans="14:18" x14ac:dyDescent="0.25">
      <c r="N225" s="65"/>
      <c r="O225" s="63"/>
      <c r="Q225" s="65"/>
      <c r="R225" s="63"/>
    </row>
    <row r="226" spans="14:18" x14ac:dyDescent="0.25">
      <c r="N226" s="65"/>
      <c r="O226" s="63"/>
      <c r="Q226" s="65"/>
      <c r="R226" s="63"/>
    </row>
    <row r="227" spans="14:18" x14ac:dyDescent="0.25">
      <c r="N227" s="65"/>
      <c r="O227" s="63"/>
      <c r="Q227" s="65"/>
      <c r="R227" s="63"/>
    </row>
    <row r="228" spans="14:18" x14ac:dyDescent="0.25">
      <c r="N228" s="65"/>
      <c r="O228" s="63"/>
      <c r="Q228" s="65"/>
      <c r="R228" s="63"/>
    </row>
    <row r="229" spans="14:18" x14ac:dyDescent="0.25">
      <c r="N229" s="65"/>
      <c r="O229" s="63"/>
      <c r="Q229" s="65"/>
      <c r="R229" s="63"/>
    </row>
    <row r="230" spans="14:18" x14ac:dyDescent="0.25">
      <c r="N230" s="65"/>
      <c r="O230" s="63"/>
      <c r="Q230" s="65"/>
      <c r="R230" s="63"/>
    </row>
    <row r="231" spans="14:18" x14ac:dyDescent="0.25">
      <c r="N231" s="65"/>
      <c r="O231" s="63"/>
      <c r="Q231" s="65"/>
      <c r="R231" s="63"/>
    </row>
    <row r="232" spans="14:18" x14ac:dyDescent="0.25">
      <c r="N232" s="65"/>
      <c r="O232" s="63"/>
      <c r="Q232" s="65"/>
      <c r="R232" s="63"/>
    </row>
    <row r="233" spans="14:18" x14ac:dyDescent="0.25">
      <c r="N233" s="65"/>
      <c r="O233" s="63"/>
      <c r="Q233" s="65"/>
      <c r="R233" s="63"/>
    </row>
    <row r="234" spans="14:18" x14ac:dyDescent="0.25">
      <c r="N234" s="65"/>
      <c r="O234" s="63"/>
      <c r="Q234" s="65"/>
      <c r="R234" s="63"/>
    </row>
    <row r="235" spans="14:18" x14ac:dyDescent="0.25">
      <c r="N235" s="65"/>
      <c r="O235" s="63"/>
      <c r="Q235" s="65"/>
      <c r="R235" s="63"/>
    </row>
    <row r="236" spans="14:18" x14ac:dyDescent="0.25">
      <c r="N236" s="65"/>
      <c r="O236" s="63"/>
      <c r="Q236" s="65"/>
      <c r="R236" s="63"/>
    </row>
    <row r="237" spans="14:18" x14ac:dyDescent="0.25">
      <c r="N237" s="65"/>
      <c r="O237" s="63"/>
      <c r="Q237" s="65"/>
      <c r="R237" s="63"/>
    </row>
    <row r="238" spans="14:18" x14ac:dyDescent="0.25">
      <c r="N238" s="65"/>
      <c r="O238" s="63"/>
      <c r="Q238" s="65"/>
      <c r="R238" s="63"/>
    </row>
    <row r="239" spans="14:18" x14ac:dyDescent="0.25">
      <c r="N239" s="65"/>
      <c r="O239" s="63"/>
      <c r="Q239" s="65"/>
      <c r="R239" s="63"/>
    </row>
    <row r="240" spans="14:18" x14ac:dyDescent="0.25">
      <c r="N240" s="65"/>
      <c r="O240" s="63"/>
      <c r="Q240" s="65"/>
      <c r="R240" s="63"/>
    </row>
    <row r="241" spans="14:18" x14ac:dyDescent="0.25">
      <c r="N241" s="65"/>
      <c r="O241" s="63"/>
      <c r="Q241" s="65"/>
      <c r="R241" s="63"/>
    </row>
    <row r="242" spans="14:18" x14ac:dyDescent="0.25">
      <c r="N242" s="65"/>
      <c r="O242" s="63"/>
      <c r="Q242" s="65"/>
      <c r="R242" s="63"/>
    </row>
    <row r="243" spans="14:18" x14ac:dyDescent="0.25">
      <c r="N243" s="65"/>
      <c r="O243" s="63"/>
      <c r="Q243" s="65"/>
      <c r="R243" s="63"/>
    </row>
    <row r="244" spans="14:18" x14ac:dyDescent="0.25">
      <c r="N244" s="65"/>
      <c r="O244" s="63"/>
      <c r="Q244" s="65"/>
      <c r="R244" s="63"/>
    </row>
    <row r="245" spans="14:18" x14ac:dyDescent="0.25">
      <c r="N245" s="65"/>
      <c r="O245" s="63"/>
      <c r="Q245" s="65"/>
      <c r="R245" s="63"/>
    </row>
    <row r="246" spans="14:18" x14ac:dyDescent="0.25">
      <c r="N246" s="65"/>
      <c r="O246" s="63"/>
      <c r="Q246" s="65"/>
      <c r="R246" s="63"/>
    </row>
    <row r="247" spans="14:18" x14ac:dyDescent="0.25">
      <c r="N247" s="65"/>
      <c r="O247" s="63"/>
      <c r="Q247" s="65"/>
      <c r="R247" s="63"/>
    </row>
    <row r="248" spans="14:18" x14ac:dyDescent="0.25">
      <c r="N248" s="65"/>
      <c r="O248" s="63"/>
      <c r="Q248" s="65"/>
      <c r="R248" s="63"/>
    </row>
    <row r="249" spans="14:18" x14ac:dyDescent="0.25">
      <c r="N249" s="65"/>
      <c r="O249" s="63"/>
      <c r="Q249" s="65"/>
      <c r="R249" s="63"/>
    </row>
    <row r="250" spans="14:18" x14ac:dyDescent="0.25">
      <c r="N250" s="65"/>
      <c r="O250" s="63"/>
      <c r="Q250" s="65"/>
      <c r="R250" s="63"/>
    </row>
    <row r="251" spans="14:18" x14ac:dyDescent="0.25">
      <c r="N251" s="65"/>
      <c r="O251" s="63"/>
      <c r="Q251" s="65"/>
      <c r="R251" s="63"/>
    </row>
    <row r="252" spans="14:18" x14ac:dyDescent="0.25">
      <c r="N252" s="65"/>
      <c r="O252" s="63"/>
      <c r="Q252" s="65"/>
      <c r="R252" s="63"/>
    </row>
    <row r="253" spans="14:18" x14ac:dyDescent="0.25">
      <c r="N253" s="65"/>
      <c r="O253" s="63"/>
      <c r="Q253" s="65"/>
      <c r="R253" s="63"/>
    </row>
    <row r="254" spans="14:18" x14ac:dyDescent="0.25">
      <c r="N254" s="65"/>
      <c r="O254" s="63"/>
      <c r="Q254" s="65"/>
      <c r="R254" s="63"/>
    </row>
    <row r="255" spans="14:18" x14ac:dyDescent="0.25">
      <c r="N255" s="65"/>
      <c r="O255" s="63"/>
      <c r="Q255" s="65"/>
      <c r="R255" s="63"/>
    </row>
    <row r="256" spans="14:18" x14ac:dyDescent="0.25">
      <c r="N256" s="65"/>
      <c r="O256" s="63"/>
      <c r="Q256" s="65"/>
      <c r="R256" s="63"/>
    </row>
    <row r="257" spans="14:18" x14ac:dyDescent="0.25">
      <c r="N257" s="65"/>
      <c r="O257" s="63"/>
      <c r="Q257" s="65"/>
      <c r="R257" s="63"/>
    </row>
    <row r="258" spans="14:18" x14ac:dyDescent="0.25">
      <c r="N258" s="65"/>
      <c r="O258" s="63"/>
      <c r="Q258" s="65"/>
      <c r="R258" s="63"/>
    </row>
    <row r="259" spans="14:18" x14ac:dyDescent="0.25">
      <c r="N259" s="65"/>
      <c r="O259" s="63"/>
      <c r="Q259" s="65"/>
      <c r="R259" s="63"/>
    </row>
    <row r="260" spans="14:18" x14ac:dyDescent="0.25">
      <c r="N260" s="65"/>
      <c r="O260" s="63"/>
      <c r="Q260" s="65"/>
      <c r="R260" s="63"/>
    </row>
    <row r="261" spans="14:18" x14ac:dyDescent="0.25">
      <c r="N261" s="65"/>
      <c r="O261" s="63"/>
      <c r="Q261" s="65"/>
      <c r="R261" s="63"/>
    </row>
    <row r="262" spans="14:18" x14ac:dyDescent="0.25">
      <c r="N262" s="65"/>
      <c r="O262" s="63"/>
      <c r="Q262" s="65"/>
      <c r="R262" s="63"/>
    </row>
    <row r="263" spans="14:18" x14ac:dyDescent="0.25">
      <c r="N263" s="65"/>
      <c r="O263" s="63"/>
      <c r="Q263" s="65"/>
      <c r="R263" s="63"/>
    </row>
    <row r="264" spans="14:18" x14ac:dyDescent="0.25">
      <c r="N264" s="65"/>
      <c r="O264" s="63"/>
      <c r="Q264" s="65"/>
      <c r="R264" s="63"/>
    </row>
    <row r="265" spans="14:18" x14ac:dyDescent="0.25">
      <c r="N265" s="65"/>
      <c r="O265" s="63"/>
      <c r="Q265" s="65"/>
      <c r="R265" s="63"/>
    </row>
    <row r="266" spans="14:18" x14ac:dyDescent="0.25">
      <c r="N266" s="65"/>
      <c r="O266" s="63"/>
      <c r="Q266" s="65"/>
      <c r="R266" s="63"/>
    </row>
    <row r="267" spans="14:18" x14ac:dyDescent="0.25">
      <c r="N267" s="65"/>
      <c r="O267" s="63"/>
      <c r="Q267" s="65"/>
      <c r="R267" s="63"/>
    </row>
    <row r="268" spans="14:18" x14ac:dyDescent="0.25">
      <c r="N268" s="65"/>
      <c r="O268" s="63"/>
      <c r="Q268" s="65"/>
      <c r="R268" s="63"/>
    </row>
    <row r="269" spans="14:18" x14ac:dyDescent="0.25">
      <c r="N269" s="65"/>
      <c r="O269" s="63"/>
      <c r="Q269" s="65"/>
      <c r="R269" s="63"/>
    </row>
    <row r="270" spans="14:18" x14ac:dyDescent="0.25">
      <c r="N270" s="65"/>
      <c r="O270" s="63"/>
      <c r="Q270" s="65"/>
      <c r="R270" s="63"/>
    </row>
    <row r="271" spans="14:18" x14ac:dyDescent="0.25">
      <c r="N271" s="65"/>
      <c r="O271" s="63"/>
      <c r="Q271" s="65"/>
      <c r="R271" s="63"/>
    </row>
    <row r="272" spans="14:18" x14ac:dyDescent="0.25">
      <c r="N272" s="65"/>
      <c r="O272" s="63"/>
      <c r="Q272" s="65"/>
      <c r="R272" s="63"/>
    </row>
    <row r="273" spans="14:18" x14ac:dyDescent="0.25">
      <c r="N273" s="65"/>
      <c r="O273" s="63"/>
      <c r="Q273" s="65"/>
      <c r="R273" s="63"/>
    </row>
    <row r="274" spans="14:18" x14ac:dyDescent="0.25">
      <c r="N274" s="65"/>
      <c r="O274" s="63"/>
      <c r="Q274" s="65"/>
      <c r="R274" s="63"/>
    </row>
    <row r="275" spans="14:18" x14ac:dyDescent="0.25">
      <c r="N275" s="65"/>
      <c r="O275" s="63"/>
      <c r="Q275" s="65"/>
      <c r="R275" s="63"/>
    </row>
    <row r="276" spans="14:18" x14ac:dyDescent="0.25">
      <c r="N276" s="65"/>
      <c r="O276" s="63"/>
      <c r="Q276" s="65"/>
      <c r="R276" s="63"/>
    </row>
    <row r="277" spans="14:18" x14ac:dyDescent="0.25">
      <c r="N277" s="65"/>
      <c r="O277" s="63"/>
      <c r="Q277" s="65"/>
      <c r="R277" s="63"/>
    </row>
    <row r="278" spans="14:18" x14ac:dyDescent="0.25">
      <c r="N278" s="65"/>
      <c r="O278" s="63"/>
      <c r="Q278" s="65"/>
      <c r="R278" s="63"/>
    </row>
    <row r="279" spans="14:18" x14ac:dyDescent="0.25">
      <c r="N279" s="65"/>
      <c r="O279" s="63"/>
      <c r="Q279" s="65"/>
      <c r="R279" s="63"/>
    </row>
    <row r="280" spans="14:18" x14ac:dyDescent="0.25">
      <c r="N280" s="65"/>
      <c r="O280" s="63"/>
      <c r="Q280" s="65"/>
      <c r="R280" s="63"/>
    </row>
    <row r="281" spans="14:18" x14ac:dyDescent="0.25">
      <c r="N281" s="65"/>
      <c r="O281" s="63"/>
      <c r="Q281" s="65"/>
      <c r="R281" s="63"/>
    </row>
    <row r="282" spans="14:18" x14ac:dyDescent="0.25">
      <c r="N282" s="65"/>
      <c r="O282" s="63"/>
      <c r="Q282" s="65"/>
      <c r="R282" s="63"/>
    </row>
    <row r="283" spans="14:18" x14ac:dyDescent="0.25">
      <c r="N283" s="65"/>
      <c r="O283" s="63"/>
      <c r="Q283" s="65"/>
      <c r="R283" s="63"/>
    </row>
    <row r="284" spans="14:18" x14ac:dyDescent="0.25">
      <c r="N284" s="65"/>
      <c r="O284" s="63"/>
      <c r="Q284" s="65"/>
      <c r="R284" s="63"/>
    </row>
    <row r="285" spans="14:18" x14ac:dyDescent="0.25">
      <c r="N285" s="65"/>
      <c r="O285" s="63"/>
      <c r="Q285" s="65"/>
      <c r="R285" s="63"/>
    </row>
    <row r="286" spans="14:18" x14ac:dyDescent="0.25">
      <c r="N286" s="65"/>
      <c r="O286" s="63"/>
      <c r="Q286" s="65"/>
      <c r="R286" s="63"/>
    </row>
    <row r="287" spans="14:18" x14ac:dyDescent="0.25">
      <c r="N287" s="65"/>
      <c r="O287" s="63"/>
      <c r="Q287" s="65"/>
      <c r="R287" s="63"/>
    </row>
    <row r="288" spans="14:18" x14ac:dyDescent="0.25">
      <c r="N288" s="65"/>
      <c r="O288" s="63"/>
      <c r="Q288" s="65"/>
      <c r="R288" s="63"/>
    </row>
    <row r="289" spans="14:18" x14ac:dyDescent="0.25">
      <c r="N289" s="65"/>
      <c r="O289" s="63"/>
      <c r="Q289" s="65"/>
      <c r="R289" s="63"/>
    </row>
    <row r="290" spans="14:18" x14ac:dyDescent="0.25">
      <c r="N290" s="65"/>
      <c r="O290" s="63"/>
      <c r="Q290" s="65"/>
      <c r="R290" s="63"/>
    </row>
    <row r="291" spans="14:18" x14ac:dyDescent="0.25">
      <c r="N291" s="65"/>
      <c r="O291" s="63"/>
      <c r="Q291" s="65"/>
      <c r="R291" s="63"/>
    </row>
    <row r="292" spans="14:18" x14ac:dyDescent="0.25">
      <c r="N292" s="65"/>
      <c r="O292" s="63"/>
      <c r="Q292" s="65"/>
      <c r="R292" s="63"/>
    </row>
    <row r="293" spans="14:18" x14ac:dyDescent="0.25">
      <c r="N293" s="65"/>
      <c r="O293" s="63"/>
      <c r="Q293" s="65"/>
      <c r="R293" s="63"/>
    </row>
    <row r="294" spans="14:18" x14ac:dyDescent="0.25">
      <c r="N294" s="65"/>
      <c r="O294" s="63"/>
      <c r="Q294" s="65"/>
      <c r="R294" s="63"/>
    </row>
    <row r="295" spans="14:18" x14ac:dyDescent="0.25">
      <c r="N295" s="65"/>
      <c r="O295" s="63"/>
      <c r="Q295" s="65"/>
      <c r="R295" s="63"/>
    </row>
    <row r="296" spans="14:18" x14ac:dyDescent="0.25">
      <c r="N296" s="65"/>
      <c r="O296" s="63"/>
      <c r="Q296" s="65"/>
      <c r="R296" s="63"/>
    </row>
    <row r="297" spans="14:18" x14ac:dyDescent="0.25">
      <c r="N297" s="65"/>
      <c r="O297" s="63"/>
      <c r="Q297" s="65"/>
      <c r="R297" s="63"/>
    </row>
    <row r="298" spans="14:18" x14ac:dyDescent="0.25">
      <c r="N298" s="65"/>
      <c r="O298" s="63"/>
      <c r="Q298" s="65"/>
      <c r="R298" s="63"/>
    </row>
    <row r="299" spans="14:18" x14ac:dyDescent="0.25">
      <c r="N299" s="65"/>
      <c r="O299" s="63"/>
      <c r="Q299" s="65"/>
      <c r="R299" s="63"/>
    </row>
    <row r="300" spans="14:18" x14ac:dyDescent="0.25">
      <c r="N300" s="65"/>
      <c r="O300" s="63"/>
      <c r="Q300" s="65"/>
      <c r="R300" s="63"/>
    </row>
    <row r="301" spans="14:18" x14ac:dyDescent="0.25">
      <c r="N301" s="65"/>
      <c r="O301" s="63"/>
      <c r="Q301" s="65"/>
      <c r="R301" s="63"/>
    </row>
    <row r="302" spans="14:18" x14ac:dyDescent="0.25">
      <c r="N302" s="65"/>
      <c r="O302" s="63"/>
      <c r="Q302" s="65"/>
      <c r="R302" s="63"/>
    </row>
    <row r="303" spans="14:18" x14ac:dyDescent="0.25">
      <c r="N303" s="65"/>
      <c r="O303" s="63"/>
      <c r="Q303" s="65"/>
      <c r="R303" s="63"/>
    </row>
    <row r="304" spans="14:18" x14ac:dyDescent="0.25">
      <c r="N304" s="65"/>
      <c r="O304" s="63"/>
      <c r="Q304" s="65"/>
      <c r="R304" s="63"/>
    </row>
    <row r="305" spans="14:18" x14ac:dyDescent="0.25">
      <c r="N305" s="65"/>
      <c r="O305" s="63"/>
      <c r="Q305" s="65"/>
      <c r="R305" s="63"/>
    </row>
    <row r="306" spans="14:18" x14ac:dyDescent="0.25">
      <c r="N306" s="65"/>
      <c r="O306" s="63"/>
      <c r="Q306" s="65"/>
      <c r="R306" s="63"/>
    </row>
    <row r="307" spans="14:18" x14ac:dyDescent="0.25">
      <c r="N307" s="65"/>
      <c r="O307" s="63"/>
      <c r="Q307" s="65"/>
      <c r="R307" s="63"/>
    </row>
    <row r="308" spans="14:18" x14ac:dyDescent="0.25">
      <c r="N308" s="65"/>
      <c r="O308" s="63"/>
      <c r="Q308" s="65"/>
      <c r="R308" s="63"/>
    </row>
    <row r="309" spans="14:18" x14ac:dyDescent="0.25">
      <c r="N309" s="65"/>
      <c r="O309" s="63"/>
      <c r="Q309" s="65"/>
      <c r="R309" s="63"/>
    </row>
    <row r="310" spans="14:18" x14ac:dyDescent="0.25">
      <c r="N310" s="65"/>
      <c r="O310" s="63"/>
      <c r="Q310" s="65"/>
      <c r="R310" s="63"/>
    </row>
    <row r="311" spans="14:18" x14ac:dyDescent="0.25">
      <c r="N311" s="65"/>
      <c r="O311" s="63"/>
      <c r="Q311" s="65"/>
      <c r="R311" s="63"/>
    </row>
    <row r="312" spans="14:18" x14ac:dyDescent="0.25">
      <c r="N312" s="65"/>
      <c r="O312" s="63"/>
      <c r="Q312" s="65"/>
      <c r="R312" s="63"/>
    </row>
    <row r="313" spans="14:18" x14ac:dyDescent="0.25">
      <c r="N313" s="65"/>
      <c r="O313" s="63"/>
      <c r="Q313" s="65"/>
      <c r="R313" s="63"/>
    </row>
    <row r="314" spans="14:18" x14ac:dyDescent="0.25">
      <c r="N314" s="65"/>
      <c r="O314" s="63"/>
      <c r="Q314" s="65"/>
      <c r="R314" s="63"/>
    </row>
    <row r="315" spans="14:18" x14ac:dyDescent="0.25">
      <c r="N315" s="65"/>
      <c r="O315" s="63"/>
      <c r="Q315" s="65"/>
      <c r="R315" s="63"/>
    </row>
    <row r="316" spans="14:18" x14ac:dyDescent="0.25">
      <c r="N316" s="65"/>
      <c r="O316" s="63"/>
      <c r="Q316" s="65"/>
      <c r="R316" s="63"/>
    </row>
    <row r="317" spans="14:18" x14ac:dyDescent="0.25">
      <c r="N317" s="65"/>
      <c r="O317" s="63"/>
      <c r="Q317" s="65"/>
      <c r="R317" s="63"/>
    </row>
    <row r="318" spans="14:18" x14ac:dyDescent="0.25">
      <c r="N318" s="65"/>
      <c r="O318" s="63"/>
      <c r="Q318" s="65"/>
      <c r="R318" s="63"/>
    </row>
    <row r="319" spans="14:18" x14ac:dyDescent="0.25">
      <c r="N319" s="65"/>
      <c r="O319" s="63"/>
      <c r="Q319" s="65"/>
      <c r="R319" s="63"/>
    </row>
    <row r="320" spans="14:18" x14ac:dyDescent="0.25">
      <c r="N320" s="65"/>
      <c r="O320" s="63"/>
      <c r="Q320" s="65"/>
      <c r="R320" s="63"/>
    </row>
    <row r="321" spans="14:18" x14ac:dyDescent="0.25">
      <c r="N321" s="65"/>
      <c r="O321" s="63"/>
      <c r="Q321" s="65"/>
      <c r="R321" s="63"/>
    </row>
    <row r="322" spans="14:18" x14ac:dyDescent="0.25">
      <c r="N322" s="65"/>
      <c r="O322" s="63"/>
      <c r="Q322" s="65"/>
      <c r="R322" s="63"/>
    </row>
    <row r="323" spans="14:18" x14ac:dyDescent="0.25">
      <c r="N323" s="65"/>
      <c r="O323" s="63"/>
      <c r="Q323" s="65"/>
      <c r="R323" s="63"/>
    </row>
    <row r="324" spans="14:18" x14ac:dyDescent="0.25">
      <c r="N324" s="65"/>
      <c r="O324" s="63"/>
      <c r="Q324" s="65"/>
      <c r="R324" s="63"/>
    </row>
    <row r="325" spans="14:18" x14ac:dyDescent="0.25">
      <c r="N325" s="65"/>
      <c r="O325" s="63"/>
      <c r="Q325" s="65"/>
      <c r="R325" s="63"/>
    </row>
    <row r="326" spans="14:18" x14ac:dyDescent="0.25">
      <c r="N326" s="65"/>
      <c r="O326" s="63"/>
      <c r="Q326" s="65"/>
      <c r="R326" s="63"/>
    </row>
    <row r="327" spans="14:18" x14ac:dyDescent="0.25">
      <c r="N327" s="65"/>
      <c r="O327" s="63"/>
      <c r="Q327" s="65"/>
      <c r="R327" s="63"/>
    </row>
    <row r="328" spans="14:18" x14ac:dyDescent="0.25">
      <c r="N328" s="65"/>
      <c r="O328" s="63"/>
      <c r="Q328" s="65"/>
      <c r="R328" s="63"/>
    </row>
    <row r="329" spans="14:18" x14ac:dyDescent="0.25">
      <c r="N329" s="65"/>
      <c r="O329" s="63"/>
      <c r="Q329" s="65"/>
      <c r="R329" s="63"/>
    </row>
    <row r="330" spans="14:18" x14ac:dyDescent="0.25">
      <c r="N330" s="65"/>
      <c r="O330" s="63"/>
      <c r="Q330" s="65"/>
      <c r="R330" s="63"/>
    </row>
    <row r="331" spans="14:18" x14ac:dyDescent="0.25">
      <c r="N331" s="65"/>
      <c r="O331" s="63"/>
      <c r="Q331" s="65"/>
      <c r="R331" s="63"/>
    </row>
    <row r="332" spans="14:18" x14ac:dyDescent="0.25">
      <c r="N332" s="65"/>
      <c r="O332" s="63"/>
      <c r="Q332" s="65"/>
      <c r="R332" s="63"/>
    </row>
    <row r="333" spans="14:18" x14ac:dyDescent="0.25">
      <c r="N333" s="65"/>
      <c r="O333" s="63"/>
      <c r="Q333" s="65"/>
      <c r="R333" s="63"/>
    </row>
    <row r="334" spans="14:18" x14ac:dyDescent="0.25">
      <c r="N334" s="65"/>
      <c r="O334" s="63"/>
      <c r="Q334" s="65"/>
      <c r="R334" s="63"/>
    </row>
    <row r="335" spans="14:18" x14ac:dyDescent="0.25">
      <c r="N335" s="65"/>
      <c r="O335" s="63"/>
      <c r="Q335" s="65"/>
      <c r="R335" s="63"/>
    </row>
    <row r="336" spans="14:18" x14ac:dyDescent="0.25">
      <c r="N336" s="65"/>
      <c r="O336" s="63"/>
      <c r="Q336" s="65"/>
      <c r="R336" s="63"/>
    </row>
    <row r="337" spans="14:18" x14ac:dyDescent="0.25">
      <c r="N337" s="65"/>
      <c r="O337" s="63"/>
      <c r="Q337" s="65"/>
      <c r="R337" s="63"/>
    </row>
    <row r="338" spans="14:18" x14ac:dyDescent="0.25">
      <c r="N338" s="65"/>
      <c r="O338" s="63"/>
      <c r="Q338" s="65"/>
      <c r="R338" s="63"/>
    </row>
    <row r="339" spans="14:18" x14ac:dyDescent="0.25">
      <c r="N339" s="65"/>
      <c r="O339" s="63"/>
      <c r="Q339" s="65"/>
      <c r="R339" s="63"/>
    </row>
    <row r="340" spans="14:18" x14ac:dyDescent="0.25">
      <c r="N340" s="65"/>
      <c r="O340" s="63"/>
      <c r="Q340" s="65"/>
      <c r="R340" s="63"/>
    </row>
    <row r="341" spans="14:18" x14ac:dyDescent="0.25">
      <c r="N341" s="65"/>
      <c r="O341" s="63"/>
      <c r="Q341" s="65"/>
      <c r="R341" s="63"/>
    </row>
    <row r="342" spans="14:18" x14ac:dyDescent="0.25">
      <c r="N342" s="65"/>
      <c r="O342" s="63"/>
      <c r="Q342" s="65"/>
      <c r="R342" s="63"/>
    </row>
    <row r="343" spans="14:18" x14ac:dyDescent="0.25">
      <c r="N343" s="65"/>
      <c r="O343" s="63"/>
      <c r="Q343" s="65"/>
      <c r="R343" s="63"/>
    </row>
    <row r="344" spans="14:18" x14ac:dyDescent="0.25">
      <c r="N344" s="65"/>
      <c r="O344" s="63"/>
      <c r="Q344" s="65"/>
      <c r="R344" s="63"/>
    </row>
    <row r="345" spans="14:18" x14ac:dyDescent="0.25">
      <c r="N345" s="65"/>
      <c r="O345" s="63"/>
      <c r="Q345" s="65"/>
      <c r="R345" s="63"/>
    </row>
    <row r="346" spans="14:18" x14ac:dyDescent="0.25">
      <c r="N346" s="65"/>
      <c r="O346" s="63"/>
      <c r="Q346" s="65"/>
      <c r="R346" s="63"/>
    </row>
    <row r="347" spans="14:18" x14ac:dyDescent="0.25">
      <c r="N347" s="65"/>
      <c r="O347" s="63"/>
      <c r="Q347" s="65"/>
      <c r="R347" s="63"/>
    </row>
    <row r="348" spans="14:18" x14ac:dyDescent="0.25">
      <c r="N348" s="65"/>
      <c r="O348" s="63"/>
      <c r="Q348" s="65"/>
      <c r="R348" s="63"/>
    </row>
    <row r="349" spans="14:18" x14ac:dyDescent="0.25">
      <c r="N349" s="65"/>
      <c r="O349" s="63"/>
      <c r="Q349" s="65"/>
      <c r="R349" s="63"/>
    </row>
    <row r="350" spans="14:18" x14ac:dyDescent="0.25">
      <c r="N350" s="65"/>
      <c r="O350" s="63"/>
      <c r="Q350" s="65"/>
      <c r="R350" s="63"/>
    </row>
    <row r="351" spans="14:18" x14ac:dyDescent="0.25">
      <c r="N351" s="65"/>
      <c r="O351" s="63"/>
      <c r="Q351" s="65"/>
      <c r="R351" s="63"/>
    </row>
    <row r="352" spans="14:18" x14ac:dyDescent="0.25">
      <c r="N352" s="65"/>
      <c r="O352" s="63"/>
      <c r="Q352" s="65"/>
      <c r="R352" s="63"/>
    </row>
    <row r="353" spans="14:18" x14ac:dyDescent="0.25">
      <c r="N353" s="65"/>
      <c r="O353" s="63"/>
      <c r="Q353" s="65"/>
      <c r="R353" s="63"/>
    </row>
    <row r="354" spans="14:18" x14ac:dyDescent="0.25">
      <c r="N354" s="65"/>
      <c r="O354" s="63"/>
      <c r="Q354" s="65"/>
      <c r="R354" s="63"/>
    </row>
    <row r="355" spans="14:18" x14ac:dyDescent="0.25">
      <c r="N355" s="65"/>
      <c r="O355" s="63"/>
      <c r="Q355" s="65"/>
      <c r="R355" s="63"/>
    </row>
    <row r="356" spans="14:18" x14ac:dyDescent="0.25">
      <c r="N356" s="65"/>
      <c r="O356" s="63"/>
      <c r="Q356" s="65"/>
      <c r="R356" s="63"/>
    </row>
    <row r="357" spans="14:18" x14ac:dyDescent="0.25">
      <c r="N357" s="65"/>
      <c r="O357" s="63"/>
      <c r="Q357" s="65"/>
      <c r="R357" s="63"/>
    </row>
    <row r="358" spans="14:18" x14ac:dyDescent="0.25">
      <c r="N358" s="65"/>
      <c r="O358" s="63"/>
      <c r="Q358" s="65"/>
      <c r="R358" s="63"/>
    </row>
    <row r="359" spans="14:18" x14ac:dyDescent="0.25">
      <c r="N359" s="65"/>
      <c r="O359" s="63"/>
      <c r="Q359" s="65"/>
      <c r="R359" s="63"/>
    </row>
    <row r="360" spans="14:18" x14ac:dyDescent="0.25">
      <c r="N360" s="65"/>
      <c r="O360" s="63"/>
      <c r="Q360" s="65"/>
      <c r="R360" s="63"/>
    </row>
    <row r="361" spans="14:18" x14ac:dyDescent="0.25">
      <c r="N361" s="65"/>
      <c r="O361" s="63"/>
      <c r="Q361" s="65"/>
      <c r="R361" s="63"/>
    </row>
    <row r="362" spans="14:18" x14ac:dyDescent="0.25">
      <c r="N362" s="65"/>
      <c r="O362" s="63"/>
      <c r="Q362" s="65"/>
      <c r="R362" s="63"/>
    </row>
    <row r="363" spans="14:18" x14ac:dyDescent="0.25">
      <c r="N363" s="65"/>
      <c r="O363" s="63"/>
      <c r="Q363" s="65"/>
      <c r="R363" s="63"/>
    </row>
    <row r="364" spans="14:18" x14ac:dyDescent="0.25">
      <c r="N364" s="65"/>
      <c r="O364" s="63"/>
      <c r="Q364" s="65"/>
      <c r="R364" s="63"/>
    </row>
    <row r="365" spans="14:18" x14ac:dyDescent="0.25">
      <c r="N365" s="65"/>
      <c r="O365" s="63"/>
      <c r="Q365" s="65"/>
      <c r="R365" s="63"/>
    </row>
    <row r="366" spans="14:18" x14ac:dyDescent="0.25">
      <c r="N366" s="65"/>
      <c r="O366" s="63"/>
      <c r="Q366" s="65"/>
      <c r="R366" s="63"/>
    </row>
    <row r="367" spans="14:18" x14ac:dyDescent="0.25">
      <c r="N367" s="65"/>
      <c r="O367" s="63"/>
      <c r="Q367" s="65"/>
      <c r="R367" s="63"/>
    </row>
    <row r="368" spans="14:18" x14ac:dyDescent="0.25">
      <c r="N368" s="65"/>
      <c r="O368" s="63"/>
      <c r="Q368" s="65"/>
      <c r="R368" s="63"/>
    </row>
    <row r="369" spans="14:18" x14ac:dyDescent="0.25">
      <c r="N369" s="65"/>
      <c r="O369" s="63"/>
      <c r="Q369" s="65"/>
      <c r="R369" s="63"/>
    </row>
    <row r="370" spans="14:18" x14ac:dyDescent="0.25">
      <c r="N370" s="65"/>
      <c r="O370" s="63"/>
      <c r="Q370" s="65"/>
      <c r="R370" s="63"/>
    </row>
    <row r="371" spans="14:18" x14ac:dyDescent="0.25">
      <c r="N371" s="65"/>
      <c r="O371" s="63"/>
      <c r="Q371" s="65"/>
      <c r="R371" s="63"/>
    </row>
    <row r="372" spans="14:18" x14ac:dyDescent="0.25">
      <c r="N372" s="65"/>
      <c r="O372" s="63"/>
      <c r="Q372" s="65"/>
      <c r="R372" s="63"/>
    </row>
    <row r="373" spans="14:18" x14ac:dyDescent="0.25">
      <c r="N373" s="65"/>
      <c r="O373" s="63"/>
      <c r="Q373" s="65"/>
      <c r="R373" s="63"/>
    </row>
    <row r="374" spans="14:18" x14ac:dyDescent="0.25">
      <c r="N374" s="65"/>
      <c r="O374" s="63"/>
      <c r="Q374" s="65"/>
      <c r="R374" s="63"/>
    </row>
    <row r="375" spans="14:18" x14ac:dyDescent="0.25">
      <c r="N375" s="65"/>
      <c r="O375" s="63"/>
      <c r="Q375" s="65"/>
      <c r="R375" s="63"/>
    </row>
    <row r="376" spans="14:18" x14ac:dyDescent="0.25">
      <c r="N376" s="65"/>
      <c r="O376" s="63"/>
      <c r="Q376" s="65"/>
      <c r="R376" s="63"/>
    </row>
    <row r="377" spans="14:18" x14ac:dyDescent="0.25">
      <c r="N377" s="65"/>
      <c r="O377" s="63"/>
      <c r="Q377" s="65"/>
      <c r="R377" s="63"/>
    </row>
    <row r="378" spans="14:18" x14ac:dyDescent="0.25">
      <c r="N378" s="65"/>
      <c r="O378" s="63"/>
      <c r="Q378" s="65"/>
      <c r="R378" s="63"/>
    </row>
    <row r="379" spans="14:18" x14ac:dyDescent="0.25">
      <c r="N379" s="65"/>
      <c r="O379" s="63"/>
      <c r="Q379" s="65"/>
      <c r="R379" s="63"/>
    </row>
    <row r="380" spans="14:18" x14ac:dyDescent="0.25">
      <c r="N380" s="65"/>
      <c r="O380" s="63"/>
      <c r="Q380" s="65"/>
      <c r="R380" s="63"/>
    </row>
    <row r="381" spans="14:18" x14ac:dyDescent="0.25">
      <c r="N381" s="65"/>
      <c r="O381" s="63"/>
      <c r="Q381" s="65"/>
      <c r="R381" s="63"/>
    </row>
    <row r="382" spans="14:18" x14ac:dyDescent="0.25">
      <c r="N382" s="65"/>
      <c r="O382" s="63"/>
      <c r="Q382" s="65"/>
      <c r="R382" s="63"/>
    </row>
    <row r="383" spans="14:18" x14ac:dyDescent="0.25">
      <c r="N383" s="65"/>
      <c r="O383" s="63"/>
      <c r="Q383" s="65"/>
      <c r="R383" s="63"/>
    </row>
    <row r="384" spans="14:18" x14ac:dyDescent="0.25">
      <c r="N384" s="65"/>
      <c r="O384" s="63"/>
      <c r="Q384" s="65"/>
      <c r="R384" s="63"/>
    </row>
    <row r="385" spans="14:18" x14ac:dyDescent="0.25">
      <c r="N385" s="65"/>
      <c r="O385" s="63"/>
      <c r="Q385" s="65"/>
      <c r="R385" s="63"/>
    </row>
    <row r="386" spans="14:18" x14ac:dyDescent="0.25">
      <c r="N386" s="65"/>
      <c r="O386" s="63"/>
      <c r="Q386" s="65"/>
      <c r="R386" s="63"/>
    </row>
  </sheetData>
  <sheetProtection selectLockedCells="1"/>
  <sortState ref="N7:O38">
    <sortCondition ref="N7"/>
  </sortState>
  <mergeCells count="16">
    <mergeCell ref="K77:L77"/>
    <mergeCell ref="K92:L92"/>
    <mergeCell ref="A2:A3"/>
    <mergeCell ref="I2:J2"/>
    <mergeCell ref="K2:L2"/>
    <mergeCell ref="I17:J17"/>
    <mergeCell ref="K17:L17"/>
    <mergeCell ref="I32:J32"/>
    <mergeCell ref="K32:L32"/>
    <mergeCell ref="I47:J47"/>
    <mergeCell ref="I62:J62"/>
    <mergeCell ref="I77:J77"/>
    <mergeCell ref="I92:J92"/>
    <mergeCell ref="K47:L47"/>
    <mergeCell ref="K62:L62"/>
    <mergeCell ref="D3:E3"/>
  </mergeCells>
  <phoneticPr fontId="5" type="noConversion"/>
  <conditionalFormatting sqref="N9">
    <cfRule type="expression" dxfId="1457" priority="8">
      <formula>"DATEVAL($M$4)&lt;&gt;DATEVAL($J$4)"</formula>
    </cfRule>
    <cfRule type="expression" dxfId="1456" priority="9">
      <formula>"DATEVAL(M4)=DATEVAL(J4)"</formula>
    </cfRule>
  </conditionalFormatting>
  <conditionalFormatting sqref="B5">
    <cfRule type="expression" dxfId="1455" priority="3">
      <formula>$A$5="JULIE Thauvin"</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4:NP226"/>
  <sheetViews>
    <sheetView topLeftCell="LI1" zoomScale="55" zoomScaleNormal="55" workbookViewId="0">
      <selection activeCell="MK9" sqref="MK9:NO33"/>
    </sheetView>
  </sheetViews>
  <sheetFormatPr baseColWidth="10" defaultRowHeight="15" x14ac:dyDescent="0.25"/>
  <cols>
    <col min="1" max="1" width="3.7109375" customWidth="1"/>
    <col min="2" max="2" width="22" bestFit="1" customWidth="1"/>
    <col min="3" max="3" width="11.5703125" customWidth="1"/>
  </cols>
  <sheetData>
    <row r="4" spans="2:380" ht="15.75" thickBot="1" x14ac:dyDescent="0.3"/>
    <row r="5" spans="2:380" ht="26.25" x14ac:dyDescent="0.25">
      <c r="B5" s="26">
        <v>2019</v>
      </c>
      <c r="C5" s="84" t="s">
        <v>15</v>
      </c>
      <c r="D5" s="84"/>
      <c r="E5" s="84"/>
      <c r="F5" s="84"/>
      <c r="G5" s="84"/>
      <c r="H5" s="84"/>
      <c r="I5" s="84"/>
      <c r="J5" s="84"/>
      <c r="K5" s="84"/>
      <c r="L5" s="84"/>
      <c r="M5" s="84"/>
      <c r="N5" s="84"/>
      <c r="O5" s="84"/>
      <c r="P5" s="84"/>
      <c r="Q5" s="84"/>
      <c r="R5" s="84"/>
      <c r="S5" s="6">
        <v>1</v>
      </c>
      <c r="T5" s="6"/>
      <c r="U5" s="6"/>
      <c r="V5" s="6"/>
      <c r="W5" s="6"/>
      <c r="X5" s="6"/>
      <c r="Y5" s="6"/>
      <c r="Z5" s="6"/>
      <c r="AA5" s="6"/>
      <c r="AB5" s="6"/>
      <c r="AC5" s="6"/>
      <c r="AD5" s="6"/>
      <c r="AE5" s="6"/>
      <c r="AF5" s="6"/>
      <c r="AG5" s="6"/>
      <c r="AH5" s="35">
        <f>$B$5</f>
        <v>2019</v>
      </c>
      <c r="AI5" s="83" t="s">
        <v>16</v>
      </c>
      <c r="AJ5" s="84"/>
      <c r="AK5" s="84"/>
      <c r="AL5" s="84"/>
      <c r="AM5" s="84"/>
      <c r="AN5" s="84"/>
      <c r="AO5" s="84"/>
      <c r="AP5" s="84"/>
      <c r="AQ5" s="84"/>
      <c r="AR5" s="84"/>
      <c r="AS5" s="84"/>
      <c r="AT5" s="84"/>
      <c r="AU5" s="84"/>
      <c r="AV5" s="84"/>
      <c r="AW5" s="84"/>
      <c r="AX5" s="84"/>
      <c r="AY5" s="6">
        <f>S5+1</f>
        <v>2</v>
      </c>
      <c r="AZ5" s="6"/>
      <c r="BA5" s="6"/>
      <c r="BB5" s="6"/>
      <c r="BC5" s="6"/>
      <c r="BD5" s="6"/>
      <c r="BE5" s="6"/>
      <c r="BF5" s="6"/>
      <c r="BG5" s="6"/>
      <c r="BH5" s="6"/>
      <c r="BI5" s="6"/>
      <c r="BJ5" s="6"/>
      <c r="BK5" s="6"/>
      <c r="BL5" s="35">
        <f>$AH$5</f>
        <v>2019</v>
      </c>
      <c r="BM5" s="83" t="s">
        <v>17</v>
      </c>
      <c r="BN5" s="84"/>
      <c r="BO5" s="84"/>
      <c r="BP5" s="84"/>
      <c r="BQ5" s="84"/>
      <c r="BR5" s="84"/>
      <c r="BS5" s="84"/>
      <c r="BT5" s="84"/>
      <c r="BU5" s="84"/>
      <c r="BV5" s="84"/>
      <c r="BW5" s="84"/>
      <c r="BX5" s="84"/>
      <c r="BY5" s="84"/>
      <c r="BZ5" s="84"/>
      <c r="CA5" s="84"/>
      <c r="CB5" s="84"/>
      <c r="CC5" s="6">
        <f>AY5+1</f>
        <v>3</v>
      </c>
      <c r="CD5" s="6"/>
      <c r="CE5" s="6"/>
      <c r="CF5" s="6"/>
      <c r="CG5" s="6"/>
      <c r="CH5" s="6"/>
      <c r="CI5" s="6"/>
      <c r="CJ5" s="6"/>
      <c r="CK5" s="6"/>
      <c r="CL5" s="6"/>
      <c r="CM5" s="6"/>
      <c r="CN5" s="6"/>
      <c r="CO5" s="6"/>
      <c r="CP5" s="6"/>
      <c r="CQ5" s="6"/>
      <c r="CR5" s="35">
        <f>$AH$5</f>
        <v>2019</v>
      </c>
      <c r="CS5" s="83" t="s">
        <v>18</v>
      </c>
      <c r="CT5" s="84"/>
      <c r="CU5" s="84"/>
      <c r="CV5" s="84"/>
      <c r="CW5" s="84"/>
      <c r="CX5" s="84"/>
      <c r="CY5" s="84"/>
      <c r="CZ5" s="84"/>
      <c r="DA5" s="84"/>
      <c r="DB5" s="84"/>
      <c r="DC5" s="84"/>
      <c r="DD5" s="84"/>
      <c r="DE5" s="84"/>
      <c r="DF5" s="84"/>
      <c r="DG5" s="84"/>
      <c r="DH5" s="84"/>
      <c r="DI5" s="6">
        <f>CC5+1</f>
        <v>4</v>
      </c>
      <c r="DJ5" s="6"/>
      <c r="DK5" s="6"/>
      <c r="DL5" s="6"/>
      <c r="DM5" s="6"/>
      <c r="DN5" s="6"/>
      <c r="DO5" s="6"/>
      <c r="DP5" s="6"/>
      <c r="DQ5" s="6"/>
      <c r="DR5" s="6"/>
      <c r="DS5" s="6"/>
      <c r="DT5" s="6"/>
      <c r="DU5" s="6"/>
      <c r="DV5" s="6"/>
      <c r="DW5" s="35">
        <f>$AH$5</f>
        <v>2019</v>
      </c>
      <c r="DX5" s="83" t="s">
        <v>19</v>
      </c>
      <c r="DY5" s="84"/>
      <c r="DZ5" s="84"/>
      <c r="EA5" s="84"/>
      <c r="EB5" s="84"/>
      <c r="EC5" s="84"/>
      <c r="ED5" s="84"/>
      <c r="EE5" s="84"/>
      <c r="EF5" s="84"/>
      <c r="EG5" s="84"/>
      <c r="EH5" s="84"/>
      <c r="EI5" s="84"/>
      <c r="EJ5" s="84"/>
      <c r="EK5" s="84"/>
      <c r="EL5" s="84"/>
      <c r="EM5" s="84"/>
      <c r="EN5" s="6">
        <f>DI5+1</f>
        <v>5</v>
      </c>
      <c r="EO5" s="6"/>
      <c r="EP5" s="6"/>
      <c r="EQ5" s="6"/>
      <c r="ER5" s="6"/>
      <c r="ES5" s="6"/>
      <c r="ET5" s="6"/>
      <c r="EU5" s="6"/>
      <c r="EV5" s="6"/>
      <c r="EW5" s="6"/>
      <c r="EX5" s="6"/>
      <c r="EY5" s="6"/>
      <c r="EZ5" s="6"/>
      <c r="FA5" s="6"/>
      <c r="FB5" s="6"/>
      <c r="FC5" s="35">
        <f>$AH$5</f>
        <v>2019</v>
      </c>
      <c r="FD5" s="83" t="s">
        <v>20</v>
      </c>
      <c r="FE5" s="84"/>
      <c r="FF5" s="84"/>
      <c r="FG5" s="84"/>
      <c r="FH5" s="84"/>
      <c r="FI5" s="84"/>
      <c r="FJ5" s="84"/>
      <c r="FK5" s="84"/>
      <c r="FL5" s="84"/>
      <c r="FM5" s="84"/>
      <c r="FN5" s="84"/>
      <c r="FO5" s="84"/>
      <c r="FP5" s="84"/>
      <c r="FQ5" s="84"/>
      <c r="FR5" s="84"/>
      <c r="FS5" s="84"/>
      <c r="FT5" s="6">
        <f>EN5+1</f>
        <v>6</v>
      </c>
      <c r="FU5" s="6"/>
      <c r="FV5" s="6"/>
      <c r="FW5" s="6"/>
      <c r="FX5" s="6"/>
      <c r="FY5" s="6"/>
      <c r="FZ5" s="6"/>
      <c r="GA5" s="6"/>
      <c r="GB5" s="6"/>
      <c r="GC5" s="6"/>
      <c r="GD5" s="6"/>
      <c r="GE5" s="6"/>
      <c r="GF5" s="6"/>
      <c r="GG5" s="6"/>
      <c r="GH5" s="35">
        <f>$AH$5</f>
        <v>2019</v>
      </c>
      <c r="GI5" s="83" t="s">
        <v>21</v>
      </c>
      <c r="GJ5" s="84"/>
      <c r="GK5" s="84"/>
      <c r="GL5" s="84"/>
      <c r="GM5" s="84"/>
      <c r="GN5" s="84"/>
      <c r="GO5" s="84"/>
      <c r="GP5" s="84"/>
      <c r="GQ5" s="84"/>
      <c r="GR5" s="84"/>
      <c r="GS5" s="84"/>
      <c r="GT5" s="84"/>
      <c r="GU5" s="84"/>
      <c r="GV5" s="84"/>
      <c r="GW5" s="84"/>
      <c r="GX5" s="84"/>
      <c r="GY5" s="6">
        <f>FT5+1</f>
        <v>7</v>
      </c>
      <c r="GZ5" s="6"/>
      <c r="HA5" s="6"/>
      <c r="HB5" s="6"/>
      <c r="HC5" s="6"/>
      <c r="HD5" s="6"/>
      <c r="HE5" s="6"/>
      <c r="HF5" s="6"/>
      <c r="HG5" s="6"/>
      <c r="HH5" s="6"/>
      <c r="HI5" s="6"/>
      <c r="HJ5" s="6"/>
      <c r="HK5" s="6"/>
      <c r="HL5" s="6"/>
      <c r="HM5" s="6"/>
      <c r="HN5" s="35">
        <f>$AH$5</f>
        <v>2019</v>
      </c>
      <c r="HO5" s="83" t="s">
        <v>22</v>
      </c>
      <c r="HP5" s="84"/>
      <c r="HQ5" s="84"/>
      <c r="HR5" s="84"/>
      <c r="HS5" s="84"/>
      <c r="HT5" s="84"/>
      <c r="HU5" s="84"/>
      <c r="HV5" s="84"/>
      <c r="HW5" s="84"/>
      <c r="HX5" s="84"/>
      <c r="HY5" s="84"/>
      <c r="HZ5" s="84"/>
      <c r="IA5" s="84"/>
      <c r="IB5" s="84"/>
      <c r="IC5" s="84"/>
      <c r="ID5" s="84"/>
      <c r="IE5" s="6">
        <f>GY5+1</f>
        <v>8</v>
      </c>
      <c r="IF5" s="6"/>
      <c r="IG5" s="6"/>
      <c r="IH5" s="6"/>
      <c r="II5" s="6"/>
      <c r="IJ5" s="6"/>
      <c r="IK5" s="6"/>
      <c r="IL5" s="6"/>
      <c r="IM5" s="6"/>
      <c r="IN5" s="6"/>
      <c r="IO5" s="6"/>
      <c r="IP5" s="6"/>
      <c r="IQ5" s="6"/>
      <c r="IR5" s="6"/>
      <c r="IS5" s="6"/>
      <c r="IT5" s="35">
        <f>$AH$5</f>
        <v>2019</v>
      </c>
      <c r="IU5" s="83" t="s">
        <v>23</v>
      </c>
      <c r="IV5" s="84"/>
      <c r="IW5" s="84"/>
      <c r="IX5" s="84"/>
      <c r="IY5" s="84"/>
      <c r="IZ5" s="84"/>
      <c r="JA5" s="84"/>
      <c r="JB5" s="84"/>
      <c r="JC5" s="84"/>
      <c r="JD5" s="84"/>
      <c r="JE5" s="84"/>
      <c r="JF5" s="84"/>
      <c r="JG5" s="84"/>
      <c r="JH5" s="84"/>
      <c r="JI5" s="84"/>
      <c r="JJ5" s="84"/>
      <c r="JK5" s="6">
        <f>IE5+1</f>
        <v>9</v>
      </c>
      <c r="JL5" s="6"/>
      <c r="JM5" s="6"/>
      <c r="JN5" s="6"/>
      <c r="JO5" s="6"/>
      <c r="JP5" s="6"/>
      <c r="JQ5" s="6"/>
      <c r="JR5" s="6"/>
      <c r="JS5" s="6"/>
      <c r="JT5" s="6"/>
      <c r="JU5" s="6"/>
      <c r="JV5" s="6"/>
      <c r="JW5" s="6"/>
      <c r="JX5" s="6"/>
      <c r="JY5" s="35">
        <f>$AH$5</f>
        <v>2019</v>
      </c>
      <c r="JZ5" s="83" t="s">
        <v>24</v>
      </c>
      <c r="KA5" s="84"/>
      <c r="KB5" s="84"/>
      <c r="KC5" s="84"/>
      <c r="KD5" s="84"/>
      <c r="KE5" s="84"/>
      <c r="KF5" s="84"/>
      <c r="KG5" s="84"/>
      <c r="KH5" s="84"/>
      <c r="KI5" s="84"/>
      <c r="KJ5" s="84"/>
      <c r="KK5" s="84"/>
      <c r="KL5" s="84"/>
      <c r="KM5" s="84"/>
      <c r="KN5" s="84"/>
      <c r="KO5" s="84"/>
      <c r="KP5" s="6">
        <f>JK5+1</f>
        <v>10</v>
      </c>
      <c r="KQ5" s="6"/>
      <c r="KR5" s="6"/>
      <c r="KS5" s="6"/>
      <c r="KT5" s="6"/>
      <c r="KU5" s="6"/>
      <c r="KV5" s="6"/>
      <c r="KW5" s="6"/>
      <c r="KX5" s="6"/>
      <c r="KY5" s="6"/>
      <c r="KZ5" s="6"/>
      <c r="LA5" s="6"/>
      <c r="LB5" s="6"/>
      <c r="LC5" s="6"/>
      <c r="LD5" s="6"/>
      <c r="LE5" s="35">
        <f>$AH$5</f>
        <v>2019</v>
      </c>
      <c r="LF5" s="83" t="s">
        <v>25</v>
      </c>
      <c r="LG5" s="84"/>
      <c r="LH5" s="84"/>
      <c r="LI5" s="84"/>
      <c r="LJ5" s="84"/>
      <c r="LK5" s="84"/>
      <c r="LL5" s="84"/>
      <c r="LM5" s="84"/>
      <c r="LN5" s="84"/>
      <c r="LO5" s="84"/>
      <c r="LP5" s="84"/>
      <c r="LQ5" s="84"/>
      <c r="LR5" s="84"/>
      <c r="LS5" s="84"/>
      <c r="LT5" s="84"/>
      <c r="LU5" s="84"/>
      <c r="LV5" s="6">
        <f>KP5+1</f>
        <v>11</v>
      </c>
      <c r="LW5" s="6"/>
      <c r="LX5" s="6"/>
      <c r="LY5" s="6"/>
      <c r="LZ5" s="6"/>
      <c r="MA5" s="6"/>
      <c r="MB5" s="6"/>
      <c r="MC5" s="6"/>
      <c r="MD5" s="6"/>
      <c r="ME5" s="6"/>
      <c r="MF5" s="6"/>
      <c r="MG5" s="6"/>
      <c r="MH5" s="6"/>
      <c r="MI5" s="6"/>
      <c r="MJ5" s="35">
        <f>$AH$5</f>
        <v>2019</v>
      </c>
      <c r="MK5" s="83" t="s">
        <v>26</v>
      </c>
      <c r="ML5" s="84"/>
      <c r="MM5" s="84"/>
      <c r="MN5" s="84"/>
      <c r="MO5" s="84"/>
      <c r="MP5" s="84"/>
      <c r="MQ5" s="84"/>
      <c r="MR5" s="84"/>
      <c r="MS5" s="84"/>
      <c r="MT5" s="84"/>
      <c r="MU5" s="84"/>
      <c r="MV5" s="84"/>
      <c r="MW5" s="84"/>
      <c r="MX5" s="84"/>
      <c r="MY5" s="84"/>
      <c r="MZ5" s="84"/>
      <c r="NA5" s="6">
        <f>LV5+1</f>
        <v>12</v>
      </c>
      <c r="NB5" s="23"/>
      <c r="NC5" s="23"/>
      <c r="ND5" s="23"/>
      <c r="NE5" s="23"/>
      <c r="NF5" s="23"/>
      <c r="NG5" s="23"/>
      <c r="NH5" s="23"/>
      <c r="NI5" s="23"/>
      <c r="NJ5" s="23"/>
      <c r="NK5" s="23"/>
      <c r="NL5" s="23"/>
      <c r="NM5" s="23"/>
      <c r="NN5" s="23"/>
      <c r="NO5" s="24"/>
      <c r="NP5" s="35">
        <f>$AH$5</f>
        <v>2019</v>
      </c>
    </row>
    <row r="6" spans="2:380" x14ac:dyDescent="0.25">
      <c r="B6" s="8" t="s">
        <v>27</v>
      </c>
      <c r="C6" s="9">
        <f>INT(MOD(INT((DATE($AH$5,$S$5,C8)-2)/7)+0.6,52+5/28))+1</f>
        <v>1</v>
      </c>
      <c r="D6" s="9">
        <f t="shared" ref="D6:AG6" si="0">INT(MOD(INT((DATE($AH$5,$S$5,D8)-2)/7)+0.6,52+5/28))+1</f>
        <v>1</v>
      </c>
      <c r="E6" s="9">
        <f t="shared" si="0"/>
        <v>1</v>
      </c>
      <c r="F6" s="9">
        <f t="shared" si="0"/>
        <v>1</v>
      </c>
      <c r="G6" s="9">
        <f t="shared" si="0"/>
        <v>1</v>
      </c>
      <c r="H6" s="9">
        <f t="shared" si="0"/>
        <v>1</v>
      </c>
      <c r="I6" s="9">
        <f t="shared" si="0"/>
        <v>2</v>
      </c>
      <c r="J6" s="9">
        <f t="shared" si="0"/>
        <v>2</v>
      </c>
      <c r="K6" s="9">
        <f t="shared" si="0"/>
        <v>2</v>
      </c>
      <c r="L6" s="9">
        <f t="shared" si="0"/>
        <v>2</v>
      </c>
      <c r="M6" s="9">
        <f t="shared" si="0"/>
        <v>2</v>
      </c>
      <c r="N6" s="9">
        <f t="shared" si="0"/>
        <v>2</v>
      </c>
      <c r="O6" s="9">
        <f t="shared" si="0"/>
        <v>2</v>
      </c>
      <c r="P6" s="9">
        <f t="shared" si="0"/>
        <v>3</v>
      </c>
      <c r="Q6" s="9">
        <f t="shared" si="0"/>
        <v>3</v>
      </c>
      <c r="R6" s="9">
        <f t="shared" si="0"/>
        <v>3</v>
      </c>
      <c r="S6" s="9">
        <f t="shared" si="0"/>
        <v>3</v>
      </c>
      <c r="T6" s="9">
        <f t="shared" si="0"/>
        <v>3</v>
      </c>
      <c r="U6" s="9">
        <f t="shared" si="0"/>
        <v>3</v>
      </c>
      <c r="V6" s="9">
        <f t="shared" si="0"/>
        <v>3</v>
      </c>
      <c r="W6" s="9">
        <f t="shared" si="0"/>
        <v>4</v>
      </c>
      <c r="X6" s="9">
        <f t="shared" si="0"/>
        <v>4</v>
      </c>
      <c r="Y6" s="9">
        <f t="shared" si="0"/>
        <v>4</v>
      </c>
      <c r="Z6" s="9">
        <f t="shared" si="0"/>
        <v>4</v>
      </c>
      <c r="AA6" s="9">
        <f t="shared" si="0"/>
        <v>4</v>
      </c>
      <c r="AB6" s="9">
        <f t="shared" si="0"/>
        <v>4</v>
      </c>
      <c r="AC6" s="9">
        <f t="shared" si="0"/>
        <v>4</v>
      </c>
      <c r="AD6" s="9">
        <f t="shared" si="0"/>
        <v>5</v>
      </c>
      <c r="AE6" s="9">
        <f t="shared" si="0"/>
        <v>5</v>
      </c>
      <c r="AF6" s="9">
        <f t="shared" si="0"/>
        <v>5</v>
      </c>
      <c r="AG6" s="9">
        <f t="shared" si="0"/>
        <v>5</v>
      </c>
      <c r="AH6" s="10" t="s">
        <v>42</v>
      </c>
      <c r="AI6" s="8">
        <f>INT(MOD(INT((DATE($BL$5,$AY$5,AI8)-2)/7)+0.6,52+5/28))+1</f>
        <v>5</v>
      </c>
      <c r="AJ6" s="8">
        <f t="shared" ref="AJ6:BK6" si="1">INT(MOD(INT((DATE($BL$5,$AY$5,AJ8)-2)/7)+0.6,52+5/28))+1</f>
        <v>5</v>
      </c>
      <c r="AK6" s="8">
        <f t="shared" si="1"/>
        <v>5</v>
      </c>
      <c r="AL6" s="8">
        <f t="shared" si="1"/>
        <v>6</v>
      </c>
      <c r="AM6" s="8">
        <f t="shared" si="1"/>
        <v>6</v>
      </c>
      <c r="AN6" s="8">
        <f t="shared" si="1"/>
        <v>6</v>
      </c>
      <c r="AO6" s="8">
        <f t="shared" si="1"/>
        <v>6</v>
      </c>
      <c r="AP6" s="8">
        <f t="shared" si="1"/>
        <v>6</v>
      </c>
      <c r="AQ6" s="8">
        <f t="shared" si="1"/>
        <v>6</v>
      </c>
      <c r="AR6" s="8">
        <f t="shared" si="1"/>
        <v>6</v>
      </c>
      <c r="AS6" s="8">
        <f t="shared" si="1"/>
        <v>7</v>
      </c>
      <c r="AT6" s="8">
        <f t="shared" si="1"/>
        <v>7</v>
      </c>
      <c r="AU6" s="8">
        <f t="shared" si="1"/>
        <v>7</v>
      </c>
      <c r="AV6" s="8">
        <f t="shared" si="1"/>
        <v>7</v>
      </c>
      <c r="AW6" s="8">
        <f t="shared" si="1"/>
        <v>7</v>
      </c>
      <c r="AX6" s="8">
        <f t="shared" si="1"/>
        <v>7</v>
      </c>
      <c r="AY6" s="8">
        <f t="shared" si="1"/>
        <v>7</v>
      </c>
      <c r="AZ6" s="8">
        <f t="shared" si="1"/>
        <v>8</v>
      </c>
      <c r="BA6" s="8">
        <f t="shared" si="1"/>
        <v>8</v>
      </c>
      <c r="BB6" s="8">
        <f t="shared" si="1"/>
        <v>8</v>
      </c>
      <c r="BC6" s="8">
        <f t="shared" si="1"/>
        <v>8</v>
      </c>
      <c r="BD6" s="8">
        <f t="shared" si="1"/>
        <v>8</v>
      </c>
      <c r="BE6" s="8">
        <f t="shared" si="1"/>
        <v>8</v>
      </c>
      <c r="BF6" s="8">
        <f t="shared" si="1"/>
        <v>8</v>
      </c>
      <c r="BG6" s="8">
        <f t="shared" si="1"/>
        <v>9</v>
      </c>
      <c r="BH6" s="8">
        <f t="shared" si="1"/>
        <v>9</v>
      </c>
      <c r="BI6" s="8">
        <f t="shared" si="1"/>
        <v>9</v>
      </c>
      <c r="BJ6" s="8">
        <f t="shared" si="1"/>
        <v>9</v>
      </c>
      <c r="BK6" s="8">
        <f t="shared" si="1"/>
        <v>9</v>
      </c>
      <c r="BL6" s="10" t="s">
        <v>42</v>
      </c>
      <c r="BM6" s="8">
        <f>INT(MOD(INT((DATE($CR$5,$CC$5,BM8)-2)/7)+0.6,52+5/28))+1</f>
        <v>9</v>
      </c>
      <c r="BN6" s="8">
        <f t="shared" ref="BN6:CQ6" si="2">INT(MOD(INT((DATE($CR$5,$CC$5,BN8)-2)/7)+0.6,52+5/28))+1</f>
        <v>9</v>
      </c>
      <c r="BO6" s="8">
        <f t="shared" si="2"/>
        <v>9</v>
      </c>
      <c r="BP6" s="8">
        <f t="shared" si="2"/>
        <v>10</v>
      </c>
      <c r="BQ6" s="8">
        <f t="shared" si="2"/>
        <v>10</v>
      </c>
      <c r="BR6" s="8">
        <f t="shared" si="2"/>
        <v>10</v>
      </c>
      <c r="BS6" s="8">
        <f t="shared" si="2"/>
        <v>10</v>
      </c>
      <c r="BT6" s="8">
        <f t="shared" si="2"/>
        <v>10</v>
      </c>
      <c r="BU6" s="8">
        <f t="shared" si="2"/>
        <v>10</v>
      </c>
      <c r="BV6" s="8">
        <f t="shared" si="2"/>
        <v>10</v>
      </c>
      <c r="BW6" s="8">
        <f t="shared" si="2"/>
        <v>11</v>
      </c>
      <c r="BX6" s="8">
        <f t="shared" si="2"/>
        <v>11</v>
      </c>
      <c r="BY6" s="8">
        <f t="shared" si="2"/>
        <v>11</v>
      </c>
      <c r="BZ6" s="8">
        <f t="shared" si="2"/>
        <v>11</v>
      </c>
      <c r="CA6" s="8">
        <f t="shared" si="2"/>
        <v>11</v>
      </c>
      <c r="CB6" s="8">
        <f t="shared" si="2"/>
        <v>11</v>
      </c>
      <c r="CC6" s="8">
        <f t="shared" si="2"/>
        <v>11</v>
      </c>
      <c r="CD6" s="8">
        <f t="shared" si="2"/>
        <v>12</v>
      </c>
      <c r="CE6" s="8">
        <f t="shared" si="2"/>
        <v>12</v>
      </c>
      <c r="CF6" s="8">
        <f t="shared" si="2"/>
        <v>12</v>
      </c>
      <c r="CG6" s="8">
        <f t="shared" si="2"/>
        <v>12</v>
      </c>
      <c r="CH6" s="8">
        <f t="shared" si="2"/>
        <v>12</v>
      </c>
      <c r="CI6" s="8">
        <f t="shared" si="2"/>
        <v>12</v>
      </c>
      <c r="CJ6" s="8">
        <f t="shared" si="2"/>
        <v>12</v>
      </c>
      <c r="CK6" s="8">
        <f t="shared" si="2"/>
        <v>13</v>
      </c>
      <c r="CL6" s="8">
        <f t="shared" si="2"/>
        <v>13</v>
      </c>
      <c r="CM6" s="8">
        <f t="shared" si="2"/>
        <v>13</v>
      </c>
      <c r="CN6" s="8">
        <f t="shared" si="2"/>
        <v>13</v>
      </c>
      <c r="CO6" s="8">
        <f t="shared" si="2"/>
        <v>13</v>
      </c>
      <c r="CP6" s="8">
        <f t="shared" si="2"/>
        <v>13</v>
      </c>
      <c r="CQ6" s="8">
        <f t="shared" si="2"/>
        <v>13</v>
      </c>
      <c r="CR6" s="10" t="s">
        <v>42</v>
      </c>
      <c r="CS6" s="8">
        <f>INT(MOD(INT((DATE($DW$5,$DI$5,CS8)-2)/7)+0.6,52+5/28))+1</f>
        <v>14</v>
      </c>
      <c r="CT6" s="8">
        <f t="shared" ref="CT6:DV6" si="3">INT(MOD(INT((DATE($DW$5,$DI$5,CT8)-2)/7)+0.6,52+5/28))+1</f>
        <v>14</v>
      </c>
      <c r="CU6" s="8">
        <f t="shared" si="3"/>
        <v>14</v>
      </c>
      <c r="CV6" s="8">
        <f t="shared" si="3"/>
        <v>14</v>
      </c>
      <c r="CW6" s="8">
        <f t="shared" si="3"/>
        <v>14</v>
      </c>
      <c r="CX6" s="8">
        <f t="shared" si="3"/>
        <v>14</v>
      </c>
      <c r="CY6" s="8">
        <f t="shared" si="3"/>
        <v>14</v>
      </c>
      <c r="CZ6" s="8">
        <f t="shared" si="3"/>
        <v>15</v>
      </c>
      <c r="DA6" s="8">
        <f t="shared" si="3"/>
        <v>15</v>
      </c>
      <c r="DB6" s="8">
        <f t="shared" si="3"/>
        <v>15</v>
      </c>
      <c r="DC6" s="8">
        <f t="shared" si="3"/>
        <v>15</v>
      </c>
      <c r="DD6" s="8">
        <f t="shared" si="3"/>
        <v>15</v>
      </c>
      <c r="DE6" s="8">
        <f t="shared" si="3"/>
        <v>15</v>
      </c>
      <c r="DF6" s="8">
        <f t="shared" si="3"/>
        <v>15</v>
      </c>
      <c r="DG6" s="8">
        <f t="shared" si="3"/>
        <v>16</v>
      </c>
      <c r="DH6" s="8">
        <f t="shared" si="3"/>
        <v>16</v>
      </c>
      <c r="DI6" s="8">
        <f t="shared" si="3"/>
        <v>16</v>
      </c>
      <c r="DJ6" s="8">
        <f t="shared" si="3"/>
        <v>16</v>
      </c>
      <c r="DK6" s="8">
        <f t="shared" si="3"/>
        <v>16</v>
      </c>
      <c r="DL6" s="8">
        <f t="shared" si="3"/>
        <v>16</v>
      </c>
      <c r="DM6" s="8">
        <f t="shared" si="3"/>
        <v>16</v>
      </c>
      <c r="DN6" s="8">
        <f t="shared" si="3"/>
        <v>17</v>
      </c>
      <c r="DO6" s="8">
        <f t="shared" si="3"/>
        <v>17</v>
      </c>
      <c r="DP6" s="8">
        <f t="shared" si="3"/>
        <v>17</v>
      </c>
      <c r="DQ6" s="8">
        <f t="shared" si="3"/>
        <v>17</v>
      </c>
      <c r="DR6" s="8">
        <f t="shared" si="3"/>
        <v>17</v>
      </c>
      <c r="DS6" s="8">
        <f t="shared" si="3"/>
        <v>17</v>
      </c>
      <c r="DT6" s="8">
        <f t="shared" si="3"/>
        <v>17</v>
      </c>
      <c r="DU6" s="8">
        <f t="shared" si="3"/>
        <v>18</v>
      </c>
      <c r="DV6" s="8">
        <f t="shared" si="3"/>
        <v>18</v>
      </c>
      <c r="DW6" s="10" t="s">
        <v>42</v>
      </c>
      <c r="DX6" s="8">
        <f>INT(MOD(INT((DATE($FC$5,$EN$5,DX8)-2)/7)+0.6,52+5/28))+1</f>
        <v>18</v>
      </c>
      <c r="DY6" s="8">
        <f t="shared" ref="DY6:FB6" si="4">INT(MOD(INT((DATE($FC$5,$EN$5,DY8)-2)/7)+0.6,52+5/28))+1</f>
        <v>18</v>
      </c>
      <c r="DZ6" s="8">
        <f t="shared" si="4"/>
        <v>18</v>
      </c>
      <c r="EA6" s="8">
        <f t="shared" si="4"/>
        <v>18</v>
      </c>
      <c r="EB6" s="8">
        <f t="shared" si="4"/>
        <v>18</v>
      </c>
      <c r="EC6" s="8">
        <f t="shared" si="4"/>
        <v>19</v>
      </c>
      <c r="ED6" s="8">
        <f t="shared" si="4"/>
        <v>19</v>
      </c>
      <c r="EE6" s="8">
        <f t="shared" si="4"/>
        <v>19</v>
      </c>
      <c r="EF6" s="8">
        <f t="shared" si="4"/>
        <v>19</v>
      </c>
      <c r="EG6" s="8">
        <f t="shared" si="4"/>
        <v>19</v>
      </c>
      <c r="EH6" s="8">
        <f t="shared" si="4"/>
        <v>19</v>
      </c>
      <c r="EI6" s="8">
        <f t="shared" si="4"/>
        <v>19</v>
      </c>
      <c r="EJ6" s="8">
        <f t="shared" si="4"/>
        <v>20</v>
      </c>
      <c r="EK6" s="8">
        <f t="shared" si="4"/>
        <v>20</v>
      </c>
      <c r="EL6" s="8">
        <f t="shared" si="4"/>
        <v>20</v>
      </c>
      <c r="EM6" s="8">
        <f t="shared" si="4"/>
        <v>20</v>
      </c>
      <c r="EN6" s="8">
        <f t="shared" si="4"/>
        <v>20</v>
      </c>
      <c r="EO6" s="8">
        <f t="shared" si="4"/>
        <v>20</v>
      </c>
      <c r="EP6" s="8">
        <f t="shared" si="4"/>
        <v>20</v>
      </c>
      <c r="EQ6" s="8">
        <f t="shared" si="4"/>
        <v>21</v>
      </c>
      <c r="ER6" s="8">
        <f t="shared" si="4"/>
        <v>21</v>
      </c>
      <c r="ES6" s="8">
        <f t="shared" si="4"/>
        <v>21</v>
      </c>
      <c r="ET6" s="8">
        <f t="shared" si="4"/>
        <v>21</v>
      </c>
      <c r="EU6" s="8">
        <f t="shared" si="4"/>
        <v>21</v>
      </c>
      <c r="EV6" s="8">
        <f t="shared" si="4"/>
        <v>21</v>
      </c>
      <c r="EW6" s="8">
        <f t="shared" si="4"/>
        <v>21</v>
      </c>
      <c r="EX6" s="8">
        <f t="shared" si="4"/>
        <v>22</v>
      </c>
      <c r="EY6" s="8">
        <f t="shared" si="4"/>
        <v>22</v>
      </c>
      <c r="EZ6" s="8">
        <f t="shared" si="4"/>
        <v>22</v>
      </c>
      <c r="FA6" s="8">
        <f t="shared" si="4"/>
        <v>22</v>
      </c>
      <c r="FB6" s="8">
        <f t="shared" si="4"/>
        <v>22</v>
      </c>
      <c r="FC6" s="10" t="s">
        <v>42</v>
      </c>
      <c r="FD6" s="8">
        <f>INT(MOD(INT((DATE($GH$5,$FT$5,FD8)-2)/7)+0.6,52+5/28))+1</f>
        <v>22</v>
      </c>
      <c r="FE6" s="8">
        <f t="shared" ref="FE6:GG6" si="5">INT(MOD(INT((DATE($GH$5,$FT$5,FE8)-2)/7)+0.6,52+5/28))+1</f>
        <v>22</v>
      </c>
      <c r="FF6" s="8">
        <f t="shared" si="5"/>
        <v>23</v>
      </c>
      <c r="FG6" s="8">
        <f t="shared" si="5"/>
        <v>23</v>
      </c>
      <c r="FH6" s="8">
        <f t="shared" si="5"/>
        <v>23</v>
      </c>
      <c r="FI6" s="8">
        <f t="shared" si="5"/>
        <v>23</v>
      </c>
      <c r="FJ6" s="8">
        <f t="shared" si="5"/>
        <v>23</v>
      </c>
      <c r="FK6" s="8">
        <f t="shared" si="5"/>
        <v>23</v>
      </c>
      <c r="FL6" s="8">
        <f t="shared" si="5"/>
        <v>23</v>
      </c>
      <c r="FM6" s="8">
        <f t="shared" si="5"/>
        <v>24</v>
      </c>
      <c r="FN6" s="8">
        <f t="shared" si="5"/>
        <v>24</v>
      </c>
      <c r="FO6" s="8">
        <f t="shared" si="5"/>
        <v>24</v>
      </c>
      <c r="FP6" s="8">
        <f t="shared" si="5"/>
        <v>24</v>
      </c>
      <c r="FQ6" s="8">
        <f t="shared" si="5"/>
        <v>24</v>
      </c>
      <c r="FR6" s="8">
        <f t="shared" si="5"/>
        <v>24</v>
      </c>
      <c r="FS6" s="8">
        <f t="shared" si="5"/>
        <v>24</v>
      </c>
      <c r="FT6" s="8">
        <f t="shared" si="5"/>
        <v>25</v>
      </c>
      <c r="FU6" s="8">
        <f t="shared" si="5"/>
        <v>25</v>
      </c>
      <c r="FV6" s="8">
        <f t="shared" si="5"/>
        <v>25</v>
      </c>
      <c r="FW6" s="8">
        <f t="shared" si="5"/>
        <v>25</v>
      </c>
      <c r="FX6" s="8">
        <f t="shared" si="5"/>
        <v>25</v>
      </c>
      <c r="FY6" s="8">
        <f t="shared" si="5"/>
        <v>25</v>
      </c>
      <c r="FZ6" s="8">
        <f t="shared" si="5"/>
        <v>25</v>
      </c>
      <c r="GA6" s="8">
        <f t="shared" si="5"/>
        <v>26</v>
      </c>
      <c r="GB6" s="8">
        <f t="shared" si="5"/>
        <v>26</v>
      </c>
      <c r="GC6" s="8">
        <f t="shared" si="5"/>
        <v>26</v>
      </c>
      <c r="GD6" s="8">
        <f t="shared" si="5"/>
        <v>26</v>
      </c>
      <c r="GE6" s="8">
        <f t="shared" si="5"/>
        <v>26</v>
      </c>
      <c r="GF6" s="8">
        <f t="shared" si="5"/>
        <v>26</v>
      </c>
      <c r="GG6" s="8">
        <f t="shared" si="5"/>
        <v>26</v>
      </c>
      <c r="GH6" s="10" t="s">
        <v>42</v>
      </c>
      <c r="GI6" s="8">
        <f>INT(MOD(INT((DATE($HN$5,$GY$5,GI8)-2)/7)+0.6,52+5/28))+1</f>
        <v>27</v>
      </c>
      <c r="GJ6" s="8">
        <f t="shared" ref="GJ6:HM6" si="6">INT(MOD(INT((DATE($HN$5,$GY$5,GJ8)-2)/7)+0.6,52+5/28))+1</f>
        <v>27</v>
      </c>
      <c r="GK6" s="8">
        <f t="shared" si="6"/>
        <v>27</v>
      </c>
      <c r="GL6" s="8">
        <f t="shared" si="6"/>
        <v>27</v>
      </c>
      <c r="GM6" s="8">
        <f t="shared" si="6"/>
        <v>27</v>
      </c>
      <c r="GN6" s="8">
        <f t="shared" si="6"/>
        <v>27</v>
      </c>
      <c r="GO6" s="8">
        <f t="shared" si="6"/>
        <v>27</v>
      </c>
      <c r="GP6" s="8">
        <f t="shared" si="6"/>
        <v>28</v>
      </c>
      <c r="GQ6" s="8">
        <f t="shared" si="6"/>
        <v>28</v>
      </c>
      <c r="GR6" s="8">
        <f t="shared" si="6"/>
        <v>28</v>
      </c>
      <c r="GS6" s="8">
        <f t="shared" si="6"/>
        <v>28</v>
      </c>
      <c r="GT6" s="8">
        <f t="shared" si="6"/>
        <v>28</v>
      </c>
      <c r="GU6" s="8">
        <f t="shared" si="6"/>
        <v>28</v>
      </c>
      <c r="GV6" s="8">
        <f t="shared" si="6"/>
        <v>28</v>
      </c>
      <c r="GW6" s="8">
        <f t="shared" si="6"/>
        <v>29</v>
      </c>
      <c r="GX6" s="8">
        <f t="shared" si="6"/>
        <v>29</v>
      </c>
      <c r="GY6" s="8">
        <f t="shared" si="6"/>
        <v>29</v>
      </c>
      <c r="GZ6" s="8">
        <f t="shared" si="6"/>
        <v>29</v>
      </c>
      <c r="HA6" s="8">
        <f t="shared" si="6"/>
        <v>29</v>
      </c>
      <c r="HB6" s="8">
        <f t="shared" si="6"/>
        <v>29</v>
      </c>
      <c r="HC6" s="8">
        <f t="shared" si="6"/>
        <v>29</v>
      </c>
      <c r="HD6" s="8">
        <f t="shared" si="6"/>
        <v>30</v>
      </c>
      <c r="HE6" s="8">
        <f t="shared" si="6"/>
        <v>30</v>
      </c>
      <c r="HF6" s="8">
        <f t="shared" si="6"/>
        <v>30</v>
      </c>
      <c r="HG6" s="8">
        <f t="shared" si="6"/>
        <v>30</v>
      </c>
      <c r="HH6" s="8">
        <f t="shared" si="6"/>
        <v>30</v>
      </c>
      <c r="HI6" s="8">
        <f t="shared" si="6"/>
        <v>30</v>
      </c>
      <c r="HJ6" s="8">
        <f t="shared" si="6"/>
        <v>30</v>
      </c>
      <c r="HK6" s="8">
        <f t="shared" si="6"/>
        <v>31</v>
      </c>
      <c r="HL6" s="8">
        <f t="shared" si="6"/>
        <v>31</v>
      </c>
      <c r="HM6" s="8">
        <f t="shared" si="6"/>
        <v>31</v>
      </c>
      <c r="HN6" s="10" t="s">
        <v>42</v>
      </c>
      <c r="HO6" s="8">
        <f>INT(MOD(INT((DATE($IT$5,$IE$5,HO8)-2)/7)+0.6,52+5/28))+1</f>
        <v>31</v>
      </c>
      <c r="HP6" s="8">
        <f t="shared" ref="HP6:IS6" si="7">INT(MOD(INT((DATE($IT$5,$IE$5,HP8)-2)/7)+0.6,52+5/28))+1</f>
        <v>31</v>
      </c>
      <c r="HQ6" s="8">
        <f t="shared" si="7"/>
        <v>31</v>
      </c>
      <c r="HR6" s="8">
        <f t="shared" si="7"/>
        <v>31</v>
      </c>
      <c r="HS6" s="8">
        <f t="shared" si="7"/>
        <v>32</v>
      </c>
      <c r="HT6" s="8">
        <f t="shared" si="7"/>
        <v>32</v>
      </c>
      <c r="HU6" s="8">
        <f t="shared" si="7"/>
        <v>32</v>
      </c>
      <c r="HV6" s="8">
        <f t="shared" si="7"/>
        <v>32</v>
      </c>
      <c r="HW6" s="8">
        <f t="shared" si="7"/>
        <v>32</v>
      </c>
      <c r="HX6" s="8">
        <f t="shared" si="7"/>
        <v>32</v>
      </c>
      <c r="HY6" s="8">
        <f t="shared" si="7"/>
        <v>32</v>
      </c>
      <c r="HZ6" s="8">
        <f t="shared" si="7"/>
        <v>33</v>
      </c>
      <c r="IA6" s="8">
        <f t="shared" si="7"/>
        <v>33</v>
      </c>
      <c r="IB6" s="8">
        <f t="shared" si="7"/>
        <v>33</v>
      </c>
      <c r="IC6" s="8">
        <f t="shared" si="7"/>
        <v>33</v>
      </c>
      <c r="ID6" s="8">
        <f t="shared" si="7"/>
        <v>33</v>
      </c>
      <c r="IE6" s="8">
        <f t="shared" si="7"/>
        <v>33</v>
      </c>
      <c r="IF6" s="8">
        <f t="shared" si="7"/>
        <v>33</v>
      </c>
      <c r="IG6" s="8">
        <f t="shared" si="7"/>
        <v>34</v>
      </c>
      <c r="IH6" s="8">
        <f t="shared" si="7"/>
        <v>34</v>
      </c>
      <c r="II6" s="8">
        <f t="shared" si="7"/>
        <v>34</v>
      </c>
      <c r="IJ6" s="8">
        <f t="shared" si="7"/>
        <v>34</v>
      </c>
      <c r="IK6" s="8">
        <f t="shared" si="7"/>
        <v>34</v>
      </c>
      <c r="IL6" s="8">
        <f t="shared" si="7"/>
        <v>34</v>
      </c>
      <c r="IM6" s="8">
        <f t="shared" si="7"/>
        <v>34</v>
      </c>
      <c r="IN6" s="8">
        <f t="shared" si="7"/>
        <v>35</v>
      </c>
      <c r="IO6" s="8">
        <f t="shared" si="7"/>
        <v>35</v>
      </c>
      <c r="IP6" s="8">
        <f t="shared" si="7"/>
        <v>35</v>
      </c>
      <c r="IQ6" s="8">
        <f t="shared" si="7"/>
        <v>35</v>
      </c>
      <c r="IR6" s="8">
        <f t="shared" si="7"/>
        <v>35</v>
      </c>
      <c r="IS6" s="8">
        <f t="shared" si="7"/>
        <v>35</v>
      </c>
      <c r="IT6" s="10" t="s">
        <v>42</v>
      </c>
      <c r="IU6" s="8">
        <f>INT(MOD(INT((DATE($JY$5,$JK$5,IU8)-2)/7)+0.6,52+5/28))+1</f>
        <v>35</v>
      </c>
      <c r="IV6" s="8">
        <f t="shared" ref="IV6:JX6" si="8">INT(MOD(INT((DATE($JY$5,$JK$5,IV8)-2)/7)+0.6,52+5/28))+1</f>
        <v>36</v>
      </c>
      <c r="IW6" s="8">
        <f t="shared" si="8"/>
        <v>36</v>
      </c>
      <c r="IX6" s="8">
        <f t="shared" si="8"/>
        <v>36</v>
      </c>
      <c r="IY6" s="8">
        <f t="shared" si="8"/>
        <v>36</v>
      </c>
      <c r="IZ6" s="8">
        <f t="shared" si="8"/>
        <v>36</v>
      </c>
      <c r="JA6" s="8">
        <f t="shared" si="8"/>
        <v>36</v>
      </c>
      <c r="JB6" s="8">
        <f t="shared" si="8"/>
        <v>36</v>
      </c>
      <c r="JC6" s="8">
        <f t="shared" si="8"/>
        <v>37</v>
      </c>
      <c r="JD6" s="8">
        <f t="shared" si="8"/>
        <v>37</v>
      </c>
      <c r="JE6" s="8">
        <f t="shared" si="8"/>
        <v>37</v>
      </c>
      <c r="JF6" s="8">
        <f t="shared" si="8"/>
        <v>37</v>
      </c>
      <c r="JG6" s="8">
        <f t="shared" si="8"/>
        <v>37</v>
      </c>
      <c r="JH6" s="8">
        <f t="shared" si="8"/>
        <v>37</v>
      </c>
      <c r="JI6" s="8">
        <f t="shared" si="8"/>
        <v>37</v>
      </c>
      <c r="JJ6" s="8">
        <f t="shared" si="8"/>
        <v>38</v>
      </c>
      <c r="JK6" s="8">
        <f t="shared" si="8"/>
        <v>38</v>
      </c>
      <c r="JL6" s="8">
        <f t="shared" si="8"/>
        <v>38</v>
      </c>
      <c r="JM6" s="8">
        <f t="shared" si="8"/>
        <v>38</v>
      </c>
      <c r="JN6" s="8">
        <f t="shared" si="8"/>
        <v>38</v>
      </c>
      <c r="JO6" s="8">
        <f t="shared" si="8"/>
        <v>38</v>
      </c>
      <c r="JP6" s="8">
        <f t="shared" si="8"/>
        <v>38</v>
      </c>
      <c r="JQ6" s="8">
        <f t="shared" si="8"/>
        <v>39</v>
      </c>
      <c r="JR6" s="8">
        <f t="shared" si="8"/>
        <v>39</v>
      </c>
      <c r="JS6" s="8">
        <f t="shared" si="8"/>
        <v>39</v>
      </c>
      <c r="JT6" s="8">
        <f t="shared" si="8"/>
        <v>39</v>
      </c>
      <c r="JU6" s="8">
        <f t="shared" si="8"/>
        <v>39</v>
      </c>
      <c r="JV6" s="8">
        <f t="shared" si="8"/>
        <v>39</v>
      </c>
      <c r="JW6" s="8">
        <f t="shared" si="8"/>
        <v>39</v>
      </c>
      <c r="JX6" s="8">
        <f t="shared" si="8"/>
        <v>40</v>
      </c>
      <c r="JY6" s="10" t="s">
        <v>42</v>
      </c>
      <c r="JZ6" s="8">
        <f>INT(MOD(INT((DATE($LE$5,$KP$5,JZ8)-2)/7)+0.6,52+5/28))+1</f>
        <v>40</v>
      </c>
      <c r="KA6" s="8">
        <f t="shared" ref="KA6:LD6" si="9">INT(MOD(INT((DATE($LE$5,$KP$5,KA8)-2)/7)+0.6,52+5/28))+1</f>
        <v>40</v>
      </c>
      <c r="KB6" s="8">
        <f t="shared" si="9"/>
        <v>40</v>
      </c>
      <c r="KC6" s="8">
        <f t="shared" si="9"/>
        <v>40</v>
      </c>
      <c r="KD6" s="8">
        <f t="shared" si="9"/>
        <v>40</v>
      </c>
      <c r="KE6" s="8">
        <f t="shared" si="9"/>
        <v>40</v>
      </c>
      <c r="KF6" s="8">
        <f t="shared" si="9"/>
        <v>41</v>
      </c>
      <c r="KG6" s="8">
        <f t="shared" si="9"/>
        <v>41</v>
      </c>
      <c r="KH6" s="8">
        <f t="shared" si="9"/>
        <v>41</v>
      </c>
      <c r="KI6" s="8">
        <f t="shared" si="9"/>
        <v>41</v>
      </c>
      <c r="KJ6" s="8">
        <f t="shared" si="9"/>
        <v>41</v>
      </c>
      <c r="KK6" s="8">
        <f t="shared" si="9"/>
        <v>41</v>
      </c>
      <c r="KL6" s="8">
        <f t="shared" si="9"/>
        <v>41</v>
      </c>
      <c r="KM6" s="8">
        <f t="shared" si="9"/>
        <v>42</v>
      </c>
      <c r="KN6" s="8">
        <f t="shared" si="9"/>
        <v>42</v>
      </c>
      <c r="KO6" s="8">
        <f t="shared" si="9"/>
        <v>42</v>
      </c>
      <c r="KP6" s="8">
        <f t="shared" si="9"/>
        <v>42</v>
      </c>
      <c r="KQ6" s="8">
        <f t="shared" si="9"/>
        <v>42</v>
      </c>
      <c r="KR6" s="8">
        <f t="shared" si="9"/>
        <v>42</v>
      </c>
      <c r="KS6" s="8">
        <f t="shared" si="9"/>
        <v>42</v>
      </c>
      <c r="KT6" s="8">
        <f t="shared" si="9"/>
        <v>43</v>
      </c>
      <c r="KU6" s="8">
        <f t="shared" si="9"/>
        <v>43</v>
      </c>
      <c r="KV6" s="8">
        <f t="shared" si="9"/>
        <v>43</v>
      </c>
      <c r="KW6" s="8">
        <f t="shared" si="9"/>
        <v>43</v>
      </c>
      <c r="KX6" s="8">
        <f t="shared" si="9"/>
        <v>43</v>
      </c>
      <c r="KY6" s="8">
        <f t="shared" si="9"/>
        <v>43</v>
      </c>
      <c r="KZ6" s="8">
        <f t="shared" si="9"/>
        <v>43</v>
      </c>
      <c r="LA6" s="8">
        <f t="shared" si="9"/>
        <v>44</v>
      </c>
      <c r="LB6" s="8">
        <f t="shared" si="9"/>
        <v>44</v>
      </c>
      <c r="LC6" s="8">
        <f t="shared" si="9"/>
        <v>44</v>
      </c>
      <c r="LD6" s="8">
        <f t="shared" si="9"/>
        <v>44</v>
      </c>
      <c r="LE6" s="10" t="s">
        <v>42</v>
      </c>
      <c r="LF6" s="8">
        <f>INT(MOD(INT((DATE($MJ$5,$LV$5,LF8)-2)/7)+0.6,52+5/28))+1</f>
        <v>44</v>
      </c>
      <c r="LG6" s="8">
        <f t="shared" ref="LG6:MI6" si="10">INT(MOD(INT((DATE($MJ$5,$LV$5,LG8)-2)/7)+0.6,52+5/28))+1</f>
        <v>44</v>
      </c>
      <c r="LH6" s="8">
        <f t="shared" si="10"/>
        <v>44</v>
      </c>
      <c r="LI6" s="8">
        <f t="shared" si="10"/>
        <v>45</v>
      </c>
      <c r="LJ6" s="8">
        <f t="shared" si="10"/>
        <v>45</v>
      </c>
      <c r="LK6" s="8">
        <f t="shared" si="10"/>
        <v>45</v>
      </c>
      <c r="LL6" s="8">
        <f t="shared" si="10"/>
        <v>45</v>
      </c>
      <c r="LM6" s="8">
        <f t="shared" si="10"/>
        <v>45</v>
      </c>
      <c r="LN6" s="8">
        <f t="shared" si="10"/>
        <v>45</v>
      </c>
      <c r="LO6" s="8">
        <f t="shared" si="10"/>
        <v>45</v>
      </c>
      <c r="LP6" s="8">
        <f t="shared" si="10"/>
        <v>46</v>
      </c>
      <c r="LQ6" s="8">
        <f t="shared" si="10"/>
        <v>46</v>
      </c>
      <c r="LR6" s="8">
        <f t="shared" si="10"/>
        <v>46</v>
      </c>
      <c r="LS6" s="8">
        <f t="shared" si="10"/>
        <v>46</v>
      </c>
      <c r="LT6" s="8">
        <f t="shared" si="10"/>
        <v>46</v>
      </c>
      <c r="LU6" s="8">
        <f t="shared" si="10"/>
        <v>46</v>
      </c>
      <c r="LV6" s="8">
        <f t="shared" si="10"/>
        <v>46</v>
      </c>
      <c r="LW6" s="8">
        <f t="shared" si="10"/>
        <v>47</v>
      </c>
      <c r="LX6" s="8">
        <f t="shared" si="10"/>
        <v>47</v>
      </c>
      <c r="LY6" s="8">
        <f t="shared" si="10"/>
        <v>47</v>
      </c>
      <c r="LZ6" s="8">
        <f t="shared" si="10"/>
        <v>47</v>
      </c>
      <c r="MA6" s="8">
        <f t="shared" si="10"/>
        <v>47</v>
      </c>
      <c r="MB6" s="8">
        <f t="shared" si="10"/>
        <v>47</v>
      </c>
      <c r="MC6" s="8">
        <f t="shared" si="10"/>
        <v>47</v>
      </c>
      <c r="MD6" s="8">
        <f t="shared" si="10"/>
        <v>48</v>
      </c>
      <c r="ME6" s="8">
        <f t="shared" si="10"/>
        <v>48</v>
      </c>
      <c r="MF6" s="8">
        <f t="shared" si="10"/>
        <v>48</v>
      </c>
      <c r="MG6" s="8">
        <f t="shared" si="10"/>
        <v>48</v>
      </c>
      <c r="MH6" s="8">
        <f t="shared" si="10"/>
        <v>48</v>
      </c>
      <c r="MI6" s="8">
        <f t="shared" si="10"/>
        <v>48</v>
      </c>
      <c r="MJ6" s="10" t="s">
        <v>42</v>
      </c>
      <c r="MK6" s="8">
        <f>INT(MOD(INT((DATE($NP$5,$NA$5,MK8)-2)/7)+0.6,52+5/28))+1</f>
        <v>48</v>
      </c>
      <c r="ML6" s="8">
        <f t="shared" ref="ML6:NO6" si="11">INT(MOD(INT((DATE($NP$5,$NA$5,ML8)-2)/7)+0.6,52+5/28))+1</f>
        <v>49</v>
      </c>
      <c r="MM6" s="8">
        <f t="shared" si="11"/>
        <v>49</v>
      </c>
      <c r="MN6" s="8">
        <f t="shared" si="11"/>
        <v>49</v>
      </c>
      <c r="MO6" s="8">
        <f t="shared" si="11"/>
        <v>49</v>
      </c>
      <c r="MP6" s="8">
        <f t="shared" si="11"/>
        <v>49</v>
      </c>
      <c r="MQ6" s="8">
        <f t="shared" si="11"/>
        <v>49</v>
      </c>
      <c r="MR6" s="8">
        <f t="shared" si="11"/>
        <v>49</v>
      </c>
      <c r="MS6" s="8">
        <f t="shared" si="11"/>
        <v>50</v>
      </c>
      <c r="MT6" s="8">
        <f t="shared" si="11"/>
        <v>50</v>
      </c>
      <c r="MU6" s="8">
        <f t="shared" si="11"/>
        <v>50</v>
      </c>
      <c r="MV6" s="8">
        <f t="shared" si="11"/>
        <v>50</v>
      </c>
      <c r="MW6" s="8">
        <f t="shared" si="11"/>
        <v>50</v>
      </c>
      <c r="MX6" s="8">
        <f t="shared" si="11"/>
        <v>50</v>
      </c>
      <c r="MY6" s="8">
        <f t="shared" si="11"/>
        <v>50</v>
      </c>
      <c r="MZ6" s="8">
        <f t="shared" si="11"/>
        <v>51</v>
      </c>
      <c r="NA6" s="8">
        <f t="shared" si="11"/>
        <v>51</v>
      </c>
      <c r="NB6" s="8">
        <f t="shared" si="11"/>
        <v>51</v>
      </c>
      <c r="NC6" s="8">
        <f t="shared" si="11"/>
        <v>51</v>
      </c>
      <c r="ND6" s="8">
        <f t="shared" si="11"/>
        <v>51</v>
      </c>
      <c r="NE6" s="8">
        <f t="shared" si="11"/>
        <v>51</v>
      </c>
      <c r="NF6" s="8">
        <f t="shared" si="11"/>
        <v>51</v>
      </c>
      <c r="NG6" s="8">
        <f t="shared" si="11"/>
        <v>52</v>
      </c>
      <c r="NH6" s="8">
        <f t="shared" si="11"/>
        <v>52</v>
      </c>
      <c r="NI6" s="8">
        <f t="shared" si="11"/>
        <v>52</v>
      </c>
      <c r="NJ6" s="8">
        <f t="shared" si="11"/>
        <v>52</v>
      </c>
      <c r="NK6" s="8">
        <f t="shared" si="11"/>
        <v>52</v>
      </c>
      <c r="NL6" s="8">
        <f t="shared" si="11"/>
        <v>52</v>
      </c>
      <c r="NM6" s="8">
        <f t="shared" si="11"/>
        <v>52</v>
      </c>
      <c r="NN6" s="8">
        <f t="shared" si="11"/>
        <v>1</v>
      </c>
      <c r="NO6" s="8">
        <f t="shared" si="11"/>
        <v>1</v>
      </c>
      <c r="NP6" s="10" t="s">
        <v>42</v>
      </c>
    </row>
    <row r="7" spans="2:380" x14ac:dyDescent="0.25">
      <c r="B7" s="8" t="s">
        <v>28</v>
      </c>
      <c r="C7" s="9" t="str">
        <f>TEXT(WEEKDAY(DATE($AH$5,$S$5,C8),1),"jjj")</f>
        <v>mar</v>
      </c>
      <c r="D7" s="9" t="str">
        <f t="shared" ref="D7:AG7" si="12">TEXT(WEEKDAY(DATE($AH$5,$S$5,D8),1),"jjj")</f>
        <v>mer</v>
      </c>
      <c r="E7" s="9" t="str">
        <f t="shared" si="12"/>
        <v>jeu</v>
      </c>
      <c r="F7" s="9" t="str">
        <f t="shared" si="12"/>
        <v>ven</v>
      </c>
      <c r="G7" s="9" t="str">
        <f t="shared" si="12"/>
        <v>sam</v>
      </c>
      <c r="H7" s="9" t="str">
        <f t="shared" si="12"/>
        <v>dim</v>
      </c>
      <c r="I7" s="9" t="str">
        <f t="shared" si="12"/>
        <v>lun</v>
      </c>
      <c r="J7" s="9" t="str">
        <f t="shared" si="12"/>
        <v>mar</v>
      </c>
      <c r="K7" s="9" t="str">
        <f t="shared" si="12"/>
        <v>mer</v>
      </c>
      <c r="L7" s="9" t="str">
        <f t="shared" si="12"/>
        <v>jeu</v>
      </c>
      <c r="M7" s="9" t="str">
        <f t="shared" si="12"/>
        <v>ven</v>
      </c>
      <c r="N7" s="9" t="str">
        <f t="shared" si="12"/>
        <v>sam</v>
      </c>
      <c r="O7" s="9" t="str">
        <f t="shared" si="12"/>
        <v>dim</v>
      </c>
      <c r="P7" s="9" t="str">
        <f t="shared" si="12"/>
        <v>lun</v>
      </c>
      <c r="Q7" s="9" t="str">
        <f t="shared" si="12"/>
        <v>mar</v>
      </c>
      <c r="R7" s="9" t="str">
        <f t="shared" si="12"/>
        <v>mer</v>
      </c>
      <c r="S7" s="9" t="str">
        <f t="shared" si="12"/>
        <v>jeu</v>
      </c>
      <c r="T7" s="9" t="str">
        <f t="shared" si="12"/>
        <v>ven</v>
      </c>
      <c r="U7" s="9" t="str">
        <f t="shared" si="12"/>
        <v>sam</v>
      </c>
      <c r="V7" s="9" t="str">
        <f t="shared" si="12"/>
        <v>dim</v>
      </c>
      <c r="W7" s="9" t="str">
        <f t="shared" si="12"/>
        <v>lun</v>
      </c>
      <c r="X7" s="9" t="str">
        <f t="shared" si="12"/>
        <v>mar</v>
      </c>
      <c r="Y7" s="9" t="str">
        <f t="shared" si="12"/>
        <v>mer</v>
      </c>
      <c r="Z7" s="9" t="str">
        <f t="shared" si="12"/>
        <v>jeu</v>
      </c>
      <c r="AA7" s="9" t="str">
        <f t="shared" si="12"/>
        <v>ven</v>
      </c>
      <c r="AB7" s="9" t="str">
        <f t="shared" si="12"/>
        <v>sam</v>
      </c>
      <c r="AC7" s="9" t="str">
        <f t="shared" si="12"/>
        <v>dim</v>
      </c>
      <c r="AD7" s="9" t="str">
        <f t="shared" si="12"/>
        <v>lun</v>
      </c>
      <c r="AE7" s="9" t="str">
        <f t="shared" si="12"/>
        <v>mar</v>
      </c>
      <c r="AF7" s="9" t="str">
        <f t="shared" si="12"/>
        <v>mer</v>
      </c>
      <c r="AG7" s="9" t="str">
        <f t="shared" si="12"/>
        <v>jeu</v>
      </c>
      <c r="AH7" s="11" t="str">
        <f>IF(OR(MOD($AH$5,400)=0,AND(MOD($AH$5,4)=0,MOD($AH$5,100)&lt;&gt;0)),"Bissextile","Normale")</f>
        <v>Normale</v>
      </c>
      <c r="AI7" s="8" t="str">
        <f>TEXT(WEEKDAY(DATE($BL$5,$AY$5,AI8),1),"jjj")</f>
        <v>ven</v>
      </c>
      <c r="AJ7" s="8" t="str">
        <f t="shared" ref="AJ7:BK7" si="13">TEXT(WEEKDAY(DATE($BL$5,$AY$5,AJ8),1),"jjj")</f>
        <v>sam</v>
      </c>
      <c r="AK7" s="8" t="str">
        <f t="shared" si="13"/>
        <v>dim</v>
      </c>
      <c r="AL7" s="8" t="str">
        <f t="shared" si="13"/>
        <v>lun</v>
      </c>
      <c r="AM7" s="8" t="str">
        <f t="shared" si="13"/>
        <v>mar</v>
      </c>
      <c r="AN7" s="8" t="str">
        <f t="shared" si="13"/>
        <v>mer</v>
      </c>
      <c r="AO7" s="8" t="str">
        <f t="shared" si="13"/>
        <v>jeu</v>
      </c>
      <c r="AP7" s="8" t="str">
        <f t="shared" si="13"/>
        <v>ven</v>
      </c>
      <c r="AQ7" s="8" t="str">
        <f t="shared" si="13"/>
        <v>sam</v>
      </c>
      <c r="AR7" s="8" t="str">
        <f t="shared" si="13"/>
        <v>dim</v>
      </c>
      <c r="AS7" s="8" t="str">
        <f t="shared" si="13"/>
        <v>lun</v>
      </c>
      <c r="AT7" s="8" t="str">
        <f t="shared" si="13"/>
        <v>mar</v>
      </c>
      <c r="AU7" s="8" t="str">
        <f t="shared" si="13"/>
        <v>mer</v>
      </c>
      <c r="AV7" s="8" t="str">
        <f t="shared" si="13"/>
        <v>jeu</v>
      </c>
      <c r="AW7" s="8" t="str">
        <f t="shared" si="13"/>
        <v>ven</v>
      </c>
      <c r="AX7" s="8" t="str">
        <f t="shared" si="13"/>
        <v>sam</v>
      </c>
      <c r="AY7" s="8" t="str">
        <f t="shared" si="13"/>
        <v>dim</v>
      </c>
      <c r="AZ7" s="8" t="str">
        <f t="shared" si="13"/>
        <v>lun</v>
      </c>
      <c r="BA7" s="8" t="str">
        <f t="shared" si="13"/>
        <v>mar</v>
      </c>
      <c r="BB7" s="8" t="str">
        <f t="shared" si="13"/>
        <v>mer</v>
      </c>
      <c r="BC7" s="8" t="str">
        <f t="shared" si="13"/>
        <v>jeu</v>
      </c>
      <c r="BD7" s="8" t="str">
        <f t="shared" si="13"/>
        <v>ven</v>
      </c>
      <c r="BE7" s="8" t="str">
        <f t="shared" si="13"/>
        <v>sam</v>
      </c>
      <c r="BF7" s="8" t="str">
        <f t="shared" si="13"/>
        <v>dim</v>
      </c>
      <c r="BG7" s="8" t="str">
        <f t="shared" si="13"/>
        <v>lun</v>
      </c>
      <c r="BH7" s="8" t="str">
        <f t="shared" si="13"/>
        <v>mar</v>
      </c>
      <c r="BI7" s="8" t="str">
        <f t="shared" si="13"/>
        <v>mer</v>
      </c>
      <c r="BJ7" s="8" t="str">
        <f t="shared" si="13"/>
        <v>jeu</v>
      </c>
      <c r="BK7" s="8" t="str">
        <f t="shared" si="13"/>
        <v>ven</v>
      </c>
      <c r="BL7" s="11" t="str">
        <f>IF(OR(MOD($BL$5,400)=0,AND(MOD($BL$5,4)=0,MOD($BL$5,100)&lt;&gt;0)),"Bissextile","Normale")</f>
        <v>Normale</v>
      </c>
      <c r="BM7" s="8" t="str">
        <f>TEXT(WEEKDAY(DATE($CR$5,$CC$5,BM8),1),"jjj")</f>
        <v>ven</v>
      </c>
      <c r="BN7" s="8" t="str">
        <f t="shared" ref="BN7:CQ7" si="14">TEXT(WEEKDAY(DATE($CR$5,$CC$5,BN8),1),"jjj")</f>
        <v>sam</v>
      </c>
      <c r="BO7" s="8" t="str">
        <f t="shared" si="14"/>
        <v>dim</v>
      </c>
      <c r="BP7" s="8" t="str">
        <f t="shared" si="14"/>
        <v>lun</v>
      </c>
      <c r="BQ7" s="8" t="str">
        <f t="shared" si="14"/>
        <v>mar</v>
      </c>
      <c r="BR7" s="8" t="str">
        <f t="shared" si="14"/>
        <v>mer</v>
      </c>
      <c r="BS7" s="8" t="str">
        <f t="shared" si="14"/>
        <v>jeu</v>
      </c>
      <c r="BT7" s="8" t="str">
        <f t="shared" si="14"/>
        <v>ven</v>
      </c>
      <c r="BU7" s="8" t="str">
        <f t="shared" si="14"/>
        <v>sam</v>
      </c>
      <c r="BV7" s="8" t="str">
        <f t="shared" si="14"/>
        <v>dim</v>
      </c>
      <c r="BW7" s="8" t="str">
        <f t="shared" si="14"/>
        <v>lun</v>
      </c>
      <c r="BX7" s="8" t="str">
        <f t="shared" si="14"/>
        <v>mar</v>
      </c>
      <c r="BY7" s="8" t="str">
        <f t="shared" si="14"/>
        <v>mer</v>
      </c>
      <c r="BZ7" s="8" t="str">
        <f t="shared" si="14"/>
        <v>jeu</v>
      </c>
      <c r="CA7" s="8" t="str">
        <f t="shared" si="14"/>
        <v>ven</v>
      </c>
      <c r="CB7" s="8" t="str">
        <f t="shared" si="14"/>
        <v>sam</v>
      </c>
      <c r="CC7" s="8" t="str">
        <f t="shared" si="14"/>
        <v>dim</v>
      </c>
      <c r="CD7" s="8" t="str">
        <f t="shared" si="14"/>
        <v>lun</v>
      </c>
      <c r="CE7" s="8" t="str">
        <f t="shared" si="14"/>
        <v>mar</v>
      </c>
      <c r="CF7" s="8" t="str">
        <f t="shared" si="14"/>
        <v>mer</v>
      </c>
      <c r="CG7" s="8" t="str">
        <f t="shared" si="14"/>
        <v>jeu</v>
      </c>
      <c r="CH7" s="8" t="str">
        <f t="shared" si="14"/>
        <v>ven</v>
      </c>
      <c r="CI7" s="8" t="str">
        <f t="shared" si="14"/>
        <v>sam</v>
      </c>
      <c r="CJ7" s="8" t="str">
        <f t="shared" si="14"/>
        <v>dim</v>
      </c>
      <c r="CK7" s="8" t="str">
        <f t="shared" si="14"/>
        <v>lun</v>
      </c>
      <c r="CL7" s="8" t="str">
        <f t="shared" si="14"/>
        <v>mar</v>
      </c>
      <c r="CM7" s="8" t="str">
        <f t="shared" si="14"/>
        <v>mer</v>
      </c>
      <c r="CN7" s="8" t="str">
        <f t="shared" si="14"/>
        <v>jeu</v>
      </c>
      <c r="CO7" s="8" t="str">
        <f t="shared" si="14"/>
        <v>ven</v>
      </c>
      <c r="CP7" s="8" t="str">
        <f t="shared" si="14"/>
        <v>sam</v>
      </c>
      <c r="CQ7" s="8" t="str">
        <f t="shared" si="14"/>
        <v>dim</v>
      </c>
      <c r="CR7" s="11" t="str">
        <f>IF(OR(MOD($CR$5,400)=0,AND(MOD($CR$5,4)=0,MOD($CR$5,100)&lt;&gt;0)),"Bissextile","Normale")</f>
        <v>Normale</v>
      </c>
      <c r="CS7" s="8" t="str">
        <f>TEXT(WEEKDAY(DATE($DW$5,$DI$5,CS8),1),"jjj")</f>
        <v>lun</v>
      </c>
      <c r="CT7" s="8" t="str">
        <f t="shared" ref="CT7:DV7" si="15">TEXT(WEEKDAY(DATE($DW$5,$DI$5,CT8),1),"jjj")</f>
        <v>mar</v>
      </c>
      <c r="CU7" s="8" t="str">
        <f t="shared" si="15"/>
        <v>mer</v>
      </c>
      <c r="CV7" s="8" t="str">
        <f t="shared" si="15"/>
        <v>jeu</v>
      </c>
      <c r="CW7" s="8" t="str">
        <f t="shared" si="15"/>
        <v>ven</v>
      </c>
      <c r="CX7" s="8" t="str">
        <f t="shared" si="15"/>
        <v>sam</v>
      </c>
      <c r="CY7" s="8" t="str">
        <f t="shared" si="15"/>
        <v>dim</v>
      </c>
      <c r="CZ7" s="8" t="str">
        <f t="shared" si="15"/>
        <v>lun</v>
      </c>
      <c r="DA7" s="8" t="str">
        <f t="shared" si="15"/>
        <v>mar</v>
      </c>
      <c r="DB7" s="8" t="str">
        <f t="shared" si="15"/>
        <v>mer</v>
      </c>
      <c r="DC7" s="8" t="str">
        <f t="shared" si="15"/>
        <v>jeu</v>
      </c>
      <c r="DD7" s="8" t="str">
        <f t="shared" si="15"/>
        <v>ven</v>
      </c>
      <c r="DE7" s="8" t="str">
        <f t="shared" si="15"/>
        <v>sam</v>
      </c>
      <c r="DF7" s="8" t="str">
        <f t="shared" si="15"/>
        <v>dim</v>
      </c>
      <c r="DG7" s="8" t="str">
        <f t="shared" si="15"/>
        <v>lun</v>
      </c>
      <c r="DH7" s="8" t="str">
        <f t="shared" si="15"/>
        <v>mar</v>
      </c>
      <c r="DI7" s="8" t="str">
        <f t="shared" si="15"/>
        <v>mer</v>
      </c>
      <c r="DJ7" s="8" t="str">
        <f t="shared" si="15"/>
        <v>jeu</v>
      </c>
      <c r="DK7" s="8" t="str">
        <f t="shared" si="15"/>
        <v>ven</v>
      </c>
      <c r="DL7" s="8" t="str">
        <f t="shared" si="15"/>
        <v>sam</v>
      </c>
      <c r="DM7" s="8" t="str">
        <f t="shared" si="15"/>
        <v>dim</v>
      </c>
      <c r="DN7" s="8" t="str">
        <f t="shared" si="15"/>
        <v>lun</v>
      </c>
      <c r="DO7" s="8" t="str">
        <f t="shared" si="15"/>
        <v>mar</v>
      </c>
      <c r="DP7" s="8" t="str">
        <f t="shared" si="15"/>
        <v>mer</v>
      </c>
      <c r="DQ7" s="8" t="str">
        <f t="shared" si="15"/>
        <v>jeu</v>
      </c>
      <c r="DR7" s="8" t="str">
        <f t="shared" si="15"/>
        <v>ven</v>
      </c>
      <c r="DS7" s="8" t="str">
        <f t="shared" si="15"/>
        <v>sam</v>
      </c>
      <c r="DT7" s="8" t="str">
        <f t="shared" si="15"/>
        <v>dim</v>
      </c>
      <c r="DU7" s="8" t="str">
        <f t="shared" si="15"/>
        <v>lun</v>
      </c>
      <c r="DV7" s="8" t="str">
        <f t="shared" si="15"/>
        <v>mar</v>
      </c>
      <c r="DW7" s="11" t="str">
        <f>IF(OR(MOD($DW$5,400)=0,AND(MOD($DW$5,4)=0,MOD($DW$5,100)&lt;&gt;0)),"Bissextile","Normale")</f>
        <v>Normale</v>
      </c>
      <c r="DX7" s="8" t="str">
        <f>TEXT(WEEKDAY(DATE($FC$5,$EN$5,DX8),1),"jjj")</f>
        <v>mer</v>
      </c>
      <c r="DY7" s="8" t="str">
        <f t="shared" ref="DY7:FB7" si="16">TEXT(WEEKDAY(DATE($FC$5,$EN$5,DY8),1),"jjj")</f>
        <v>jeu</v>
      </c>
      <c r="DZ7" s="8" t="str">
        <f t="shared" si="16"/>
        <v>ven</v>
      </c>
      <c r="EA7" s="8" t="str">
        <f t="shared" si="16"/>
        <v>sam</v>
      </c>
      <c r="EB7" s="8" t="str">
        <f t="shared" si="16"/>
        <v>dim</v>
      </c>
      <c r="EC7" s="8" t="str">
        <f t="shared" si="16"/>
        <v>lun</v>
      </c>
      <c r="ED7" s="8" t="str">
        <f t="shared" si="16"/>
        <v>mar</v>
      </c>
      <c r="EE7" s="8" t="str">
        <f t="shared" si="16"/>
        <v>mer</v>
      </c>
      <c r="EF7" s="8" t="str">
        <f t="shared" si="16"/>
        <v>jeu</v>
      </c>
      <c r="EG7" s="8" t="str">
        <f t="shared" si="16"/>
        <v>ven</v>
      </c>
      <c r="EH7" s="8" t="str">
        <f t="shared" si="16"/>
        <v>sam</v>
      </c>
      <c r="EI7" s="8" t="str">
        <f t="shared" si="16"/>
        <v>dim</v>
      </c>
      <c r="EJ7" s="8" t="str">
        <f t="shared" si="16"/>
        <v>lun</v>
      </c>
      <c r="EK7" s="8" t="str">
        <f t="shared" si="16"/>
        <v>mar</v>
      </c>
      <c r="EL7" s="8" t="str">
        <f t="shared" si="16"/>
        <v>mer</v>
      </c>
      <c r="EM7" s="8" t="str">
        <f t="shared" si="16"/>
        <v>jeu</v>
      </c>
      <c r="EN7" s="8" t="str">
        <f t="shared" si="16"/>
        <v>ven</v>
      </c>
      <c r="EO7" s="8" t="str">
        <f t="shared" si="16"/>
        <v>sam</v>
      </c>
      <c r="EP7" s="8" t="str">
        <f t="shared" si="16"/>
        <v>dim</v>
      </c>
      <c r="EQ7" s="8" t="str">
        <f t="shared" si="16"/>
        <v>lun</v>
      </c>
      <c r="ER7" s="8" t="str">
        <f t="shared" si="16"/>
        <v>mar</v>
      </c>
      <c r="ES7" s="8" t="str">
        <f t="shared" si="16"/>
        <v>mer</v>
      </c>
      <c r="ET7" s="8" t="str">
        <f t="shared" si="16"/>
        <v>jeu</v>
      </c>
      <c r="EU7" s="8" t="str">
        <f t="shared" si="16"/>
        <v>ven</v>
      </c>
      <c r="EV7" s="8" t="str">
        <f t="shared" si="16"/>
        <v>sam</v>
      </c>
      <c r="EW7" s="8" t="str">
        <f t="shared" si="16"/>
        <v>dim</v>
      </c>
      <c r="EX7" s="8" t="str">
        <f t="shared" si="16"/>
        <v>lun</v>
      </c>
      <c r="EY7" s="8" t="str">
        <f t="shared" si="16"/>
        <v>mar</v>
      </c>
      <c r="EZ7" s="8" t="str">
        <f t="shared" si="16"/>
        <v>mer</v>
      </c>
      <c r="FA7" s="8" t="str">
        <f t="shared" si="16"/>
        <v>jeu</v>
      </c>
      <c r="FB7" s="8" t="str">
        <f t="shared" si="16"/>
        <v>ven</v>
      </c>
      <c r="FC7" s="11" t="str">
        <f>IF(OR(MOD($FC$5,400)=0,AND(MOD($FC$5,4)=0,MOD($FC$5,100)&lt;&gt;0)),"Bissextile","Normale")</f>
        <v>Normale</v>
      </c>
      <c r="FD7" s="8" t="str">
        <f>TEXT(WEEKDAY(DATE($GH$5,$FT$5,FD8),1),"jjj")</f>
        <v>sam</v>
      </c>
      <c r="FE7" s="8" t="str">
        <f t="shared" ref="FE7:GG7" si="17">TEXT(WEEKDAY(DATE($GH$5,$FT$5,FE8),1),"jjj")</f>
        <v>dim</v>
      </c>
      <c r="FF7" s="8" t="str">
        <f t="shared" si="17"/>
        <v>lun</v>
      </c>
      <c r="FG7" s="8" t="str">
        <f t="shared" si="17"/>
        <v>mar</v>
      </c>
      <c r="FH7" s="8" t="str">
        <f t="shared" si="17"/>
        <v>mer</v>
      </c>
      <c r="FI7" s="8" t="str">
        <f t="shared" si="17"/>
        <v>jeu</v>
      </c>
      <c r="FJ7" s="8" t="str">
        <f t="shared" si="17"/>
        <v>ven</v>
      </c>
      <c r="FK7" s="8" t="str">
        <f t="shared" si="17"/>
        <v>sam</v>
      </c>
      <c r="FL7" s="8" t="str">
        <f t="shared" si="17"/>
        <v>dim</v>
      </c>
      <c r="FM7" s="8" t="str">
        <f t="shared" si="17"/>
        <v>lun</v>
      </c>
      <c r="FN7" s="8" t="str">
        <f t="shared" si="17"/>
        <v>mar</v>
      </c>
      <c r="FO7" s="8" t="str">
        <f t="shared" si="17"/>
        <v>mer</v>
      </c>
      <c r="FP7" s="8" t="str">
        <f t="shared" si="17"/>
        <v>jeu</v>
      </c>
      <c r="FQ7" s="8" t="str">
        <f t="shared" si="17"/>
        <v>ven</v>
      </c>
      <c r="FR7" s="8" t="str">
        <f t="shared" si="17"/>
        <v>sam</v>
      </c>
      <c r="FS7" s="8" t="str">
        <f t="shared" si="17"/>
        <v>dim</v>
      </c>
      <c r="FT7" s="8" t="str">
        <f t="shared" si="17"/>
        <v>lun</v>
      </c>
      <c r="FU7" s="8" t="str">
        <f t="shared" si="17"/>
        <v>mar</v>
      </c>
      <c r="FV7" s="8" t="str">
        <f t="shared" si="17"/>
        <v>mer</v>
      </c>
      <c r="FW7" s="8" t="str">
        <f t="shared" si="17"/>
        <v>jeu</v>
      </c>
      <c r="FX7" s="8" t="str">
        <f t="shared" si="17"/>
        <v>ven</v>
      </c>
      <c r="FY7" s="8" t="str">
        <f t="shared" si="17"/>
        <v>sam</v>
      </c>
      <c r="FZ7" s="8" t="str">
        <f t="shared" si="17"/>
        <v>dim</v>
      </c>
      <c r="GA7" s="8" t="str">
        <f t="shared" si="17"/>
        <v>lun</v>
      </c>
      <c r="GB7" s="8" t="str">
        <f t="shared" si="17"/>
        <v>mar</v>
      </c>
      <c r="GC7" s="8" t="str">
        <f t="shared" si="17"/>
        <v>mer</v>
      </c>
      <c r="GD7" s="8" t="str">
        <f t="shared" si="17"/>
        <v>jeu</v>
      </c>
      <c r="GE7" s="8" t="str">
        <f t="shared" si="17"/>
        <v>ven</v>
      </c>
      <c r="GF7" s="8" t="str">
        <f t="shared" si="17"/>
        <v>sam</v>
      </c>
      <c r="GG7" s="8" t="str">
        <f t="shared" si="17"/>
        <v>dim</v>
      </c>
      <c r="GH7" s="11" t="str">
        <f>IF(OR(MOD($GH$5,400)=0,AND(MOD($GH$5,4)=0,MOD($GH$5,100)&lt;&gt;0)),"Bissextile","Normale")</f>
        <v>Normale</v>
      </c>
      <c r="GI7" s="8" t="str">
        <f>TEXT(WEEKDAY(DATE($HN$5,$GY$5,GI8),1),"jjj")</f>
        <v>lun</v>
      </c>
      <c r="GJ7" s="8" t="str">
        <f t="shared" ref="GJ7:HM7" si="18">TEXT(WEEKDAY(DATE($HN$5,$GY$5,GJ8),1),"jjj")</f>
        <v>mar</v>
      </c>
      <c r="GK7" s="8" t="str">
        <f t="shared" si="18"/>
        <v>mer</v>
      </c>
      <c r="GL7" s="8" t="str">
        <f t="shared" si="18"/>
        <v>jeu</v>
      </c>
      <c r="GM7" s="8" t="str">
        <f t="shared" si="18"/>
        <v>ven</v>
      </c>
      <c r="GN7" s="8" t="str">
        <f t="shared" si="18"/>
        <v>sam</v>
      </c>
      <c r="GO7" s="8" t="str">
        <f t="shared" si="18"/>
        <v>dim</v>
      </c>
      <c r="GP7" s="8" t="str">
        <f t="shared" si="18"/>
        <v>lun</v>
      </c>
      <c r="GQ7" s="8" t="str">
        <f t="shared" si="18"/>
        <v>mar</v>
      </c>
      <c r="GR7" s="8" t="str">
        <f t="shared" si="18"/>
        <v>mer</v>
      </c>
      <c r="GS7" s="8" t="str">
        <f t="shared" si="18"/>
        <v>jeu</v>
      </c>
      <c r="GT7" s="8" t="str">
        <f t="shared" si="18"/>
        <v>ven</v>
      </c>
      <c r="GU7" s="8" t="str">
        <f t="shared" si="18"/>
        <v>sam</v>
      </c>
      <c r="GV7" s="8" t="str">
        <f t="shared" si="18"/>
        <v>dim</v>
      </c>
      <c r="GW7" s="8" t="str">
        <f t="shared" si="18"/>
        <v>lun</v>
      </c>
      <c r="GX7" s="8" t="str">
        <f t="shared" si="18"/>
        <v>mar</v>
      </c>
      <c r="GY7" s="8" t="str">
        <f t="shared" si="18"/>
        <v>mer</v>
      </c>
      <c r="GZ7" s="8" t="str">
        <f t="shared" si="18"/>
        <v>jeu</v>
      </c>
      <c r="HA7" s="8" t="str">
        <f t="shared" si="18"/>
        <v>ven</v>
      </c>
      <c r="HB7" s="8" t="str">
        <f t="shared" si="18"/>
        <v>sam</v>
      </c>
      <c r="HC7" s="8" t="str">
        <f t="shared" si="18"/>
        <v>dim</v>
      </c>
      <c r="HD7" s="8" t="str">
        <f t="shared" si="18"/>
        <v>lun</v>
      </c>
      <c r="HE7" s="8" t="str">
        <f t="shared" si="18"/>
        <v>mar</v>
      </c>
      <c r="HF7" s="8" t="str">
        <f t="shared" si="18"/>
        <v>mer</v>
      </c>
      <c r="HG7" s="8" t="str">
        <f t="shared" si="18"/>
        <v>jeu</v>
      </c>
      <c r="HH7" s="8" t="str">
        <f t="shared" si="18"/>
        <v>ven</v>
      </c>
      <c r="HI7" s="8" t="str">
        <f t="shared" si="18"/>
        <v>sam</v>
      </c>
      <c r="HJ7" s="8" t="str">
        <f t="shared" si="18"/>
        <v>dim</v>
      </c>
      <c r="HK7" s="8" t="str">
        <f t="shared" si="18"/>
        <v>lun</v>
      </c>
      <c r="HL7" s="8" t="str">
        <f t="shared" si="18"/>
        <v>mar</v>
      </c>
      <c r="HM7" s="8" t="str">
        <f t="shared" si="18"/>
        <v>mer</v>
      </c>
      <c r="HN7" s="11" t="str">
        <f>IF(OR(MOD($HN$5,400)=0,AND(MOD($HN$5,4)=0,MOD($HN$5,100)&lt;&gt;0)),"Bissextile","Normale")</f>
        <v>Normale</v>
      </c>
      <c r="HO7" s="8" t="str">
        <f>TEXT(WEEKDAY(DATE($IT$5,$IE$5,HO8),1),"jjj")</f>
        <v>jeu</v>
      </c>
      <c r="HP7" s="8" t="str">
        <f t="shared" ref="HP7:IS7" si="19">TEXT(WEEKDAY(DATE($IT$5,$IE$5,HP8),1),"jjj")</f>
        <v>ven</v>
      </c>
      <c r="HQ7" s="8" t="str">
        <f t="shared" si="19"/>
        <v>sam</v>
      </c>
      <c r="HR7" s="8" t="str">
        <f t="shared" si="19"/>
        <v>dim</v>
      </c>
      <c r="HS7" s="8" t="str">
        <f t="shared" si="19"/>
        <v>lun</v>
      </c>
      <c r="HT7" s="8" t="str">
        <f t="shared" si="19"/>
        <v>mar</v>
      </c>
      <c r="HU7" s="8" t="str">
        <f t="shared" si="19"/>
        <v>mer</v>
      </c>
      <c r="HV7" s="8" t="str">
        <f t="shared" si="19"/>
        <v>jeu</v>
      </c>
      <c r="HW7" s="8" t="str">
        <f t="shared" si="19"/>
        <v>ven</v>
      </c>
      <c r="HX7" s="8" t="str">
        <f t="shared" si="19"/>
        <v>sam</v>
      </c>
      <c r="HY7" s="8" t="str">
        <f t="shared" si="19"/>
        <v>dim</v>
      </c>
      <c r="HZ7" s="8" t="str">
        <f t="shared" si="19"/>
        <v>lun</v>
      </c>
      <c r="IA7" s="8" t="str">
        <f t="shared" si="19"/>
        <v>mar</v>
      </c>
      <c r="IB7" s="8" t="str">
        <f t="shared" si="19"/>
        <v>mer</v>
      </c>
      <c r="IC7" s="8" t="str">
        <f t="shared" si="19"/>
        <v>jeu</v>
      </c>
      <c r="ID7" s="8" t="str">
        <f t="shared" si="19"/>
        <v>ven</v>
      </c>
      <c r="IE7" s="8" t="str">
        <f t="shared" si="19"/>
        <v>sam</v>
      </c>
      <c r="IF7" s="8" t="str">
        <f t="shared" si="19"/>
        <v>dim</v>
      </c>
      <c r="IG7" s="8" t="str">
        <f t="shared" si="19"/>
        <v>lun</v>
      </c>
      <c r="IH7" s="8" t="str">
        <f t="shared" si="19"/>
        <v>mar</v>
      </c>
      <c r="II7" s="8" t="str">
        <f t="shared" si="19"/>
        <v>mer</v>
      </c>
      <c r="IJ7" s="8" t="str">
        <f t="shared" si="19"/>
        <v>jeu</v>
      </c>
      <c r="IK7" s="8" t="str">
        <f t="shared" si="19"/>
        <v>ven</v>
      </c>
      <c r="IL7" s="8" t="str">
        <f t="shared" si="19"/>
        <v>sam</v>
      </c>
      <c r="IM7" s="8" t="str">
        <f t="shared" si="19"/>
        <v>dim</v>
      </c>
      <c r="IN7" s="8" t="str">
        <f t="shared" si="19"/>
        <v>lun</v>
      </c>
      <c r="IO7" s="8" t="str">
        <f t="shared" si="19"/>
        <v>mar</v>
      </c>
      <c r="IP7" s="8" t="str">
        <f t="shared" si="19"/>
        <v>mer</v>
      </c>
      <c r="IQ7" s="8" t="str">
        <f t="shared" si="19"/>
        <v>jeu</v>
      </c>
      <c r="IR7" s="8" t="str">
        <f t="shared" si="19"/>
        <v>ven</v>
      </c>
      <c r="IS7" s="8" t="str">
        <f t="shared" si="19"/>
        <v>sam</v>
      </c>
      <c r="IT7" s="11" t="str">
        <f>IF(OR(MOD($IT$5,400)=0,AND(MOD($IT$5,4)=0,MOD($IT$5,100)&lt;&gt;0)),"Bissextile","Normale")</f>
        <v>Normale</v>
      </c>
      <c r="IU7" s="8" t="str">
        <f>TEXT(WEEKDAY(DATE($JY$5,$JK$5,IU8),1),"jjj")</f>
        <v>dim</v>
      </c>
      <c r="IV7" s="8" t="str">
        <f t="shared" ref="IV7:JX7" si="20">TEXT(WEEKDAY(DATE($JY$5,$JK$5,IV8),1),"jjj")</f>
        <v>lun</v>
      </c>
      <c r="IW7" s="8" t="str">
        <f t="shared" si="20"/>
        <v>mar</v>
      </c>
      <c r="IX7" s="8" t="str">
        <f t="shared" si="20"/>
        <v>mer</v>
      </c>
      <c r="IY7" s="8" t="str">
        <f t="shared" si="20"/>
        <v>jeu</v>
      </c>
      <c r="IZ7" s="8" t="str">
        <f t="shared" si="20"/>
        <v>ven</v>
      </c>
      <c r="JA7" s="8" t="str">
        <f t="shared" si="20"/>
        <v>sam</v>
      </c>
      <c r="JB7" s="8" t="str">
        <f t="shared" si="20"/>
        <v>dim</v>
      </c>
      <c r="JC7" s="8" t="str">
        <f t="shared" si="20"/>
        <v>lun</v>
      </c>
      <c r="JD7" s="8" t="str">
        <f t="shared" si="20"/>
        <v>mar</v>
      </c>
      <c r="JE7" s="8" t="str">
        <f t="shared" si="20"/>
        <v>mer</v>
      </c>
      <c r="JF7" s="8" t="str">
        <f t="shared" si="20"/>
        <v>jeu</v>
      </c>
      <c r="JG7" s="8" t="str">
        <f t="shared" si="20"/>
        <v>ven</v>
      </c>
      <c r="JH7" s="8" t="str">
        <f t="shared" si="20"/>
        <v>sam</v>
      </c>
      <c r="JI7" s="8" t="str">
        <f t="shared" si="20"/>
        <v>dim</v>
      </c>
      <c r="JJ7" s="8" t="str">
        <f t="shared" si="20"/>
        <v>lun</v>
      </c>
      <c r="JK7" s="8" t="str">
        <f t="shared" si="20"/>
        <v>mar</v>
      </c>
      <c r="JL7" s="8" t="str">
        <f t="shared" si="20"/>
        <v>mer</v>
      </c>
      <c r="JM7" s="8" t="str">
        <f t="shared" si="20"/>
        <v>jeu</v>
      </c>
      <c r="JN7" s="8" t="str">
        <f t="shared" si="20"/>
        <v>ven</v>
      </c>
      <c r="JO7" s="8" t="str">
        <f t="shared" si="20"/>
        <v>sam</v>
      </c>
      <c r="JP7" s="8" t="str">
        <f t="shared" si="20"/>
        <v>dim</v>
      </c>
      <c r="JQ7" s="8" t="str">
        <f t="shared" si="20"/>
        <v>lun</v>
      </c>
      <c r="JR7" s="8" t="str">
        <f t="shared" si="20"/>
        <v>mar</v>
      </c>
      <c r="JS7" s="8" t="str">
        <f t="shared" si="20"/>
        <v>mer</v>
      </c>
      <c r="JT7" s="8" t="str">
        <f t="shared" si="20"/>
        <v>jeu</v>
      </c>
      <c r="JU7" s="8" t="str">
        <f t="shared" si="20"/>
        <v>ven</v>
      </c>
      <c r="JV7" s="8" t="str">
        <f t="shared" si="20"/>
        <v>sam</v>
      </c>
      <c r="JW7" s="8" t="str">
        <f t="shared" si="20"/>
        <v>dim</v>
      </c>
      <c r="JX7" s="8" t="str">
        <f t="shared" si="20"/>
        <v>lun</v>
      </c>
      <c r="JY7" s="11" t="str">
        <f>IF(OR(MOD($JY$5,400)=0,AND(MOD($JY$5,4)=0,MOD($JY$5,100)&lt;&gt;0)),"Bissextile","Normale")</f>
        <v>Normale</v>
      </c>
      <c r="JZ7" s="8" t="str">
        <f>TEXT(WEEKDAY(DATE($LE$5,$KP$5,JZ8),1),"jjj")</f>
        <v>mar</v>
      </c>
      <c r="KA7" s="8" t="str">
        <f t="shared" ref="KA7:LD7" si="21">TEXT(WEEKDAY(DATE($LE$5,$KP$5,KA8),1),"jjj")</f>
        <v>mer</v>
      </c>
      <c r="KB7" s="8" t="str">
        <f t="shared" si="21"/>
        <v>jeu</v>
      </c>
      <c r="KC7" s="8" t="str">
        <f t="shared" si="21"/>
        <v>ven</v>
      </c>
      <c r="KD7" s="8" t="str">
        <f t="shared" si="21"/>
        <v>sam</v>
      </c>
      <c r="KE7" s="8" t="str">
        <f t="shared" si="21"/>
        <v>dim</v>
      </c>
      <c r="KF7" s="8" t="str">
        <f t="shared" si="21"/>
        <v>lun</v>
      </c>
      <c r="KG7" s="8" t="str">
        <f t="shared" si="21"/>
        <v>mar</v>
      </c>
      <c r="KH7" s="8" t="str">
        <f t="shared" si="21"/>
        <v>mer</v>
      </c>
      <c r="KI7" s="8" t="str">
        <f t="shared" si="21"/>
        <v>jeu</v>
      </c>
      <c r="KJ7" s="8" t="str">
        <f t="shared" si="21"/>
        <v>ven</v>
      </c>
      <c r="KK7" s="8" t="str">
        <f t="shared" si="21"/>
        <v>sam</v>
      </c>
      <c r="KL7" s="8" t="str">
        <f t="shared" si="21"/>
        <v>dim</v>
      </c>
      <c r="KM7" s="8" t="str">
        <f t="shared" si="21"/>
        <v>lun</v>
      </c>
      <c r="KN7" s="8" t="str">
        <f t="shared" si="21"/>
        <v>mar</v>
      </c>
      <c r="KO7" s="8" t="str">
        <f t="shared" si="21"/>
        <v>mer</v>
      </c>
      <c r="KP7" s="8" t="str">
        <f t="shared" si="21"/>
        <v>jeu</v>
      </c>
      <c r="KQ7" s="8" t="str">
        <f t="shared" si="21"/>
        <v>ven</v>
      </c>
      <c r="KR7" s="8" t="str">
        <f t="shared" si="21"/>
        <v>sam</v>
      </c>
      <c r="KS7" s="8" t="str">
        <f t="shared" si="21"/>
        <v>dim</v>
      </c>
      <c r="KT7" s="8" t="str">
        <f t="shared" si="21"/>
        <v>lun</v>
      </c>
      <c r="KU7" s="8" t="str">
        <f t="shared" si="21"/>
        <v>mar</v>
      </c>
      <c r="KV7" s="8" t="str">
        <f t="shared" si="21"/>
        <v>mer</v>
      </c>
      <c r="KW7" s="8" t="str">
        <f t="shared" si="21"/>
        <v>jeu</v>
      </c>
      <c r="KX7" s="8" t="str">
        <f t="shared" si="21"/>
        <v>ven</v>
      </c>
      <c r="KY7" s="8" t="str">
        <f t="shared" si="21"/>
        <v>sam</v>
      </c>
      <c r="KZ7" s="8" t="str">
        <f t="shared" si="21"/>
        <v>dim</v>
      </c>
      <c r="LA7" s="8" t="str">
        <f t="shared" si="21"/>
        <v>lun</v>
      </c>
      <c r="LB7" s="8" t="str">
        <f t="shared" si="21"/>
        <v>mar</v>
      </c>
      <c r="LC7" s="8" t="str">
        <f t="shared" si="21"/>
        <v>mer</v>
      </c>
      <c r="LD7" s="8" t="str">
        <f t="shared" si="21"/>
        <v>jeu</v>
      </c>
      <c r="LE7" s="11" t="str">
        <f>IF(OR(MOD($LE$5,400)=0,AND(MOD($LE$5,4)=0,MOD($LE$5,100)&lt;&gt;0)),"Bissextile","Normale")</f>
        <v>Normale</v>
      </c>
      <c r="LF7" s="8" t="str">
        <f>TEXT(WEEKDAY(DATE($MJ$5,$LV$5,LF8),1),"jjj")</f>
        <v>ven</v>
      </c>
      <c r="LG7" s="8" t="str">
        <f t="shared" ref="LG7:MI7" si="22">TEXT(WEEKDAY(DATE($MJ$5,$LV$5,LG8),1),"jjj")</f>
        <v>sam</v>
      </c>
      <c r="LH7" s="8" t="str">
        <f t="shared" si="22"/>
        <v>dim</v>
      </c>
      <c r="LI7" s="8" t="str">
        <f t="shared" si="22"/>
        <v>lun</v>
      </c>
      <c r="LJ7" s="8" t="str">
        <f t="shared" si="22"/>
        <v>mar</v>
      </c>
      <c r="LK7" s="8" t="str">
        <f t="shared" si="22"/>
        <v>mer</v>
      </c>
      <c r="LL7" s="8" t="str">
        <f t="shared" si="22"/>
        <v>jeu</v>
      </c>
      <c r="LM7" s="8" t="str">
        <f t="shared" si="22"/>
        <v>ven</v>
      </c>
      <c r="LN7" s="8" t="str">
        <f t="shared" si="22"/>
        <v>sam</v>
      </c>
      <c r="LO7" s="8" t="str">
        <f t="shared" si="22"/>
        <v>dim</v>
      </c>
      <c r="LP7" s="8" t="str">
        <f t="shared" si="22"/>
        <v>lun</v>
      </c>
      <c r="LQ7" s="8" t="str">
        <f t="shared" si="22"/>
        <v>mar</v>
      </c>
      <c r="LR7" s="8" t="str">
        <f t="shared" si="22"/>
        <v>mer</v>
      </c>
      <c r="LS7" s="8" t="str">
        <f t="shared" si="22"/>
        <v>jeu</v>
      </c>
      <c r="LT7" s="8" t="str">
        <f t="shared" si="22"/>
        <v>ven</v>
      </c>
      <c r="LU7" s="8" t="str">
        <f t="shared" si="22"/>
        <v>sam</v>
      </c>
      <c r="LV7" s="8" t="str">
        <f t="shared" si="22"/>
        <v>dim</v>
      </c>
      <c r="LW7" s="8" t="str">
        <f t="shared" si="22"/>
        <v>lun</v>
      </c>
      <c r="LX7" s="8" t="str">
        <f t="shared" si="22"/>
        <v>mar</v>
      </c>
      <c r="LY7" s="8" t="str">
        <f t="shared" si="22"/>
        <v>mer</v>
      </c>
      <c r="LZ7" s="8" t="str">
        <f t="shared" si="22"/>
        <v>jeu</v>
      </c>
      <c r="MA7" s="8" t="str">
        <f t="shared" si="22"/>
        <v>ven</v>
      </c>
      <c r="MB7" s="8" t="str">
        <f t="shared" si="22"/>
        <v>sam</v>
      </c>
      <c r="MC7" s="8" t="str">
        <f t="shared" si="22"/>
        <v>dim</v>
      </c>
      <c r="MD7" s="8" t="str">
        <f t="shared" si="22"/>
        <v>lun</v>
      </c>
      <c r="ME7" s="8" t="str">
        <f t="shared" si="22"/>
        <v>mar</v>
      </c>
      <c r="MF7" s="8" t="str">
        <f t="shared" si="22"/>
        <v>mer</v>
      </c>
      <c r="MG7" s="8" t="str">
        <f t="shared" si="22"/>
        <v>jeu</v>
      </c>
      <c r="MH7" s="8" t="str">
        <f t="shared" si="22"/>
        <v>ven</v>
      </c>
      <c r="MI7" s="8" t="str">
        <f t="shared" si="22"/>
        <v>sam</v>
      </c>
      <c r="MJ7" s="11" t="str">
        <f>IF(OR(MOD($MJ$5,400)=0,AND(MOD($MJ$5,4)=0,MOD($MJ$5,100)&lt;&gt;0)),"Bissextile","Normale")</f>
        <v>Normale</v>
      </c>
      <c r="MK7" s="8" t="str">
        <f>TEXT(WEEKDAY(DATE($NP$5,$NA$5,MK8),1),"jjj")</f>
        <v>dim</v>
      </c>
      <c r="ML7" s="8" t="str">
        <f t="shared" ref="ML7:NO7" si="23">TEXT(WEEKDAY(DATE($NP$5,$NA$5,ML8),1),"jjj")</f>
        <v>lun</v>
      </c>
      <c r="MM7" s="8" t="str">
        <f t="shared" si="23"/>
        <v>mar</v>
      </c>
      <c r="MN7" s="8" t="str">
        <f t="shared" si="23"/>
        <v>mer</v>
      </c>
      <c r="MO7" s="8" t="str">
        <f t="shared" si="23"/>
        <v>jeu</v>
      </c>
      <c r="MP7" s="8" t="str">
        <f t="shared" si="23"/>
        <v>ven</v>
      </c>
      <c r="MQ7" s="8" t="str">
        <f t="shared" si="23"/>
        <v>sam</v>
      </c>
      <c r="MR7" s="8" t="str">
        <f t="shared" si="23"/>
        <v>dim</v>
      </c>
      <c r="MS7" s="8" t="str">
        <f t="shared" si="23"/>
        <v>lun</v>
      </c>
      <c r="MT7" s="8" t="str">
        <f t="shared" si="23"/>
        <v>mar</v>
      </c>
      <c r="MU7" s="8" t="str">
        <f t="shared" si="23"/>
        <v>mer</v>
      </c>
      <c r="MV7" s="8" t="str">
        <f t="shared" si="23"/>
        <v>jeu</v>
      </c>
      <c r="MW7" s="8" t="str">
        <f t="shared" si="23"/>
        <v>ven</v>
      </c>
      <c r="MX7" s="8" t="str">
        <f t="shared" si="23"/>
        <v>sam</v>
      </c>
      <c r="MY7" s="8" t="str">
        <f t="shared" si="23"/>
        <v>dim</v>
      </c>
      <c r="MZ7" s="8" t="str">
        <f t="shared" si="23"/>
        <v>lun</v>
      </c>
      <c r="NA7" s="8" t="str">
        <f t="shared" si="23"/>
        <v>mar</v>
      </c>
      <c r="NB7" s="8" t="str">
        <f t="shared" si="23"/>
        <v>mer</v>
      </c>
      <c r="NC7" s="8" t="str">
        <f t="shared" si="23"/>
        <v>jeu</v>
      </c>
      <c r="ND7" s="8" t="str">
        <f t="shared" si="23"/>
        <v>ven</v>
      </c>
      <c r="NE7" s="8" t="str">
        <f t="shared" si="23"/>
        <v>sam</v>
      </c>
      <c r="NF7" s="8" t="str">
        <f t="shared" si="23"/>
        <v>dim</v>
      </c>
      <c r="NG7" s="8" t="str">
        <f t="shared" si="23"/>
        <v>lun</v>
      </c>
      <c r="NH7" s="8" t="str">
        <f t="shared" si="23"/>
        <v>mar</v>
      </c>
      <c r="NI7" s="8" t="str">
        <f t="shared" si="23"/>
        <v>mer</v>
      </c>
      <c r="NJ7" s="8" t="str">
        <f t="shared" si="23"/>
        <v>jeu</v>
      </c>
      <c r="NK7" s="8" t="str">
        <f t="shared" si="23"/>
        <v>ven</v>
      </c>
      <c r="NL7" s="8" t="str">
        <f t="shared" si="23"/>
        <v>sam</v>
      </c>
      <c r="NM7" s="8" t="str">
        <f t="shared" si="23"/>
        <v>dim</v>
      </c>
      <c r="NN7" s="8" t="str">
        <f t="shared" si="23"/>
        <v>lun</v>
      </c>
      <c r="NO7" s="8" t="str">
        <f t="shared" si="23"/>
        <v>mar</v>
      </c>
      <c r="NP7" s="11" t="str">
        <f>IF(OR(MOD($NP$5,400)=0,AND(MOD($NP$5,4)=0,MOD($NP$5,100)&lt;&gt;0)),"Bissextile","Normale")</f>
        <v>Normale</v>
      </c>
    </row>
    <row r="8" spans="2:380" ht="15.75" thickBot="1" x14ac:dyDescent="0.3">
      <c r="B8" s="12" t="s">
        <v>14</v>
      </c>
      <c r="C8" s="13">
        <v>1</v>
      </c>
      <c r="D8" s="13">
        <v>2</v>
      </c>
      <c r="E8" s="13">
        <v>3</v>
      </c>
      <c r="F8" s="13">
        <v>4</v>
      </c>
      <c r="G8" s="13">
        <v>5</v>
      </c>
      <c r="H8" s="13">
        <v>6</v>
      </c>
      <c r="I8" s="13">
        <v>7</v>
      </c>
      <c r="J8" s="13">
        <v>8</v>
      </c>
      <c r="K8" s="13">
        <v>9</v>
      </c>
      <c r="L8" s="13">
        <v>10</v>
      </c>
      <c r="M8" s="13">
        <v>11</v>
      </c>
      <c r="N8" s="13">
        <v>12</v>
      </c>
      <c r="O8" s="13">
        <v>13</v>
      </c>
      <c r="P8" s="13">
        <v>14</v>
      </c>
      <c r="Q8" s="13">
        <v>15</v>
      </c>
      <c r="R8" s="13">
        <v>16</v>
      </c>
      <c r="S8" s="13">
        <v>17</v>
      </c>
      <c r="T8" s="13">
        <v>18</v>
      </c>
      <c r="U8" s="13">
        <v>19</v>
      </c>
      <c r="V8" s="13">
        <v>20</v>
      </c>
      <c r="W8" s="13">
        <v>21</v>
      </c>
      <c r="X8" s="13">
        <v>22</v>
      </c>
      <c r="Y8" s="13">
        <v>23</v>
      </c>
      <c r="Z8" s="13">
        <v>24</v>
      </c>
      <c r="AA8" s="13">
        <v>25</v>
      </c>
      <c r="AB8" s="13">
        <v>26</v>
      </c>
      <c r="AC8" s="13">
        <v>27</v>
      </c>
      <c r="AD8" s="13">
        <v>28</v>
      </c>
      <c r="AE8" s="13">
        <v>29</v>
      </c>
      <c r="AF8" s="13">
        <v>30</v>
      </c>
      <c r="AG8" s="13">
        <v>31</v>
      </c>
      <c r="AH8" s="14" t="s">
        <v>43</v>
      </c>
      <c r="AI8" s="12">
        <v>1</v>
      </c>
      <c r="AJ8" s="15">
        <v>2</v>
      </c>
      <c r="AK8" s="15">
        <v>3</v>
      </c>
      <c r="AL8" s="15">
        <v>4</v>
      </c>
      <c r="AM8" s="15">
        <v>5</v>
      </c>
      <c r="AN8" s="15">
        <v>6</v>
      </c>
      <c r="AO8" s="15">
        <v>7</v>
      </c>
      <c r="AP8" s="15">
        <v>8</v>
      </c>
      <c r="AQ8" s="15">
        <v>9</v>
      </c>
      <c r="AR8" s="15">
        <v>10</v>
      </c>
      <c r="AS8" s="15">
        <v>11</v>
      </c>
      <c r="AT8" s="15">
        <v>12</v>
      </c>
      <c r="AU8" s="15">
        <v>13</v>
      </c>
      <c r="AV8" s="15">
        <v>14</v>
      </c>
      <c r="AW8" s="15">
        <v>15</v>
      </c>
      <c r="AX8" s="15">
        <v>16</v>
      </c>
      <c r="AY8" s="15">
        <v>17</v>
      </c>
      <c r="AZ8" s="15">
        <v>18</v>
      </c>
      <c r="BA8" s="15">
        <v>19</v>
      </c>
      <c r="BB8" s="15">
        <v>20</v>
      </c>
      <c r="BC8" s="15">
        <v>21</v>
      </c>
      <c r="BD8" s="15">
        <v>22</v>
      </c>
      <c r="BE8" s="15">
        <v>23</v>
      </c>
      <c r="BF8" s="15">
        <v>24</v>
      </c>
      <c r="BG8" s="15">
        <v>25</v>
      </c>
      <c r="BH8" s="15">
        <v>26</v>
      </c>
      <c r="BI8" s="15">
        <v>27</v>
      </c>
      <c r="BJ8" s="15">
        <v>28</v>
      </c>
      <c r="BK8" s="15">
        <v>29</v>
      </c>
      <c r="BL8" s="14" t="s">
        <v>43</v>
      </c>
      <c r="BM8" s="12">
        <v>1</v>
      </c>
      <c r="BN8" s="15">
        <v>2</v>
      </c>
      <c r="BO8" s="15">
        <v>3</v>
      </c>
      <c r="BP8" s="15">
        <v>4</v>
      </c>
      <c r="BQ8" s="15">
        <v>5</v>
      </c>
      <c r="BR8" s="15">
        <v>6</v>
      </c>
      <c r="BS8" s="15">
        <v>7</v>
      </c>
      <c r="BT8" s="15">
        <v>8</v>
      </c>
      <c r="BU8" s="15">
        <v>9</v>
      </c>
      <c r="BV8" s="15">
        <v>10</v>
      </c>
      <c r="BW8" s="15">
        <v>11</v>
      </c>
      <c r="BX8" s="15">
        <v>12</v>
      </c>
      <c r="BY8" s="15">
        <v>13</v>
      </c>
      <c r="BZ8" s="15">
        <v>14</v>
      </c>
      <c r="CA8" s="15">
        <v>15</v>
      </c>
      <c r="CB8" s="15">
        <v>16</v>
      </c>
      <c r="CC8" s="15">
        <v>17</v>
      </c>
      <c r="CD8" s="15">
        <v>18</v>
      </c>
      <c r="CE8" s="15">
        <v>19</v>
      </c>
      <c r="CF8" s="15">
        <v>20</v>
      </c>
      <c r="CG8" s="15">
        <v>21</v>
      </c>
      <c r="CH8" s="15">
        <v>22</v>
      </c>
      <c r="CI8" s="15">
        <v>23</v>
      </c>
      <c r="CJ8" s="15">
        <v>24</v>
      </c>
      <c r="CK8" s="15">
        <v>25</v>
      </c>
      <c r="CL8" s="15">
        <v>26</v>
      </c>
      <c r="CM8" s="15">
        <v>27</v>
      </c>
      <c r="CN8" s="15">
        <v>28</v>
      </c>
      <c r="CO8" s="15">
        <v>29</v>
      </c>
      <c r="CP8" s="15">
        <v>30</v>
      </c>
      <c r="CQ8" s="15">
        <v>31</v>
      </c>
      <c r="CR8" s="14" t="s">
        <v>43</v>
      </c>
      <c r="CS8" s="12">
        <v>1</v>
      </c>
      <c r="CT8" s="15">
        <v>2</v>
      </c>
      <c r="CU8" s="15">
        <v>3</v>
      </c>
      <c r="CV8" s="15">
        <v>4</v>
      </c>
      <c r="CW8" s="15">
        <v>5</v>
      </c>
      <c r="CX8" s="15">
        <v>6</v>
      </c>
      <c r="CY8" s="15">
        <v>7</v>
      </c>
      <c r="CZ8" s="15">
        <v>8</v>
      </c>
      <c r="DA8" s="15">
        <v>9</v>
      </c>
      <c r="DB8" s="15">
        <v>10</v>
      </c>
      <c r="DC8" s="15">
        <v>11</v>
      </c>
      <c r="DD8" s="15">
        <v>12</v>
      </c>
      <c r="DE8" s="15">
        <v>13</v>
      </c>
      <c r="DF8" s="15">
        <v>14</v>
      </c>
      <c r="DG8" s="15">
        <v>15</v>
      </c>
      <c r="DH8" s="15">
        <v>16</v>
      </c>
      <c r="DI8" s="15">
        <v>17</v>
      </c>
      <c r="DJ8" s="15">
        <v>18</v>
      </c>
      <c r="DK8" s="15">
        <v>19</v>
      </c>
      <c r="DL8" s="15">
        <v>20</v>
      </c>
      <c r="DM8" s="15">
        <v>21</v>
      </c>
      <c r="DN8" s="15">
        <v>22</v>
      </c>
      <c r="DO8" s="15">
        <v>23</v>
      </c>
      <c r="DP8" s="15">
        <v>24</v>
      </c>
      <c r="DQ8" s="15">
        <v>25</v>
      </c>
      <c r="DR8" s="15">
        <v>26</v>
      </c>
      <c r="DS8" s="15">
        <v>27</v>
      </c>
      <c r="DT8" s="15">
        <v>28</v>
      </c>
      <c r="DU8" s="15">
        <v>29</v>
      </c>
      <c r="DV8" s="15">
        <v>30</v>
      </c>
      <c r="DW8" s="14" t="s">
        <v>43</v>
      </c>
      <c r="DX8" s="12">
        <v>1</v>
      </c>
      <c r="DY8" s="15">
        <v>2</v>
      </c>
      <c r="DZ8" s="15">
        <v>3</v>
      </c>
      <c r="EA8" s="15">
        <v>4</v>
      </c>
      <c r="EB8" s="15">
        <v>5</v>
      </c>
      <c r="EC8" s="15">
        <v>6</v>
      </c>
      <c r="ED8" s="15">
        <v>7</v>
      </c>
      <c r="EE8" s="15">
        <v>8</v>
      </c>
      <c r="EF8" s="15">
        <v>9</v>
      </c>
      <c r="EG8" s="15">
        <v>10</v>
      </c>
      <c r="EH8" s="15">
        <v>11</v>
      </c>
      <c r="EI8" s="15">
        <v>12</v>
      </c>
      <c r="EJ8" s="15">
        <v>13</v>
      </c>
      <c r="EK8" s="15">
        <v>14</v>
      </c>
      <c r="EL8" s="15">
        <v>15</v>
      </c>
      <c r="EM8" s="15">
        <v>16</v>
      </c>
      <c r="EN8" s="15">
        <v>17</v>
      </c>
      <c r="EO8" s="15">
        <v>18</v>
      </c>
      <c r="EP8" s="15">
        <v>19</v>
      </c>
      <c r="EQ8" s="15">
        <v>20</v>
      </c>
      <c r="ER8" s="15">
        <v>21</v>
      </c>
      <c r="ES8" s="15">
        <v>22</v>
      </c>
      <c r="ET8" s="15">
        <v>23</v>
      </c>
      <c r="EU8" s="15">
        <v>24</v>
      </c>
      <c r="EV8" s="15">
        <v>25</v>
      </c>
      <c r="EW8" s="15">
        <v>26</v>
      </c>
      <c r="EX8" s="15">
        <v>27</v>
      </c>
      <c r="EY8" s="15">
        <v>28</v>
      </c>
      <c r="EZ8" s="15">
        <v>29</v>
      </c>
      <c r="FA8" s="15">
        <v>30</v>
      </c>
      <c r="FB8" s="15">
        <v>31</v>
      </c>
      <c r="FC8" s="14" t="s">
        <v>43</v>
      </c>
      <c r="FD8" s="12">
        <v>1</v>
      </c>
      <c r="FE8" s="15">
        <v>2</v>
      </c>
      <c r="FF8" s="15">
        <v>3</v>
      </c>
      <c r="FG8" s="15">
        <v>4</v>
      </c>
      <c r="FH8" s="15">
        <v>5</v>
      </c>
      <c r="FI8" s="15">
        <v>6</v>
      </c>
      <c r="FJ8" s="15">
        <v>7</v>
      </c>
      <c r="FK8" s="15">
        <v>8</v>
      </c>
      <c r="FL8" s="15">
        <v>9</v>
      </c>
      <c r="FM8" s="15">
        <v>10</v>
      </c>
      <c r="FN8" s="15">
        <v>11</v>
      </c>
      <c r="FO8" s="15">
        <v>12</v>
      </c>
      <c r="FP8" s="15">
        <v>13</v>
      </c>
      <c r="FQ8" s="15">
        <v>14</v>
      </c>
      <c r="FR8" s="15">
        <v>15</v>
      </c>
      <c r="FS8" s="15">
        <v>16</v>
      </c>
      <c r="FT8" s="15">
        <v>17</v>
      </c>
      <c r="FU8" s="15">
        <v>18</v>
      </c>
      <c r="FV8" s="15">
        <v>19</v>
      </c>
      <c r="FW8" s="15">
        <v>20</v>
      </c>
      <c r="FX8" s="15">
        <v>21</v>
      </c>
      <c r="FY8" s="15">
        <v>22</v>
      </c>
      <c r="FZ8" s="15">
        <v>23</v>
      </c>
      <c r="GA8" s="15">
        <v>24</v>
      </c>
      <c r="GB8" s="15">
        <v>25</v>
      </c>
      <c r="GC8" s="15">
        <v>26</v>
      </c>
      <c r="GD8" s="15">
        <v>27</v>
      </c>
      <c r="GE8" s="15">
        <v>28</v>
      </c>
      <c r="GF8" s="15">
        <v>29</v>
      </c>
      <c r="GG8" s="15">
        <v>30</v>
      </c>
      <c r="GH8" s="14" t="s">
        <v>43</v>
      </c>
      <c r="GI8" s="12">
        <v>1</v>
      </c>
      <c r="GJ8" s="15">
        <v>2</v>
      </c>
      <c r="GK8" s="15">
        <v>3</v>
      </c>
      <c r="GL8" s="15">
        <v>4</v>
      </c>
      <c r="GM8" s="15">
        <v>5</v>
      </c>
      <c r="GN8" s="15">
        <v>6</v>
      </c>
      <c r="GO8" s="15">
        <v>7</v>
      </c>
      <c r="GP8" s="15">
        <v>8</v>
      </c>
      <c r="GQ8" s="15">
        <v>9</v>
      </c>
      <c r="GR8" s="15">
        <v>10</v>
      </c>
      <c r="GS8" s="15">
        <v>11</v>
      </c>
      <c r="GT8" s="15">
        <v>12</v>
      </c>
      <c r="GU8" s="15">
        <v>13</v>
      </c>
      <c r="GV8" s="15">
        <v>14</v>
      </c>
      <c r="GW8" s="15">
        <v>15</v>
      </c>
      <c r="GX8" s="15">
        <v>16</v>
      </c>
      <c r="GY8" s="15">
        <v>17</v>
      </c>
      <c r="GZ8" s="15">
        <v>18</v>
      </c>
      <c r="HA8" s="15">
        <v>19</v>
      </c>
      <c r="HB8" s="15">
        <v>20</v>
      </c>
      <c r="HC8" s="15">
        <v>21</v>
      </c>
      <c r="HD8" s="15">
        <v>22</v>
      </c>
      <c r="HE8" s="15">
        <v>23</v>
      </c>
      <c r="HF8" s="15">
        <v>24</v>
      </c>
      <c r="HG8" s="15">
        <v>25</v>
      </c>
      <c r="HH8" s="15">
        <v>26</v>
      </c>
      <c r="HI8" s="15">
        <v>27</v>
      </c>
      <c r="HJ8" s="15">
        <v>28</v>
      </c>
      <c r="HK8" s="15">
        <v>29</v>
      </c>
      <c r="HL8" s="15">
        <v>30</v>
      </c>
      <c r="HM8" s="15">
        <v>31</v>
      </c>
      <c r="HN8" s="14" t="s">
        <v>43</v>
      </c>
      <c r="HO8" s="12">
        <v>1</v>
      </c>
      <c r="HP8" s="15">
        <v>2</v>
      </c>
      <c r="HQ8" s="15">
        <v>3</v>
      </c>
      <c r="HR8" s="15">
        <v>4</v>
      </c>
      <c r="HS8" s="15">
        <v>5</v>
      </c>
      <c r="HT8" s="15">
        <v>6</v>
      </c>
      <c r="HU8" s="15">
        <v>7</v>
      </c>
      <c r="HV8" s="15">
        <v>8</v>
      </c>
      <c r="HW8" s="15">
        <v>9</v>
      </c>
      <c r="HX8" s="15">
        <v>10</v>
      </c>
      <c r="HY8" s="15">
        <v>11</v>
      </c>
      <c r="HZ8" s="15">
        <v>12</v>
      </c>
      <c r="IA8" s="15">
        <v>13</v>
      </c>
      <c r="IB8" s="15">
        <v>14</v>
      </c>
      <c r="IC8" s="15">
        <v>15</v>
      </c>
      <c r="ID8" s="15">
        <v>16</v>
      </c>
      <c r="IE8" s="15">
        <v>17</v>
      </c>
      <c r="IF8" s="15">
        <v>18</v>
      </c>
      <c r="IG8" s="15">
        <v>19</v>
      </c>
      <c r="IH8" s="15">
        <v>20</v>
      </c>
      <c r="II8" s="15">
        <v>21</v>
      </c>
      <c r="IJ8" s="15">
        <v>22</v>
      </c>
      <c r="IK8" s="15">
        <v>23</v>
      </c>
      <c r="IL8" s="15">
        <v>24</v>
      </c>
      <c r="IM8" s="15">
        <v>25</v>
      </c>
      <c r="IN8" s="15">
        <v>26</v>
      </c>
      <c r="IO8" s="15">
        <v>27</v>
      </c>
      <c r="IP8" s="15">
        <v>28</v>
      </c>
      <c r="IQ8" s="15">
        <v>29</v>
      </c>
      <c r="IR8" s="15">
        <v>30</v>
      </c>
      <c r="IS8" s="15">
        <v>31</v>
      </c>
      <c r="IT8" s="14" t="s">
        <v>43</v>
      </c>
      <c r="IU8" s="12">
        <v>1</v>
      </c>
      <c r="IV8" s="15">
        <v>2</v>
      </c>
      <c r="IW8" s="15">
        <v>3</v>
      </c>
      <c r="IX8" s="15">
        <v>4</v>
      </c>
      <c r="IY8" s="15">
        <v>5</v>
      </c>
      <c r="IZ8" s="15">
        <v>6</v>
      </c>
      <c r="JA8" s="15">
        <v>7</v>
      </c>
      <c r="JB8" s="15">
        <v>8</v>
      </c>
      <c r="JC8" s="15">
        <v>9</v>
      </c>
      <c r="JD8" s="15">
        <v>10</v>
      </c>
      <c r="JE8" s="15">
        <v>11</v>
      </c>
      <c r="JF8" s="15">
        <v>12</v>
      </c>
      <c r="JG8" s="15">
        <v>13</v>
      </c>
      <c r="JH8" s="15">
        <v>14</v>
      </c>
      <c r="JI8" s="15">
        <v>15</v>
      </c>
      <c r="JJ8" s="15">
        <v>16</v>
      </c>
      <c r="JK8" s="15">
        <v>17</v>
      </c>
      <c r="JL8" s="15">
        <v>18</v>
      </c>
      <c r="JM8" s="15">
        <v>19</v>
      </c>
      <c r="JN8" s="15">
        <v>20</v>
      </c>
      <c r="JO8" s="15">
        <v>21</v>
      </c>
      <c r="JP8" s="15">
        <v>22</v>
      </c>
      <c r="JQ8" s="15">
        <v>23</v>
      </c>
      <c r="JR8" s="15">
        <v>24</v>
      </c>
      <c r="JS8" s="15">
        <v>25</v>
      </c>
      <c r="JT8" s="15">
        <v>26</v>
      </c>
      <c r="JU8" s="15">
        <v>27</v>
      </c>
      <c r="JV8" s="15">
        <v>28</v>
      </c>
      <c r="JW8" s="15">
        <v>29</v>
      </c>
      <c r="JX8" s="15">
        <v>30</v>
      </c>
      <c r="JY8" s="14" t="s">
        <v>43</v>
      </c>
      <c r="JZ8" s="12">
        <v>1</v>
      </c>
      <c r="KA8" s="15">
        <v>2</v>
      </c>
      <c r="KB8" s="15">
        <v>3</v>
      </c>
      <c r="KC8" s="15">
        <v>4</v>
      </c>
      <c r="KD8" s="15">
        <v>5</v>
      </c>
      <c r="KE8" s="15">
        <v>6</v>
      </c>
      <c r="KF8" s="15">
        <v>7</v>
      </c>
      <c r="KG8" s="15">
        <v>8</v>
      </c>
      <c r="KH8" s="15">
        <v>9</v>
      </c>
      <c r="KI8" s="15">
        <v>10</v>
      </c>
      <c r="KJ8" s="15">
        <v>11</v>
      </c>
      <c r="KK8" s="15">
        <v>12</v>
      </c>
      <c r="KL8" s="15">
        <v>13</v>
      </c>
      <c r="KM8" s="15">
        <v>14</v>
      </c>
      <c r="KN8" s="15">
        <v>15</v>
      </c>
      <c r="KO8" s="15">
        <v>16</v>
      </c>
      <c r="KP8" s="15">
        <v>17</v>
      </c>
      <c r="KQ8" s="15">
        <v>18</v>
      </c>
      <c r="KR8" s="15">
        <v>19</v>
      </c>
      <c r="KS8" s="15">
        <v>20</v>
      </c>
      <c r="KT8" s="15">
        <v>21</v>
      </c>
      <c r="KU8" s="15">
        <v>22</v>
      </c>
      <c r="KV8" s="15">
        <v>23</v>
      </c>
      <c r="KW8" s="15">
        <v>24</v>
      </c>
      <c r="KX8" s="15">
        <v>25</v>
      </c>
      <c r="KY8" s="15">
        <v>26</v>
      </c>
      <c r="KZ8" s="15">
        <v>27</v>
      </c>
      <c r="LA8" s="15">
        <v>28</v>
      </c>
      <c r="LB8" s="15">
        <v>29</v>
      </c>
      <c r="LC8" s="15">
        <v>30</v>
      </c>
      <c r="LD8" s="15">
        <v>31</v>
      </c>
      <c r="LE8" s="14" t="s">
        <v>43</v>
      </c>
      <c r="LF8" s="12">
        <v>1</v>
      </c>
      <c r="LG8" s="15">
        <v>2</v>
      </c>
      <c r="LH8" s="15">
        <v>3</v>
      </c>
      <c r="LI8" s="15">
        <v>4</v>
      </c>
      <c r="LJ8" s="15">
        <v>5</v>
      </c>
      <c r="LK8" s="15">
        <v>6</v>
      </c>
      <c r="LL8" s="15">
        <v>7</v>
      </c>
      <c r="LM8" s="15">
        <v>8</v>
      </c>
      <c r="LN8" s="15">
        <v>9</v>
      </c>
      <c r="LO8" s="15">
        <v>10</v>
      </c>
      <c r="LP8" s="15">
        <v>11</v>
      </c>
      <c r="LQ8" s="15">
        <v>12</v>
      </c>
      <c r="LR8" s="15">
        <v>13</v>
      </c>
      <c r="LS8" s="15">
        <v>14</v>
      </c>
      <c r="LT8" s="15">
        <v>15</v>
      </c>
      <c r="LU8" s="15">
        <v>16</v>
      </c>
      <c r="LV8" s="15">
        <v>17</v>
      </c>
      <c r="LW8" s="15">
        <v>18</v>
      </c>
      <c r="LX8" s="15">
        <v>19</v>
      </c>
      <c r="LY8" s="15">
        <v>20</v>
      </c>
      <c r="LZ8" s="15">
        <v>21</v>
      </c>
      <c r="MA8" s="15">
        <v>22</v>
      </c>
      <c r="MB8" s="15">
        <v>23</v>
      </c>
      <c r="MC8" s="15">
        <v>24</v>
      </c>
      <c r="MD8" s="15">
        <v>25</v>
      </c>
      <c r="ME8" s="15">
        <v>26</v>
      </c>
      <c r="MF8" s="15">
        <v>27</v>
      </c>
      <c r="MG8" s="15">
        <v>28</v>
      </c>
      <c r="MH8" s="15">
        <v>29</v>
      </c>
      <c r="MI8" s="15">
        <v>30</v>
      </c>
      <c r="MJ8" s="14" t="s">
        <v>43</v>
      </c>
      <c r="MK8" s="12">
        <v>1</v>
      </c>
      <c r="ML8" s="15">
        <v>2</v>
      </c>
      <c r="MM8" s="15">
        <v>3</v>
      </c>
      <c r="MN8" s="15">
        <v>4</v>
      </c>
      <c r="MO8" s="15">
        <v>5</v>
      </c>
      <c r="MP8" s="15">
        <v>6</v>
      </c>
      <c r="MQ8" s="15">
        <v>7</v>
      </c>
      <c r="MR8" s="15">
        <v>8</v>
      </c>
      <c r="MS8" s="15">
        <v>9</v>
      </c>
      <c r="MT8" s="15">
        <v>10</v>
      </c>
      <c r="MU8" s="15">
        <v>11</v>
      </c>
      <c r="MV8" s="15">
        <v>12</v>
      </c>
      <c r="MW8" s="15">
        <v>13</v>
      </c>
      <c r="MX8" s="15">
        <v>14</v>
      </c>
      <c r="MY8" s="15">
        <v>15</v>
      </c>
      <c r="MZ8" s="15">
        <v>16</v>
      </c>
      <c r="NA8" s="15">
        <v>17</v>
      </c>
      <c r="NB8" s="15">
        <v>18</v>
      </c>
      <c r="NC8" s="15">
        <v>19</v>
      </c>
      <c r="ND8" s="15">
        <v>20</v>
      </c>
      <c r="NE8" s="15">
        <v>21</v>
      </c>
      <c r="NF8" s="15">
        <v>22</v>
      </c>
      <c r="NG8" s="15">
        <v>23</v>
      </c>
      <c r="NH8" s="15">
        <v>24</v>
      </c>
      <c r="NI8" s="15">
        <v>25</v>
      </c>
      <c r="NJ8" s="15">
        <v>26</v>
      </c>
      <c r="NK8" s="15">
        <v>27</v>
      </c>
      <c r="NL8" s="15">
        <v>28</v>
      </c>
      <c r="NM8" s="15">
        <v>29</v>
      </c>
      <c r="NN8" s="15">
        <v>30</v>
      </c>
      <c r="NO8" s="15">
        <v>31</v>
      </c>
      <c r="NP8" s="14" t="s">
        <v>43</v>
      </c>
    </row>
    <row r="9" spans="2:380" x14ac:dyDescent="0.25">
      <c r="B9" s="25" t="str">
        <f>'Base de donnée'!$A$4</f>
        <v>SECQ Xavier</v>
      </c>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70">
        <f>COUNTA(C9:AG9)</f>
        <v>0</v>
      </c>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70">
        <f>COUNTA(AI9:BK9)</f>
        <v>0</v>
      </c>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70">
        <f>COUNTA(BM9:CQ9)</f>
        <v>0</v>
      </c>
      <c r="CS9" s="55"/>
      <c r="CT9" s="55"/>
      <c r="CU9" s="55"/>
      <c r="CV9" s="55"/>
      <c r="CW9" s="55"/>
      <c r="CX9" s="55"/>
      <c r="CY9" s="55"/>
      <c r="CZ9" s="55"/>
      <c r="DA9" s="55"/>
      <c r="DB9" s="55"/>
      <c r="DC9" s="55"/>
      <c r="DD9" s="55"/>
      <c r="DE9" s="55"/>
      <c r="DF9" s="55"/>
      <c r="DG9" s="55"/>
      <c r="DH9" s="55"/>
      <c r="DI9" s="55"/>
      <c r="DJ9" s="55"/>
      <c r="DK9" s="55"/>
      <c r="DL9" s="55"/>
      <c r="DM9" s="55"/>
      <c r="DN9" s="55"/>
      <c r="DO9" s="55"/>
      <c r="DP9" s="55"/>
      <c r="DQ9" s="55"/>
      <c r="DR9" s="55"/>
      <c r="DS9" s="55"/>
      <c r="DT9" s="55"/>
      <c r="DU9" s="55"/>
      <c r="DV9" s="55"/>
      <c r="DW9" s="70">
        <f>COUNTA(CS9:DV9)</f>
        <v>0</v>
      </c>
      <c r="DX9" s="55"/>
      <c r="DY9" s="55"/>
      <c r="DZ9" s="55"/>
      <c r="EA9" s="55"/>
      <c r="EB9" s="55"/>
      <c r="EC9" s="55"/>
      <c r="ED9" s="55"/>
      <c r="EE9" s="55"/>
      <c r="EF9" s="55"/>
      <c r="EG9" s="55"/>
      <c r="EH9" s="55"/>
      <c r="EI9" s="55"/>
      <c r="EJ9" s="55"/>
      <c r="EK9" s="55"/>
      <c r="EL9" s="55"/>
      <c r="EM9" s="55"/>
      <c r="EN9" s="55"/>
      <c r="EO9" s="55"/>
      <c r="EP9" s="55"/>
      <c r="EQ9" s="55"/>
      <c r="ER9" s="55"/>
      <c r="ES9" s="55"/>
      <c r="ET9" s="55"/>
      <c r="EU9" s="55"/>
      <c r="EV9" s="55"/>
      <c r="EW9" s="55"/>
      <c r="EX9" s="55"/>
      <c r="EY9" s="55"/>
      <c r="EZ9" s="55"/>
      <c r="FA9" s="55"/>
      <c r="FB9" s="55"/>
      <c r="FC9" s="70">
        <f>COUNTA(DX9:FB9)</f>
        <v>0</v>
      </c>
      <c r="FD9" s="55"/>
      <c r="FE9" s="55"/>
      <c r="FF9" s="55"/>
      <c r="FG9" s="55"/>
      <c r="FH9" s="55"/>
      <c r="FI9" s="55"/>
      <c r="FJ9" s="55"/>
      <c r="FK9" s="55"/>
      <c r="FL9" s="55"/>
      <c r="FM9" s="55"/>
      <c r="FN9" s="55"/>
      <c r="FO9" s="55"/>
      <c r="FP9" s="55"/>
      <c r="FQ9" s="55"/>
      <c r="FR9" s="55"/>
      <c r="FS9" s="55"/>
      <c r="FT9" s="55"/>
      <c r="FU9" s="55"/>
      <c r="FV9" s="55"/>
      <c r="FW9" s="55"/>
      <c r="FX9" s="55"/>
      <c r="FY9" s="55"/>
      <c r="FZ9" s="55"/>
      <c r="GA9" s="55"/>
      <c r="GB9" s="55"/>
      <c r="GC9" s="55"/>
      <c r="GD9" s="55"/>
      <c r="GE9" s="55"/>
      <c r="GF9" s="55"/>
      <c r="GG9" s="55"/>
      <c r="GH9" s="70">
        <f>COUNTA(FD9:GG9)</f>
        <v>0</v>
      </c>
      <c r="GI9" s="55"/>
      <c r="GJ9" s="55"/>
      <c r="GK9" s="55"/>
      <c r="GL9" s="55"/>
      <c r="GM9" s="55"/>
      <c r="GN9" s="55"/>
      <c r="GO9" s="55"/>
      <c r="GP9" s="55"/>
      <c r="GQ9" s="55"/>
      <c r="GR9" s="55"/>
      <c r="GS9" s="55"/>
      <c r="GT9" s="55"/>
      <c r="GU9" s="55"/>
      <c r="GV9" s="55"/>
      <c r="GW9" s="55"/>
      <c r="GX9" s="55"/>
      <c r="GY9" s="55"/>
      <c r="GZ9" s="55"/>
      <c r="HA9" s="55"/>
      <c r="HB9" s="55"/>
      <c r="HC9" s="55"/>
      <c r="HD9" s="55"/>
      <c r="HE9" s="55"/>
      <c r="HF9" s="55"/>
      <c r="HG9" s="55"/>
      <c r="HH9" s="55"/>
      <c r="HI9" s="55"/>
      <c r="HJ9" s="55"/>
      <c r="HK9" s="55"/>
      <c r="HL9" s="55"/>
      <c r="HM9" s="55"/>
      <c r="HN9" s="70">
        <f>COUNTA(GI9:HM9)</f>
        <v>0</v>
      </c>
      <c r="HO9" s="55"/>
      <c r="HP9" s="55"/>
      <c r="HQ9" s="55"/>
      <c r="HR9" s="55"/>
      <c r="HS9" s="55" t="s">
        <v>47</v>
      </c>
      <c r="HT9" s="55" t="s">
        <v>47</v>
      </c>
      <c r="HU9" s="55" t="s">
        <v>47</v>
      </c>
      <c r="HV9" s="55" t="s">
        <v>47</v>
      </c>
      <c r="HW9" s="55" t="s">
        <v>47</v>
      </c>
      <c r="HX9" s="55"/>
      <c r="HY9" s="55"/>
      <c r="HZ9" s="55" t="s">
        <v>47</v>
      </c>
      <c r="IA9" s="55" t="s">
        <v>47</v>
      </c>
      <c r="IB9" s="55" t="s">
        <v>47</v>
      </c>
      <c r="IC9" s="55"/>
      <c r="ID9" s="55"/>
      <c r="IE9" s="55"/>
      <c r="IF9" s="55"/>
      <c r="IG9" s="55"/>
      <c r="IH9" s="55"/>
      <c r="II9" s="55"/>
      <c r="IJ9" s="55"/>
      <c r="IK9" s="55"/>
      <c r="IL9" s="55"/>
      <c r="IM9" s="55"/>
      <c r="IN9" s="55"/>
      <c r="IO9" s="55"/>
      <c r="IP9" s="55"/>
      <c r="IQ9" s="55"/>
      <c r="IR9" s="55"/>
      <c r="IS9" s="55"/>
      <c r="IT9" s="70">
        <f>COUNTA(HO9:IS9)</f>
        <v>8</v>
      </c>
      <c r="IU9" s="55"/>
      <c r="IV9" s="55"/>
      <c r="IW9" s="55"/>
      <c r="IX9" s="55"/>
      <c r="IY9" s="55"/>
      <c r="IZ9" s="55"/>
      <c r="JA9" s="55"/>
      <c r="JB9" s="55"/>
      <c r="JC9" s="55"/>
      <c r="JD9" s="55"/>
      <c r="JE9" s="55"/>
      <c r="JF9" s="55"/>
      <c r="JG9" s="55"/>
      <c r="JH9" s="55"/>
      <c r="JI9" s="55"/>
      <c r="JJ9" s="55"/>
      <c r="JK9" s="55"/>
      <c r="JL9" s="55"/>
      <c r="JM9" s="55"/>
      <c r="JN9" s="55"/>
      <c r="JO9" s="55"/>
      <c r="JP9" s="55"/>
      <c r="JQ9" s="55"/>
      <c r="JR9" s="55"/>
      <c r="JS9" s="55"/>
      <c r="JT9" s="55"/>
      <c r="JU9" s="55"/>
      <c r="JV9" s="55"/>
      <c r="JW9" s="55"/>
      <c r="JX9" s="55"/>
      <c r="JY9" s="70">
        <f>COUNTA(IU9:JX9)</f>
        <v>0</v>
      </c>
      <c r="JZ9" s="55" t="s">
        <v>69</v>
      </c>
      <c r="KA9" s="55" t="s">
        <v>69</v>
      </c>
      <c r="KB9" s="55" t="s">
        <v>69</v>
      </c>
      <c r="KC9" s="55" t="s">
        <v>69</v>
      </c>
      <c r="KD9" s="55"/>
      <c r="KE9" s="55"/>
      <c r="KF9" s="55"/>
      <c r="KG9" s="55"/>
      <c r="KH9" s="55"/>
      <c r="KI9" s="55"/>
      <c r="KJ9" s="55"/>
      <c r="KK9" s="55"/>
      <c r="KL9" s="55"/>
      <c r="KM9" s="55"/>
      <c r="KN9" s="55"/>
      <c r="KO9" s="55"/>
      <c r="KP9" s="55"/>
      <c r="KQ9" s="55"/>
      <c r="KR9" s="55"/>
      <c r="KS9" s="55"/>
      <c r="KT9" s="55"/>
      <c r="KU9" s="55"/>
      <c r="KV9" s="55"/>
      <c r="KW9" s="55"/>
      <c r="KX9" s="55"/>
      <c r="KY9" s="55"/>
      <c r="KZ9" s="55"/>
      <c r="LA9" s="55"/>
      <c r="LB9" s="55"/>
      <c r="LC9" s="55"/>
      <c r="LD9" s="55"/>
      <c r="LE9" s="70">
        <f>COUNTA(JZ9:LD9)</f>
        <v>4</v>
      </c>
      <c r="LF9" s="55"/>
      <c r="LG9" s="55"/>
      <c r="LH9" s="55"/>
      <c r="LI9" s="55"/>
      <c r="LJ9" s="55"/>
      <c r="LK9" s="55"/>
      <c r="LL9" s="55"/>
      <c r="LM9" s="55"/>
      <c r="LN9" s="55"/>
      <c r="LO9" s="55"/>
      <c r="LP9" s="55"/>
      <c r="LQ9" s="55"/>
      <c r="LR9" s="55"/>
      <c r="LS9" s="55"/>
      <c r="LT9" s="55"/>
      <c r="LU9" s="55"/>
      <c r="LV9" s="55"/>
      <c r="LW9" s="55"/>
      <c r="LX9" s="55"/>
      <c r="LY9" s="55"/>
      <c r="LZ9" s="55"/>
      <c r="MA9" s="55"/>
      <c r="MB9" s="55"/>
      <c r="MC9" s="55"/>
      <c r="MD9" s="55"/>
      <c r="ME9" s="55"/>
      <c r="MF9" s="55"/>
      <c r="MG9" s="55"/>
      <c r="MH9" s="55"/>
      <c r="MI9" s="55"/>
      <c r="MJ9" s="70">
        <f>COUNTA(LF9:MI9)</f>
        <v>0</v>
      </c>
      <c r="MK9" s="55"/>
      <c r="ML9" s="55"/>
      <c r="MM9" s="55"/>
      <c r="MN9" s="55"/>
      <c r="MO9" s="55"/>
      <c r="MP9" s="55"/>
      <c r="MQ9" s="55"/>
      <c r="MR9" s="55"/>
      <c r="MS9" s="55"/>
      <c r="MT9" s="55"/>
      <c r="MU9" s="55"/>
      <c r="MV9" s="55"/>
      <c r="MW9" s="55"/>
      <c r="MX9" s="55"/>
      <c r="MY9" s="55"/>
      <c r="MZ9" s="55"/>
      <c r="NA9" s="55"/>
      <c r="NB9" s="55"/>
      <c r="NC9" s="55"/>
      <c r="ND9" s="55"/>
      <c r="NE9" s="55"/>
      <c r="NF9" s="55"/>
      <c r="NG9" s="55"/>
      <c r="NH9" s="55"/>
      <c r="NI9" s="55"/>
      <c r="NJ9" s="55"/>
      <c r="NK9" s="55"/>
      <c r="NL9" s="55"/>
      <c r="NM9" s="55"/>
      <c r="NN9" s="55"/>
      <c r="NO9" s="55"/>
      <c r="NP9" s="18">
        <f>COUNTA(MK9:NO9)</f>
        <v>0</v>
      </c>
    </row>
    <row r="10" spans="2:380" x14ac:dyDescent="0.25">
      <c r="B10" s="28">
        <f>'Base de donnée'!$A$5</f>
        <v>0</v>
      </c>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16">
        <f t="shared" ref="AH10:AH33" si="24">COUNTA(C10:AG10)</f>
        <v>0</v>
      </c>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16">
        <f t="shared" ref="BL10:BL33" si="25">COUNTA(AI10:BK10)</f>
        <v>0</v>
      </c>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16">
        <f t="shared" ref="CR10:CR33" si="26">COUNTA(BM10:CQ10)</f>
        <v>0</v>
      </c>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16">
        <f t="shared" ref="DW10:DW33" si="27">COUNTA(CS10:DV10)</f>
        <v>0</v>
      </c>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c r="FB10" s="55"/>
      <c r="FC10" s="16">
        <f t="shared" ref="FC10:FC33" si="28">COUNTA(DX10:FB10)</f>
        <v>0</v>
      </c>
      <c r="FD10" s="55"/>
      <c r="FE10" s="55"/>
      <c r="FF10" s="55"/>
      <c r="FG10" s="55"/>
      <c r="FH10" s="55"/>
      <c r="FI10" s="55"/>
      <c r="FJ10" s="55"/>
      <c r="FK10" s="55"/>
      <c r="FL10" s="55"/>
      <c r="FM10" s="55"/>
      <c r="FN10" s="55"/>
      <c r="FO10" s="55"/>
      <c r="FP10" s="55"/>
      <c r="FQ10" s="55"/>
      <c r="FR10" s="55"/>
      <c r="FS10" s="55"/>
      <c r="FT10" s="55"/>
      <c r="FU10" s="55"/>
      <c r="FV10" s="55"/>
      <c r="FW10" s="55"/>
      <c r="FX10" s="55"/>
      <c r="FY10" s="55"/>
      <c r="FZ10" s="55"/>
      <c r="GA10" s="55"/>
      <c r="GB10" s="55"/>
      <c r="GC10" s="55"/>
      <c r="GD10" s="55"/>
      <c r="GE10" s="55"/>
      <c r="GF10" s="55"/>
      <c r="GG10" s="55"/>
      <c r="GH10" s="16">
        <f t="shared" ref="GH10:GH33" si="29">COUNTA(FD10:GG10)</f>
        <v>0</v>
      </c>
      <c r="GI10" s="55"/>
      <c r="GJ10" s="55"/>
      <c r="GK10" s="55"/>
      <c r="GL10" s="55"/>
      <c r="GM10" s="55"/>
      <c r="GN10" s="55"/>
      <c r="GO10" s="55"/>
      <c r="GP10" s="55"/>
      <c r="GQ10" s="55"/>
      <c r="GR10" s="55"/>
      <c r="GS10" s="55"/>
      <c r="GT10" s="55"/>
      <c r="GU10" s="55"/>
      <c r="GV10" s="55"/>
      <c r="GW10" s="55"/>
      <c r="GX10" s="55"/>
      <c r="GY10" s="55"/>
      <c r="GZ10" s="55"/>
      <c r="HA10" s="55"/>
      <c r="HB10" s="55"/>
      <c r="HC10" s="55"/>
      <c r="HD10" s="55"/>
      <c r="HE10" s="55"/>
      <c r="HF10" s="55"/>
      <c r="HG10" s="55"/>
      <c r="HH10" s="55"/>
      <c r="HI10" s="55"/>
      <c r="HJ10" s="55"/>
      <c r="HK10" s="55" t="s">
        <v>47</v>
      </c>
      <c r="HL10" s="55" t="s">
        <v>47</v>
      </c>
      <c r="HM10" s="55" t="s">
        <v>47</v>
      </c>
      <c r="HN10" s="16">
        <f t="shared" ref="HN10:HN33" si="30">COUNTA(GI10:HM10)</f>
        <v>3</v>
      </c>
      <c r="HO10" s="55" t="s">
        <v>47</v>
      </c>
      <c r="HP10" s="55" t="s">
        <v>47</v>
      </c>
      <c r="HQ10" s="55"/>
      <c r="HR10" s="55"/>
      <c r="HS10" s="55" t="s">
        <v>47</v>
      </c>
      <c r="HT10" s="55" t="s">
        <v>47</v>
      </c>
      <c r="HU10" s="55" t="s">
        <v>47</v>
      </c>
      <c r="HV10" s="55" t="s">
        <v>47</v>
      </c>
      <c r="HW10" s="55" t="s">
        <v>47</v>
      </c>
      <c r="HX10" s="55"/>
      <c r="HY10" s="55"/>
      <c r="HZ10" s="55" t="s">
        <v>47</v>
      </c>
      <c r="IA10" s="55" t="s">
        <v>47</v>
      </c>
      <c r="IB10" s="55" t="s">
        <v>47</v>
      </c>
      <c r="IC10" s="55"/>
      <c r="ID10" s="55" t="s">
        <v>47</v>
      </c>
      <c r="IE10" s="55"/>
      <c r="IF10" s="55"/>
      <c r="IG10" s="55"/>
      <c r="IH10" s="55"/>
      <c r="II10" s="55"/>
      <c r="IJ10" s="55"/>
      <c r="IK10" s="55"/>
      <c r="IL10" s="55"/>
      <c r="IM10" s="55"/>
      <c r="IN10" s="55"/>
      <c r="IO10" s="55"/>
      <c r="IP10" s="55"/>
      <c r="IQ10" s="55"/>
      <c r="IR10" s="55"/>
      <c r="IS10" s="55"/>
      <c r="IT10" s="16">
        <f t="shared" ref="IT10:IT33" si="31">COUNTA(HO10:IS10)</f>
        <v>11</v>
      </c>
      <c r="IU10" s="55"/>
      <c r="IV10" s="55"/>
      <c r="IW10" s="55"/>
      <c r="IX10" s="55"/>
      <c r="IY10" s="55"/>
      <c r="IZ10" s="55"/>
      <c r="JA10" s="55"/>
      <c r="JB10" s="55"/>
      <c r="JC10" s="55"/>
      <c r="JD10" s="55"/>
      <c r="JE10" s="55"/>
      <c r="JF10" s="55"/>
      <c r="JG10" s="55"/>
      <c r="JH10" s="55"/>
      <c r="JI10" s="55"/>
      <c r="JJ10" s="55"/>
      <c r="JK10" s="55"/>
      <c r="JL10" s="55"/>
      <c r="JM10" s="55"/>
      <c r="JN10" s="55"/>
      <c r="JO10" s="55"/>
      <c r="JP10" s="55"/>
      <c r="JQ10" s="55"/>
      <c r="JR10" s="55"/>
      <c r="JS10" s="55"/>
      <c r="JT10" s="55"/>
      <c r="JU10" s="55"/>
      <c r="JV10" s="55"/>
      <c r="JW10" s="55"/>
      <c r="JX10" s="55"/>
      <c r="JY10" s="16">
        <f t="shared" ref="JY10:JY33" si="32">COUNTA(IU10:JX10)</f>
        <v>0</v>
      </c>
      <c r="JZ10" s="55"/>
      <c r="KA10" s="55"/>
      <c r="KB10" s="55"/>
      <c r="KC10" s="55"/>
      <c r="KD10" s="55"/>
      <c r="KE10" s="55"/>
      <c r="KF10" s="55"/>
      <c r="KG10" s="55"/>
      <c r="KH10" s="55"/>
      <c r="KI10" s="55"/>
      <c r="KJ10" s="55"/>
      <c r="KK10" s="55"/>
      <c r="KL10" s="55"/>
      <c r="KM10" s="55"/>
      <c r="KN10" s="55"/>
      <c r="KO10" s="55"/>
      <c r="KP10" s="55"/>
      <c r="KQ10" s="55"/>
      <c r="KR10" s="55"/>
      <c r="KS10" s="55"/>
      <c r="KT10" s="55"/>
      <c r="KU10" s="55"/>
      <c r="KV10" s="55"/>
      <c r="KW10" s="55"/>
      <c r="KX10" s="55"/>
      <c r="KY10" s="55"/>
      <c r="KZ10" s="55"/>
      <c r="LA10" s="55"/>
      <c r="LB10" s="55"/>
      <c r="LC10" s="55"/>
      <c r="LD10" s="55"/>
      <c r="LE10" s="16">
        <f t="shared" ref="LE10:LE33" si="33">COUNTA(JZ10:LD10)</f>
        <v>0</v>
      </c>
      <c r="LF10" s="55"/>
      <c r="LG10" s="55"/>
      <c r="LH10" s="55"/>
      <c r="LI10" s="55"/>
      <c r="LJ10" s="55"/>
      <c r="LK10" s="55"/>
      <c r="LL10" s="55"/>
      <c r="LM10" s="55"/>
      <c r="LN10" s="55"/>
      <c r="LO10" s="55"/>
      <c r="LP10" s="55"/>
      <c r="LQ10" s="55"/>
      <c r="LR10" s="55"/>
      <c r="LS10" s="55"/>
      <c r="LT10" s="55"/>
      <c r="LU10" s="55"/>
      <c r="LV10" s="55"/>
      <c r="LW10" s="55"/>
      <c r="LX10" s="55"/>
      <c r="LY10" s="55"/>
      <c r="LZ10" s="55"/>
      <c r="MA10" s="55"/>
      <c r="MB10" s="55"/>
      <c r="MC10" s="55"/>
      <c r="MD10" s="55"/>
      <c r="ME10" s="55"/>
      <c r="MF10" s="55"/>
      <c r="MG10" s="55"/>
      <c r="MH10" s="55"/>
      <c r="MI10" s="55"/>
      <c r="MJ10" s="16">
        <f t="shared" ref="MJ10:MJ33" si="34">COUNTA(LF10:MI10)</f>
        <v>0</v>
      </c>
      <c r="MK10" s="55"/>
      <c r="ML10" s="55"/>
      <c r="MM10" s="55"/>
      <c r="MN10" s="55"/>
      <c r="MO10" s="55"/>
      <c r="MP10" s="55"/>
      <c r="MQ10" s="55"/>
      <c r="MR10" s="55"/>
      <c r="MS10" s="55"/>
      <c r="MT10" s="55"/>
      <c r="MU10" s="55"/>
      <c r="MV10" s="55"/>
      <c r="MW10" s="55"/>
      <c r="MX10" s="55"/>
      <c r="MY10" s="55"/>
      <c r="MZ10" s="55"/>
      <c r="NA10" s="55"/>
      <c r="NB10" s="55"/>
      <c r="NC10" s="55"/>
      <c r="ND10" s="55"/>
      <c r="NE10" s="55"/>
      <c r="NF10" s="55"/>
      <c r="NG10" s="55"/>
      <c r="NH10" s="55"/>
      <c r="NI10" s="55"/>
      <c r="NJ10" s="55"/>
      <c r="NK10" s="55"/>
      <c r="NL10" s="55"/>
      <c r="NM10" s="55"/>
      <c r="NN10" s="55"/>
      <c r="NO10" s="55"/>
      <c r="NP10" s="16">
        <f t="shared" ref="NP10:NP33" si="35">COUNTA(MK10:NO10)</f>
        <v>0</v>
      </c>
    </row>
    <row r="11" spans="2:380" x14ac:dyDescent="0.25">
      <c r="B11" s="28">
        <f>'Base de donnée'!$A$6</f>
        <v>0</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28">
        <f t="shared" si="24"/>
        <v>0</v>
      </c>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28">
        <f t="shared" si="25"/>
        <v>0</v>
      </c>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28">
        <f t="shared" si="26"/>
        <v>0</v>
      </c>
      <c r="CS11" s="56"/>
      <c r="CT11" s="56"/>
      <c r="CU11" s="56"/>
      <c r="CV11" s="56"/>
      <c r="CW11" s="56"/>
      <c r="CX11" s="56"/>
      <c r="CY11" s="56"/>
      <c r="CZ11" s="56"/>
      <c r="DA11" s="56"/>
      <c r="DB11" s="56"/>
      <c r="DC11" s="56"/>
      <c r="DD11" s="56"/>
      <c r="DE11" s="56"/>
      <c r="DF11" s="56"/>
      <c r="DG11" s="56"/>
      <c r="DH11" s="56"/>
      <c r="DI11" s="56"/>
      <c r="DJ11" s="56"/>
      <c r="DK11" s="56"/>
      <c r="DL11" s="56"/>
      <c r="DM11" s="56"/>
      <c r="DN11" s="56"/>
      <c r="DO11" s="56"/>
      <c r="DP11" s="56"/>
      <c r="DQ11" s="56"/>
      <c r="DR11" s="56"/>
      <c r="DS11" s="56"/>
      <c r="DT11" s="56"/>
      <c r="DU11" s="56"/>
      <c r="DV11" s="56"/>
      <c r="DW11" s="28">
        <f t="shared" si="27"/>
        <v>0</v>
      </c>
      <c r="DX11" s="56"/>
      <c r="DY11" s="56"/>
      <c r="DZ11" s="56"/>
      <c r="EA11" s="56"/>
      <c r="EB11" s="56"/>
      <c r="EC11" s="56"/>
      <c r="ED11" s="56"/>
      <c r="EE11" s="56"/>
      <c r="EF11" s="56"/>
      <c r="EG11" s="56"/>
      <c r="EH11" s="56"/>
      <c r="EI11" s="56"/>
      <c r="EJ11" s="56"/>
      <c r="EK11" s="56"/>
      <c r="EL11" s="56"/>
      <c r="EM11" s="56"/>
      <c r="EN11" s="56"/>
      <c r="EO11" s="56"/>
      <c r="EP11" s="56"/>
      <c r="EQ11" s="56"/>
      <c r="ER11" s="56"/>
      <c r="ES11" s="56"/>
      <c r="ET11" s="56"/>
      <c r="EU11" s="56"/>
      <c r="EV11" s="56"/>
      <c r="EW11" s="56"/>
      <c r="EX11" s="56"/>
      <c r="EY11" s="56"/>
      <c r="EZ11" s="56"/>
      <c r="FA11" s="56"/>
      <c r="FB11" s="56"/>
      <c r="FC11" s="28">
        <f t="shared" si="28"/>
        <v>0</v>
      </c>
      <c r="FD11" s="56"/>
      <c r="FE11" s="56"/>
      <c r="FF11" s="56"/>
      <c r="FG11" s="56"/>
      <c r="FH11" s="56"/>
      <c r="FI11" s="56"/>
      <c r="FJ11" s="56"/>
      <c r="FK11" s="56"/>
      <c r="FL11" s="56"/>
      <c r="FM11" s="56" t="s">
        <v>47</v>
      </c>
      <c r="FN11" s="56"/>
      <c r="FO11" s="56"/>
      <c r="FP11" s="56"/>
      <c r="FQ11" s="56"/>
      <c r="FR11" s="56"/>
      <c r="FS11" s="56"/>
      <c r="FT11" s="56"/>
      <c r="FU11" s="56"/>
      <c r="FV11" s="56"/>
      <c r="FW11" s="56"/>
      <c r="FX11" s="56"/>
      <c r="FY11" s="56"/>
      <c r="FZ11" s="56"/>
      <c r="GA11" s="56"/>
      <c r="GB11" s="56"/>
      <c r="GC11" s="56"/>
      <c r="GD11" s="56"/>
      <c r="GE11" s="56"/>
      <c r="GF11" s="56"/>
      <c r="GG11" s="56"/>
      <c r="GH11" s="28">
        <f t="shared" si="29"/>
        <v>1</v>
      </c>
      <c r="GI11" s="56"/>
      <c r="GJ11" s="56"/>
      <c r="GK11" s="56"/>
      <c r="GL11" s="56"/>
      <c r="GM11" s="56"/>
      <c r="GN11" s="56"/>
      <c r="GO11" s="56"/>
      <c r="GP11" s="56"/>
      <c r="GQ11" s="56"/>
      <c r="GR11" s="56"/>
      <c r="GS11" s="56"/>
      <c r="GT11" s="56"/>
      <c r="GU11" s="56"/>
      <c r="GV11" s="56"/>
      <c r="GW11" s="56"/>
      <c r="GX11" s="56">
        <v>159</v>
      </c>
      <c r="GY11" s="56">
        <v>159</v>
      </c>
      <c r="GZ11" s="56"/>
      <c r="HA11" s="56"/>
      <c r="HB11" s="56"/>
      <c r="HC11" s="56"/>
      <c r="HD11" s="56"/>
      <c r="HE11" s="56"/>
      <c r="HF11" s="56"/>
      <c r="HG11" s="56"/>
      <c r="HH11" s="56"/>
      <c r="HI11" s="56"/>
      <c r="HJ11" s="56"/>
      <c r="HK11" s="56"/>
      <c r="HL11" s="56"/>
      <c r="HM11" s="56"/>
      <c r="HN11" s="28">
        <f t="shared" si="30"/>
        <v>2</v>
      </c>
      <c r="HO11" s="56"/>
      <c r="HP11" s="56"/>
      <c r="HQ11" s="56"/>
      <c r="HR11" s="56"/>
      <c r="HS11" s="56"/>
      <c r="HT11" s="56"/>
      <c r="HU11" s="56"/>
      <c r="HV11" s="56"/>
      <c r="HW11" s="56"/>
      <c r="HX11" s="56"/>
      <c r="HY11" s="56"/>
      <c r="HZ11" s="56"/>
      <c r="IA11" s="56"/>
      <c r="IB11" s="56"/>
      <c r="IC11" s="56"/>
      <c r="ID11" s="56"/>
      <c r="IE11" s="56"/>
      <c r="IF11" s="56"/>
      <c r="IG11" s="56" t="s">
        <v>47</v>
      </c>
      <c r="IH11" s="56" t="s">
        <v>47</v>
      </c>
      <c r="II11" s="56" t="s">
        <v>47</v>
      </c>
      <c r="IJ11" s="56" t="s">
        <v>47</v>
      </c>
      <c r="IK11" s="56" t="s">
        <v>47</v>
      </c>
      <c r="IL11" s="56"/>
      <c r="IM11" s="56"/>
      <c r="IN11" s="56" t="s">
        <v>47</v>
      </c>
      <c r="IO11" s="56" t="s">
        <v>47</v>
      </c>
      <c r="IP11" s="56" t="s">
        <v>47</v>
      </c>
      <c r="IQ11" s="56" t="s">
        <v>47</v>
      </c>
      <c r="IR11" s="56" t="s">
        <v>47</v>
      </c>
      <c r="IS11" s="56"/>
      <c r="IT11" s="28">
        <f t="shared" si="31"/>
        <v>10</v>
      </c>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28">
        <f t="shared" si="32"/>
        <v>0</v>
      </c>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28">
        <f t="shared" si="33"/>
        <v>0</v>
      </c>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28">
        <f t="shared" si="34"/>
        <v>0</v>
      </c>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28">
        <f t="shared" si="35"/>
        <v>0</v>
      </c>
    </row>
    <row r="12" spans="2:380" x14ac:dyDescent="0.25">
      <c r="B12" s="28" t="str">
        <f>'Base de donnée'!$A$7</f>
        <v>MICHEL Pierre</v>
      </c>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16">
        <f t="shared" si="24"/>
        <v>0</v>
      </c>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16">
        <f t="shared" si="25"/>
        <v>0</v>
      </c>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16">
        <f t="shared" si="26"/>
        <v>0</v>
      </c>
      <c r="CS12" s="55"/>
      <c r="CT12" s="55"/>
      <c r="CU12" s="55"/>
      <c r="CV12" s="55"/>
      <c r="CW12" s="55"/>
      <c r="CX12" s="55"/>
      <c r="CY12" s="55"/>
      <c r="CZ12" s="55"/>
      <c r="DA12" s="55"/>
      <c r="DB12" s="55"/>
      <c r="DC12" s="55"/>
      <c r="DD12" s="55"/>
      <c r="DE12" s="55"/>
      <c r="DF12" s="55"/>
      <c r="DG12" s="55"/>
      <c r="DH12" s="55" t="s">
        <v>47</v>
      </c>
      <c r="DI12" s="55"/>
      <c r="DJ12" s="55"/>
      <c r="DK12" s="55"/>
      <c r="DL12" s="55"/>
      <c r="DM12" s="55"/>
      <c r="DN12" s="55"/>
      <c r="DO12" s="55"/>
      <c r="DP12" s="55"/>
      <c r="DQ12" s="55"/>
      <c r="DR12" s="55"/>
      <c r="DS12" s="55"/>
      <c r="DT12" s="55"/>
      <c r="DU12" s="55"/>
      <c r="DV12" s="55"/>
      <c r="DW12" s="16">
        <f t="shared" si="27"/>
        <v>1</v>
      </c>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16">
        <f t="shared" si="28"/>
        <v>0</v>
      </c>
      <c r="FD12" s="55"/>
      <c r="FE12" s="55"/>
      <c r="FF12" s="55"/>
      <c r="FG12" s="55"/>
      <c r="FH12" s="55"/>
      <c r="FI12" s="55"/>
      <c r="FJ12" s="55" t="s">
        <v>49</v>
      </c>
      <c r="FK12" s="55"/>
      <c r="FL12" s="55"/>
      <c r="FM12" s="55" t="s">
        <v>49</v>
      </c>
      <c r="FN12" s="55" t="s">
        <v>49</v>
      </c>
      <c r="FO12" s="55" t="s">
        <v>49</v>
      </c>
      <c r="FP12" s="55" t="s">
        <v>49</v>
      </c>
      <c r="FQ12" s="55" t="s">
        <v>47</v>
      </c>
      <c r="FR12" s="55"/>
      <c r="FS12" s="55"/>
      <c r="FT12" s="55"/>
      <c r="FU12" s="55"/>
      <c r="FV12" s="55"/>
      <c r="FW12" s="55"/>
      <c r="FX12" s="55"/>
      <c r="FY12" s="55"/>
      <c r="FZ12" s="55"/>
      <c r="GA12" s="55"/>
      <c r="GB12" s="55"/>
      <c r="GC12" s="55"/>
      <c r="GD12" s="55"/>
      <c r="GE12" s="55"/>
      <c r="GF12" s="55"/>
      <c r="GG12" s="55"/>
      <c r="GH12" s="16">
        <f t="shared" si="29"/>
        <v>6</v>
      </c>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t="s">
        <v>47</v>
      </c>
      <c r="HL12" s="55" t="s">
        <v>47</v>
      </c>
      <c r="HM12" s="55" t="s">
        <v>47</v>
      </c>
      <c r="HN12" s="16">
        <f t="shared" si="30"/>
        <v>3</v>
      </c>
      <c r="HO12" s="55" t="s">
        <v>47</v>
      </c>
      <c r="HP12" s="55" t="s">
        <v>47</v>
      </c>
      <c r="HQ12" s="55"/>
      <c r="HR12" s="55"/>
      <c r="HS12" s="55" t="s">
        <v>47</v>
      </c>
      <c r="HT12" s="55" t="s">
        <v>47</v>
      </c>
      <c r="HU12" s="55" t="s">
        <v>47</v>
      </c>
      <c r="HV12" s="55" t="s">
        <v>47</v>
      </c>
      <c r="HW12" s="55" t="s">
        <v>47</v>
      </c>
      <c r="HX12" s="55"/>
      <c r="HY12" s="55"/>
      <c r="HZ12" s="55" t="s">
        <v>47</v>
      </c>
      <c r="IA12" s="55" t="s">
        <v>47</v>
      </c>
      <c r="IB12" s="55" t="s">
        <v>47</v>
      </c>
      <c r="IC12" s="55"/>
      <c r="ID12" s="55" t="s">
        <v>47</v>
      </c>
      <c r="IE12" s="55"/>
      <c r="IF12" s="55"/>
      <c r="IG12" s="55"/>
      <c r="IH12" s="55"/>
      <c r="II12" s="55"/>
      <c r="IJ12" s="55"/>
      <c r="IK12" s="55"/>
      <c r="IL12" s="55"/>
      <c r="IM12" s="55"/>
      <c r="IN12" s="55"/>
      <c r="IO12" s="55"/>
      <c r="IP12" s="55"/>
      <c r="IQ12" s="55"/>
      <c r="IR12" s="55"/>
      <c r="IS12" s="55"/>
      <c r="IT12" s="16">
        <f t="shared" si="31"/>
        <v>11</v>
      </c>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16">
        <f t="shared" si="32"/>
        <v>0</v>
      </c>
      <c r="JZ12" s="55">
        <v>176</v>
      </c>
      <c r="KA12" s="55">
        <v>176</v>
      </c>
      <c r="KB12" s="55">
        <v>176</v>
      </c>
      <c r="KC12" s="55">
        <v>176</v>
      </c>
      <c r="KD12" s="55"/>
      <c r="KE12" s="55"/>
      <c r="KF12" s="55"/>
      <c r="KG12" s="55"/>
      <c r="KH12" s="55"/>
      <c r="KI12" s="55"/>
      <c r="KJ12" s="55"/>
      <c r="KK12" s="55"/>
      <c r="KL12" s="55"/>
      <c r="KM12" s="55" t="s">
        <v>73</v>
      </c>
      <c r="KN12" s="55"/>
      <c r="KO12" s="55" t="s">
        <v>73</v>
      </c>
      <c r="KP12" s="55"/>
      <c r="KQ12" s="55"/>
      <c r="KR12" s="55"/>
      <c r="KS12" s="55"/>
      <c r="KT12" s="55"/>
      <c r="KU12" s="55"/>
      <c r="KV12" s="55"/>
      <c r="KW12" s="55"/>
      <c r="KX12" s="55"/>
      <c r="KY12" s="55"/>
      <c r="KZ12" s="55"/>
      <c r="LA12" s="55"/>
      <c r="LB12" s="55"/>
      <c r="LC12" s="55"/>
      <c r="LD12" s="55"/>
      <c r="LE12" s="16">
        <f t="shared" si="33"/>
        <v>6</v>
      </c>
      <c r="LF12" s="55"/>
      <c r="LG12" s="55"/>
      <c r="LH12" s="55"/>
      <c r="LI12" s="55"/>
      <c r="LJ12" s="55"/>
      <c r="LK12" s="55"/>
      <c r="LL12" s="55"/>
      <c r="LM12" s="55"/>
      <c r="LN12" s="55"/>
      <c r="LO12" s="55"/>
      <c r="LP12" s="55"/>
      <c r="LQ12" s="55">
        <v>151</v>
      </c>
      <c r="LR12" s="55">
        <v>151</v>
      </c>
      <c r="LS12" s="55">
        <v>151</v>
      </c>
      <c r="LT12" s="55">
        <v>151</v>
      </c>
      <c r="LU12" s="55"/>
      <c r="LV12" s="55"/>
      <c r="LW12" s="55"/>
      <c r="LX12" s="55"/>
      <c r="LY12" s="55"/>
      <c r="LZ12" s="55"/>
      <c r="MA12" s="55"/>
      <c r="MB12" s="55"/>
      <c r="MC12" s="55"/>
      <c r="MD12" s="55"/>
      <c r="ME12" s="55"/>
      <c r="MF12" s="55"/>
      <c r="MG12" s="55"/>
      <c r="MH12" s="55"/>
      <c r="MI12" s="55"/>
      <c r="MJ12" s="16">
        <f t="shared" si="34"/>
        <v>4</v>
      </c>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16">
        <f t="shared" si="35"/>
        <v>0</v>
      </c>
    </row>
    <row r="13" spans="2:380" x14ac:dyDescent="0.25">
      <c r="B13" s="28" t="str">
        <f>'Base de donnée'!$A$8</f>
        <v>FAVREAU Thomas</v>
      </c>
      <c r="C13" s="55"/>
      <c r="D13" s="55" t="s">
        <v>47</v>
      </c>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16">
        <f t="shared" si="24"/>
        <v>1</v>
      </c>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16">
        <f t="shared" si="25"/>
        <v>0</v>
      </c>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16">
        <f t="shared" si="26"/>
        <v>0</v>
      </c>
      <c r="CS13" s="55"/>
      <c r="CT13" s="55"/>
      <c r="CU13" s="55"/>
      <c r="CV13" s="55"/>
      <c r="CW13" s="55"/>
      <c r="CX13" s="55"/>
      <c r="CY13" s="55"/>
      <c r="CZ13" s="55"/>
      <c r="DA13" s="55"/>
      <c r="DB13" s="55"/>
      <c r="DC13" s="55"/>
      <c r="DD13" s="55"/>
      <c r="DE13" s="55"/>
      <c r="DF13" s="55"/>
      <c r="DG13" s="55"/>
      <c r="DH13" s="55"/>
      <c r="DI13" s="55"/>
      <c r="DJ13" s="55"/>
      <c r="DK13" s="55"/>
      <c r="DL13" s="55"/>
      <c r="DM13" s="55"/>
      <c r="DN13" s="55"/>
      <c r="DO13" s="55" t="s">
        <v>47</v>
      </c>
      <c r="DP13" s="55" t="s">
        <v>47</v>
      </c>
      <c r="DQ13" s="55" t="s">
        <v>47</v>
      </c>
      <c r="DR13" s="55" t="s">
        <v>47</v>
      </c>
      <c r="DS13" s="55"/>
      <c r="DT13" s="55"/>
      <c r="DU13" s="55"/>
      <c r="DV13" s="55"/>
      <c r="DW13" s="16">
        <f t="shared" si="27"/>
        <v>4</v>
      </c>
      <c r="DX13" s="55"/>
      <c r="DY13" s="55"/>
      <c r="DZ13" s="55"/>
      <c r="EA13" s="55"/>
      <c r="EB13" s="55"/>
      <c r="EC13" s="57"/>
      <c r="ED13" s="57"/>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16">
        <f t="shared" si="28"/>
        <v>0</v>
      </c>
      <c r="FD13" s="55"/>
      <c r="FE13" s="55"/>
      <c r="FF13" s="55"/>
      <c r="FG13" s="55"/>
      <c r="FH13" s="55"/>
      <c r="FI13" s="55"/>
      <c r="FJ13" s="55" t="s">
        <v>47</v>
      </c>
      <c r="FK13" s="55"/>
      <c r="FL13" s="55"/>
      <c r="FM13" s="55" t="s">
        <v>47</v>
      </c>
      <c r="FN13" s="55"/>
      <c r="FO13" s="55"/>
      <c r="FP13" s="55"/>
      <c r="FQ13" s="55"/>
      <c r="FR13" s="55"/>
      <c r="FS13" s="55"/>
      <c r="FT13" s="55"/>
      <c r="FU13" s="55"/>
      <c r="FV13" s="55"/>
      <c r="FW13" s="55"/>
      <c r="FX13" s="55"/>
      <c r="FY13" s="55"/>
      <c r="FZ13" s="55"/>
      <c r="GA13" s="55"/>
      <c r="GB13" s="55"/>
      <c r="GC13" s="55"/>
      <c r="GD13" s="55"/>
      <c r="GE13" s="55"/>
      <c r="GF13" s="55"/>
      <c r="GG13" s="55"/>
      <c r="GH13" s="16">
        <f t="shared" si="29"/>
        <v>2</v>
      </c>
      <c r="GI13" s="55" t="s">
        <v>48</v>
      </c>
      <c r="GJ13" s="55" t="s">
        <v>48</v>
      </c>
      <c r="GK13" s="55" t="s">
        <v>48</v>
      </c>
      <c r="GL13" s="55" t="s">
        <v>48</v>
      </c>
      <c r="GM13" s="55" t="s">
        <v>48</v>
      </c>
      <c r="GN13" s="55"/>
      <c r="GO13" s="55"/>
      <c r="GP13" s="55" t="s">
        <v>48</v>
      </c>
      <c r="GQ13" s="55" t="s">
        <v>48</v>
      </c>
      <c r="GR13" s="55" t="s">
        <v>48</v>
      </c>
      <c r="GS13" s="55" t="s">
        <v>48</v>
      </c>
      <c r="GT13" s="55"/>
      <c r="GU13" s="55"/>
      <c r="GV13" s="55"/>
      <c r="GW13" s="55"/>
      <c r="GX13" s="55"/>
      <c r="GY13" s="55"/>
      <c r="GZ13" s="55"/>
      <c r="HA13" s="55" t="s">
        <v>47</v>
      </c>
      <c r="HB13" s="55"/>
      <c r="HC13" s="55"/>
      <c r="HD13" s="55" t="s">
        <v>47</v>
      </c>
      <c r="HE13" s="55"/>
      <c r="HF13" s="55"/>
      <c r="HG13" s="55"/>
      <c r="HH13" s="55"/>
      <c r="HI13" s="55"/>
      <c r="HJ13" s="55"/>
      <c r="HK13" s="55"/>
      <c r="HL13" s="55"/>
      <c r="HM13" s="55">
        <v>159</v>
      </c>
      <c r="HN13" s="16">
        <f t="shared" si="30"/>
        <v>12</v>
      </c>
      <c r="HO13" s="55">
        <v>159</v>
      </c>
      <c r="HP13" s="55">
        <v>159</v>
      </c>
      <c r="HQ13" s="55"/>
      <c r="HR13" s="55"/>
      <c r="HS13" s="55"/>
      <c r="HT13" s="55"/>
      <c r="HU13" s="55">
        <v>159</v>
      </c>
      <c r="HV13" s="55">
        <v>159</v>
      </c>
      <c r="HW13" s="55">
        <v>159</v>
      </c>
      <c r="HX13" s="55"/>
      <c r="HY13" s="55"/>
      <c r="HZ13" s="55">
        <v>159</v>
      </c>
      <c r="IA13" s="55">
        <v>159</v>
      </c>
      <c r="IB13" s="55">
        <v>159</v>
      </c>
      <c r="IC13" s="55"/>
      <c r="ID13" s="55">
        <v>159</v>
      </c>
      <c r="IE13" s="55"/>
      <c r="IF13" s="55"/>
      <c r="IG13" s="55" t="s">
        <v>47</v>
      </c>
      <c r="IH13" s="55" t="s">
        <v>47</v>
      </c>
      <c r="II13" s="55" t="s">
        <v>47</v>
      </c>
      <c r="IJ13" s="55" t="s">
        <v>47</v>
      </c>
      <c r="IK13" s="55" t="s">
        <v>47</v>
      </c>
      <c r="IL13" s="55"/>
      <c r="IM13" s="55"/>
      <c r="IN13" s="55" t="s">
        <v>47</v>
      </c>
      <c r="IO13" s="55" t="s">
        <v>47</v>
      </c>
      <c r="IP13" s="55" t="s">
        <v>47</v>
      </c>
      <c r="IQ13" s="55" t="s">
        <v>47</v>
      </c>
      <c r="IR13" s="55" t="s">
        <v>47</v>
      </c>
      <c r="IS13" s="55"/>
      <c r="IT13" s="16">
        <f t="shared" si="31"/>
        <v>19</v>
      </c>
      <c r="IU13" s="55"/>
      <c r="IV13" s="55"/>
      <c r="IW13" s="55"/>
      <c r="IX13" s="55"/>
      <c r="IY13" s="55"/>
      <c r="IZ13" s="55"/>
      <c r="JA13" s="55"/>
      <c r="JB13" s="55"/>
      <c r="JC13" s="55"/>
      <c r="JD13" s="55"/>
      <c r="JE13" s="55"/>
      <c r="JF13" s="55"/>
      <c r="JG13" s="55"/>
      <c r="JH13" s="55"/>
      <c r="JI13" s="55"/>
      <c r="JJ13" s="55"/>
      <c r="JK13" s="55"/>
      <c r="JL13" s="55"/>
      <c r="JM13" s="55">
        <v>131</v>
      </c>
      <c r="JN13" s="55">
        <v>131</v>
      </c>
      <c r="JO13" s="55"/>
      <c r="JP13" s="55"/>
      <c r="JQ13" s="55"/>
      <c r="JR13" s="55"/>
      <c r="JS13" s="55"/>
      <c r="JT13" s="55">
        <v>159</v>
      </c>
      <c r="JU13" s="55"/>
      <c r="JV13" s="55"/>
      <c r="JW13" s="55"/>
      <c r="JX13" s="55"/>
      <c r="JY13" s="16">
        <f t="shared" si="32"/>
        <v>3</v>
      </c>
      <c r="JZ13" s="55">
        <v>175</v>
      </c>
      <c r="KA13" s="55">
        <v>176</v>
      </c>
      <c r="KB13" s="55">
        <v>176</v>
      </c>
      <c r="KC13" s="55">
        <v>176</v>
      </c>
      <c r="KD13" s="55"/>
      <c r="KE13" s="55"/>
      <c r="KF13" s="55"/>
      <c r="KG13" s="55">
        <v>159</v>
      </c>
      <c r="KH13" s="55"/>
      <c r="KI13" s="55"/>
      <c r="KJ13" s="55"/>
      <c r="KK13" s="55"/>
      <c r="KL13" s="55"/>
      <c r="KM13" s="55">
        <v>162</v>
      </c>
      <c r="KN13" s="55">
        <v>162</v>
      </c>
      <c r="KO13" s="55"/>
      <c r="KP13" s="55"/>
      <c r="KQ13" s="55"/>
      <c r="KR13" s="55"/>
      <c r="KS13" s="55"/>
      <c r="KT13" s="55"/>
      <c r="KU13" s="55"/>
      <c r="KV13" s="55"/>
      <c r="KW13" s="55"/>
      <c r="KX13" s="55"/>
      <c r="KY13" s="55"/>
      <c r="KZ13" s="55"/>
      <c r="LA13" s="55"/>
      <c r="LB13" s="55"/>
      <c r="LC13" s="55"/>
      <c r="LD13" s="55"/>
      <c r="LE13" s="16">
        <f t="shared" si="33"/>
        <v>7</v>
      </c>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16">
        <f t="shared" si="34"/>
        <v>0</v>
      </c>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16">
        <f t="shared" si="35"/>
        <v>0</v>
      </c>
    </row>
    <row r="14" spans="2:380" x14ac:dyDescent="0.25">
      <c r="B14" s="28">
        <f>'Base de donnée'!$A$9</f>
        <v>0</v>
      </c>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16">
        <f t="shared" si="24"/>
        <v>0</v>
      </c>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16">
        <f t="shared" si="25"/>
        <v>0</v>
      </c>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16">
        <f t="shared" si="26"/>
        <v>0</v>
      </c>
      <c r="CS14" s="55"/>
      <c r="CT14" s="55"/>
      <c r="CU14" s="55"/>
      <c r="CV14" s="55"/>
      <c r="CW14" s="55"/>
      <c r="CX14" s="55"/>
      <c r="CY14" s="55"/>
      <c r="CZ14" s="55"/>
      <c r="DA14" s="55"/>
      <c r="DB14" s="55"/>
      <c r="DC14" s="55"/>
      <c r="DD14" s="55"/>
      <c r="DE14" s="55"/>
      <c r="DF14" s="55"/>
      <c r="DG14" s="55"/>
      <c r="DH14" s="55"/>
      <c r="DI14" s="55"/>
      <c r="DJ14" s="55"/>
      <c r="DK14" s="55" t="s">
        <v>47</v>
      </c>
      <c r="DL14" s="55"/>
      <c r="DM14" s="55"/>
      <c r="DN14" s="55"/>
      <c r="DO14" s="55"/>
      <c r="DP14" s="55"/>
      <c r="DQ14" s="55"/>
      <c r="DR14" s="55"/>
      <c r="DS14" s="55"/>
      <c r="DT14" s="55"/>
      <c r="DU14" s="55"/>
      <c r="DV14" s="55"/>
      <c r="DW14" s="16">
        <f t="shared" si="27"/>
        <v>1</v>
      </c>
      <c r="DX14" s="55"/>
      <c r="DY14" s="55"/>
      <c r="DZ14" s="55"/>
      <c r="EA14" s="55"/>
      <c r="EB14" s="55"/>
      <c r="EC14" s="57"/>
      <c r="ED14" s="57"/>
      <c r="EE14" s="55"/>
      <c r="EF14" s="55"/>
      <c r="EG14" s="55"/>
      <c r="EH14" s="55"/>
      <c r="EI14" s="55"/>
      <c r="EJ14" s="55"/>
      <c r="EK14" s="55"/>
      <c r="EL14" s="55"/>
      <c r="EM14" s="55"/>
      <c r="EN14" s="55"/>
      <c r="EO14" s="55"/>
      <c r="EP14" s="55"/>
      <c r="EQ14" s="55"/>
      <c r="ER14" s="55"/>
      <c r="ES14" s="55"/>
      <c r="ET14" s="55"/>
      <c r="EU14" s="55"/>
      <c r="EV14" s="55"/>
      <c r="EW14" s="55"/>
      <c r="EX14" s="55"/>
      <c r="EY14" s="55"/>
      <c r="EZ14" s="55"/>
      <c r="FA14" s="55"/>
      <c r="FB14" s="55"/>
      <c r="FC14" s="16">
        <f t="shared" si="28"/>
        <v>0</v>
      </c>
      <c r="FD14" s="55"/>
      <c r="FE14" s="55"/>
      <c r="FF14" s="55"/>
      <c r="FG14" s="55"/>
      <c r="FH14" s="55"/>
      <c r="FI14" s="55"/>
      <c r="FJ14" s="55"/>
      <c r="FK14" s="55"/>
      <c r="FL14" s="55"/>
      <c r="FM14" s="55" t="s">
        <v>47</v>
      </c>
      <c r="FN14" s="55"/>
      <c r="FO14" s="55"/>
      <c r="FP14" s="55"/>
      <c r="FQ14" s="55"/>
      <c r="FR14" s="55"/>
      <c r="FS14" s="55"/>
      <c r="FT14" s="55"/>
      <c r="FU14" s="55"/>
      <c r="FV14" s="55"/>
      <c r="FW14" s="55"/>
      <c r="FX14" s="55"/>
      <c r="FY14" s="55"/>
      <c r="FZ14" s="55"/>
      <c r="GA14" s="55"/>
      <c r="GB14" s="55"/>
      <c r="GC14" s="55"/>
      <c r="GD14" s="55"/>
      <c r="GE14" s="55"/>
      <c r="GF14" s="55"/>
      <c r="GG14" s="55"/>
      <c r="GH14" s="16">
        <f t="shared" si="29"/>
        <v>1</v>
      </c>
      <c r="GI14" s="55"/>
      <c r="GJ14" s="55"/>
      <c r="GK14" s="55"/>
      <c r="GL14" s="55"/>
      <c r="GM14" s="55" t="s">
        <v>47</v>
      </c>
      <c r="GN14" s="55"/>
      <c r="GO14" s="55"/>
      <c r="GP14" s="55"/>
      <c r="GQ14" s="55"/>
      <c r="GR14" s="55"/>
      <c r="GS14" s="55"/>
      <c r="GT14" s="55"/>
      <c r="GU14" s="55"/>
      <c r="GV14" s="55"/>
      <c r="GW14" s="55"/>
      <c r="GX14" s="55"/>
      <c r="GY14" s="55"/>
      <c r="GZ14" s="55">
        <v>159</v>
      </c>
      <c r="HA14" s="55"/>
      <c r="HB14" s="55"/>
      <c r="HC14" s="55"/>
      <c r="HD14" s="55" t="s">
        <v>47</v>
      </c>
      <c r="HE14" s="55" t="s">
        <v>47</v>
      </c>
      <c r="HF14" s="55" t="s">
        <v>47</v>
      </c>
      <c r="HG14" s="55" t="s">
        <v>47</v>
      </c>
      <c r="HH14" s="55" t="s">
        <v>47</v>
      </c>
      <c r="HI14" s="55"/>
      <c r="HJ14" s="55"/>
      <c r="HK14" s="55" t="s">
        <v>47</v>
      </c>
      <c r="HL14" s="55" t="s">
        <v>47</v>
      </c>
      <c r="HM14" s="55" t="s">
        <v>47</v>
      </c>
      <c r="HN14" s="16">
        <f t="shared" si="30"/>
        <v>10</v>
      </c>
      <c r="HO14" s="55" t="s">
        <v>47</v>
      </c>
      <c r="HP14" s="55" t="s">
        <v>47</v>
      </c>
      <c r="HQ14" s="55"/>
      <c r="HR14" s="55"/>
      <c r="HS14" s="55" t="s">
        <v>47</v>
      </c>
      <c r="HT14" s="55" t="s">
        <v>47</v>
      </c>
      <c r="HU14" s="55" t="s">
        <v>47</v>
      </c>
      <c r="HV14" s="55" t="s">
        <v>47</v>
      </c>
      <c r="HW14" s="55" t="s">
        <v>47</v>
      </c>
      <c r="HX14" s="55"/>
      <c r="HY14" s="55"/>
      <c r="HZ14" s="55">
        <v>159</v>
      </c>
      <c r="IA14" s="55">
        <v>159</v>
      </c>
      <c r="IB14" s="55">
        <v>159</v>
      </c>
      <c r="IC14" s="55"/>
      <c r="ID14" s="55" t="s">
        <v>47</v>
      </c>
      <c r="IE14" s="55"/>
      <c r="IF14" s="55"/>
      <c r="IG14" s="55">
        <v>159</v>
      </c>
      <c r="IH14" s="55">
        <v>159</v>
      </c>
      <c r="II14" s="55">
        <v>159</v>
      </c>
      <c r="IJ14" s="55">
        <v>159</v>
      </c>
      <c r="IK14" s="55">
        <v>159</v>
      </c>
      <c r="IL14" s="55"/>
      <c r="IM14" s="55"/>
      <c r="IN14" s="55">
        <v>159</v>
      </c>
      <c r="IO14" s="55">
        <v>159</v>
      </c>
      <c r="IP14" s="55">
        <v>159</v>
      </c>
      <c r="IQ14" s="55">
        <v>159</v>
      </c>
      <c r="IR14" s="55">
        <v>159</v>
      </c>
      <c r="IS14" s="55"/>
      <c r="IT14" s="16">
        <f t="shared" si="31"/>
        <v>21</v>
      </c>
      <c r="IU14" s="55"/>
      <c r="IV14" s="55"/>
      <c r="IW14" s="55"/>
      <c r="IX14" s="55"/>
      <c r="IY14" s="55"/>
      <c r="IZ14" s="55"/>
      <c r="JA14" s="55"/>
      <c r="JB14" s="55"/>
      <c r="JC14" s="55"/>
      <c r="JD14" s="55"/>
      <c r="JE14" s="55"/>
      <c r="JF14" s="55"/>
      <c r="JG14" s="55"/>
      <c r="JH14" s="55"/>
      <c r="JI14" s="55"/>
      <c r="JJ14" s="55"/>
      <c r="JK14" s="55"/>
      <c r="JL14" s="55"/>
      <c r="JM14" s="55"/>
      <c r="JN14" s="55"/>
      <c r="JO14" s="55"/>
      <c r="JP14" s="55"/>
      <c r="JQ14" s="55"/>
      <c r="JR14" s="55"/>
      <c r="JS14" s="55"/>
      <c r="JT14" s="55"/>
      <c r="JU14" s="55"/>
      <c r="JV14" s="55"/>
      <c r="JW14" s="55"/>
      <c r="JX14" s="55"/>
      <c r="JY14" s="16">
        <f t="shared" si="32"/>
        <v>0</v>
      </c>
      <c r="JZ14" s="55"/>
      <c r="KA14" s="55"/>
      <c r="KB14" s="55"/>
      <c r="KC14" s="55"/>
      <c r="KD14" s="55"/>
      <c r="KE14" s="55"/>
      <c r="KF14" s="55"/>
      <c r="KG14" s="55"/>
      <c r="KH14" s="55"/>
      <c r="KI14" s="55"/>
      <c r="KJ14" s="55"/>
      <c r="KK14" s="55"/>
      <c r="KL14" s="55"/>
      <c r="KM14" s="55"/>
      <c r="KN14" s="55"/>
      <c r="KO14" s="55"/>
      <c r="KP14" s="55"/>
      <c r="KQ14" s="55"/>
      <c r="KR14" s="55"/>
      <c r="KS14" s="55"/>
      <c r="KT14" s="55"/>
      <c r="KU14" s="55"/>
      <c r="KV14" s="55"/>
      <c r="KW14" s="55"/>
      <c r="KX14" s="55"/>
      <c r="KY14" s="55"/>
      <c r="KZ14" s="55"/>
      <c r="LA14" s="55"/>
      <c r="LB14" s="55"/>
      <c r="LC14" s="55"/>
      <c r="LD14" s="55"/>
      <c r="LE14" s="16">
        <f t="shared" si="33"/>
        <v>0</v>
      </c>
      <c r="LF14" s="55"/>
      <c r="LG14" s="55"/>
      <c r="LH14" s="55"/>
      <c r="LI14" s="55"/>
      <c r="LJ14" s="55"/>
      <c r="LK14" s="55"/>
      <c r="LL14" s="55"/>
      <c r="LM14" s="55"/>
      <c r="LN14" s="55"/>
      <c r="LO14" s="55"/>
      <c r="LP14" s="55"/>
      <c r="LQ14" s="55"/>
      <c r="LR14" s="55"/>
      <c r="LS14" s="55"/>
      <c r="LT14" s="55"/>
      <c r="LU14" s="55"/>
      <c r="LV14" s="55"/>
      <c r="LW14" s="55"/>
      <c r="LX14" s="55"/>
      <c r="LY14" s="55"/>
      <c r="LZ14" s="55"/>
      <c r="MA14" s="55"/>
      <c r="MB14" s="55"/>
      <c r="MC14" s="55"/>
      <c r="MD14" s="55"/>
      <c r="ME14" s="55"/>
      <c r="MF14" s="55"/>
      <c r="MG14" s="55"/>
      <c r="MH14" s="55"/>
      <c r="MI14" s="55"/>
      <c r="MJ14" s="16">
        <f t="shared" si="34"/>
        <v>0</v>
      </c>
      <c r="MK14" s="55"/>
      <c r="ML14" s="55"/>
      <c r="MM14" s="55"/>
      <c r="MN14" s="55"/>
      <c r="MO14" s="55"/>
      <c r="MP14" s="55"/>
      <c r="MQ14" s="55"/>
      <c r="MR14" s="55"/>
      <c r="MS14" s="55"/>
      <c r="MT14" s="55"/>
      <c r="MU14" s="55"/>
      <c r="MV14" s="55"/>
      <c r="MW14" s="55"/>
      <c r="MX14" s="55"/>
      <c r="MY14" s="55"/>
      <c r="MZ14" s="55"/>
      <c r="NA14" s="55"/>
      <c r="NB14" s="55"/>
      <c r="NC14" s="55"/>
      <c r="ND14" s="55"/>
      <c r="NE14" s="55"/>
      <c r="NF14" s="55"/>
      <c r="NG14" s="55"/>
      <c r="NH14" s="55"/>
      <c r="NI14" s="55"/>
      <c r="NJ14" s="55"/>
      <c r="NK14" s="55"/>
      <c r="NL14" s="55"/>
      <c r="NM14" s="55"/>
      <c r="NN14" s="55"/>
      <c r="NO14" s="55"/>
      <c r="NP14" s="16">
        <f t="shared" si="35"/>
        <v>0</v>
      </c>
    </row>
    <row r="15" spans="2:380" x14ac:dyDescent="0.25">
      <c r="B15" s="28">
        <f>'Base de donnée'!$A$10</f>
        <v>0</v>
      </c>
      <c r="C15" s="55"/>
      <c r="D15" s="55" t="s">
        <v>47</v>
      </c>
      <c r="E15" s="55" t="s">
        <v>47</v>
      </c>
      <c r="F15" s="55" t="s">
        <v>47</v>
      </c>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16">
        <f t="shared" si="24"/>
        <v>3</v>
      </c>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16">
        <f t="shared" si="25"/>
        <v>0</v>
      </c>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16">
        <f t="shared" si="26"/>
        <v>0</v>
      </c>
      <c r="CS15" s="55"/>
      <c r="CT15" s="55"/>
      <c r="CU15" s="55" t="s">
        <v>47</v>
      </c>
      <c r="CV15" s="55" t="s">
        <v>47</v>
      </c>
      <c r="CW15" s="55" t="s">
        <v>47</v>
      </c>
      <c r="CX15" s="55"/>
      <c r="CY15" s="55"/>
      <c r="CZ15" s="55" t="s">
        <v>47</v>
      </c>
      <c r="DA15" s="55" t="s">
        <v>47</v>
      </c>
      <c r="DB15" s="55" t="s">
        <v>47</v>
      </c>
      <c r="DC15" s="55" t="s">
        <v>47</v>
      </c>
      <c r="DD15" s="55" t="s">
        <v>47</v>
      </c>
      <c r="DE15" s="55"/>
      <c r="DF15" s="55"/>
      <c r="DG15" s="55"/>
      <c r="DH15" s="55"/>
      <c r="DI15" s="55"/>
      <c r="DJ15" s="55"/>
      <c r="DK15" s="55"/>
      <c r="DL15" s="55"/>
      <c r="DM15" s="55"/>
      <c r="DN15" s="55"/>
      <c r="DO15" s="55"/>
      <c r="DP15" s="55"/>
      <c r="DQ15" s="55"/>
      <c r="DR15" s="55"/>
      <c r="DS15" s="55"/>
      <c r="DT15" s="55"/>
      <c r="DU15" s="55"/>
      <c r="DV15" s="55"/>
      <c r="DW15" s="16">
        <f t="shared" si="27"/>
        <v>8</v>
      </c>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16">
        <f t="shared" si="28"/>
        <v>0</v>
      </c>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16">
        <f t="shared" si="29"/>
        <v>0</v>
      </c>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16">
        <f t="shared" si="30"/>
        <v>0</v>
      </c>
      <c r="HO15" s="55"/>
      <c r="HP15" s="55"/>
      <c r="HQ15" s="55"/>
      <c r="HR15" s="55"/>
      <c r="HS15" s="55"/>
      <c r="HT15" s="55"/>
      <c r="HU15" s="55"/>
      <c r="HV15" s="55"/>
      <c r="HW15" s="55"/>
      <c r="HX15" s="55"/>
      <c r="HY15" s="55"/>
      <c r="HZ15" s="55"/>
      <c r="IA15" s="55"/>
      <c r="IB15" s="55"/>
      <c r="IC15" s="55"/>
      <c r="ID15" s="55" t="s">
        <v>47</v>
      </c>
      <c r="IE15" s="55"/>
      <c r="IF15" s="55"/>
      <c r="IG15" s="55" t="s">
        <v>47</v>
      </c>
      <c r="IH15" s="55" t="s">
        <v>47</v>
      </c>
      <c r="II15" s="55" t="s">
        <v>47</v>
      </c>
      <c r="IJ15" s="55" t="s">
        <v>47</v>
      </c>
      <c r="IK15" s="55" t="s">
        <v>47</v>
      </c>
      <c r="IL15" s="55"/>
      <c r="IM15" s="55"/>
      <c r="IN15" s="55" t="s">
        <v>47</v>
      </c>
      <c r="IO15" s="55" t="s">
        <v>47</v>
      </c>
      <c r="IP15" s="55" t="s">
        <v>47</v>
      </c>
      <c r="IQ15" s="55" t="s">
        <v>47</v>
      </c>
      <c r="IR15" s="55" t="s">
        <v>47</v>
      </c>
      <c r="IS15" s="55"/>
      <c r="IT15" s="16">
        <f t="shared" si="31"/>
        <v>11</v>
      </c>
      <c r="IU15" s="55"/>
      <c r="IV15" s="55"/>
      <c r="IW15" s="55"/>
      <c r="IX15" s="55"/>
      <c r="IY15" s="55"/>
      <c r="IZ15" s="55"/>
      <c r="JA15" s="55"/>
      <c r="JB15" s="55"/>
      <c r="JC15" s="55"/>
      <c r="JD15" s="55"/>
      <c r="JE15" s="55"/>
      <c r="JF15" s="55"/>
      <c r="JG15" s="55"/>
      <c r="JH15" s="55"/>
      <c r="JI15" s="55"/>
      <c r="JJ15" s="55"/>
      <c r="JK15" s="55"/>
      <c r="JL15" s="55"/>
      <c r="JM15" s="55"/>
      <c r="JN15" s="55"/>
      <c r="JO15" s="55"/>
      <c r="JP15" s="55"/>
      <c r="JQ15" s="55"/>
      <c r="JR15" s="55"/>
      <c r="JS15" s="55"/>
      <c r="JT15" s="55"/>
      <c r="JU15" s="55"/>
      <c r="JV15" s="55"/>
      <c r="JW15" s="55"/>
      <c r="JX15" s="55"/>
      <c r="JY15" s="16">
        <f t="shared" si="32"/>
        <v>0</v>
      </c>
      <c r="JZ15" s="55"/>
      <c r="KA15" s="55"/>
      <c r="KB15" s="55"/>
      <c r="KC15" s="55"/>
      <c r="KD15" s="55"/>
      <c r="KE15" s="55"/>
      <c r="KF15" s="55"/>
      <c r="KG15" s="55"/>
      <c r="KH15" s="55"/>
      <c r="KI15" s="55"/>
      <c r="KJ15" s="55"/>
      <c r="KK15" s="55"/>
      <c r="KL15" s="55"/>
      <c r="KM15" s="55"/>
      <c r="KN15" s="55"/>
      <c r="KO15" s="55"/>
      <c r="KP15" s="55"/>
      <c r="KQ15" s="55"/>
      <c r="KR15" s="55"/>
      <c r="KS15" s="55"/>
      <c r="KT15" s="55"/>
      <c r="KU15" s="55"/>
      <c r="KV15" s="55"/>
      <c r="KW15" s="55"/>
      <c r="KX15" s="55"/>
      <c r="KY15" s="55"/>
      <c r="KZ15" s="55"/>
      <c r="LA15" s="55"/>
      <c r="LB15" s="55"/>
      <c r="LC15" s="55"/>
      <c r="LD15" s="55"/>
      <c r="LE15" s="16">
        <f t="shared" si="33"/>
        <v>0</v>
      </c>
      <c r="LF15" s="55"/>
      <c r="LG15" s="55"/>
      <c r="LH15" s="55"/>
      <c r="LI15" s="55"/>
      <c r="LJ15" s="55"/>
      <c r="LK15" s="55"/>
      <c r="LL15" s="55"/>
      <c r="LM15" s="55"/>
      <c r="LN15" s="55"/>
      <c r="LO15" s="55"/>
      <c r="LP15" s="55"/>
      <c r="LQ15" s="55"/>
      <c r="LR15" s="55"/>
      <c r="LS15" s="55"/>
      <c r="LT15" s="55"/>
      <c r="LU15" s="55"/>
      <c r="LV15" s="55"/>
      <c r="LW15" s="55"/>
      <c r="LX15" s="55"/>
      <c r="LY15" s="55"/>
      <c r="LZ15" s="55"/>
      <c r="MA15" s="55"/>
      <c r="MB15" s="55"/>
      <c r="MC15" s="55"/>
      <c r="MD15" s="55"/>
      <c r="ME15" s="55"/>
      <c r="MF15" s="55"/>
      <c r="MG15" s="55"/>
      <c r="MH15" s="55"/>
      <c r="MI15" s="55"/>
      <c r="MJ15" s="16">
        <f t="shared" si="34"/>
        <v>0</v>
      </c>
      <c r="MK15" s="55"/>
      <c r="ML15" s="55"/>
      <c r="MM15" s="55"/>
      <c r="MN15" s="55"/>
      <c r="MO15" s="55"/>
      <c r="MP15" s="55"/>
      <c r="MQ15" s="55"/>
      <c r="MR15" s="55"/>
      <c r="MS15" s="55"/>
      <c r="MT15" s="55"/>
      <c r="MU15" s="55"/>
      <c r="MV15" s="55"/>
      <c r="MW15" s="55"/>
      <c r="MX15" s="55"/>
      <c r="MY15" s="55"/>
      <c r="MZ15" s="55"/>
      <c r="NA15" s="55"/>
      <c r="NB15" s="55"/>
      <c r="NC15" s="55"/>
      <c r="ND15" s="55"/>
      <c r="NE15" s="55"/>
      <c r="NF15" s="55"/>
      <c r="NG15" s="55"/>
      <c r="NH15" s="55"/>
      <c r="NI15" s="55"/>
      <c r="NJ15" s="55"/>
      <c r="NK15" s="55"/>
      <c r="NL15" s="55"/>
      <c r="NM15" s="55"/>
      <c r="NN15" s="55"/>
      <c r="NO15" s="55"/>
      <c r="NP15" s="16">
        <f t="shared" si="35"/>
        <v>0</v>
      </c>
    </row>
    <row r="16" spans="2:380" x14ac:dyDescent="0.25">
      <c r="B16" s="28" t="str">
        <f>'Base de donnée'!$A$11</f>
        <v>TOLLEMER Alexis</v>
      </c>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16">
        <f t="shared" si="24"/>
        <v>0</v>
      </c>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16">
        <f t="shared" si="25"/>
        <v>0</v>
      </c>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16">
        <f t="shared" si="26"/>
        <v>0</v>
      </c>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t="s">
        <v>47</v>
      </c>
      <c r="DS16" s="55"/>
      <c r="DT16" s="55"/>
      <c r="DU16" s="55"/>
      <c r="DV16" s="55"/>
      <c r="DW16" s="16">
        <f t="shared" si="27"/>
        <v>1</v>
      </c>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16">
        <f t="shared" si="28"/>
        <v>0</v>
      </c>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16">
        <f t="shared" si="29"/>
        <v>0</v>
      </c>
      <c r="GI16" s="55"/>
      <c r="GJ16" s="55"/>
      <c r="GK16" s="55"/>
      <c r="GL16" s="55"/>
      <c r="GM16" s="55"/>
      <c r="GN16" s="55"/>
      <c r="GO16" s="55"/>
      <c r="GP16" s="55"/>
      <c r="GQ16" s="55"/>
      <c r="GR16" s="55"/>
      <c r="GS16" s="55" t="s">
        <v>47</v>
      </c>
      <c r="GT16" s="55" t="s">
        <v>47</v>
      </c>
      <c r="GU16" s="55"/>
      <c r="GV16" s="55"/>
      <c r="GW16" s="55"/>
      <c r="GX16" s="55"/>
      <c r="GY16" s="55"/>
      <c r="GZ16" s="55"/>
      <c r="HA16" s="55"/>
      <c r="HB16" s="55"/>
      <c r="HC16" s="55"/>
      <c r="HD16" s="55"/>
      <c r="HE16" s="55"/>
      <c r="HF16" s="55"/>
      <c r="HG16" s="55"/>
      <c r="HH16" s="55"/>
      <c r="HI16" s="55"/>
      <c r="HJ16" s="55"/>
      <c r="HK16" s="55">
        <v>159</v>
      </c>
      <c r="HL16" s="55">
        <v>159</v>
      </c>
      <c r="HM16" s="55">
        <v>159</v>
      </c>
      <c r="HN16" s="16">
        <f t="shared" si="30"/>
        <v>5</v>
      </c>
      <c r="HO16" s="55">
        <v>159</v>
      </c>
      <c r="HP16" s="55">
        <v>159</v>
      </c>
      <c r="HQ16" s="55"/>
      <c r="HR16" s="55"/>
      <c r="HS16" s="55">
        <v>159</v>
      </c>
      <c r="HT16" s="55">
        <v>159</v>
      </c>
      <c r="HU16" s="55">
        <v>159</v>
      </c>
      <c r="HV16" s="55">
        <v>159</v>
      </c>
      <c r="HW16" s="55">
        <v>159</v>
      </c>
      <c r="HX16" s="55"/>
      <c r="HY16" s="55"/>
      <c r="HZ16" s="55">
        <v>159</v>
      </c>
      <c r="IA16" s="55">
        <v>159</v>
      </c>
      <c r="IB16" s="55">
        <v>159</v>
      </c>
      <c r="IC16" s="55"/>
      <c r="ID16" s="55">
        <v>159</v>
      </c>
      <c r="IE16" s="55"/>
      <c r="IF16" s="55"/>
      <c r="IG16" s="55">
        <v>159</v>
      </c>
      <c r="IH16" s="55">
        <v>159</v>
      </c>
      <c r="II16" s="55">
        <v>159</v>
      </c>
      <c r="IJ16" s="55">
        <v>159</v>
      </c>
      <c r="IK16" s="55">
        <v>159</v>
      </c>
      <c r="IL16" s="55"/>
      <c r="IM16" s="55"/>
      <c r="IN16" s="55"/>
      <c r="IO16" s="55"/>
      <c r="IP16" s="55"/>
      <c r="IQ16" s="55"/>
      <c r="IR16" s="55"/>
      <c r="IS16" s="55"/>
      <c r="IT16" s="16">
        <f t="shared" si="31"/>
        <v>16</v>
      </c>
      <c r="IU16" s="55"/>
      <c r="IV16" s="55"/>
      <c r="IW16" s="55"/>
      <c r="IX16" s="55"/>
      <c r="IY16" s="55"/>
      <c r="IZ16" s="55"/>
      <c r="JA16" s="55"/>
      <c r="JB16" s="55"/>
      <c r="JC16" s="55"/>
      <c r="JD16" s="55"/>
      <c r="JE16" s="55"/>
      <c r="JF16" s="55"/>
      <c r="JG16" s="55"/>
      <c r="JH16" s="55"/>
      <c r="JI16" s="55"/>
      <c r="JJ16" s="55"/>
      <c r="JK16" s="55"/>
      <c r="JL16" s="55"/>
      <c r="JM16" s="55">
        <v>131</v>
      </c>
      <c r="JN16" s="55">
        <v>131</v>
      </c>
      <c r="JO16" s="55"/>
      <c r="JP16" s="55"/>
      <c r="JQ16" s="55"/>
      <c r="JR16" s="55"/>
      <c r="JS16" s="55">
        <v>174</v>
      </c>
      <c r="JT16" s="55">
        <v>174</v>
      </c>
      <c r="JU16" s="55">
        <v>174</v>
      </c>
      <c r="JV16" s="55"/>
      <c r="JW16" s="55"/>
      <c r="JX16" s="55" t="s">
        <v>65</v>
      </c>
      <c r="JY16" s="16">
        <f t="shared" si="32"/>
        <v>6</v>
      </c>
      <c r="JZ16" s="55">
        <v>168</v>
      </c>
      <c r="KA16" s="55">
        <v>125</v>
      </c>
      <c r="KB16" s="55" t="s">
        <v>69</v>
      </c>
      <c r="KC16" s="55" t="s">
        <v>69</v>
      </c>
      <c r="KD16" s="55"/>
      <c r="KE16" s="55"/>
      <c r="KF16" s="55" t="s">
        <v>69</v>
      </c>
      <c r="KG16" s="55">
        <v>159</v>
      </c>
      <c r="KH16" s="55">
        <v>159</v>
      </c>
      <c r="KI16" s="55">
        <v>178</v>
      </c>
      <c r="KJ16" s="55">
        <v>178</v>
      </c>
      <c r="KK16" s="55"/>
      <c r="KL16" s="55"/>
      <c r="KM16" s="55">
        <v>168</v>
      </c>
      <c r="KN16" s="55">
        <v>168</v>
      </c>
      <c r="KO16" s="55" t="s">
        <v>61</v>
      </c>
      <c r="KP16" s="55" t="s">
        <v>61</v>
      </c>
      <c r="KQ16" s="55">
        <v>131</v>
      </c>
      <c r="KR16" s="55"/>
      <c r="KS16" s="55"/>
      <c r="KT16" s="55">
        <v>131</v>
      </c>
      <c r="KU16" s="55"/>
      <c r="KV16" s="55"/>
      <c r="KW16" s="55"/>
      <c r="KX16" s="55"/>
      <c r="KY16" s="55"/>
      <c r="KZ16" s="55"/>
      <c r="LA16" s="55"/>
      <c r="LB16" s="55"/>
      <c r="LC16" s="55"/>
      <c r="LD16" s="55"/>
      <c r="LE16" s="16">
        <f t="shared" si="33"/>
        <v>15</v>
      </c>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16">
        <f t="shared" si="34"/>
        <v>0</v>
      </c>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16">
        <f t="shared" si="35"/>
        <v>0</v>
      </c>
    </row>
    <row r="17" spans="2:380" x14ac:dyDescent="0.25">
      <c r="B17" s="28" t="str">
        <f>'Base de donnée'!$A$12</f>
        <v>NICOLAS Mathis</v>
      </c>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16">
        <f t="shared" si="24"/>
        <v>0</v>
      </c>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16">
        <f t="shared" si="25"/>
        <v>0</v>
      </c>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16">
        <f t="shared" si="26"/>
        <v>0</v>
      </c>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16">
        <f t="shared" si="27"/>
        <v>0</v>
      </c>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16">
        <f t="shared" si="28"/>
        <v>0</v>
      </c>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16">
        <f t="shared" si="29"/>
        <v>0</v>
      </c>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16">
        <f t="shared" si="30"/>
        <v>0</v>
      </c>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16">
        <f t="shared" si="31"/>
        <v>0</v>
      </c>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v>159</v>
      </c>
      <c r="JU17" s="55" t="s">
        <v>61</v>
      </c>
      <c r="JV17" s="55"/>
      <c r="JW17" s="55"/>
      <c r="JX17" s="55" t="s">
        <v>65</v>
      </c>
      <c r="JY17" s="16">
        <f t="shared" si="32"/>
        <v>3</v>
      </c>
      <c r="JZ17" s="55">
        <v>175</v>
      </c>
      <c r="KA17" s="55">
        <v>125</v>
      </c>
      <c r="KB17" s="55" t="s">
        <v>69</v>
      </c>
      <c r="KC17" s="55"/>
      <c r="KD17" s="55"/>
      <c r="KE17" s="55"/>
      <c r="KF17" s="55" t="s">
        <v>61</v>
      </c>
      <c r="KG17" s="55">
        <v>159</v>
      </c>
      <c r="KH17" s="55">
        <v>159</v>
      </c>
      <c r="KI17" s="55">
        <v>178</v>
      </c>
      <c r="KJ17" s="55">
        <v>178</v>
      </c>
      <c r="KK17" s="55"/>
      <c r="KL17" s="55"/>
      <c r="KM17" s="55">
        <v>168</v>
      </c>
      <c r="KN17" s="55">
        <v>168</v>
      </c>
      <c r="KO17" s="55"/>
      <c r="KP17" s="55"/>
      <c r="KQ17" s="55">
        <v>131</v>
      </c>
      <c r="KR17" s="55"/>
      <c r="KS17" s="55"/>
      <c r="KT17" s="55">
        <v>131</v>
      </c>
      <c r="KU17" s="55"/>
      <c r="KV17" s="55"/>
      <c r="KW17" s="55"/>
      <c r="KX17" s="55"/>
      <c r="KY17" s="55"/>
      <c r="KZ17" s="55"/>
      <c r="LA17" s="55"/>
      <c r="LB17" s="55"/>
      <c r="LC17" s="55"/>
      <c r="LD17" s="55"/>
      <c r="LE17" s="16">
        <f t="shared" si="33"/>
        <v>12</v>
      </c>
      <c r="LF17" s="55"/>
      <c r="LG17" s="55"/>
      <c r="LH17" s="55"/>
      <c r="LI17" s="55"/>
      <c r="LJ17" s="55"/>
      <c r="LK17" s="55"/>
      <c r="LL17" s="55"/>
      <c r="LM17" s="55"/>
      <c r="LN17" s="55"/>
      <c r="LO17" s="55"/>
      <c r="LP17" s="55"/>
      <c r="LQ17" s="55"/>
      <c r="LR17" s="55"/>
      <c r="LS17" s="55" t="s">
        <v>71</v>
      </c>
      <c r="LT17" s="55" t="s">
        <v>71</v>
      </c>
      <c r="LU17" s="55"/>
      <c r="LV17" s="55"/>
      <c r="LW17" s="55"/>
      <c r="LX17" s="55"/>
      <c r="LY17" s="55"/>
      <c r="LZ17" s="55"/>
      <c r="MA17" s="55"/>
      <c r="MB17" s="55"/>
      <c r="MC17" s="55"/>
      <c r="MD17" s="55"/>
      <c r="ME17" s="55"/>
      <c r="MF17" s="55"/>
      <c r="MG17" s="55"/>
      <c r="MH17" s="55"/>
      <c r="MI17" s="55"/>
      <c r="MJ17" s="16">
        <f t="shared" si="34"/>
        <v>2</v>
      </c>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16">
        <f t="shared" si="35"/>
        <v>0</v>
      </c>
    </row>
    <row r="18" spans="2:380" x14ac:dyDescent="0.25">
      <c r="B18" s="28">
        <f>'Base de donnée'!$A$13</f>
        <v>0</v>
      </c>
      <c r="C18" s="55"/>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16">
        <f t="shared" si="24"/>
        <v>0</v>
      </c>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16">
        <f t="shared" si="25"/>
        <v>0</v>
      </c>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16">
        <f t="shared" si="26"/>
        <v>0</v>
      </c>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16">
        <f t="shared" si="27"/>
        <v>0</v>
      </c>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16">
        <f t="shared" si="28"/>
        <v>0</v>
      </c>
      <c r="FD18" s="55"/>
      <c r="FE18" s="55"/>
      <c r="FF18" s="55"/>
      <c r="FG18" s="55"/>
      <c r="FH18" s="55"/>
      <c r="FI18" s="55"/>
      <c r="FJ18" s="55"/>
      <c r="FK18" s="55"/>
      <c r="FL18" s="55"/>
      <c r="FM18" s="55"/>
      <c r="FN18" s="55"/>
      <c r="FO18" s="55"/>
      <c r="FP18" s="55"/>
      <c r="FQ18" s="55"/>
      <c r="FR18" s="55"/>
      <c r="FS18" s="55"/>
      <c r="FT18" s="55"/>
      <c r="FU18" s="55"/>
      <c r="FV18" s="55"/>
      <c r="FW18" s="55"/>
      <c r="FX18" s="55"/>
      <c r="FY18" s="55"/>
      <c r="FZ18" s="55"/>
      <c r="GA18" s="55"/>
      <c r="GB18" s="55"/>
      <c r="GC18" s="55"/>
      <c r="GD18" s="55"/>
      <c r="GE18" s="55"/>
      <c r="GF18" s="55"/>
      <c r="GG18" s="55"/>
      <c r="GH18" s="16">
        <f t="shared" si="29"/>
        <v>0</v>
      </c>
      <c r="GI18" s="55"/>
      <c r="GJ18" s="55"/>
      <c r="GK18" s="55"/>
      <c r="GL18" s="55"/>
      <c r="GM18" s="55"/>
      <c r="GN18" s="55"/>
      <c r="GO18" s="55"/>
      <c r="GP18" s="55"/>
      <c r="GQ18" s="55"/>
      <c r="GR18" s="55"/>
      <c r="GS18" s="55"/>
      <c r="GT18" s="55"/>
      <c r="GU18" s="55"/>
      <c r="GV18" s="55"/>
      <c r="GW18" s="55"/>
      <c r="GX18" s="55"/>
      <c r="GY18" s="55"/>
      <c r="GZ18" s="55"/>
      <c r="HA18" s="55"/>
      <c r="HB18" s="55"/>
      <c r="HC18" s="55"/>
      <c r="HD18" s="55"/>
      <c r="HE18" s="55"/>
      <c r="HF18" s="55"/>
      <c r="HG18" s="55"/>
      <c r="HH18" s="55"/>
      <c r="HI18" s="55"/>
      <c r="HJ18" s="55"/>
      <c r="HK18" s="55"/>
      <c r="HL18" s="55"/>
      <c r="HM18" s="55"/>
      <c r="HN18" s="16">
        <f t="shared" si="30"/>
        <v>0</v>
      </c>
      <c r="HO18" s="55"/>
      <c r="HP18" s="55"/>
      <c r="HQ18" s="55"/>
      <c r="HR18" s="55"/>
      <c r="HS18" s="55"/>
      <c r="HT18" s="55"/>
      <c r="HU18" s="55"/>
      <c r="HV18" s="55"/>
      <c r="HW18" s="55"/>
      <c r="HX18" s="55"/>
      <c r="HY18" s="55"/>
      <c r="HZ18" s="55"/>
      <c r="IA18" s="55"/>
      <c r="IB18" s="55"/>
      <c r="IC18" s="55"/>
      <c r="ID18" s="55"/>
      <c r="IE18" s="55"/>
      <c r="IF18" s="55"/>
      <c r="IG18" s="55"/>
      <c r="IH18" s="55"/>
      <c r="II18" s="55"/>
      <c r="IJ18" s="55"/>
      <c r="IK18" s="55"/>
      <c r="IL18" s="55"/>
      <c r="IM18" s="55"/>
      <c r="IN18" s="55"/>
      <c r="IO18" s="55"/>
      <c r="IP18" s="55"/>
      <c r="IQ18" s="55"/>
      <c r="IR18" s="55"/>
      <c r="IS18" s="55"/>
      <c r="IT18" s="16">
        <f t="shared" si="31"/>
        <v>0</v>
      </c>
      <c r="IU18" s="55"/>
      <c r="IV18" s="55"/>
      <c r="IW18" s="55"/>
      <c r="IX18" s="55"/>
      <c r="IY18" s="55"/>
      <c r="IZ18" s="55"/>
      <c r="JA18" s="55"/>
      <c r="JB18" s="55"/>
      <c r="JC18" s="55"/>
      <c r="JD18" s="55"/>
      <c r="JE18" s="55"/>
      <c r="JF18" s="55"/>
      <c r="JG18" s="55"/>
      <c r="JH18" s="55"/>
      <c r="JI18" s="55"/>
      <c r="JJ18" s="55"/>
      <c r="JK18" s="55"/>
      <c r="JL18" s="55"/>
      <c r="JM18" s="55"/>
      <c r="JN18" s="55"/>
      <c r="JO18" s="55"/>
      <c r="JP18" s="55"/>
      <c r="JQ18" s="55"/>
      <c r="JR18" s="55"/>
      <c r="JS18" s="55"/>
      <c r="JT18" s="55"/>
      <c r="JU18" s="55"/>
      <c r="JV18" s="55"/>
      <c r="JW18" s="55"/>
      <c r="JX18" s="55"/>
      <c r="JY18" s="16">
        <f t="shared" si="32"/>
        <v>0</v>
      </c>
      <c r="JZ18" s="55"/>
      <c r="KA18" s="55"/>
      <c r="KB18" s="55"/>
      <c r="KC18" s="55"/>
      <c r="KD18" s="55"/>
      <c r="KE18" s="55"/>
      <c r="KF18" s="55"/>
      <c r="KG18" s="55"/>
      <c r="KH18" s="55"/>
      <c r="KI18" s="55"/>
      <c r="KJ18" s="55"/>
      <c r="KK18" s="55"/>
      <c r="KL18" s="55"/>
      <c r="KM18" s="55"/>
      <c r="KN18" s="55"/>
      <c r="KO18" s="55"/>
      <c r="KP18" s="55"/>
      <c r="KQ18" s="55"/>
      <c r="KR18" s="55"/>
      <c r="KS18" s="55"/>
      <c r="KT18" s="55"/>
      <c r="KU18" s="55"/>
      <c r="KV18" s="55"/>
      <c r="KW18" s="55"/>
      <c r="KX18" s="55"/>
      <c r="KY18" s="55"/>
      <c r="KZ18" s="55"/>
      <c r="LA18" s="55"/>
      <c r="LB18" s="55"/>
      <c r="LC18" s="55"/>
      <c r="LD18" s="55"/>
      <c r="LE18" s="16">
        <f t="shared" si="33"/>
        <v>0</v>
      </c>
      <c r="LF18" s="55"/>
      <c r="LG18" s="55"/>
      <c r="LH18" s="55"/>
      <c r="LI18" s="55"/>
      <c r="LJ18" s="55"/>
      <c r="LK18" s="55"/>
      <c r="LL18" s="55"/>
      <c r="LM18" s="55"/>
      <c r="LN18" s="55"/>
      <c r="LO18" s="55"/>
      <c r="LP18" s="55"/>
      <c r="LQ18" s="55"/>
      <c r="LR18" s="55"/>
      <c r="LS18" s="55"/>
      <c r="LT18" s="55"/>
      <c r="LU18" s="55"/>
      <c r="LV18" s="55"/>
      <c r="LW18" s="55"/>
      <c r="LX18" s="55"/>
      <c r="LY18" s="55"/>
      <c r="LZ18" s="55"/>
      <c r="MA18" s="55"/>
      <c r="MB18" s="55"/>
      <c r="MC18" s="55"/>
      <c r="MD18" s="55"/>
      <c r="ME18" s="55"/>
      <c r="MF18" s="55"/>
      <c r="MG18" s="55"/>
      <c r="MH18" s="55"/>
      <c r="MI18" s="55"/>
      <c r="MJ18" s="16">
        <f t="shared" si="34"/>
        <v>0</v>
      </c>
      <c r="MK18" s="55"/>
      <c r="ML18" s="55"/>
      <c r="MM18" s="55"/>
      <c r="MN18" s="55"/>
      <c r="MO18" s="55"/>
      <c r="MP18" s="55"/>
      <c r="MQ18" s="55"/>
      <c r="MR18" s="55"/>
      <c r="MS18" s="55"/>
      <c r="MT18" s="55"/>
      <c r="MU18" s="55"/>
      <c r="MV18" s="55"/>
      <c r="MW18" s="55"/>
      <c r="MX18" s="55"/>
      <c r="MY18" s="55"/>
      <c r="MZ18" s="55"/>
      <c r="NA18" s="55"/>
      <c r="NB18" s="55"/>
      <c r="NC18" s="55"/>
      <c r="ND18" s="55"/>
      <c r="NE18" s="55"/>
      <c r="NF18" s="55"/>
      <c r="NG18" s="55"/>
      <c r="NH18" s="55"/>
      <c r="NI18" s="55"/>
      <c r="NJ18" s="55"/>
      <c r="NK18" s="55"/>
      <c r="NL18" s="55"/>
      <c r="NM18" s="55"/>
      <c r="NN18" s="55"/>
      <c r="NO18" s="55"/>
      <c r="NP18" s="16">
        <f t="shared" si="35"/>
        <v>0</v>
      </c>
    </row>
    <row r="19" spans="2:380" x14ac:dyDescent="0.25">
      <c r="B19" s="28">
        <f>'Base de donnée'!$A$14</f>
        <v>0</v>
      </c>
      <c r="C19" s="55"/>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16">
        <f t="shared" si="24"/>
        <v>0</v>
      </c>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16">
        <f t="shared" si="25"/>
        <v>0</v>
      </c>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16">
        <f t="shared" si="26"/>
        <v>0</v>
      </c>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16">
        <f t="shared" si="27"/>
        <v>0</v>
      </c>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16">
        <f t="shared" si="28"/>
        <v>0</v>
      </c>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16">
        <f t="shared" si="29"/>
        <v>0</v>
      </c>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16">
        <f t="shared" si="30"/>
        <v>0</v>
      </c>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c r="IR19" s="55"/>
      <c r="IS19" s="55"/>
      <c r="IT19" s="16">
        <f t="shared" si="31"/>
        <v>0</v>
      </c>
      <c r="IU19" s="55"/>
      <c r="IV19" s="55"/>
      <c r="IW19" s="55"/>
      <c r="IX19" s="55"/>
      <c r="IY19" s="55"/>
      <c r="IZ19" s="55"/>
      <c r="JA19" s="55"/>
      <c r="JB19" s="55"/>
      <c r="JC19" s="55"/>
      <c r="JD19" s="55"/>
      <c r="JE19" s="55"/>
      <c r="JF19" s="55"/>
      <c r="JG19" s="55"/>
      <c r="JH19" s="55"/>
      <c r="JI19" s="55"/>
      <c r="JJ19" s="55"/>
      <c r="JK19" s="55"/>
      <c r="JL19" s="55"/>
      <c r="JM19" s="55"/>
      <c r="JN19" s="55"/>
      <c r="JO19" s="55"/>
      <c r="JP19" s="55"/>
      <c r="JQ19" s="55"/>
      <c r="JR19" s="55"/>
      <c r="JS19" s="55"/>
      <c r="JT19" s="55"/>
      <c r="JU19" s="55"/>
      <c r="JV19" s="55"/>
      <c r="JW19" s="55"/>
      <c r="JX19" s="55"/>
      <c r="JY19" s="16">
        <f t="shared" si="32"/>
        <v>0</v>
      </c>
      <c r="JZ19" s="55"/>
      <c r="KA19" s="55"/>
      <c r="KB19" s="55"/>
      <c r="KC19" s="55"/>
      <c r="KD19" s="55"/>
      <c r="KE19" s="55"/>
      <c r="KF19" s="55"/>
      <c r="KG19" s="55"/>
      <c r="KH19" s="55"/>
      <c r="KI19" s="55"/>
      <c r="KJ19" s="55"/>
      <c r="KK19" s="55"/>
      <c r="KL19" s="55"/>
      <c r="KM19" s="55"/>
      <c r="KN19" s="55"/>
      <c r="KO19" s="55"/>
      <c r="KP19" s="55"/>
      <c r="KQ19" s="55"/>
      <c r="KR19" s="55"/>
      <c r="KS19" s="55"/>
      <c r="KT19" s="55"/>
      <c r="KU19" s="55"/>
      <c r="KV19" s="55"/>
      <c r="KW19" s="55"/>
      <c r="KX19" s="55"/>
      <c r="KY19" s="55"/>
      <c r="KZ19" s="55"/>
      <c r="LA19" s="55"/>
      <c r="LB19" s="55"/>
      <c r="LC19" s="55"/>
      <c r="LD19" s="55"/>
      <c r="LE19" s="16">
        <f t="shared" si="33"/>
        <v>0</v>
      </c>
      <c r="LF19" s="55"/>
      <c r="LG19" s="55"/>
      <c r="LH19" s="55"/>
      <c r="LI19" s="55"/>
      <c r="LJ19" s="55"/>
      <c r="LK19" s="55"/>
      <c r="LL19" s="55"/>
      <c r="LM19" s="55"/>
      <c r="LN19" s="55"/>
      <c r="LO19" s="55"/>
      <c r="LP19" s="55"/>
      <c r="LQ19" s="55"/>
      <c r="LR19" s="55"/>
      <c r="LS19" s="55"/>
      <c r="LT19" s="55"/>
      <c r="LU19" s="55"/>
      <c r="LV19" s="55"/>
      <c r="LW19" s="55"/>
      <c r="LX19" s="55"/>
      <c r="LY19" s="55"/>
      <c r="LZ19" s="55"/>
      <c r="MA19" s="55"/>
      <c r="MB19" s="55"/>
      <c r="MC19" s="55"/>
      <c r="MD19" s="55"/>
      <c r="ME19" s="55"/>
      <c r="MF19" s="55"/>
      <c r="MG19" s="55"/>
      <c r="MH19" s="55"/>
      <c r="MI19" s="55"/>
      <c r="MJ19" s="16">
        <f t="shared" si="34"/>
        <v>0</v>
      </c>
      <c r="MK19" s="55"/>
      <c r="ML19" s="55"/>
      <c r="MM19" s="55"/>
      <c r="MN19" s="55"/>
      <c r="MO19" s="55"/>
      <c r="MP19" s="55"/>
      <c r="MQ19" s="55"/>
      <c r="MR19" s="55"/>
      <c r="MS19" s="55"/>
      <c r="MT19" s="55"/>
      <c r="MU19" s="55"/>
      <c r="MV19" s="55"/>
      <c r="MW19" s="55"/>
      <c r="MX19" s="55"/>
      <c r="MY19" s="55"/>
      <c r="MZ19" s="55"/>
      <c r="NA19" s="55"/>
      <c r="NB19" s="55"/>
      <c r="NC19" s="55"/>
      <c r="ND19" s="55"/>
      <c r="NE19" s="55"/>
      <c r="NF19" s="55"/>
      <c r="NG19" s="55"/>
      <c r="NH19" s="55"/>
      <c r="NI19" s="55"/>
      <c r="NJ19" s="55"/>
      <c r="NK19" s="55"/>
      <c r="NL19" s="55"/>
      <c r="NM19" s="55"/>
      <c r="NN19" s="55"/>
      <c r="NO19" s="55"/>
      <c r="NP19" s="16">
        <f t="shared" si="35"/>
        <v>0</v>
      </c>
    </row>
    <row r="20" spans="2:380" x14ac:dyDescent="0.25">
      <c r="B20" s="28" t="str">
        <f>'Base de donnée'!$A$15</f>
        <v>PETIT Nicolas</v>
      </c>
      <c r="C20" s="55"/>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16">
        <f t="shared" si="24"/>
        <v>0</v>
      </c>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16">
        <f t="shared" si="25"/>
        <v>0</v>
      </c>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16">
        <f t="shared" si="26"/>
        <v>0</v>
      </c>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16">
        <f t="shared" si="27"/>
        <v>0</v>
      </c>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c r="FB20" s="55"/>
      <c r="FC20" s="16">
        <f t="shared" si="28"/>
        <v>0</v>
      </c>
      <c r="FD20" s="55"/>
      <c r="FE20" s="55"/>
      <c r="FF20" s="55"/>
      <c r="FG20" s="55"/>
      <c r="FH20" s="55"/>
      <c r="FI20" s="55"/>
      <c r="FJ20" s="55"/>
      <c r="FK20" s="55"/>
      <c r="FL20" s="55"/>
      <c r="FM20" s="55"/>
      <c r="FN20" s="55"/>
      <c r="FO20" s="55"/>
      <c r="FP20" s="55"/>
      <c r="FQ20" s="55"/>
      <c r="FR20" s="55"/>
      <c r="FS20" s="55"/>
      <c r="FT20" s="55"/>
      <c r="FU20" s="55"/>
      <c r="FV20" s="55"/>
      <c r="FW20" s="55"/>
      <c r="FX20" s="55"/>
      <c r="FY20" s="55"/>
      <c r="FZ20" s="55"/>
      <c r="GA20" s="55"/>
      <c r="GB20" s="55"/>
      <c r="GC20" s="55"/>
      <c r="GD20" s="55"/>
      <c r="GE20" s="55"/>
      <c r="GF20" s="55"/>
      <c r="GG20" s="55"/>
      <c r="GH20" s="16">
        <f t="shared" si="29"/>
        <v>0</v>
      </c>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5"/>
      <c r="HK20" s="55"/>
      <c r="HL20" s="55"/>
      <c r="HM20" s="55"/>
      <c r="HN20" s="16">
        <f t="shared" si="30"/>
        <v>0</v>
      </c>
      <c r="HO20" s="55"/>
      <c r="HP20" s="55"/>
      <c r="HQ20" s="55"/>
      <c r="HR20" s="55"/>
      <c r="HS20" s="55"/>
      <c r="HT20" s="55"/>
      <c r="HU20" s="55"/>
      <c r="HV20" s="55"/>
      <c r="HW20" s="55"/>
      <c r="HX20" s="55"/>
      <c r="HY20" s="55"/>
      <c r="HZ20" s="55"/>
      <c r="IA20" s="55"/>
      <c r="IB20" s="55"/>
      <c r="IC20" s="55"/>
      <c r="ID20" s="55"/>
      <c r="IE20" s="55"/>
      <c r="IF20" s="55"/>
      <c r="IG20" s="55"/>
      <c r="IH20" s="55"/>
      <c r="II20" s="55"/>
      <c r="IJ20" s="55"/>
      <c r="IK20" s="55"/>
      <c r="IL20" s="55"/>
      <c r="IM20" s="55"/>
      <c r="IN20" s="55"/>
      <c r="IO20" s="55"/>
      <c r="IP20" s="55"/>
      <c r="IQ20" s="55"/>
      <c r="IR20" s="55"/>
      <c r="IS20" s="55"/>
      <c r="IT20" s="16">
        <f t="shared" si="31"/>
        <v>0</v>
      </c>
      <c r="IU20" s="55"/>
      <c r="IV20" s="55"/>
      <c r="IW20" s="55"/>
      <c r="IX20" s="55"/>
      <c r="IY20" s="55"/>
      <c r="IZ20" s="55"/>
      <c r="JA20" s="55"/>
      <c r="JB20" s="55"/>
      <c r="JC20" s="55"/>
      <c r="JD20" s="55"/>
      <c r="JE20" s="55"/>
      <c r="JF20" s="55"/>
      <c r="JG20" s="55"/>
      <c r="JH20" s="55"/>
      <c r="JI20" s="55"/>
      <c r="JJ20" s="55"/>
      <c r="JK20" s="55"/>
      <c r="JL20" s="55"/>
      <c r="JM20" s="55">
        <v>162</v>
      </c>
      <c r="JN20" s="55">
        <v>162</v>
      </c>
      <c r="JO20" s="55"/>
      <c r="JP20" s="55"/>
      <c r="JQ20" s="55">
        <v>162</v>
      </c>
      <c r="JR20" s="55">
        <v>162</v>
      </c>
      <c r="JS20" s="55">
        <v>162</v>
      </c>
      <c r="JT20" s="55">
        <v>162</v>
      </c>
      <c r="JU20" s="55">
        <v>162</v>
      </c>
      <c r="JV20" s="55"/>
      <c r="JW20" s="55"/>
      <c r="JX20" s="55">
        <v>162</v>
      </c>
      <c r="JY20" s="16">
        <f t="shared" si="32"/>
        <v>8</v>
      </c>
      <c r="JZ20" s="55">
        <v>162</v>
      </c>
      <c r="KA20" s="55">
        <v>162</v>
      </c>
      <c r="KB20" s="55">
        <v>162</v>
      </c>
      <c r="KC20" s="55" t="s">
        <v>61</v>
      </c>
      <c r="KD20" s="55"/>
      <c r="KE20" s="55"/>
      <c r="KF20" s="55">
        <v>162</v>
      </c>
      <c r="KG20" s="55">
        <v>162</v>
      </c>
      <c r="KH20" s="55">
        <v>162</v>
      </c>
      <c r="KI20" s="55">
        <v>162</v>
      </c>
      <c r="KJ20" s="55">
        <v>162</v>
      </c>
      <c r="KK20" s="55"/>
      <c r="KL20" s="55"/>
      <c r="KM20" s="55"/>
      <c r="KN20" s="55"/>
      <c r="KO20" s="55"/>
      <c r="KP20" s="55"/>
      <c r="KQ20" s="55"/>
      <c r="KR20" s="55"/>
      <c r="KS20" s="55"/>
      <c r="KT20" s="55"/>
      <c r="KU20" s="55"/>
      <c r="KV20" s="55"/>
      <c r="KW20" s="55"/>
      <c r="KX20" s="55"/>
      <c r="KY20" s="55"/>
      <c r="KZ20" s="55"/>
      <c r="LA20" s="55"/>
      <c r="LB20" s="55"/>
      <c r="LC20" s="55"/>
      <c r="LD20" s="55"/>
      <c r="LE20" s="16">
        <f t="shared" si="33"/>
        <v>9</v>
      </c>
      <c r="LF20" s="55"/>
      <c r="LG20" s="55"/>
      <c r="LH20" s="55"/>
      <c r="LI20" s="55"/>
      <c r="LJ20" s="55"/>
      <c r="LK20" s="55"/>
      <c r="LL20" s="55"/>
      <c r="LM20" s="55"/>
      <c r="LN20" s="55"/>
      <c r="LO20" s="55"/>
      <c r="LP20" s="55"/>
      <c r="LQ20" s="55">
        <v>151</v>
      </c>
      <c r="LR20" s="55">
        <v>151</v>
      </c>
      <c r="LS20" s="55">
        <v>151</v>
      </c>
      <c r="LT20" s="55">
        <v>151</v>
      </c>
      <c r="LU20" s="55"/>
      <c r="LV20" s="55"/>
      <c r="LW20" s="55"/>
      <c r="LX20" s="55"/>
      <c r="LY20" s="55"/>
      <c r="LZ20" s="55"/>
      <c r="MA20" s="55"/>
      <c r="MB20" s="55"/>
      <c r="MC20" s="55"/>
      <c r="MD20" s="55"/>
      <c r="ME20" s="55"/>
      <c r="MF20" s="55"/>
      <c r="MG20" s="55"/>
      <c r="MH20" s="55"/>
      <c r="MI20" s="55"/>
      <c r="MJ20" s="16">
        <f t="shared" si="34"/>
        <v>4</v>
      </c>
      <c r="MK20" s="55"/>
      <c r="ML20" s="55"/>
      <c r="MM20" s="55"/>
      <c r="MN20" s="55"/>
      <c r="MO20" s="55"/>
      <c r="MP20" s="55"/>
      <c r="MQ20" s="55"/>
      <c r="MR20" s="55"/>
      <c r="MS20" s="55"/>
      <c r="MT20" s="55"/>
      <c r="MU20" s="55"/>
      <c r="MV20" s="55"/>
      <c r="MW20" s="55"/>
      <c r="MX20" s="55"/>
      <c r="MY20" s="55"/>
      <c r="MZ20" s="55"/>
      <c r="NA20" s="55"/>
      <c r="NB20" s="55"/>
      <c r="NC20" s="55"/>
      <c r="ND20" s="55"/>
      <c r="NE20" s="55"/>
      <c r="NF20" s="55"/>
      <c r="NG20" s="55"/>
      <c r="NH20" s="55"/>
      <c r="NI20" s="55"/>
      <c r="NJ20" s="55"/>
      <c r="NK20" s="55"/>
      <c r="NL20" s="55"/>
      <c r="NM20" s="55"/>
      <c r="NN20" s="55"/>
      <c r="NO20" s="55"/>
      <c r="NP20" s="16">
        <f t="shared" si="35"/>
        <v>0</v>
      </c>
    </row>
    <row r="21" spans="2:380" x14ac:dyDescent="0.25">
      <c r="B21" s="28">
        <f>'Base de donnée'!$A$16</f>
        <v>0</v>
      </c>
      <c r="C21" s="55"/>
      <c r="D21" s="55"/>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16">
        <f t="shared" si="24"/>
        <v>0</v>
      </c>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16">
        <f t="shared" si="25"/>
        <v>0</v>
      </c>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16">
        <f t="shared" si="26"/>
        <v>0</v>
      </c>
      <c r="CS21" s="55"/>
      <c r="CT21" s="55"/>
      <c r="CU21" s="55"/>
      <c r="CV21" s="55"/>
      <c r="CW21" s="55"/>
      <c r="CX21" s="55"/>
      <c r="CY21" s="55"/>
      <c r="CZ21" s="55"/>
      <c r="DA21" s="55"/>
      <c r="DB21" s="55"/>
      <c r="DC21" s="55"/>
      <c r="DD21" s="55"/>
      <c r="DE21" s="55"/>
      <c r="DF21" s="55"/>
      <c r="DG21" s="55"/>
      <c r="DH21" s="55"/>
      <c r="DI21" s="55"/>
      <c r="DJ21" s="55"/>
      <c r="DK21" s="55" t="s">
        <v>47</v>
      </c>
      <c r="DL21" s="55"/>
      <c r="DM21" s="55"/>
      <c r="DN21" s="55"/>
      <c r="DO21" s="55"/>
      <c r="DP21" s="55"/>
      <c r="DQ21" s="55"/>
      <c r="DR21" s="55"/>
      <c r="DS21" s="55"/>
      <c r="DT21" s="55"/>
      <c r="DU21" s="55"/>
      <c r="DV21" s="55"/>
      <c r="DW21" s="16">
        <f t="shared" si="27"/>
        <v>1</v>
      </c>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16">
        <f t="shared" si="28"/>
        <v>0</v>
      </c>
      <c r="FD21" s="55"/>
      <c r="FE21" s="55"/>
      <c r="FF21" s="55"/>
      <c r="FG21" s="55"/>
      <c r="FH21" s="55"/>
      <c r="FI21" s="55"/>
      <c r="FJ21" s="55"/>
      <c r="FK21" s="55"/>
      <c r="FL21" s="55"/>
      <c r="FM21" s="55" t="s">
        <v>47</v>
      </c>
      <c r="FN21" s="55"/>
      <c r="FO21" s="55"/>
      <c r="FP21" s="55"/>
      <c r="FQ21" s="55"/>
      <c r="FR21" s="55"/>
      <c r="FS21" s="55"/>
      <c r="FT21" s="55"/>
      <c r="FU21" s="55"/>
      <c r="FV21" s="55"/>
      <c r="FW21" s="55"/>
      <c r="FX21" s="55"/>
      <c r="FY21" s="55"/>
      <c r="FZ21" s="55"/>
      <c r="GA21" s="55"/>
      <c r="GB21" s="55"/>
      <c r="GC21" s="55"/>
      <c r="GD21" s="55"/>
      <c r="GE21" s="55">
        <v>159</v>
      </c>
      <c r="GF21" s="55"/>
      <c r="GG21" s="55"/>
      <c r="GH21" s="16">
        <f t="shared" si="29"/>
        <v>2</v>
      </c>
      <c r="GI21" s="55">
        <v>159</v>
      </c>
      <c r="GJ21" s="55">
        <v>159</v>
      </c>
      <c r="GK21" s="55">
        <v>161</v>
      </c>
      <c r="GL21" s="55">
        <v>161</v>
      </c>
      <c r="GM21" s="55">
        <v>161</v>
      </c>
      <c r="GN21" s="55"/>
      <c r="GO21" s="55"/>
      <c r="GP21" s="55">
        <v>161</v>
      </c>
      <c r="GQ21" s="55">
        <v>161</v>
      </c>
      <c r="GR21" s="55">
        <v>161</v>
      </c>
      <c r="GS21" s="55">
        <v>161</v>
      </c>
      <c r="GT21" s="55">
        <v>161</v>
      </c>
      <c r="GU21" s="55"/>
      <c r="GV21" s="55"/>
      <c r="GW21" s="55">
        <v>161</v>
      </c>
      <c r="GX21" s="55">
        <v>161</v>
      </c>
      <c r="GY21" s="55">
        <v>161</v>
      </c>
      <c r="GZ21" s="55">
        <v>161</v>
      </c>
      <c r="HA21" s="55">
        <v>161</v>
      </c>
      <c r="HB21" s="55"/>
      <c r="HC21" s="55"/>
      <c r="HD21" s="55"/>
      <c r="HE21" s="55"/>
      <c r="HF21" s="55"/>
      <c r="HG21" s="55"/>
      <c r="HH21" s="55"/>
      <c r="HI21" s="55"/>
      <c r="HJ21" s="55"/>
      <c r="HK21" s="55">
        <v>159</v>
      </c>
      <c r="HL21" s="55">
        <v>159</v>
      </c>
      <c r="HM21" s="55">
        <v>159</v>
      </c>
      <c r="HN21" s="16">
        <f t="shared" si="30"/>
        <v>18</v>
      </c>
      <c r="HO21" s="55">
        <v>159</v>
      </c>
      <c r="HP21" s="55">
        <v>159</v>
      </c>
      <c r="HQ21" s="55"/>
      <c r="HR21" s="55"/>
      <c r="HS21" s="55">
        <v>159</v>
      </c>
      <c r="HT21" s="55">
        <v>159</v>
      </c>
      <c r="HU21" s="55">
        <v>159</v>
      </c>
      <c r="HV21" s="55">
        <v>159</v>
      </c>
      <c r="HW21" s="55">
        <v>159</v>
      </c>
      <c r="HX21" s="55"/>
      <c r="HY21" s="55"/>
      <c r="HZ21" s="55" t="s">
        <v>47</v>
      </c>
      <c r="IA21" s="55" t="s">
        <v>47</v>
      </c>
      <c r="IB21" s="55" t="s">
        <v>47</v>
      </c>
      <c r="IC21" s="55"/>
      <c r="ID21" s="55" t="s">
        <v>47</v>
      </c>
      <c r="IE21" s="55"/>
      <c r="IF21" s="55"/>
      <c r="IG21" s="55" t="s">
        <v>47</v>
      </c>
      <c r="IH21" s="55" t="s">
        <v>47</v>
      </c>
      <c r="II21" s="55" t="s">
        <v>47</v>
      </c>
      <c r="IJ21" s="55" t="s">
        <v>47</v>
      </c>
      <c r="IK21" s="55" t="s">
        <v>47</v>
      </c>
      <c r="IL21" s="55"/>
      <c r="IM21" s="55"/>
      <c r="IN21" s="55"/>
      <c r="IO21" s="55"/>
      <c r="IP21" s="55"/>
      <c r="IQ21" s="55"/>
      <c r="IR21" s="55"/>
      <c r="IS21" s="55"/>
      <c r="IT21" s="16">
        <f t="shared" si="31"/>
        <v>16</v>
      </c>
      <c r="IU21" s="55"/>
      <c r="IV21" s="55"/>
      <c r="IW21" s="55"/>
      <c r="IX21" s="55"/>
      <c r="IY21" s="55"/>
      <c r="IZ21" s="55"/>
      <c r="JA21" s="55"/>
      <c r="JB21" s="55"/>
      <c r="JC21" s="55"/>
      <c r="JD21" s="55"/>
      <c r="JE21" s="55"/>
      <c r="JF21" s="55"/>
      <c r="JG21" s="55"/>
      <c r="JH21" s="55"/>
      <c r="JI21" s="55"/>
      <c r="JJ21" s="55"/>
      <c r="JK21" s="55"/>
      <c r="JL21" s="55"/>
      <c r="JM21" s="55"/>
      <c r="JN21" s="55"/>
      <c r="JO21" s="55"/>
      <c r="JP21" s="55"/>
      <c r="JQ21" s="55"/>
      <c r="JR21" s="55"/>
      <c r="JS21" s="55"/>
      <c r="JT21" s="55"/>
      <c r="JU21" s="55"/>
      <c r="JV21" s="55"/>
      <c r="JW21" s="55"/>
      <c r="JX21" s="55"/>
      <c r="JY21" s="16">
        <f t="shared" si="32"/>
        <v>0</v>
      </c>
      <c r="JZ21" s="55"/>
      <c r="KA21" s="55"/>
      <c r="KB21" s="55"/>
      <c r="KC21" s="55"/>
      <c r="KD21" s="55"/>
      <c r="KE21" s="55"/>
      <c r="KF21" s="55"/>
      <c r="KG21" s="55"/>
      <c r="KH21" s="55"/>
      <c r="KI21" s="55"/>
      <c r="KJ21" s="55"/>
      <c r="KK21" s="55"/>
      <c r="KL21" s="55"/>
      <c r="KM21" s="55"/>
      <c r="KN21" s="55"/>
      <c r="KO21" s="55"/>
      <c r="KP21" s="55"/>
      <c r="KQ21" s="55"/>
      <c r="KR21" s="55"/>
      <c r="KS21" s="55"/>
      <c r="KT21" s="55"/>
      <c r="KU21" s="55"/>
      <c r="KV21" s="55"/>
      <c r="KW21" s="55"/>
      <c r="KX21" s="55"/>
      <c r="KY21" s="55"/>
      <c r="KZ21" s="55"/>
      <c r="LA21" s="55"/>
      <c r="LB21" s="55"/>
      <c r="LC21" s="55"/>
      <c r="LD21" s="55"/>
      <c r="LE21" s="16">
        <f t="shared" si="33"/>
        <v>0</v>
      </c>
      <c r="LF21" s="55"/>
      <c r="LG21" s="55"/>
      <c r="LH21" s="55"/>
      <c r="LI21" s="55"/>
      <c r="LJ21" s="55"/>
      <c r="LK21" s="55"/>
      <c r="LL21" s="55"/>
      <c r="LM21" s="55"/>
      <c r="LN21" s="55"/>
      <c r="LO21" s="55"/>
      <c r="LP21" s="55"/>
      <c r="LQ21" s="55"/>
      <c r="LR21" s="55"/>
      <c r="LS21" s="55"/>
      <c r="LT21" s="55"/>
      <c r="LU21" s="55"/>
      <c r="LV21" s="55"/>
      <c r="LW21" s="55"/>
      <c r="LX21" s="55"/>
      <c r="LY21" s="55"/>
      <c r="LZ21" s="55"/>
      <c r="MA21" s="55"/>
      <c r="MB21" s="55"/>
      <c r="MC21" s="55"/>
      <c r="MD21" s="55"/>
      <c r="ME21" s="55"/>
      <c r="MF21" s="55"/>
      <c r="MG21" s="55"/>
      <c r="MH21" s="55"/>
      <c r="MI21" s="55"/>
      <c r="MJ21" s="16">
        <f t="shared" si="34"/>
        <v>0</v>
      </c>
      <c r="MK21" s="55"/>
      <c r="ML21" s="55"/>
      <c r="MM21" s="55"/>
      <c r="MN21" s="55"/>
      <c r="MO21" s="55"/>
      <c r="MP21" s="55"/>
      <c r="MQ21" s="55"/>
      <c r="MR21" s="55"/>
      <c r="MS21" s="55"/>
      <c r="MT21" s="55"/>
      <c r="MU21" s="55"/>
      <c r="MV21" s="55"/>
      <c r="MW21" s="55"/>
      <c r="MX21" s="55"/>
      <c r="MY21" s="55"/>
      <c r="MZ21" s="55"/>
      <c r="NA21" s="55"/>
      <c r="NB21" s="55"/>
      <c r="NC21" s="55"/>
      <c r="ND21" s="55"/>
      <c r="NE21" s="55"/>
      <c r="NF21" s="55"/>
      <c r="NG21" s="55"/>
      <c r="NH21" s="55"/>
      <c r="NI21" s="55"/>
      <c r="NJ21" s="55"/>
      <c r="NK21" s="55"/>
      <c r="NL21" s="55"/>
      <c r="NM21" s="55"/>
      <c r="NN21" s="55"/>
      <c r="NO21" s="55"/>
      <c r="NP21" s="16">
        <f t="shared" si="35"/>
        <v>0</v>
      </c>
    </row>
    <row r="22" spans="2:380" x14ac:dyDescent="0.25">
      <c r="B22" s="28">
        <f>'Base de donnée'!$A$17</f>
        <v>0</v>
      </c>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16">
        <f t="shared" si="24"/>
        <v>0</v>
      </c>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16">
        <f t="shared" si="25"/>
        <v>0</v>
      </c>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16">
        <f t="shared" si="26"/>
        <v>0</v>
      </c>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16">
        <f t="shared" si="27"/>
        <v>0</v>
      </c>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16">
        <f t="shared" si="28"/>
        <v>0</v>
      </c>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16">
        <f t="shared" si="29"/>
        <v>0</v>
      </c>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16">
        <f t="shared" si="30"/>
        <v>0</v>
      </c>
      <c r="HO22" s="55"/>
      <c r="HP22" s="55"/>
      <c r="HQ22" s="55"/>
      <c r="HR22" s="55"/>
      <c r="HS22" s="55"/>
      <c r="HT22" s="55"/>
      <c r="HU22" s="55"/>
      <c r="HV22" s="55"/>
      <c r="HW22" s="55"/>
      <c r="HX22" s="55"/>
      <c r="HY22" s="55"/>
      <c r="HZ22" s="55"/>
      <c r="IA22" s="55"/>
      <c r="IB22" s="55"/>
      <c r="IC22" s="55"/>
      <c r="ID22" s="55"/>
      <c r="IE22" s="55"/>
      <c r="IF22" s="55"/>
      <c r="IG22" s="55"/>
      <c r="IH22" s="55"/>
      <c r="II22" s="55"/>
      <c r="IJ22" s="55"/>
      <c r="IK22" s="55"/>
      <c r="IL22" s="55"/>
      <c r="IM22" s="55"/>
      <c r="IN22" s="55"/>
      <c r="IO22" s="55"/>
      <c r="IP22" s="55"/>
      <c r="IQ22" s="55"/>
      <c r="IR22" s="55"/>
      <c r="IS22" s="55"/>
      <c r="IT22" s="16">
        <f t="shared" si="31"/>
        <v>0</v>
      </c>
      <c r="IU22" s="55"/>
      <c r="IV22" s="55"/>
      <c r="IW22" s="55"/>
      <c r="IX22" s="55"/>
      <c r="IY22" s="55"/>
      <c r="IZ22" s="55"/>
      <c r="JA22" s="55"/>
      <c r="JB22" s="55"/>
      <c r="JC22" s="55"/>
      <c r="JD22" s="55"/>
      <c r="JE22" s="55"/>
      <c r="JF22" s="55"/>
      <c r="JG22" s="55"/>
      <c r="JH22" s="55"/>
      <c r="JI22" s="55"/>
      <c r="JJ22" s="55"/>
      <c r="JK22" s="55"/>
      <c r="JL22" s="55"/>
      <c r="JM22" s="55"/>
      <c r="JN22" s="55"/>
      <c r="JO22" s="55"/>
      <c r="JP22" s="55"/>
      <c r="JQ22" s="55"/>
      <c r="JR22" s="55"/>
      <c r="JS22" s="55"/>
      <c r="JT22" s="55"/>
      <c r="JU22" s="55"/>
      <c r="JV22" s="55"/>
      <c r="JW22" s="55"/>
      <c r="JX22" s="55"/>
      <c r="JY22" s="16">
        <f t="shared" si="32"/>
        <v>0</v>
      </c>
      <c r="JZ22" s="55"/>
      <c r="KA22" s="55"/>
      <c r="KB22" s="55"/>
      <c r="KC22" s="55"/>
      <c r="KD22" s="55"/>
      <c r="KE22" s="55"/>
      <c r="KF22" s="55"/>
      <c r="KG22" s="55"/>
      <c r="KH22" s="55"/>
      <c r="KI22" s="55"/>
      <c r="KJ22" s="55"/>
      <c r="KK22" s="55"/>
      <c r="KL22" s="55"/>
      <c r="KM22" s="55"/>
      <c r="KN22" s="55"/>
      <c r="KO22" s="55"/>
      <c r="KP22" s="55"/>
      <c r="KQ22" s="55"/>
      <c r="KR22" s="55"/>
      <c r="KS22" s="55"/>
      <c r="KT22" s="55"/>
      <c r="KU22" s="55"/>
      <c r="KV22" s="55"/>
      <c r="KW22" s="55"/>
      <c r="KX22" s="55"/>
      <c r="KY22" s="55"/>
      <c r="KZ22" s="55"/>
      <c r="LA22" s="55"/>
      <c r="LB22" s="55"/>
      <c r="LC22" s="55"/>
      <c r="LD22" s="55"/>
      <c r="LE22" s="16">
        <f t="shared" si="33"/>
        <v>0</v>
      </c>
      <c r="LF22" s="55"/>
      <c r="LG22" s="55"/>
      <c r="LH22" s="55"/>
      <c r="LI22" s="55"/>
      <c r="LJ22" s="55"/>
      <c r="LK22" s="55"/>
      <c r="LL22" s="55"/>
      <c r="LM22" s="55"/>
      <c r="LN22" s="55"/>
      <c r="LO22" s="55"/>
      <c r="LP22" s="55"/>
      <c r="LQ22" s="55"/>
      <c r="LR22" s="55"/>
      <c r="LS22" s="55"/>
      <c r="LT22" s="55"/>
      <c r="LU22" s="55"/>
      <c r="LV22" s="55"/>
      <c r="LW22" s="55"/>
      <c r="LX22" s="55"/>
      <c r="LY22" s="55"/>
      <c r="LZ22" s="55"/>
      <c r="MA22" s="55"/>
      <c r="MB22" s="55"/>
      <c r="MC22" s="55"/>
      <c r="MD22" s="55"/>
      <c r="ME22" s="55"/>
      <c r="MF22" s="55"/>
      <c r="MG22" s="55"/>
      <c r="MH22" s="55"/>
      <c r="MI22" s="55"/>
      <c r="MJ22" s="16">
        <f t="shared" si="34"/>
        <v>0</v>
      </c>
      <c r="MK22" s="55"/>
      <c r="ML22" s="55"/>
      <c r="MM22" s="55"/>
      <c r="MN22" s="55"/>
      <c r="MO22" s="55"/>
      <c r="MP22" s="55"/>
      <c r="MQ22" s="55"/>
      <c r="MR22" s="55"/>
      <c r="MS22" s="55"/>
      <c r="MT22" s="55"/>
      <c r="MU22" s="55"/>
      <c r="MV22" s="55"/>
      <c r="MW22" s="55"/>
      <c r="MX22" s="55"/>
      <c r="MY22" s="55"/>
      <c r="MZ22" s="55"/>
      <c r="NA22" s="55"/>
      <c r="NB22" s="55"/>
      <c r="NC22" s="55"/>
      <c r="ND22" s="55"/>
      <c r="NE22" s="55"/>
      <c r="NF22" s="55"/>
      <c r="NG22" s="55"/>
      <c r="NH22" s="55"/>
      <c r="NI22" s="55"/>
      <c r="NJ22" s="55"/>
      <c r="NK22" s="55"/>
      <c r="NL22" s="55"/>
      <c r="NM22" s="55"/>
      <c r="NN22" s="55"/>
      <c r="NO22" s="55"/>
      <c r="NP22" s="16">
        <f t="shared" si="35"/>
        <v>0</v>
      </c>
    </row>
    <row r="23" spans="2:380" x14ac:dyDescent="0.25">
      <c r="B23" s="28">
        <f>'Base de donnée'!$A$18</f>
        <v>0</v>
      </c>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16">
        <f t="shared" si="24"/>
        <v>0</v>
      </c>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16">
        <f t="shared" si="25"/>
        <v>0</v>
      </c>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16">
        <f t="shared" si="26"/>
        <v>0</v>
      </c>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16">
        <f t="shared" si="27"/>
        <v>0</v>
      </c>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16">
        <f t="shared" si="28"/>
        <v>0</v>
      </c>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16">
        <f t="shared" si="29"/>
        <v>0</v>
      </c>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16">
        <f t="shared" si="30"/>
        <v>0</v>
      </c>
      <c r="HO23" s="55"/>
      <c r="HP23" s="55"/>
      <c r="HQ23" s="55"/>
      <c r="HR23" s="55"/>
      <c r="HS23" s="55"/>
      <c r="HT23" s="55"/>
      <c r="HU23" s="55"/>
      <c r="HV23" s="55"/>
      <c r="HW23" s="55"/>
      <c r="HX23" s="55"/>
      <c r="HY23" s="55"/>
      <c r="HZ23" s="55"/>
      <c r="IA23" s="55"/>
      <c r="IB23" s="55"/>
      <c r="IC23" s="55"/>
      <c r="ID23" s="55"/>
      <c r="IE23" s="55"/>
      <c r="IF23" s="55"/>
      <c r="IG23" s="55"/>
      <c r="IH23" s="55"/>
      <c r="II23" s="55"/>
      <c r="IJ23" s="55"/>
      <c r="IK23" s="55"/>
      <c r="IL23" s="55"/>
      <c r="IM23" s="55"/>
      <c r="IN23" s="55"/>
      <c r="IO23" s="55"/>
      <c r="IP23" s="55"/>
      <c r="IQ23" s="55"/>
      <c r="IR23" s="55"/>
      <c r="IS23" s="55"/>
      <c r="IT23" s="16">
        <f t="shared" si="31"/>
        <v>0</v>
      </c>
      <c r="IU23" s="55"/>
      <c r="IV23" s="55"/>
      <c r="IW23" s="55"/>
      <c r="IX23" s="55"/>
      <c r="IY23" s="55"/>
      <c r="IZ23" s="55"/>
      <c r="JA23" s="55"/>
      <c r="JB23" s="55"/>
      <c r="JC23" s="55"/>
      <c r="JD23" s="55"/>
      <c r="JE23" s="55"/>
      <c r="JF23" s="55"/>
      <c r="JG23" s="55"/>
      <c r="JH23" s="55"/>
      <c r="JI23" s="55"/>
      <c r="JJ23" s="55"/>
      <c r="JK23" s="55"/>
      <c r="JL23" s="55"/>
      <c r="JM23" s="55"/>
      <c r="JN23" s="55"/>
      <c r="JO23" s="55"/>
      <c r="JP23" s="55"/>
      <c r="JQ23" s="55"/>
      <c r="JR23" s="55"/>
      <c r="JS23" s="55"/>
      <c r="JT23" s="55"/>
      <c r="JU23" s="55"/>
      <c r="JV23" s="55"/>
      <c r="JW23" s="55"/>
      <c r="JX23" s="55"/>
      <c r="JY23" s="16">
        <f t="shared" si="32"/>
        <v>0</v>
      </c>
      <c r="JZ23" s="55"/>
      <c r="KA23" s="55"/>
      <c r="KB23" s="55"/>
      <c r="KC23" s="55"/>
      <c r="KD23" s="55"/>
      <c r="KE23" s="55"/>
      <c r="KF23" s="55"/>
      <c r="KG23" s="55"/>
      <c r="KH23" s="55"/>
      <c r="KI23" s="55"/>
      <c r="KJ23" s="55"/>
      <c r="KK23" s="55"/>
      <c r="KL23" s="55"/>
      <c r="KM23" s="55"/>
      <c r="KN23" s="55"/>
      <c r="KO23" s="55"/>
      <c r="KP23" s="55"/>
      <c r="KQ23" s="55"/>
      <c r="KR23" s="55"/>
      <c r="KS23" s="55"/>
      <c r="KT23" s="55"/>
      <c r="KU23" s="55"/>
      <c r="KV23" s="55"/>
      <c r="KW23" s="55"/>
      <c r="KX23" s="55"/>
      <c r="KY23" s="55"/>
      <c r="KZ23" s="55"/>
      <c r="LA23" s="55"/>
      <c r="LB23" s="55"/>
      <c r="LC23" s="55"/>
      <c r="LD23" s="55"/>
      <c r="LE23" s="16">
        <f t="shared" si="33"/>
        <v>0</v>
      </c>
      <c r="LF23" s="55"/>
      <c r="LG23" s="55"/>
      <c r="LH23" s="55"/>
      <c r="LI23" s="55"/>
      <c r="LJ23" s="55"/>
      <c r="LK23" s="55"/>
      <c r="LL23" s="55"/>
      <c r="LM23" s="55"/>
      <c r="LN23" s="55"/>
      <c r="LO23" s="55"/>
      <c r="LP23" s="55"/>
      <c r="LQ23" s="55"/>
      <c r="LR23" s="55"/>
      <c r="LS23" s="55"/>
      <c r="LT23" s="55"/>
      <c r="LU23" s="55"/>
      <c r="LV23" s="55"/>
      <c r="LW23" s="55"/>
      <c r="LX23" s="55"/>
      <c r="LY23" s="55"/>
      <c r="LZ23" s="55"/>
      <c r="MA23" s="55"/>
      <c r="MB23" s="55"/>
      <c r="MC23" s="55"/>
      <c r="MD23" s="55"/>
      <c r="ME23" s="55"/>
      <c r="MF23" s="55"/>
      <c r="MG23" s="55"/>
      <c r="MH23" s="55"/>
      <c r="MI23" s="55"/>
      <c r="MJ23" s="16">
        <f t="shared" si="34"/>
        <v>0</v>
      </c>
      <c r="MK23" s="55"/>
      <c r="ML23" s="55"/>
      <c r="MM23" s="55"/>
      <c r="MN23" s="55"/>
      <c r="MO23" s="55"/>
      <c r="MP23" s="55"/>
      <c r="MQ23" s="55"/>
      <c r="MR23" s="55"/>
      <c r="MS23" s="55"/>
      <c r="MT23" s="55"/>
      <c r="MU23" s="55"/>
      <c r="MV23" s="55"/>
      <c r="MW23" s="55"/>
      <c r="MX23" s="55"/>
      <c r="MY23" s="55"/>
      <c r="MZ23" s="55"/>
      <c r="NA23" s="55"/>
      <c r="NB23" s="55"/>
      <c r="NC23" s="55"/>
      <c r="ND23" s="55"/>
      <c r="NE23" s="55"/>
      <c r="NF23" s="55"/>
      <c r="NG23" s="55"/>
      <c r="NH23" s="55"/>
      <c r="NI23" s="55"/>
      <c r="NJ23" s="55"/>
      <c r="NK23" s="55"/>
      <c r="NL23" s="55"/>
      <c r="NM23" s="55"/>
      <c r="NN23" s="55"/>
      <c r="NO23" s="55"/>
      <c r="NP23" s="16">
        <f t="shared" si="35"/>
        <v>0</v>
      </c>
    </row>
    <row r="24" spans="2:380" x14ac:dyDescent="0.25">
      <c r="B24" s="28" t="str">
        <f>'Base de donnée'!$A$19</f>
        <v>ARNAULT Fabien</v>
      </c>
      <c r="C24" s="55"/>
      <c r="D24" s="55"/>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16">
        <f t="shared" si="24"/>
        <v>0</v>
      </c>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16">
        <f t="shared" si="25"/>
        <v>0</v>
      </c>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16">
        <f t="shared" si="26"/>
        <v>0</v>
      </c>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16">
        <f t="shared" si="27"/>
        <v>0</v>
      </c>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16">
        <f t="shared" si="28"/>
        <v>0</v>
      </c>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16">
        <f t="shared" si="29"/>
        <v>0</v>
      </c>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16">
        <f t="shared" si="30"/>
        <v>0</v>
      </c>
      <c r="HO24" s="55"/>
      <c r="HP24" s="55"/>
      <c r="HQ24" s="55"/>
      <c r="HR24" s="55"/>
      <c r="HS24" s="55"/>
      <c r="HT24" s="55"/>
      <c r="HU24" s="55"/>
      <c r="HV24" s="55"/>
      <c r="HW24" s="55"/>
      <c r="HX24" s="55"/>
      <c r="HY24" s="55"/>
      <c r="HZ24" s="55"/>
      <c r="IA24" s="55"/>
      <c r="IB24" s="55"/>
      <c r="IC24" s="55"/>
      <c r="ID24" s="55"/>
      <c r="IE24" s="55"/>
      <c r="IF24" s="55"/>
      <c r="IG24" s="55"/>
      <c r="IH24" s="55"/>
      <c r="II24" s="55"/>
      <c r="IJ24" s="55"/>
      <c r="IK24" s="55"/>
      <c r="IL24" s="55"/>
      <c r="IM24" s="55"/>
      <c r="IN24" s="55"/>
      <c r="IO24" s="55"/>
      <c r="IP24" s="55"/>
      <c r="IQ24" s="55"/>
      <c r="IR24" s="55"/>
      <c r="IS24" s="55"/>
      <c r="IT24" s="16">
        <f t="shared" si="31"/>
        <v>0</v>
      </c>
      <c r="IU24" s="55"/>
      <c r="IV24" s="55"/>
      <c r="IW24" s="55"/>
      <c r="IX24" s="55"/>
      <c r="IY24" s="55"/>
      <c r="IZ24" s="55"/>
      <c r="JA24" s="55"/>
      <c r="JB24" s="55"/>
      <c r="JC24" s="55"/>
      <c r="JD24" s="55"/>
      <c r="JE24" s="55"/>
      <c r="JF24" s="55"/>
      <c r="JG24" s="55"/>
      <c r="JH24" s="55"/>
      <c r="JI24" s="55"/>
      <c r="JJ24" s="55"/>
      <c r="JK24" s="55"/>
      <c r="JL24" s="55"/>
      <c r="JM24" s="55"/>
      <c r="JN24" s="55"/>
      <c r="JO24" s="55"/>
      <c r="JP24" s="55"/>
      <c r="JQ24" s="55"/>
      <c r="JR24" s="55"/>
      <c r="JS24" s="55"/>
      <c r="JT24" s="55"/>
      <c r="JU24" s="55"/>
      <c r="JV24" s="55"/>
      <c r="JW24" s="55"/>
      <c r="JX24" s="55"/>
      <c r="JY24" s="16">
        <f t="shared" si="32"/>
        <v>0</v>
      </c>
      <c r="JZ24" s="55"/>
      <c r="KA24" s="55"/>
      <c r="KB24" s="55"/>
      <c r="KC24" s="55"/>
      <c r="KD24" s="55"/>
      <c r="KE24" s="55"/>
      <c r="KF24" s="55"/>
      <c r="KG24" s="55"/>
      <c r="KH24" s="55"/>
      <c r="KI24" s="55"/>
      <c r="KJ24" s="55"/>
      <c r="KK24" s="55"/>
      <c r="KL24" s="55"/>
      <c r="KM24" s="55"/>
      <c r="KN24" s="55"/>
      <c r="KO24" s="55"/>
      <c r="KP24" s="55"/>
      <c r="KQ24" s="55"/>
      <c r="KR24" s="55"/>
      <c r="KS24" s="55"/>
      <c r="KT24" s="55"/>
      <c r="KU24" s="55"/>
      <c r="KV24" s="55"/>
      <c r="KW24" s="55"/>
      <c r="KX24" s="55"/>
      <c r="KY24" s="55"/>
      <c r="KZ24" s="55"/>
      <c r="LA24" s="55"/>
      <c r="LB24" s="55"/>
      <c r="LC24" s="55"/>
      <c r="LD24" s="55"/>
      <c r="LE24" s="16">
        <f t="shared" si="33"/>
        <v>0</v>
      </c>
      <c r="LF24" s="55"/>
      <c r="LG24" s="55"/>
      <c r="LH24" s="55"/>
      <c r="LI24" s="55"/>
      <c r="LJ24" s="55"/>
      <c r="LK24" s="55"/>
      <c r="LL24" s="55"/>
      <c r="LM24" s="55"/>
      <c r="LN24" s="55"/>
      <c r="LO24" s="55"/>
      <c r="LP24" s="55"/>
      <c r="LQ24" s="55"/>
      <c r="LR24" s="55"/>
      <c r="LS24" s="55"/>
      <c r="LT24" s="55"/>
      <c r="LU24" s="55"/>
      <c r="LV24" s="55"/>
      <c r="LW24" s="55"/>
      <c r="LX24" s="55"/>
      <c r="LY24" s="55"/>
      <c r="LZ24" s="55"/>
      <c r="MA24" s="55"/>
      <c r="MB24" s="55"/>
      <c r="MC24" s="55"/>
      <c r="MD24" s="55"/>
      <c r="ME24" s="55"/>
      <c r="MF24" s="55"/>
      <c r="MG24" s="55"/>
      <c r="MH24" s="55"/>
      <c r="MI24" s="55"/>
      <c r="MJ24" s="16">
        <f t="shared" si="34"/>
        <v>0</v>
      </c>
      <c r="MK24" s="55"/>
      <c r="ML24" s="55"/>
      <c r="MM24" s="55"/>
      <c r="MN24" s="55"/>
      <c r="MO24" s="55"/>
      <c r="MP24" s="55"/>
      <c r="MQ24" s="55"/>
      <c r="MR24" s="55"/>
      <c r="MS24" s="55"/>
      <c r="MT24" s="55"/>
      <c r="MU24" s="55"/>
      <c r="MV24" s="55"/>
      <c r="MW24" s="55"/>
      <c r="MX24" s="55"/>
      <c r="MY24" s="55"/>
      <c r="MZ24" s="55"/>
      <c r="NA24" s="55"/>
      <c r="NB24" s="55"/>
      <c r="NC24" s="55"/>
      <c r="ND24" s="55"/>
      <c r="NE24" s="55"/>
      <c r="NF24" s="55"/>
      <c r="NG24" s="55"/>
      <c r="NH24" s="55"/>
      <c r="NI24" s="55"/>
      <c r="NJ24" s="55"/>
      <c r="NK24" s="55"/>
      <c r="NL24" s="55"/>
      <c r="NM24" s="55"/>
      <c r="NN24" s="55"/>
      <c r="NO24" s="55"/>
      <c r="NP24" s="16">
        <f t="shared" si="35"/>
        <v>0</v>
      </c>
    </row>
    <row r="25" spans="2:380" x14ac:dyDescent="0.25">
      <c r="B25" s="28" t="str">
        <f>'Base de donnée'!$A$20</f>
        <v>BARRUYER Maxime</v>
      </c>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16">
        <f t="shared" si="24"/>
        <v>0</v>
      </c>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16">
        <f t="shared" si="25"/>
        <v>0</v>
      </c>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16">
        <f t="shared" si="26"/>
        <v>0</v>
      </c>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16">
        <f t="shared" si="27"/>
        <v>0</v>
      </c>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c r="FB25" s="55"/>
      <c r="FC25" s="16">
        <f t="shared" si="28"/>
        <v>0</v>
      </c>
      <c r="FD25" s="55"/>
      <c r="FE25" s="55"/>
      <c r="FF25" s="55"/>
      <c r="FG25" s="55"/>
      <c r="FH25" s="55"/>
      <c r="FI25" s="55"/>
      <c r="FJ25" s="55"/>
      <c r="FK25" s="55"/>
      <c r="FL25" s="55"/>
      <c r="FM25" s="55"/>
      <c r="FN25" s="55"/>
      <c r="FO25" s="55"/>
      <c r="FP25" s="55"/>
      <c r="FQ25" s="55"/>
      <c r="FR25" s="55"/>
      <c r="FS25" s="55"/>
      <c r="FT25" s="55"/>
      <c r="FU25" s="55"/>
      <c r="FV25" s="55"/>
      <c r="FW25" s="55"/>
      <c r="FX25" s="55"/>
      <c r="FY25" s="55"/>
      <c r="FZ25" s="55"/>
      <c r="GA25" s="55"/>
      <c r="GB25" s="55"/>
      <c r="GC25" s="55"/>
      <c r="GD25" s="55"/>
      <c r="GE25" s="55"/>
      <c r="GF25" s="55"/>
      <c r="GG25" s="55"/>
      <c r="GH25" s="16">
        <f t="shared" si="29"/>
        <v>0</v>
      </c>
      <c r="GI25" s="55"/>
      <c r="GJ25" s="55"/>
      <c r="GK25" s="55"/>
      <c r="GL25" s="55"/>
      <c r="GM25" s="55"/>
      <c r="GN25" s="55"/>
      <c r="GO25" s="55"/>
      <c r="GP25" s="55"/>
      <c r="GQ25" s="55"/>
      <c r="GR25" s="55"/>
      <c r="GS25" s="55"/>
      <c r="GT25" s="55"/>
      <c r="GU25" s="55"/>
      <c r="GV25" s="55"/>
      <c r="GW25" s="55"/>
      <c r="GX25" s="55"/>
      <c r="GY25" s="55"/>
      <c r="GZ25" s="55"/>
      <c r="HA25" s="55"/>
      <c r="HB25" s="55"/>
      <c r="HC25" s="55"/>
      <c r="HD25" s="55"/>
      <c r="HE25" s="55"/>
      <c r="HF25" s="55"/>
      <c r="HG25" s="55"/>
      <c r="HH25" s="55"/>
      <c r="HI25" s="55"/>
      <c r="HJ25" s="55"/>
      <c r="HK25" s="55"/>
      <c r="HL25" s="55"/>
      <c r="HM25" s="55"/>
      <c r="HN25" s="16">
        <f t="shared" si="30"/>
        <v>0</v>
      </c>
      <c r="HO25" s="55"/>
      <c r="HP25" s="55"/>
      <c r="HQ25" s="55"/>
      <c r="HR25" s="55"/>
      <c r="HS25" s="55"/>
      <c r="HT25" s="55"/>
      <c r="HU25" s="55"/>
      <c r="HV25" s="55"/>
      <c r="HW25" s="55"/>
      <c r="HX25" s="55"/>
      <c r="HY25" s="55"/>
      <c r="HZ25" s="55"/>
      <c r="IA25" s="55"/>
      <c r="IB25" s="55"/>
      <c r="IC25" s="55"/>
      <c r="ID25" s="55"/>
      <c r="IE25" s="55"/>
      <c r="IF25" s="55"/>
      <c r="IG25" s="55"/>
      <c r="IH25" s="55"/>
      <c r="II25" s="55"/>
      <c r="IJ25" s="55"/>
      <c r="IK25" s="55"/>
      <c r="IL25" s="55"/>
      <c r="IM25" s="55"/>
      <c r="IN25" s="55"/>
      <c r="IO25" s="55"/>
      <c r="IP25" s="55"/>
      <c r="IQ25" s="55"/>
      <c r="IR25" s="55"/>
      <c r="IS25" s="55"/>
      <c r="IT25" s="16">
        <f t="shared" si="31"/>
        <v>0</v>
      </c>
      <c r="IU25" s="55"/>
      <c r="IV25" s="55"/>
      <c r="IW25" s="55"/>
      <c r="IX25" s="55"/>
      <c r="IY25" s="55"/>
      <c r="IZ25" s="55"/>
      <c r="JA25" s="55"/>
      <c r="JB25" s="55"/>
      <c r="JC25" s="55"/>
      <c r="JD25" s="55"/>
      <c r="JE25" s="55"/>
      <c r="JF25" s="55"/>
      <c r="JG25" s="55"/>
      <c r="JH25" s="55"/>
      <c r="JI25" s="55"/>
      <c r="JJ25" s="55"/>
      <c r="JK25" s="55"/>
      <c r="JL25" s="55"/>
      <c r="JM25" s="55"/>
      <c r="JN25" s="55"/>
      <c r="JO25" s="55"/>
      <c r="JP25" s="55"/>
      <c r="JQ25" s="55"/>
      <c r="JR25" s="55"/>
      <c r="JS25" s="55"/>
      <c r="JT25" s="55"/>
      <c r="JU25" s="55"/>
      <c r="JV25" s="55"/>
      <c r="JW25" s="55"/>
      <c r="JX25" s="55"/>
      <c r="JY25" s="16">
        <f t="shared" si="32"/>
        <v>0</v>
      </c>
      <c r="JZ25" s="55"/>
      <c r="KA25" s="55"/>
      <c r="KB25" s="55"/>
      <c r="KC25" s="55"/>
      <c r="KD25" s="55"/>
      <c r="KE25" s="55"/>
      <c r="KF25" s="55"/>
      <c r="KG25" s="55"/>
      <c r="KH25" s="55"/>
      <c r="KI25" s="55"/>
      <c r="KJ25" s="55"/>
      <c r="KK25" s="55"/>
      <c r="KL25" s="55"/>
      <c r="KM25" s="55"/>
      <c r="KN25" s="55"/>
      <c r="KO25" s="55"/>
      <c r="KP25" s="55"/>
      <c r="KQ25" s="55"/>
      <c r="KR25" s="55"/>
      <c r="KS25" s="55"/>
      <c r="KT25" s="55"/>
      <c r="KU25" s="55"/>
      <c r="KV25" s="55"/>
      <c r="KW25" s="55"/>
      <c r="KX25" s="55"/>
      <c r="KY25" s="55"/>
      <c r="KZ25" s="55"/>
      <c r="LA25" s="55"/>
      <c r="LB25" s="55"/>
      <c r="LC25" s="55"/>
      <c r="LD25" s="55"/>
      <c r="LE25" s="16">
        <f t="shared" si="33"/>
        <v>0</v>
      </c>
      <c r="LF25" s="55"/>
      <c r="LG25" s="55"/>
      <c r="LH25" s="55"/>
      <c r="LI25" s="55"/>
      <c r="LJ25" s="55"/>
      <c r="LK25" s="55"/>
      <c r="LL25" s="55"/>
      <c r="LM25" s="55"/>
      <c r="LN25" s="55"/>
      <c r="LO25" s="55"/>
      <c r="LP25" s="55"/>
      <c r="LQ25" s="55"/>
      <c r="LR25" s="55"/>
      <c r="LS25" s="55" t="s">
        <v>71</v>
      </c>
      <c r="LT25" s="55" t="s">
        <v>71</v>
      </c>
      <c r="LU25" s="55"/>
      <c r="LV25" s="55"/>
      <c r="LW25" s="55"/>
      <c r="LX25" s="55"/>
      <c r="LY25" s="55"/>
      <c r="LZ25" s="55"/>
      <c r="MA25" s="55"/>
      <c r="MB25" s="55"/>
      <c r="MC25" s="55"/>
      <c r="MD25" s="55"/>
      <c r="ME25" s="55"/>
      <c r="MF25" s="55"/>
      <c r="MG25" s="55"/>
      <c r="MH25" s="55"/>
      <c r="MI25" s="55"/>
      <c r="MJ25" s="16">
        <f t="shared" si="34"/>
        <v>2</v>
      </c>
      <c r="MK25" s="55"/>
      <c r="ML25" s="55"/>
      <c r="MM25" s="55"/>
      <c r="MN25" s="55"/>
      <c r="MO25" s="55"/>
      <c r="MP25" s="55"/>
      <c r="MQ25" s="55"/>
      <c r="MR25" s="55"/>
      <c r="MS25" s="55"/>
      <c r="MT25" s="55"/>
      <c r="MU25" s="55"/>
      <c r="MV25" s="55"/>
      <c r="MW25" s="55"/>
      <c r="MX25" s="55"/>
      <c r="MY25" s="55"/>
      <c r="MZ25" s="55"/>
      <c r="NA25" s="55"/>
      <c r="NB25" s="55"/>
      <c r="NC25" s="55"/>
      <c r="ND25" s="55"/>
      <c r="NE25" s="55"/>
      <c r="NF25" s="55"/>
      <c r="NG25" s="55"/>
      <c r="NH25" s="55"/>
      <c r="NI25" s="55"/>
      <c r="NJ25" s="55"/>
      <c r="NK25" s="55"/>
      <c r="NL25" s="55"/>
      <c r="NM25" s="55"/>
      <c r="NN25" s="55"/>
      <c r="NO25" s="55"/>
      <c r="NP25" s="16">
        <f t="shared" si="35"/>
        <v>0</v>
      </c>
    </row>
    <row r="26" spans="2:380" x14ac:dyDescent="0.25">
      <c r="B26" s="28" t="str">
        <f>'Base de donnée'!$A$21</f>
        <v>BOUCHER Alex</v>
      </c>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16">
        <f t="shared" si="24"/>
        <v>0</v>
      </c>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16">
        <f t="shared" si="25"/>
        <v>0</v>
      </c>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16">
        <f t="shared" si="26"/>
        <v>0</v>
      </c>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16">
        <f t="shared" si="27"/>
        <v>0</v>
      </c>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16">
        <f t="shared" si="28"/>
        <v>0</v>
      </c>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16">
        <f t="shared" si="29"/>
        <v>0</v>
      </c>
      <c r="GI26" s="55"/>
      <c r="GJ26" s="55"/>
      <c r="GK26" s="55"/>
      <c r="GL26" s="55"/>
      <c r="GM26" s="55"/>
      <c r="GN26" s="55"/>
      <c r="GO26" s="55"/>
      <c r="GP26" s="55"/>
      <c r="GQ26" s="55"/>
      <c r="GR26" s="55"/>
      <c r="GS26" s="55"/>
      <c r="GT26" s="55"/>
      <c r="GU26" s="55"/>
      <c r="GV26" s="55"/>
      <c r="GW26" s="55"/>
      <c r="GX26" s="55"/>
      <c r="GY26" s="55"/>
      <c r="GZ26" s="55"/>
      <c r="HA26" s="55"/>
      <c r="HB26" s="55"/>
      <c r="HC26" s="55"/>
      <c r="HD26" s="55"/>
      <c r="HE26" s="55"/>
      <c r="HF26" s="55"/>
      <c r="HG26" s="55"/>
      <c r="HH26" s="55"/>
      <c r="HI26" s="55"/>
      <c r="HJ26" s="55"/>
      <c r="HK26" s="55"/>
      <c r="HL26" s="55"/>
      <c r="HM26" s="55"/>
      <c r="HN26" s="16">
        <f t="shared" si="30"/>
        <v>0</v>
      </c>
      <c r="HO26" s="55"/>
      <c r="HP26" s="55"/>
      <c r="HQ26" s="55"/>
      <c r="HR26" s="55"/>
      <c r="HS26" s="55"/>
      <c r="HT26" s="55"/>
      <c r="HU26" s="55"/>
      <c r="HV26" s="55"/>
      <c r="HW26" s="55"/>
      <c r="HX26" s="55"/>
      <c r="HY26" s="55"/>
      <c r="HZ26" s="55"/>
      <c r="IA26" s="55"/>
      <c r="IB26" s="55"/>
      <c r="IC26" s="55"/>
      <c r="ID26" s="55"/>
      <c r="IE26" s="55"/>
      <c r="IF26" s="55"/>
      <c r="IG26" s="55"/>
      <c r="IH26" s="55"/>
      <c r="II26" s="55"/>
      <c r="IJ26" s="55"/>
      <c r="IK26" s="55"/>
      <c r="IL26" s="55"/>
      <c r="IM26" s="55"/>
      <c r="IN26" s="55"/>
      <c r="IO26" s="55"/>
      <c r="IP26" s="55"/>
      <c r="IQ26" s="55"/>
      <c r="IR26" s="55"/>
      <c r="IS26" s="55"/>
      <c r="IT26" s="16">
        <f t="shared" si="31"/>
        <v>0</v>
      </c>
      <c r="IU26" s="55"/>
      <c r="IV26" s="55"/>
      <c r="IW26" s="55"/>
      <c r="IX26" s="55"/>
      <c r="IY26" s="55"/>
      <c r="IZ26" s="55"/>
      <c r="JA26" s="55"/>
      <c r="JB26" s="55"/>
      <c r="JC26" s="55"/>
      <c r="JD26" s="55"/>
      <c r="JE26" s="55"/>
      <c r="JF26" s="55"/>
      <c r="JG26" s="55"/>
      <c r="JH26" s="55"/>
      <c r="JI26" s="55"/>
      <c r="JJ26" s="55"/>
      <c r="JK26" s="55"/>
      <c r="JL26" s="55"/>
      <c r="JM26" s="55"/>
      <c r="JN26" s="55"/>
      <c r="JO26" s="55"/>
      <c r="JP26" s="55"/>
      <c r="JQ26" s="55"/>
      <c r="JR26" s="55"/>
      <c r="JS26" s="55"/>
      <c r="JT26" s="55"/>
      <c r="JU26" s="55"/>
      <c r="JV26" s="55"/>
      <c r="JW26" s="55"/>
      <c r="JX26" s="55"/>
      <c r="JY26" s="16">
        <f t="shared" si="32"/>
        <v>0</v>
      </c>
      <c r="JZ26" s="55"/>
      <c r="KA26" s="55"/>
      <c r="KB26" s="55"/>
      <c r="KC26" s="55"/>
      <c r="KD26" s="55"/>
      <c r="KE26" s="55"/>
      <c r="KF26" s="55"/>
      <c r="KG26" s="55"/>
      <c r="KH26" s="55"/>
      <c r="KI26" s="55"/>
      <c r="KJ26" s="55"/>
      <c r="KK26" s="55"/>
      <c r="KL26" s="55"/>
      <c r="KM26" s="55"/>
      <c r="KN26" s="55"/>
      <c r="KO26" s="55"/>
      <c r="KP26" s="55"/>
      <c r="KQ26" s="55"/>
      <c r="KR26" s="55"/>
      <c r="KS26" s="55"/>
      <c r="KT26" s="55"/>
      <c r="KU26" s="55"/>
      <c r="KV26" s="55"/>
      <c r="KW26" s="55"/>
      <c r="KX26" s="55"/>
      <c r="KY26" s="55"/>
      <c r="KZ26" s="55"/>
      <c r="LA26" s="55"/>
      <c r="LB26" s="55"/>
      <c r="LC26" s="55"/>
      <c r="LD26" s="55"/>
      <c r="LE26" s="16">
        <f t="shared" si="33"/>
        <v>0</v>
      </c>
      <c r="LF26" s="55"/>
      <c r="LG26" s="55"/>
      <c r="LH26" s="55"/>
      <c r="LI26" s="55"/>
      <c r="LJ26" s="55"/>
      <c r="LK26" s="55"/>
      <c r="LL26" s="55"/>
      <c r="LM26" s="55"/>
      <c r="LN26" s="55"/>
      <c r="LO26" s="55"/>
      <c r="LP26" s="55"/>
      <c r="LQ26" s="55"/>
      <c r="LR26" s="55"/>
      <c r="LS26" s="55"/>
      <c r="LT26" s="55"/>
      <c r="LU26" s="55"/>
      <c r="LV26" s="55"/>
      <c r="LW26" s="55"/>
      <c r="LX26" s="55"/>
      <c r="LY26" s="55"/>
      <c r="LZ26" s="55"/>
      <c r="MA26" s="55"/>
      <c r="MB26" s="55"/>
      <c r="MC26" s="55"/>
      <c r="MD26" s="55"/>
      <c r="ME26" s="55"/>
      <c r="MF26" s="55"/>
      <c r="MG26" s="55"/>
      <c r="MH26" s="55"/>
      <c r="MI26" s="55"/>
      <c r="MJ26" s="16">
        <f t="shared" si="34"/>
        <v>0</v>
      </c>
      <c r="MK26" s="55"/>
      <c r="ML26" s="55"/>
      <c r="MM26" s="55"/>
      <c r="MN26" s="55"/>
      <c r="MO26" s="55"/>
      <c r="MP26" s="55"/>
      <c r="MQ26" s="55"/>
      <c r="MR26" s="55"/>
      <c r="MS26" s="55"/>
      <c r="MT26" s="55"/>
      <c r="MU26" s="55"/>
      <c r="MV26" s="55"/>
      <c r="MW26" s="55"/>
      <c r="MX26" s="55"/>
      <c r="MY26" s="55"/>
      <c r="MZ26" s="55"/>
      <c r="NA26" s="55"/>
      <c r="NB26" s="55"/>
      <c r="NC26" s="55"/>
      <c r="ND26" s="55"/>
      <c r="NE26" s="55"/>
      <c r="NF26" s="55"/>
      <c r="NG26" s="55"/>
      <c r="NH26" s="55"/>
      <c r="NI26" s="55"/>
      <c r="NJ26" s="55"/>
      <c r="NK26" s="55"/>
      <c r="NL26" s="55"/>
      <c r="NM26" s="55"/>
      <c r="NN26" s="55"/>
      <c r="NO26" s="55"/>
      <c r="NP26" s="16">
        <f t="shared" si="35"/>
        <v>0</v>
      </c>
    </row>
    <row r="27" spans="2:380" x14ac:dyDescent="0.25">
      <c r="B27" s="28">
        <f>'Base de donnée'!$A$22</f>
        <v>0</v>
      </c>
      <c r="C27" s="55"/>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16">
        <f t="shared" si="24"/>
        <v>0</v>
      </c>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16">
        <f t="shared" si="25"/>
        <v>0</v>
      </c>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16">
        <f t="shared" si="26"/>
        <v>0</v>
      </c>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16">
        <f t="shared" si="27"/>
        <v>0</v>
      </c>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16">
        <f t="shared" si="28"/>
        <v>0</v>
      </c>
      <c r="FD27" s="55"/>
      <c r="FE27" s="55"/>
      <c r="FF27" s="55"/>
      <c r="FG27" s="55"/>
      <c r="FH27" s="55"/>
      <c r="FI27" s="55"/>
      <c r="FJ27" s="55"/>
      <c r="FK27" s="55"/>
      <c r="FL27" s="55"/>
      <c r="FM27" s="55"/>
      <c r="FN27" s="55"/>
      <c r="FO27" s="55"/>
      <c r="FP27" s="55"/>
      <c r="FQ27" s="55"/>
      <c r="FR27" s="55"/>
      <c r="FS27" s="55"/>
      <c r="FT27" s="55"/>
      <c r="FU27" s="55"/>
      <c r="FV27" s="55"/>
      <c r="FW27" s="55"/>
      <c r="FX27" s="55"/>
      <c r="FY27" s="55"/>
      <c r="FZ27" s="55"/>
      <c r="GA27" s="55"/>
      <c r="GB27" s="55"/>
      <c r="GC27" s="55"/>
      <c r="GD27" s="55"/>
      <c r="GE27" s="55"/>
      <c r="GF27" s="55"/>
      <c r="GG27" s="55"/>
      <c r="GH27" s="16">
        <f t="shared" si="29"/>
        <v>0</v>
      </c>
      <c r="GI27" s="55"/>
      <c r="GJ27" s="55"/>
      <c r="GK27" s="55"/>
      <c r="GL27" s="55"/>
      <c r="GM27" s="55"/>
      <c r="GN27" s="55"/>
      <c r="GO27" s="55"/>
      <c r="GP27" s="55"/>
      <c r="GQ27" s="55"/>
      <c r="GR27" s="55"/>
      <c r="GS27" s="55"/>
      <c r="GT27" s="55"/>
      <c r="GU27" s="55"/>
      <c r="GV27" s="55"/>
      <c r="GW27" s="55"/>
      <c r="GX27" s="55"/>
      <c r="GY27" s="55"/>
      <c r="GZ27" s="55"/>
      <c r="HA27" s="55"/>
      <c r="HB27" s="55"/>
      <c r="HC27" s="55"/>
      <c r="HD27" s="55"/>
      <c r="HE27" s="55"/>
      <c r="HF27" s="55"/>
      <c r="HG27" s="55"/>
      <c r="HH27" s="55"/>
      <c r="HI27" s="55"/>
      <c r="HJ27" s="55"/>
      <c r="HK27" s="55"/>
      <c r="HL27" s="55"/>
      <c r="HM27" s="55"/>
      <c r="HN27" s="16">
        <f t="shared" si="30"/>
        <v>0</v>
      </c>
      <c r="HO27" s="55"/>
      <c r="HP27" s="55"/>
      <c r="HQ27" s="55"/>
      <c r="HR27" s="55"/>
      <c r="HS27" s="55"/>
      <c r="HT27" s="55"/>
      <c r="HU27" s="55"/>
      <c r="HV27" s="55"/>
      <c r="HW27" s="55"/>
      <c r="HX27" s="55"/>
      <c r="HY27" s="55"/>
      <c r="HZ27" s="55"/>
      <c r="IA27" s="55"/>
      <c r="IB27" s="55"/>
      <c r="IC27" s="55"/>
      <c r="ID27" s="55"/>
      <c r="IE27" s="55"/>
      <c r="IF27" s="55"/>
      <c r="IG27" s="55"/>
      <c r="IH27" s="55"/>
      <c r="II27" s="55"/>
      <c r="IJ27" s="55"/>
      <c r="IK27" s="55"/>
      <c r="IL27" s="55"/>
      <c r="IM27" s="55"/>
      <c r="IN27" s="55"/>
      <c r="IO27" s="55"/>
      <c r="IP27" s="55"/>
      <c r="IQ27" s="55"/>
      <c r="IR27" s="55"/>
      <c r="IS27" s="55"/>
      <c r="IT27" s="16">
        <f t="shared" si="31"/>
        <v>0</v>
      </c>
      <c r="IU27" s="55"/>
      <c r="IV27" s="55"/>
      <c r="IW27" s="55"/>
      <c r="IX27" s="55"/>
      <c r="IY27" s="55"/>
      <c r="IZ27" s="55"/>
      <c r="JA27" s="55"/>
      <c r="JB27" s="55"/>
      <c r="JC27" s="55"/>
      <c r="JD27" s="55"/>
      <c r="JE27" s="55"/>
      <c r="JF27" s="55"/>
      <c r="JG27" s="55"/>
      <c r="JH27" s="55"/>
      <c r="JI27" s="55"/>
      <c r="JJ27" s="55"/>
      <c r="JK27" s="55"/>
      <c r="JL27" s="55"/>
      <c r="JM27" s="55"/>
      <c r="JN27" s="55"/>
      <c r="JO27" s="55"/>
      <c r="JP27" s="55"/>
      <c r="JQ27" s="55"/>
      <c r="JR27" s="55"/>
      <c r="JS27" s="55"/>
      <c r="JT27" s="55"/>
      <c r="JU27" s="55"/>
      <c r="JV27" s="55"/>
      <c r="JW27" s="55"/>
      <c r="JX27" s="55"/>
      <c r="JY27" s="16">
        <f t="shared" si="32"/>
        <v>0</v>
      </c>
      <c r="JZ27" s="55"/>
      <c r="KA27" s="55"/>
      <c r="KB27" s="55"/>
      <c r="KC27" s="55"/>
      <c r="KD27" s="55"/>
      <c r="KE27" s="55"/>
      <c r="KF27" s="55"/>
      <c r="KG27" s="55"/>
      <c r="KH27" s="55"/>
      <c r="KI27" s="55"/>
      <c r="KJ27" s="55"/>
      <c r="KK27" s="55"/>
      <c r="KL27" s="55"/>
      <c r="KM27" s="55"/>
      <c r="KN27" s="55"/>
      <c r="KO27" s="55"/>
      <c r="KP27" s="55"/>
      <c r="KQ27" s="55"/>
      <c r="KR27" s="55"/>
      <c r="KS27" s="55"/>
      <c r="KT27" s="55"/>
      <c r="KU27" s="55"/>
      <c r="KV27" s="55"/>
      <c r="KW27" s="55"/>
      <c r="KX27" s="55"/>
      <c r="KY27" s="55"/>
      <c r="KZ27" s="55"/>
      <c r="LA27" s="55"/>
      <c r="LB27" s="55"/>
      <c r="LC27" s="55"/>
      <c r="LD27" s="55"/>
      <c r="LE27" s="16">
        <f t="shared" si="33"/>
        <v>0</v>
      </c>
      <c r="LF27" s="55"/>
      <c r="LG27" s="55"/>
      <c r="LH27" s="55"/>
      <c r="LI27" s="55"/>
      <c r="LJ27" s="55"/>
      <c r="LK27" s="55"/>
      <c r="LL27" s="55"/>
      <c r="LM27" s="55"/>
      <c r="LN27" s="55"/>
      <c r="LO27" s="55"/>
      <c r="LP27" s="55"/>
      <c r="LQ27" s="55"/>
      <c r="LR27" s="55"/>
      <c r="LS27" s="55"/>
      <c r="LT27" s="55"/>
      <c r="LU27" s="55"/>
      <c r="LV27" s="55"/>
      <c r="LW27" s="55"/>
      <c r="LX27" s="55"/>
      <c r="LY27" s="55"/>
      <c r="LZ27" s="55"/>
      <c r="MA27" s="55"/>
      <c r="MB27" s="55"/>
      <c r="MC27" s="55"/>
      <c r="MD27" s="55"/>
      <c r="ME27" s="55"/>
      <c r="MF27" s="55"/>
      <c r="MG27" s="55"/>
      <c r="MH27" s="55"/>
      <c r="MI27" s="55"/>
      <c r="MJ27" s="16">
        <f t="shared" si="34"/>
        <v>0</v>
      </c>
      <c r="MK27" s="55"/>
      <c r="ML27" s="55"/>
      <c r="MM27" s="55"/>
      <c r="MN27" s="55"/>
      <c r="MO27" s="55"/>
      <c r="MP27" s="55"/>
      <c r="MQ27" s="55"/>
      <c r="MR27" s="55"/>
      <c r="MS27" s="55"/>
      <c r="MT27" s="55"/>
      <c r="MU27" s="55"/>
      <c r="MV27" s="55"/>
      <c r="MW27" s="55"/>
      <c r="MX27" s="55"/>
      <c r="MY27" s="55"/>
      <c r="MZ27" s="55"/>
      <c r="NA27" s="55"/>
      <c r="NB27" s="55"/>
      <c r="NC27" s="55"/>
      <c r="ND27" s="55"/>
      <c r="NE27" s="55"/>
      <c r="NF27" s="55"/>
      <c r="NG27" s="55"/>
      <c r="NH27" s="55"/>
      <c r="NI27" s="55"/>
      <c r="NJ27" s="55"/>
      <c r="NK27" s="55"/>
      <c r="NL27" s="55"/>
      <c r="NM27" s="55"/>
      <c r="NN27" s="55"/>
      <c r="NO27" s="55"/>
      <c r="NP27" s="16">
        <f t="shared" si="35"/>
        <v>0</v>
      </c>
    </row>
    <row r="28" spans="2:380" x14ac:dyDescent="0.25">
      <c r="B28" s="28">
        <f>'Base de donnée'!$A$23</f>
        <v>0</v>
      </c>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16">
        <f t="shared" si="24"/>
        <v>0</v>
      </c>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16">
        <f t="shared" si="25"/>
        <v>0</v>
      </c>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16">
        <f t="shared" si="26"/>
        <v>0</v>
      </c>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16">
        <f t="shared" si="27"/>
        <v>0</v>
      </c>
      <c r="DX28" s="55"/>
      <c r="DY28" s="55"/>
      <c r="DZ28" s="55"/>
      <c r="EA28" s="55"/>
      <c r="EB28" s="55"/>
      <c r="EC28" s="55"/>
      <c r="ED28" s="55"/>
      <c r="EE28" s="55"/>
      <c r="EF28" s="55"/>
      <c r="EG28" s="55"/>
      <c r="EH28" s="55"/>
      <c r="EI28" s="55"/>
      <c r="EJ28" s="55"/>
      <c r="EK28" s="55"/>
      <c r="EL28" s="55"/>
      <c r="EM28" s="55"/>
      <c r="EN28" s="55"/>
      <c r="EO28" s="55"/>
      <c r="EP28" s="55"/>
      <c r="EQ28" s="55"/>
      <c r="ER28" s="55"/>
      <c r="ES28" s="55"/>
      <c r="ET28" s="55"/>
      <c r="EU28" s="55"/>
      <c r="EV28" s="55"/>
      <c r="EW28" s="55"/>
      <c r="EX28" s="55"/>
      <c r="EY28" s="55"/>
      <c r="EZ28" s="55"/>
      <c r="FA28" s="55"/>
      <c r="FB28" s="55"/>
      <c r="FC28" s="16">
        <f t="shared" si="28"/>
        <v>0</v>
      </c>
      <c r="FD28" s="55"/>
      <c r="FE28" s="55"/>
      <c r="FF28" s="55"/>
      <c r="FG28" s="55"/>
      <c r="FH28" s="55"/>
      <c r="FI28" s="55"/>
      <c r="FJ28" s="55"/>
      <c r="FK28" s="55"/>
      <c r="FL28" s="55"/>
      <c r="FM28" s="55"/>
      <c r="FN28" s="55"/>
      <c r="FO28" s="55"/>
      <c r="FP28" s="55"/>
      <c r="FQ28" s="55"/>
      <c r="FR28" s="55"/>
      <c r="FS28" s="55"/>
      <c r="FT28" s="55"/>
      <c r="FU28" s="55"/>
      <c r="FV28" s="55"/>
      <c r="FW28" s="55"/>
      <c r="FX28" s="55"/>
      <c r="FY28" s="55"/>
      <c r="FZ28" s="55"/>
      <c r="GA28" s="55"/>
      <c r="GB28" s="55"/>
      <c r="GC28" s="55"/>
      <c r="GD28" s="55"/>
      <c r="GE28" s="55"/>
      <c r="GF28" s="55"/>
      <c r="GG28" s="55"/>
      <c r="GH28" s="16">
        <f t="shared" si="29"/>
        <v>0</v>
      </c>
      <c r="GI28" s="55"/>
      <c r="GJ28" s="55"/>
      <c r="GK28" s="55"/>
      <c r="GL28" s="55"/>
      <c r="GM28" s="55"/>
      <c r="GN28" s="55"/>
      <c r="GO28" s="55"/>
      <c r="GP28" s="55"/>
      <c r="GQ28" s="55"/>
      <c r="GR28" s="55"/>
      <c r="GS28" s="55"/>
      <c r="GT28" s="55"/>
      <c r="GU28" s="55"/>
      <c r="GV28" s="55"/>
      <c r="GW28" s="55"/>
      <c r="GX28" s="55"/>
      <c r="GY28" s="55"/>
      <c r="GZ28" s="55"/>
      <c r="HA28" s="55"/>
      <c r="HB28" s="55"/>
      <c r="HC28" s="55"/>
      <c r="HD28" s="55"/>
      <c r="HE28" s="55"/>
      <c r="HF28" s="55"/>
      <c r="HG28" s="55"/>
      <c r="HH28" s="55"/>
      <c r="HI28" s="55"/>
      <c r="HJ28" s="55"/>
      <c r="HK28" s="55"/>
      <c r="HL28" s="55"/>
      <c r="HM28" s="55"/>
      <c r="HN28" s="16">
        <f t="shared" si="30"/>
        <v>0</v>
      </c>
      <c r="HO28" s="55"/>
      <c r="HP28" s="55"/>
      <c r="HQ28" s="55"/>
      <c r="HR28" s="55"/>
      <c r="HS28" s="55"/>
      <c r="HT28" s="55"/>
      <c r="HU28" s="55"/>
      <c r="HV28" s="55"/>
      <c r="HW28" s="55"/>
      <c r="HX28" s="55"/>
      <c r="HY28" s="55"/>
      <c r="HZ28" s="55"/>
      <c r="IA28" s="55"/>
      <c r="IB28" s="55"/>
      <c r="IC28" s="55"/>
      <c r="ID28" s="55"/>
      <c r="IE28" s="55"/>
      <c r="IF28" s="55"/>
      <c r="IG28" s="55"/>
      <c r="IH28" s="55"/>
      <c r="II28" s="55"/>
      <c r="IJ28" s="55"/>
      <c r="IK28" s="55"/>
      <c r="IL28" s="55"/>
      <c r="IM28" s="55"/>
      <c r="IN28" s="55"/>
      <c r="IO28" s="55"/>
      <c r="IP28" s="55"/>
      <c r="IQ28" s="55"/>
      <c r="IR28" s="55"/>
      <c r="IS28" s="55"/>
      <c r="IT28" s="16">
        <f t="shared" si="31"/>
        <v>0</v>
      </c>
      <c r="IU28" s="55"/>
      <c r="IV28" s="55"/>
      <c r="IW28" s="55"/>
      <c r="IX28" s="55"/>
      <c r="IY28" s="55"/>
      <c r="IZ28" s="55"/>
      <c r="JA28" s="55"/>
      <c r="JB28" s="55"/>
      <c r="JC28" s="55"/>
      <c r="JD28" s="55"/>
      <c r="JE28" s="55"/>
      <c r="JF28" s="55"/>
      <c r="JG28" s="55"/>
      <c r="JH28" s="55"/>
      <c r="JI28" s="55"/>
      <c r="JJ28" s="55"/>
      <c r="JK28" s="55"/>
      <c r="JL28" s="55"/>
      <c r="JM28" s="55"/>
      <c r="JN28" s="55"/>
      <c r="JO28" s="55"/>
      <c r="JP28" s="55"/>
      <c r="JQ28" s="55"/>
      <c r="JR28" s="55"/>
      <c r="JS28" s="55"/>
      <c r="JT28" s="55"/>
      <c r="JU28" s="55"/>
      <c r="JV28" s="55"/>
      <c r="JW28" s="55"/>
      <c r="JX28" s="55"/>
      <c r="JY28" s="16">
        <f t="shared" si="32"/>
        <v>0</v>
      </c>
      <c r="JZ28" s="55"/>
      <c r="KA28" s="55"/>
      <c r="KB28" s="55"/>
      <c r="KC28" s="55"/>
      <c r="KD28" s="55"/>
      <c r="KE28" s="55"/>
      <c r="KF28" s="55"/>
      <c r="KG28" s="55"/>
      <c r="KH28" s="55"/>
      <c r="KI28" s="55"/>
      <c r="KJ28" s="55"/>
      <c r="KK28" s="55"/>
      <c r="KL28" s="55"/>
      <c r="KM28" s="55"/>
      <c r="KN28" s="55"/>
      <c r="KO28" s="55"/>
      <c r="KP28" s="55"/>
      <c r="KQ28" s="55"/>
      <c r="KR28" s="55"/>
      <c r="KS28" s="55"/>
      <c r="KT28" s="55"/>
      <c r="KU28" s="55"/>
      <c r="KV28" s="55"/>
      <c r="KW28" s="55"/>
      <c r="KX28" s="55"/>
      <c r="KY28" s="55"/>
      <c r="KZ28" s="55"/>
      <c r="LA28" s="55"/>
      <c r="LB28" s="55"/>
      <c r="LC28" s="55"/>
      <c r="LD28" s="55"/>
      <c r="LE28" s="16">
        <f t="shared" si="33"/>
        <v>0</v>
      </c>
      <c r="LF28" s="55"/>
      <c r="LG28" s="55"/>
      <c r="LH28" s="55"/>
      <c r="LI28" s="55"/>
      <c r="LJ28" s="55"/>
      <c r="LK28" s="55"/>
      <c r="LL28" s="55"/>
      <c r="LM28" s="55"/>
      <c r="LN28" s="55"/>
      <c r="LO28" s="55"/>
      <c r="LP28" s="55"/>
      <c r="LQ28" s="55"/>
      <c r="LR28" s="55"/>
      <c r="LS28" s="55"/>
      <c r="LT28" s="55"/>
      <c r="LU28" s="55"/>
      <c r="LV28" s="55"/>
      <c r="LW28" s="55"/>
      <c r="LX28" s="55"/>
      <c r="LY28" s="55"/>
      <c r="LZ28" s="55"/>
      <c r="MA28" s="55"/>
      <c r="MB28" s="55"/>
      <c r="MC28" s="55"/>
      <c r="MD28" s="55"/>
      <c r="ME28" s="55"/>
      <c r="MF28" s="55"/>
      <c r="MG28" s="55"/>
      <c r="MH28" s="55"/>
      <c r="MI28" s="55"/>
      <c r="MJ28" s="16">
        <f t="shared" si="34"/>
        <v>0</v>
      </c>
      <c r="MK28" s="55"/>
      <c r="ML28" s="55"/>
      <c r="MM28" s="55"/>
      <c r="MN28" s="55"/>
      <c r="MO28" s="55"/>
      <c r="MP28" s="55"/>
      <c r="MQ28" s="55"/>
      <c r="MR28" s="55"/>
      <c r="MS28" s="55"/>
      <c r="MT28" s="55"/>
      <c r="MU28" s="55"/>
      <c r="MV28" s="55"/>
      <c r="MW28" s="55"/>
      <c r="MX28" s="55"/>
      <c r="MY28" s="55"/>
      <c r="MZ28" s="55"/>
      <c r="NA28" s="55"/>
      <c r="NB28" s="55"/>
      <c r="NC28" s="55"/>
      <c r="ND28" s="55"/>
      <c r="NE28" s="55"/>
      <c r="NF28" s="55"/>
      <c r="NG28" s="55"/>
      <c r="NH28" s="55"/>
      <c r="NI28" s="55"/>
      <c r="NJ28" s="55"/>
      <c r="NK28" s="55"/>
      <c r="NL28" s="55"/>
      <c r="NM28" s="55"/>
      <c r="NN28" s="55"/>
      <c r="NO28" s="55"/>
      <c r="NP28" s="16">
        <f t="shared" si="35"/>
        <v>0</v>
      </c>
    </row>
    <row r="29" spans="2:380" x14ac:dyDescent="0.25">
      <c r="B29" s="28" t="str">
        <f>'Base de donnée'!$A$24</f>
        <v>TOLLEMER Philippe</v>
      </c>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16">
        <f t="shared" si="24"/>
        <v>0</v>
      </c>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16">
        <f t="shared" si="25"/>
        <v>0</v>
      </c>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16">
        <f t="shared" si="26"/>
        <v>0</v>
      </c>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16">
        <f t="shared" si="27"/>
        <v>0</v>
      </c>
      <c r="DX29" s="55"/>
      <c r="DY29" s="55"/>
      <c r="DZ29" s="55"/>
      <c r="EA29" s="55"/>
      <c r="EB29" s="55"/>
      <c r="EC29" s="55"/>
      <c r="ED29" s="55"/>
      <c r="EE29" s="55"/>
      <c r="EF29" s="55"/>
      <c r="EG29" s="55"/>
      <c r="EH29" s="55"/>
      <c r="EI29" s="55"/>
      <c r="EJ29" s="55"/>
      <c r="EK29" s="55"/>
      <c r="EL29" s="55"/>
      <c r="EM29" s="55"/>
      <c r="EN29" s="55"/>
      <c r="EO29" s="55"/>
      <c r="EP29" s="55"/>
      <c r="EQ29" s="55"/>
      <c r="ER29" s="55"/>
      <c r="ES29" s="55"/>
      <c r="ET29" s="55"/>
      <c r="EU29" s="55"/>
      <c r="EV29" s="55"/>
      <c r="EW29" s="55"/>
      <c r="EX29" s="55"/>
      <c r="EY29" s="55"/>
      <c r="EZ29" s="55"/>
      <c r="FA29" s="55"/>
      <c r="FB29" s="55"/>
      <c r="FC29" s="16">
        <f t="shared" si="28"/>
        <v>0</v>
      </c>
      <c r="FD29" s="55"/>
      <c r="FE29" s="55"/>
      <c r="FF29" s="55"/>
      <c r="FG29" s="55"/>
      <c r="FH29" s="55"/>
      <c r="FI29" s="55"/>
      <c r="FJ29" s="55"/>
      <c r="FK29" s="55"/>
      <c r="FL29" s="55"/>
      <c r="FM29" s="55"/>
      <c r="FN29" s="55"/>
      <c r="FO29" s="55"/>
      <c r="FP29" s="55"/>
      <c r="FQ29" s="55"/>
      <c r="FR29" s="55"/>
      <c r="FS29" s="55"/>
      <c r="FT29" s="55"/>
      <c r="FU29" s="55"/>
      <c r="FV29" s="55"/>
      <c r="FW29" s="55"/>
      <c r="FX29" s="55"/>
      <c r="FY29" s="55"/>
      <c r="FZ29" s="55"/>
      <c r="GA29" s="55"/>
      <c r="GB29" s="55"/>
      <c r="GC29" s="55"/>
      <c r="GD29" s="55"/>
      <c r="GE29" s="55"/>
      <c r="GF29" s="55"/>
      <c r="GG29" s="55"/>
      <c r="GH29" s="16">
        <f t="shared" si="29"/>
        <v>0</v>
      </c>
      <c r="GI29" s="55"/>
      <c r="GJ29" s="55"/>
      <c r="GK29" s="55"/>
      <c r="GL29" s="55"/>
      <c r="GM29" s="55"/>
      <c r="GN29" s="55"/>
      <c r="GO29" s="55"/>
      <c r="GP29" s="55"/>
      <c r="GQ29" s="55"/>
      <c r="GR29" s="55"/>
      <c r="GS29" s="55"/>
      <c r="GT29" s="55"/>
      <c r="GU29" s="55"/>
      <c r="GV29" s="55"/>
      <c r="GW29" s="55"/>
      <c r="GX29" s="55"/>
      <c r="GY29" s="55"/>
      <c r="GZ29" s="55"/>
      <c r="HA29" s="55"/>
      <c r="HB29" s="55"/>
      <c r="HC29" s="55"/>
      <c r="HD29" s="55"/>
      <c r="HE29" s="55"/>
      <c r="HF29" s="55"/>
      <c r="HG29" s="55"/>
      <c r="HH29" s="55"/>
      <c r="HI29" s="55"/>
      <c r="HJ29" s="55"/>
      <c r="HK29" s="55"/>
      <c r="HL29" s="55"/>
      <c r="HM29" s="55"/>
      <c r="HN29" s="16">
        <f t="shared" si="30"/>
        <v>0</v>
      </c>
      <c r="HO29" s="55"/>
      <c r="HP29" s="55"/>
      <c r="HQ29" s="55"/>
      <c r="HR29" s="55"/>
      <c r="HS29" s="55"/>
      <c r="HT29" s="55"/>
      <c r="HU29" s="55"/>
      <c r="HV29" s="55"/>
      <c r="HW29" s="55"/>
      <c r="HX29" s="55"/>
      <c r="HY29" s="55"/>
      <c r="HZ29" s="55"/>
      <c r="IA29" s="55"/>
      <c r="IB29" s="55"/>
      <c r="IC29" s="55"/>
      <c r="ID29" s="55"/>
      <c r="IE29" s="55"/>
      <c r="IF29" s="55"/>
      <c r="IG29" s="55"/>
      <c r="IH29" s="55"/>
      <c r="II29" s="55"/>
      <c r="IJ29" s="55"/>
      <c r="IK29" s="55"/>
      <c r="IL29" s="55"/>
      <c r="IM29" s="55"/>
      <c r="IN29" s="55"/>
      <c r="IO29" s="55"/>
      <c r="IP29" s="55"/>
      <c r="IQ29" s="55"/>
      <c r="IR29" s="55"/>
      <c r="IS29" s="55"/>
      <c r="IT29" s="16">
        <f t="shared" si="31"/>
        <v>0</v>
      </c>
      <c r="IU29" s="55"/>
      <c r="IV29" s="55"/>
      <c r="IW29" s="55"/>
      <c r="IX29" s="55"/>
      <c r="IY29" s="55"/>
      <c r="IZ29" s="55"/>
      <c r="JA29" s="55"/>
      <c r="JB29" s="55"/>
      <c r="JC29" s="55"/>
      <c r="JD29" s="55"/>
      <c r="JE29" s="55"/>
      <c r="JF29" s="55"/>
      <c r="JG29" s="55"/>
      <c r="JH29" s="55"/>
      <c r="JI29" s="55"/>
      <c r="JJ29" s="55"/>
      <c r="JK29" s="55"/>
      <c r="JL29" s="55"/>
      <c r="JM29" s="55"/>
      <c r="JN29" s="55"/>
      <c r="JO29" s="55"/>
      <c r="JP29" s="55"/>
      <c r="JQ29" s="55"/>
      <c r="JR29" s="55"/>
      <c r="JS29" s="55"/>
      <c r="JT29" s="55"/>
      <c r="JU29" s="55"/>
      <c r="JV29" s="55"/>
      <c r="JW29" s="55"/>
      <c r="JX29" s="55"/>
      <c r="JY29" s="16">
        <f t="shared" si="32"/>
        <v>0</v>
      </c>
      <c r="JZ29" s="55"/>
      <c r="KA29" s="55"/>
      <c r="KB29" s="55"/>
      <c r="KC29" s="55"/>
      <c r="KD29" s="55"/>
      <c r="KE29" s="55"/>
      <c r="KF29" s="55"/>
      <c r="KG29" s="55"/>
      <c r="KH29" s="55"/>
      <c r="KI29" s="55"/>
      <c r="KJ29" s="55"/>
      <c r="KK29" s="55"/>
      <c r="KL29" s="55"/>
      <c r="KM29" s="55"/>
      <c r="KN29" s="55"/>
      <c r="KO29" s="55"/>
      <c r="KP29" s="55"/>
      <c r="KQ29" s="55"/>
      <c r="KR29" s="55"/>
      <c r="KS29" s="55"/>
      <c r="KT29" s="55"/>
      <c r="KU29" s="55"/>
      <c r="KV29" s="55"/>
      <c r="KW29" s="55"/>
      <c r="KX29" s="55"/>
      <c r="KY29" s="55"/>
      <c r="KZ29" s="55"/>
      <c r="LA29" s="55"/>
      <c r="LB29" s="55"/>
      <c r="LC29" s="55"/>
      <c r="LD29" s="55"/>
      <c r="LE29" s="16">
        <f t="shared" si="33"/>
        <v>0</v>
      </c>
      <c r="LF29" s="55"/>
      <c r="LG29" s="55"/>
      <c r="LH29" s="55"/>
      <c r="LI29" s="55"/>
      <c r="LJ29" s="55"/>
      <c r="LK29" s="55"/>
      <c r="LL29" s="55"/>
      <c r="LM29" s="55"/>
      <c r="LN29" s="55"/>
      <c r="LO29" s="55"/>
      <c r="LP29" s="55"/>
      <c r="LQ29" s="55"/>
      <c r="LR29" s="55"/>
      <c r="LS29" s="55"/>
      <c r="LT29" s="55"/>
      <c r="LU29" s="55"/>
      <c r="LV29" s="55"/>
      <c r="LW29" s="55"/>
      <c r="LX29" s="55"/>
      <c r="LY29" s="55"/>
      <c r="LZ29" s="55"/>
      <c r="MA29" s="55"/>
      <c r="MB29" s="55"/>
      <c r="MC29" s="55"/>
      <c r="MD29" s="55"/>
      <c r="ME29" s="55"/>
      <c r="MF29" s="55"/>
      <c r="MG29" s="55"/>
      <c r="MH29" s="55"/>
      <c r="MI29" s="55"/>
      <c r="MJ29" s="16">
        <f t="shared" si="34"/>
        <v>0</v>
      </c>
      <c r="MK29" s="55"/>
      <c r="ML29" s="55"/>
      <c r="MM29" s="55"/>
      <c r="MN29" s="55"/>
      <c r="MO29" s="55"/>
      <c r="MP29" s="55"/>
      <c r="MQ29" s="55"/>
      <c r="MR29" s="55"/>
      <c r="MS29" s="55"/>
      <c r="MT29" s="55"/>
      <c r="MU29" s="55"/>
      <c r="MV29" s="55"/>
      <c r="MW29" s="55"/>
      <c r="MX29" s="55"/>
      <c r="MY29" s="55"/>
      <c r="MZ29" s="55"/>
      <c r="NA29" s="55"/>
      <c r="NB29" s="55"/>
      <c r="NC29" s="55"/>
      <c r="ND29" s="55"/>
      <c r="NE29" s="55"/>
      <c r="NF29" s="55"/>
      <c r="NG29" s="55"/>
      <c r="NH29" s="55"/>
      <c r="NI29" s="55"/>
      <c r="NJ29" s="55"/>
      <c r="NK29" s="55"/>
      <c r="NL29" s="55"/>
      <c r="NM29" s="55"/>
      <c r="NN29" s="55"/>
      <c r="NO29" s="55"/>
      <c r="NP29" s="16">
        <f t="shared" si="35"/>
        <v>0</v>
      </c>
    </row>
    <row r="30" spans="2:380" x14ac:dyDescent="0.25">
      <c r="B30" s="28" t="str">
        <f>'Base de donnée'!$A$25</f>
        <v>THAUVIN Julie</v>
      </c>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16">
        <f t="shared" si="24"/>
        <v>0</v>
      </c>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16">
        <f t="shared" si="25"/>
        <v>0</v>
      </c>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16">
        <f t="shared" si="26"/>
        <v>0</v>
      </c>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16">
        <f t="shared" si="27"/>
        <v>0</v>
      </c>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16">
        <f t="shared" si="28"/>
        <v>0</v>
      </c>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16">
        <f t="shared" si="29"/>
        <v>0</v>
      </c>
      <c r="GI30" s="55"/>
      <c r="GJ30" s="55"/>
      <c r="GK30" s="55"/>
      <c r="GL30" s="55"/>
      <c r="GM30" s="55"/>
      <c r="GN30" s="55"/>
      <c r="GO30" s="55"/>
      <c r="GP30" s="55"/>
      <c r="GQ30" s="55"/>
      <c r="GR30" s="55"/>
      <c r="GS30" s="55"/>
      <c r="GT30" s="55"/>
      <c r="GU30" s="55"/>
      <c r="GV30" s="55"/>
      <c r="GW30" s="55"/>
      <c r="GX30" s="55"/>
      <c r="GY30" s="55"/>
      <c r="GZ30" s="55"/>
      <c r="HA30" s="55"/>
      <c r="HB30" s="55"/>
      <c r="HC30" s="55"/>
      <c r="HD30" s="55"/>
      <c r="HE30" s="55"/>
      <c r="HF30" s="55"/>
      <c r="HG30" s="55"/>
      <c r="HH30" s="55"/>
      <c r="HI30" s="55"/>
      <c r="HJ30" s="55"/>
      <c r="HK30" s="55"/>
      <c r="HL30" s="55"/>
      <c r="HM30" s="55"/>
      <c r="HN30" s="16">
        <f t="shared" si="30"/>
        <v>0</v>
      </c>
      <c r="HO30" s="55"/>
      <c r="HP30" s="55"/>
      <c r="HQ30" s="55"/>
      <c r="HR30" s="55"/>
      <c r="HS30" s="55"/>
      <c r="HT30" s="55"/>
      <c r="HU30" s="55"/>
      <c r="HV30" s="55"/>
      <c r="HW30" s="55"/>
      <c r="HX30" s="55"/>
      <c r="HY30" s="55"/>
      <c r="HZ30" s="55"/>
      <c r="IA30" s="55"/>
      <c r="IB30" s="55"/>
      <c r="IC30" s="55"/>
      <c r="ID30" s="55"/>
      <c r="IE30" s="55"/>
      <c r="IF30" s="55"/>
      <c r="IG30" s="55"/>
      <c r="IH30" s="55"/>
      <c r="II30" s="55"/>
      <c r="IJ30" s="55"/>
      <c r="IK30" s="55"/>
      <c r="IL30" s="55"/>
      <c r="IM30" s="55"/>
      <c r="IN30" s="55"/>
      <c r="IO30" s="55"/>
      <c r="IP30" s="55"/>
      <c r="IQ30" s="55"/>
      <c r="IR30" s="55"/>
      <c r="IS30" s="55"/>
      <c r="IT30" s="16">
        <f t="shared" si="31"/>
        <v>0</v>
      </c>
      <c r="IU30" s="55"/>
      <c r="IV30" s="55"/>
      <c r="IW30" s="55"/>
      <c r="IX30" s="55"/>
      <c r="IY30" s="55"/>
      <c r="IZ30" s="55"/>
      <c r="JA30" s="55"/>
      <c r="JB30" s="55"/>
      <c r="JC30" s="55"/>
      <c r="JD30" s="55"/>
      <c r="JE30" s="55"/>
      <c r="JF30" s="55"/>
      <c r="JG30" s="55"/>
      <c r="JH30" s="55"/>
      <c r="JI30" s="55"/>
      <c r="JJ30" s="55"/>
      <c r="JK30" s="55"/>
      <c r="JL30" s="55"/>
      <c r="JM30" s="55"/>
      <c r="JN30" s="55"/>
      <c r="JO30" s="55"/>
      <c r="JP30" s="55"/>
      <c r="JQ30" s="55"/>
      <c r="JR30" s="55"/>
      <c r="JS30" s="55"/>
      <c r="JT30" s="55"/>
      <c r="JU30" s="55"/>
      <c r="JV30" s="55"/>
      <c r="JW30" s="55"/>
      <c r="JX30" s="55"/>
      <c r="JY30" s="16">
        <f t="shared" si="32"/>
        <v>0</v>
      </c>
      <c r="JZ30" s="55"/>
      <c r="KA30" s="55"/>
      <c r="KB30" s="55"/>
      <c r="KC30" s="55"/>
      <c r="KD30" s="55"/>
      <c r="KE30" s="55"/>
      <c r="KF30" s="55"/>
      <c r="KG30" s="55"/>
      <c r="KH30" s="55"/>
      <c r="KI30" s="55"/>
      <c r="KJ30" s="55"/>
      <c r="KK30" s="55"/>
      <c r="KL30" s="55"/>
      <c r="KM30" s="55"/>
      <c r="KN30" s="55"/>
      <c r="KO30" s="55"/>
      <c r="KP30" s="55"/>
      <c r="KQ30" s="55"/>
      <c r="KR30" s="55"/>
      <c r="KS30" s="55"/>
      <c r="KT30" s="55"/>
      <c r="KU30" s="55"/>
      <c r="KV30" s="55"/>
      <c r="KW30" s="55"/>
      <c r="KX30" s="55"/>
      <c r="KY30" s="55"/>
      <c r="KZ30" s="55"/>
      <c r="LA30" s="55"/>
      <c r="LB30" s="55"/>
      <c r="LC30" s="55" t="s">
        <v>61</v>
      </c>
      <c r="LD30" s="55" t="s">
        <v>61</v>
      </c>
      <c r="LE30" s="16">
        <f t="shared" si="33"/>
        <v>2</v>
      </c>
      <c r="LF30" s="55"/>
      <c r="LG30" s="55"/>
      <c r="LH30" s="55"/>
      <c r="LI30" s="55"/>
      <c r="LJ30" s="55"/>
      <c r="LK30" s="55"/>
      <c r="LL30" s="55"/>
      <c r="LM30" s="55"/>
      <c r="LN30" s="55"/>
      <c r="LO30" s="55"/>
      <c r="LP30" s="55"/>
      <c r="LQ30" s="55"/>
      <c r="LR30" s="55"/>
      <c r="LS30" s="55"/>
      <c r="LT30" s="55"/>
      <c r="LU30" s="55"/>
      <c r="LV30" s="55"/>
      <c r="LW30" s="55"/>
      <c r="LX30" s="55"/>
      <c r="LY30" s="55"/>
      <c r="LZ30" s="55"/>
      <c r="MA30" s="55"/>
      <c r="MB30" s="55"/>
      <c r="MC30" s="55"/>
      <c r="MD30" s="55"/>
      <c r="ME30" s="55"/>
      <c r="MF30" s="55"/>
      <c r="MG30" s="55"/>
      <c r="MH30" s="55"/>
      <c r="MI30" s="55"/>
      <c r="MJ30" s="16">
        <f t="shared" si="34"/>
        <v>0</v>
      </c>
      <c r="MK30" s="55"/>
      <c r="ML30" s="55"/>
      <c r="MM30" s="55"/>
      <c r="MN30" s="55"/>
      <c r="MO30" s="55"/>
      <c r="MP30" s="55"/>
      <c r="MQ30" s="55"/>
      <c r="MR30" s="55"/>
      <c r="MS30" s="55"/>
      <c r="MT30" s="55"/>
      <c r="MU30" s="55"/>
      <c r="MV30" s="55"/>
      <c r="MW30" s="55"/>
      <c r="MX30" s="55"/>
      <c r="MY30" s="55"/>
      <c r="MZ30" s="55"/>
      <c r="NA30" s="55"/>
      <c r="NB30" s="55"/>
      <c r="NC30" s="55"/>
      <c r="ND30" s="55"/>
      <c r="NE30" s="55"/>
      <c r="NF30" s="55"/>
      <c r="NG30" s="55"/>
      <c r="NH30" s="55"/>
      <c r="NI30" s="55"/>
      <c r="NJ30" s="55"/>
      <c r="NK30" s="55"/>
      <c r="NL30" s="55"/>
      <c r="NM30" s="55"/>
      <c r="NN30" s="55"/>
      <c r="NO30" s="55"/>
      <c r="NP30" s="16">
        <f t="shared" si="35"/>
        <v>0</v>
      </c>
    </row>
    <row r="31" spans="2:380" x14ac:dyDescent="0.25">
      <c r="B31" s="28" t="str">
        <f>'Base de donnée'!$A$26</f>
        <v>SCHMITT Catherine</v>
      </c>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16">
        <f t="shared" si="24"/>
        <v>0</v>
      </c>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16">
        <f t="shared" si="25"/>
        <v>0</v>
      </c>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16">
        <f t="shared" si="26"/>
        <v>0</v>
      </c>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16">
        <f t="shared" si="27"/>
        <v>0</v>
      </c>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16">
        <f t="shared" si="28"/>
        <v>0</v>
      </c>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16">
        <f t="shared" si="29"/>
        <v>0</v>
      </c>
      <c r="GI31" s="55"/>
      <c r="GJ31" s="55"/>
      <c r="GK31" s="55"/>
      <c r="GL31" s="55"/>
      <c r="GM31" s="55"/>
      <c r="GN31" s="55"/>
      <c r="GO31" s="55"/>
      <c r="GP31" s="55"/>
      <c r="GQ31" s="55"/>
      <c r="GR31" s="55"/>
      <c r="GS31" s="55"/>
      <c r="GT31" s="55"/>
      <c r="GU31" s="55"/>
      <c r="GV31" s="55"/>
      <c r="GW31" s="55"/>
      <c r="GX31" s="55"/>
      <c r="GY31" s="55"/>
      <c r="GZ31" s="55"/>
      <c r="HA31" s="55"/>
      <c r="HB31" s="55"/>
      <c r="HC31" s="55"/>
      <c r="HD31" s="55"/>
      <c r="HE31" s="55"/>
      <c r="HF31" s="55"/>
      <c r="HG31" s="55"/>
      <c r="HH31" s="55"/>
      <c r="HI31" s="55"/>
      <c r="HJ31" s="55"/>
      <c r="HK31" s="55"/>
      <c r="HL31" s="55"/>
      <c r="HM31" s="55"/>
      <c r="HN31" s="16">
        <f t="shared" si="30"/>
        <v>0</v>
      </c>
      <c r="HO31" s="55"/>
      <c r="HP31" s="55"/>
      <c r="HQ31" s="55"/>
      <c r="HR31" s="55"/>
      <c r="HS31" s="55"/>
      <c r="HT31" s="55"/>
      <c r="HU31" s="55"/>
      <c r="HV31" s="55"/>
      <c r="HW31" s="55"/>
      <c r="HX31" s="55"/>
      <c r="HY31" s="55"/>
      <c r="HZ31" s="55"/>
      <c r="IA31" s="55"/>
      <c r="IB31" s="55"/>
      <c r="IC31" s="55"/>
      <c r="ID31" s="55"/>
      <c r="IE31" s="55"/>
      <c r="IF31" s="55"/>
      <c r="IG31" s="55"/>
      <c r="IH31" s="55"/>
      <c r="II31" s="55"/>
      <c r="IJ31" s="55"/>
      <c r="IK31" s="55"/>
      <c r="IL31" s="55"/>
      <c r="IM31" s="55"/>
      <c r="IN31" s="55"/>
      <c r="IO31" s="55"/>
      <c r="IP31" s="55"/>
      <c r="IQ31" s="55"/>
      <c r="IR31" s="55"/>
      <c r="IS31" s="55"/>
      <c r="IT31" s="16">
        <f t="shared" si="31"/>
        <v>0</v>
      </c>
      <c r="IU31" s="55"/>
      <c r="IV31" s="55"/>
      <c r="IW31" s="55"/>
      <c r="IX31" s="55"/>
      <c r="IY31" s="55"/>
      <c r="IZ31" s="55"/>
      <c r="JA31" s="55"/>
      <c r="JB31" s="55"/>
      <c r="JC31" s="55"/>
      <c r="JD31" s="55"/>
      <c r="JE31" s="55"/>
      <c r="JF31" s="55"/>
      <c r="JG31" s="55"/>
      <c r="JH31" s="55"/>
      <c r="JI31" s="55"/>
      <c r="JJ31" s="55"/>
      <c r="JK31" s="55"/>
      <c r="JL31" s="55"/>
      <c r="JM31" s="55"/>
      <c r="JN31" s="55"/>
      <c r="JO31" s="55"/>
      <c r="JP31" s="55"/>
      <c r="JQ31" s="55"/>
      <c r="JR31" s="55"/>
      <c r="JS31" s="55"/>
      <c r="JT31" s="55"/>
      <c r="JU31" s="55"/>
      <c r="JV31" s="55"/>
      <c r="JW31" s="55"/>
      <c r="JX31" s="55"/>
      <c r="JY31" s="16">
        <f t="shared" si="32"/>
        <v>0</v>
      </c>
      <c r="JZ31" s="55"/>
      <c r="KA31" s="55"/>
      <c r="KB31" s="55"/>
      <c r="KC31" s="55"/>
      <c r="KD31" s="55"/>
      <c r="KE31" s="55"/>
      <c r="KF31" s="55"/>
      <c r="KG31" s="55"/>
      <c r="KH31" s="55"/>
      <c r="KI31" s="55"/>
      <c r="KJ31" s="55"/>
      <c r="KK31" s="55"/>
      <c r="KL31" s="55"/>
      <c r="KM31" s="55"/>
      <c r="KN31" s="55"/>
      <c r="KO31" s="55"/>
      <c r="KP31" s="55"/>
      <c r="KQ31" s="55"/>
      <c r="KR31" s="55"/>
      <c r="KS31" s="55"/>
      <c r="KT31" s="55"/>
      <c r="KU31" s="55"/>
      <c r="KV31" s="55"/>
      <c r="KW31" s="55"/>
      <c r="KX31" s="55"/>
      <c r="KY31" s="55"/>
      <c r="KZ31" s="55"/>
      <c r="LA31" s="55"/>
      <c r="LB31" s="55"/>
      <c r="LC31" s="55"/>
      <c r="LD31" s="55"/>
      <c r="LE31" s="16">
        <f t="shared" si="33"/>
        <v>0</v>
      </c>
      <c r="LF31" s="55"/>
      <c r="LG31" s="55"/>
      <c r="LH31" s="55"/>
      <c r="LI31" s="55"/>
      <c r="LJ31" s="55"/>
      <c r="LK31" s="55"/>
      <c r="LL31" s="55"/>
      <c r="LM31" s="55"/>
      <c r="LN31" s="55"/>
      <c r="LO31" s="55"/>
      <c r="LP31" s="55"/>
      <c r="LQ31" s="55"/>
      <c r="LR31" s="55"/>
      <c r="LS31" s="55"/>
      <c r="LT31" s="55"/>
      <c r="LU31" s="55"/>
      <c r="LV31" s="55"/>
      <c r="LW31" s="55"/>
      <c r="LX31" s="55"/>
      <c r="LY31" s="55"/>
      <c r="LZ31" s="55"/>
      <c r="MA31" s="55"/>
      <c r="MB31" s="55"/>
      <c r="MC31" s="55"/>
      <c r="MD31" s="55"/>
      <c r="ME31" s="55"/>
      <c r="MF31" s="55"/>
      <c r="MG31" s="55"/>
      <c r="MH31" s="55"/>
      <c r="MI31" s="55"/>
      <c r="MJ31" s="16">
        <f t="shared" si="34"/>
        <v>0</v>
      </c>
      <c r="MK31" s="55"/>
      <c r="ML31" s="55"/>
      <c r="MM31" s="55"/>
      <c r="MN31" s="55"/>
      <c r="MO31" s="55"/>
      <c r="MP31" s="55"/>
      <c r="MQ31" s="55"/>
      <c r="MR31" s="55"/>
      <c r="MS31" s="55"/>
      <c r="MT31" s="55"/>
      <c r="MU31" s="55"/>
      <c r="MV31" s="55"/>
      <c r="MW31" s="55"/>
      <c r="MX31" s="55"/>
      <c r="MY31" s="55"/>
      <c r="MZ31" s="55"/>
      <c r="NA31" s="55"/>
      <c r="NB31" s="55"/>
      <c r="NC31" s="55"/>
      <c r="ND31" s="55"/>
      <c r="NE31" s="55"/>
      <c r="NF31" s="55"/>
      <c r="NG31" s="55"/>
      <c r="NH31" s="55"/>
      <c r="NI31" s="55"/>
      <c r="NJ31" s="55"/>
      <c r="NK31" s="55"/>
      <c r="NL31" s="55"/>
      <c r="NM31" s="55"/>
      <c r="NN31" s="55"/>
      <c r="NO31" s="55"/>
      <c r="NP31" s="16">
        <f t="shared" si="35"/>
        <v>0</v>
      </c>
    </row>
    <row r="32" spans="2:380" x14ac:dyDescent="0.25">
      <c r="B32" s="28">
        <f>'Base de donnée'!$A$27</f>
        <v>0</v>
      </c>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16">
        <f t="shared" si="24"/>
        <v>0</v>
      </c>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16">
        <f t="shared" si="25"/>
        <v>0</v>
      </c>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16">
        <f t="shared" si="26"/>
        <v>0</v>
      </c>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16">
        <f t="shared" si="27"/>
        <v>0</v>
      </c>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16">
        <f t="shared" si="28"/>
        <v>0</v>
      </c>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16">
        <f t="shared" si="29"/>
        <v>0</v>
      </c>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16">
        <f t="shared" si="30"/>
        <v>0</v>
      </c>
      <c r="HO32" s="55"/>
      <c r="HP32" s="55"/>
      <c r="HQ32" s="55"/>
      <c r="HR32" s="55"/>
      <c r="HS32" s="55"/>
      <c r="HT32" s="55"/>
      <c r="HU32" s="55"/>
      <c r="HV32" s="55"/>
      <c r="HW32" s="55"/>
      <c r="HX32" s="55"/>
      <c r="HY32" s="55"/>
      <c r="HZ32" s="55"/>
      <c r="IA32" s="55"/>
      <c r="IB32" s="55"/>
      <c r="IC32" s="55"/>
      <c r="ID32" s="55"/>
      <c r="IE32" s="55"/>
      <c r="IF32" s="55"/>
      <c r="IG32" s="55"/>
      <c r="IH32" s="55"/>
      <c r="II32" s="55"/>
      <c r="IJ32" s="55"/>
      <c r="IK32" s="55"/>
      <c r="IL32" s="55"/>
      <c r="IM32" s="55"/>
      <c r="IN32" s="55"/>
      <c r="IO32" s="55"/>
      <c r="IP32" s="55"/>
      <c r="IQ32" s="55"/>
      <c r="IR32" s="55"/>
      <c r="IS32" s="55"/>
      <c r="IT32" s="16">
        <f t="shared" si="31"/>
        <v>0</v>
      </c>
      <c r="IU32" s="55"/>
      <c r="IV32" s="55"/>
      <c r="IW32" s="55"/>
      <c r="IX32" s="55"/>
      <c r="IY32" s="55"/>
      <c r="IZ32" s="55"/>
      <c r="JA32" s="55"/>
      <c r="JB32" s="55"/>
      <c r="JC32" s="55"/>
      <c r="JD32" s="55"/>
      <c r="JE32" s="55"/>
      <c r="JF32" s="55"/>
      <c r="JG32" s="55"/>
      <c r="JH32" s="55"/>
      <c r="JI32" s="55"/>
      <c r="JJ32" s="55"/>
      <c r="JK32" s="55"/>
      <c r="JL32" s="55"/>
      <c r="JM32" s="55"/>
      <c r="JN32" s="55"/>
      <c r="JO32" s="55"/>
      <c r="JP32" s="55"/>
      <c r="JQ32" s="55"/>
      <c r="JR32" s="55"/>
      <c r="JS32" s="55"/>
      <c r="JT32" s="55"/>
      <c r="JU32" s="55"/>
      <c r="JV32" s="55"/>
      <c r="JW32" s="55"/>
      <c r="JX32" s="55"/>
      <c r="JY32" s="16">
        <f t="shared" si="32"/>
        <v>0</v>
      </c>
      <c r="JZ32" s="55"/>
      <c r="KA32" s="55"/>
      <c r="KB32" s="55"/>
      <c r="KC32" s="55"/>
      <c r="KD32" s="55"/>
      <c r="KE32" s="55"/>
      <c r="KF32" s="55"/>
      <c r="KG32" s="55"/>
      <c r="KH32" s="55"/>
      <c r="KI32" s="55"/>
      <c r="KJ32" s="55"/>
      <c r="KK32" s="55"/>
      <c r="KL32" s="55"/>
      <c r="KM32" s="55"/>
      <c r="KN32" s="55"/>
      <c r="KO32" s="55"/>
      <c r="KP32" s="55"/>
      <c r="KQ32" s="55"/>
      <c r="KR32" s="55"/>
      <c r="KS32" s="55"/>
      <c r="KT32" s="55"/>
      <c r="KU32" s="55"/>
      <c r="KV32" s="55"/>
      <c r="KW32" s="55"/>
      <c r="KX32" s="55"/>
      <c r="KY32" s="55"/>
      <c r="KZ32" s="55"/>
      <c r="LA32" s="55"/>
      <c r="LB32" s="55"/>
      <c r="LC32" s="55"/>
      <c r="LD32" s="55"/>
      <c r="LE32" s="16">
        <f t="shared" si="33"/>
        <v>0</v>
      </c>
      <c r="LF32" s="55"/>
      <c r="LG32" s="55"/>
      <c r="LH32" s="55"/>
      <c r="LI32" s="55"/>
      <c r="LJ32" s="55"/>
      <c r="LK32" s="55"/>
      <c r="LL32" s="55"/>
      <c r="LM32" s="55"/>
      <c r="LN32" s="55"/>
      <c r="LO32" s="55"/>
      <c r="LP32" s="55"/>
      <c r="LQ32" s="55"/>
      <c r="LR32" s="55"/>
      <c r="LS32" s="55"/>
      <c r="LT32" s="55"/>
      <c r="LU32" s="55"/>
      <c r="LV32" s="55"/>
      <c r="LW32" s="55"/>
      <c r="LX32" s="55"/>
      <c r="LY32" s="55"/>
      <c r="LZ32" s="55"/>
      <c r="MA32" s="55"/>
      <c r="MB32" s="55"/>
      <c r="MC32" s="55"/>
      <c r="MD32" s="55"/>
      <c r="ME32" s="55"/>
      <c r="MF32" s="55"/>
      <c r="MG32" s="55"/>
      <c r="MH32" s="55"/>
      <c r="MI32" s="55"/>
      <c r="MJ32" s="16">
        <f t="shared" si="34"/>
        <v>0</v>
      </c>
      <c r="MK32" s="55"/>
      <c r="ML32" s="55"/>
      <c r="MM32" s="55"/>
      <c r="MN32" s="55"/>
      <c r="MO32" s="55"/>
      <c r="MP32" s="55"/>
      <c r="MQ32" s="55"/>
      <c r="MR32" s="55"/>
      <c r="MS32" s="55"/>
      <c r="MT32" s="55"/>
      <c r="MU32" s="55"/>
      <c r="MV32" s="55"/>
      <c r="MW32" s="55"/>
      <c r="MX32" s="55"/>
      <c r="MY32" s="55"/>
      <c r="MZ32" s="55"/>
      <c r="NA32" s="55"/>
      <c r="NB32" s="55"/>
      <c r="NC32" s="55"/>
      <c r="ND32" s="55"/>
      <c r="NE32" s="55"/>
      <c r="NF32" s="55"/>
      <c r="NG32" s="55"/>
      <c r="NH32" s="55"/>
      <c r="NI32" s="55"/>
      <c r="NJ32" s="55"/>
      <c r="NK32" s="55"/>
      <c r="NL32" s="55"/>
      <c r="NM32" s="55"/>
      <c r="NN32" s="55"/>
      <c r="NO32" s="55"/>
      <c r="NP32" s="16">
        <f t="shared" si="35"/>
        <v>0</v>
      </c>
    </row>
    <row r="33" spans="2:380" ht="15.75" thickBot="1" x14ac:dyDescent="0.3">
      <c r="B33" s="28" t="str">
        <f>'Base de donnée'!$A$28</f>
        <v>TREGRET Fabien</v>
      </c>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71">
        <f t="shared" si="24"/>
        <v>0</v>
      </c>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71">
        <f t="shared" si="25"/>
        <v>0</v>
      </c>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71">
        <f t="shared" si="26"/>
        <v>0</v>
      </c>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71">
        <f t="shared" si="27"/>
        <v>0</v>
      </c>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c r="FB33" s="55"/>
      <c r="FC33" s="71">
        <f t="shared" si="28"/>
        <v>0</v>
      </c>
      <c r="FD33" s="55"/>
      <c r="FE33" s="55"/>
      <c r="FF33" s="55"/>
      <c r="FG33" s="55"/>
      <c r="FH33" s="55"/>
      <c r="FI33" s="55"/>
      <c r="FJ33" s="55"/>
      <c r="FK33" s="55"/>
      <c r="FL33" s="55"/>
      <c r="FM33" s="55"/>
      <c r="FN33" s="55"/>
      <c r="FO33" s="55"/>
      <c r="FP33" s="55"/>
      <c r="FQ33" s="55"/>
      <c r="FR33" s="55"/>
      <c r="FS33" s="55"/>
      <c r="FT33" s="55"/>
      <c r="FU33" s="55"/>
      <c r="FV33" s="55"/>
      <c r="FW33" s="55"/>
      <c r="FX33" s="55"/>
      <c r="FY33" s="55"/>
      <c r="FZ33" s="55"/>
      <c r="GA33" s="55"/>
      <c r="GB33" s="55"/>
      <c r="GC33" s="55"/>
      <c r="GD33" s="55"/>
      <c r="GE33" s="55"/>
      <c r="GF33" s="55"/>
      <c r="GG33" s="55"/>
      <c r="GH33" s="71">
        <f t="shared" si="29"/>
        <v>0</v>
      </c>
      <c r="GI33" s="55"/>
      <c r="GJ33" s="55"/>
      <c r="GK33" s="55"/>
      <c r="GL33" s="55"/>
      <c r="GM33" s="55"/>
      <c r="GN33" s="55"/>
      <c r="GO33" s="55"/>
      <c r="GP33" s="55"/>
      <c r="GQ33" s="55"/>
      <c r="GR33" s="55"/>
      <c r="GS33" s="55"/>
      <c r="GT33" s="55"/>
      <c r="GU33" s="55"/>
      <c r="GV33" s="55"/>
      <c r="GW33" s="55"/>
      <c r="GX33" s="55"/>
      <c r="GY33" s="55"/>
      <c r="GZ33" s="55"/>
      <c r="HA33" s="55"/>
      <c r="HB33" s="55"/>
      <c r="HC33" s="55"/>
      <c r="HD33" s="55"/>
      <c r="HE33" s="55"/>
      <c r="HF33" s="55"/>
      <c r="HG33" s="55"/>
      <c r="HH33" s="55"/>
      <c r="HI33" s="55"/>
      <c r="HJ33" s="55"/>
      <c r="HK33" s="55"/>
      <c r="HL33" s="55"/>
      <c r="HM33" s="55"/>
      <c r="HN33" s="71">
        <f t="shared" si="30"/>
        <v>0</v>
      </c>
      <c r="HO33" s="55"/>
      <c r="HP33" s="55"/>
      <c r="HQ33" s="55"/>
      <c r="HR33" s="55"/>
      <c r="HS33" s="55"/>
      <c r="HT33" s="55"/>
      <c r="HU33" s="55"/>
      <c r="HV33" s="55"/>
      <c r="HW33" s="55"/>
      <c r="HX33" s="55"/>
      <c r="HY33" s="55"/>
      <c r="HZ33" s="55"/>
      <c r="IA33" s="55"/>
      <c r="IB33" s="55"/>
      <c r="IC33" s="55"/>
      <c r="ID33" s="55"/>
      <c r="IE33" s="55"/>
      <c r="IF33" s="55"/>
      <c r="IG33" s="55"/>
      <c r="IH33" s="55"/>
      <c r="II33" s="55"/>
      <c r="IJ33" s="55"/>
      <c r="IK33" s="55"/>
      <c r="IL33" s="55"/>
      <c r="IM33" s="55"/>
      <c r="IN33" s="55"/>
      <c r="IO33" s="55"/>
      <c r="IP33" s="55"/>
      <c r="IQ33" s="55"/>
      <c r="IR33" s="55"/>
      <c r="IS33" s="55"/>
      <c r="IT33" s="71">
        <f t="shared" si="31"/>
        <v>0</v>
      </c>
      <c r="IU33" s="55"/>
      <c r="IV33" s="55"/>
      <c r="IW33" s="55"/>
      <c r="IX33" s="55"/>
      <c r="IY33" s="55"/>
      <c r="IZ33" s="55"/>
      <c r="JA33" s="55"/>
      <c r="JB33" s="55"/>
      <c r="JC33" s="55"/>
      <c r="JD33" s="55"/>
      <c r="JE33" s="55"/>
      <c r="JF33" s="55"/>
      <c r="JG33" s="55"/>
      <c r="JH33" s="55"/>
      <c r="JI33" s="55"/>
      <c r="JJ33" s="55"/>
      <c r="JK33" s="55"/>
      <c r="JL33" s="55"/>
      <c r="JM33" s="55"/>
      <c r="JN33" s="55"/>
      <c r="JO33" s="55"/>
      <c r="JP33" s="55"/>
      <c r="JQ33" s="55"/>
      <c r="JR33" s="55"/>
      <c r="JS33" s="55"/>
      <c r="JT33" s="55"/>
      <c r="JU33" s="55"/>
      <c r="JV33" s="55"/>
      <c r="JW33" s="55"/>
      <c r="JX33" s="55"/>
      <c r="JY33" s="71">
        <f t="shared" si="32"/>
        <v>0</v>
      </c>
      <c r="JZ33" s="55"/>
      <c r="KA33" s="55"/>
      <c r="KB33" s="55"/>
      <c r="KC33" s="55"/>
      <c r="KD33" s="55"/>
      <c r="KE33" s="55"/>
      <c r="KF33" s="55"/>
      <c r="KG33" s="55"/>
      <c r="KH33" s="55"/>
      <c r="KI33" s="55"/>
      <c r="KJ33" s="55"/>
      <c r="KK33" s="55"/>
      <c r="KL33" s="55"/>
      <c r="KM33" s="55"/>
      <c r="KN33" s="55"/>
      <c r="KO33" s="55"/>
      <c r="KP33" s="55"/>
      <c r="KQ33" s="55"/>
      <c r="KR33" s="55"/>
      <c r="KS33" s="55"/>
      <c r="KT33" s="55"/>
      <c r="KU33" s="55"/>
      <c r="KV33" s="55"/>
      <c r="KW33" s="55"/>
      <c r="KX33" s="55"/>
      <c r="KY33" s="55"/>
      <c r="KZ33" s="55"/>
      <c r="LA33" s="55"/>
      <c r="LB33" s="55"/>
      <c r="LC33" s="55"/>
      <c r="LD33" s="55"/>
      <c r="LE33" s="71">
        <f t="shared" si="33"/>
        <v>0</v>
      </c>
      <c r="LF33" s="55"/>
      <c r="LG33" s="55"/>
      <c r="LH33" s="55"/>
      <c r="LI33" s="55"/>
      <c r="LJ33" s="55"/>
      <c r="LK33" s="55"/>
      <c r="LL33" s="55"/>
      <c r="LM33" s="55"/>
      <c r="LN33" s="55"/>
      <c r="LO33" s="55"/>
      <c r="LP33" s="55"/>
      <c r="LQ33" s="55"/>
      <c r="LR33" s="55"/>
      <c r="LS33" s="55"/>
      <c r="LT33" s="55"/>
      <c r="LU33" s="55"/>
      <c r="LV33" s="55"/>
      <c r="LW33" s="55"/>
      <c r="LX33" s="55"/>
      <c r="LY33" s="55"/>
      <c r="LZ33" s="55"/>
      <c r="MA33" s="55"/>
      <c r="MB33" s="55"/>
      <c r="MC33" s="55"/>
      <c r="MD33" s="55"/>
      <c r="ME33" s="55"/>
      <c r="MF33" s="55"/>
      <c r="MG33" s="55"/>
      <c r="MH33" s="55"/>
      <c r="MI33" s="55"/>
      <c r="MJ33" s="71">
        <f t="shared" si="34"/>
        <v>0</v>
      </c>
      <c r="MK33" s="55"/>
      <c r="ML33" s="55"/>
      <c r="MM33" s="55"/>
      <c r="MN33" s="55"/>
      <c r="MO33" s="55"/>
      <c r="MP33" s="55"/>
      <c r="MQ33" s="55"/>
      <c r="MR33" s="55"/>
      <c r="MS33" s="55"/>
      <c r="MT33" s="55"/>
      <c r="MU33" s="55"/>
      <c r="MV33" s="55"/>
      <c r="MW33" s="55"/>
      <c r="MX33" s="55"/>
      <c r="MY33" s="55"/>
      <c r="MZ33" s="55"/>
      <c r="NA33" s="55"/>
      <c r="NB33" s="55"/>
      <c r="NC33" s="55"/>
      <c r="ND33" s="55"/>
      <c r="NE33" s="55"/>
      <c r="NF33" s="55"/>
      <c r="NG33" s="55"/>
      <c r="NH33" s="55"/>
      <c r="NI33" s="55"/>
      <c r="NJ33" s="55"/>
      <c r="NK33" s="55"/>
      <c r="NL33" s="55"/>
      <c r="NM33" s="55"/>
      <c r="NN33" s="55"/>
      <c r="NO33" s="55"/>
      <c r="NP33" s="17">
        <f t="shared" si="35"/>
        <v>0</v>
      </c>
    </row>
    <row r="34" spans="2:380" ht="15.75" thickBot="1" x14ac:dyDescent="0.3">
      <c r="B34" s="19"/>
      <c r="C34" s="19">
        <f>COUNTA(C9:C33)</f>
        <v>0</v>
      </c>
      <c r="D34" s="20">
        <f t="shared" ref="D34:AG34" si="36">COUNTA(D9:D33)</f>
        <v>2</v>
      </c>
      <c r="E34" s="20">
        <f t="shared" si="36"/>
        <v>1</v>
      </c>
      <c r="F34" s="20">
        <f t="shared" si="36"/>
        <v>1</v>
      </c>
      <c r="G34" s="20">
        <f t="shared" si="36"/>
        <v>0</v>
      </c>
      <c r="H34" s="20">
        <f t="shared" si="36"/>
        <v>0</v>
      </c>
      <c r="I34" s="20">
        <f t="shared" si="36"/>
        <v>0</v>
      </c>
      <c r="J34" s="20">
        <f t="shared" si="36"/>
        <v>0</v>
      </c>
      <c r="K34" s="20">
        <f t="shared" si="36"/>
        <v>0</v>
      </c>
      <c r="L34" s="20">
        <f t="shared" si="36"/>
        <v>0</v>
      </c>
      <c r="M34" s="20">
        <f t="shared" si="36"/>
        <v>0</v>
      </c>
      <c r="N34" s="20">
        <f t="shared" si="36"/>
        <v>0</v>
      </c>
      <c r="O34" s="20">
        <f t="shared" si="36"/>
        <v>0</v>
      </c>
      <c r="P34" s="20">
        <f t="shared" si="36"/>
        <v>0</v>
      </c>
      <c r="Q34" s="20">
        <f t="shared" si="36"/>
        <v>0</v>
      </c>
      <c r="R34" s="20">
        <f t="shared" si="36"/>
        <v>0</v>
      </c>
      <c r="S34" s="20">
        <f t="shared" si="36"/>
        <v>0</v>
      </c>
      <c r="T34" s="20">
        <f t="shared" si="36"/>
        <v>0</v>
      </c>
      <c r="U34" s="20">
        <f t="shared" si="36"/>
        <v>0</v>
      </c>
      <c r="V34" s="20">
        <f t="shared" si="36"/>
        <v>0</v>
      </c>
      <c r="W34" s="20">
        <f t="shared" si="36"/>
        <v>0</v>
      </c>
      <c r="X34" s="20">
        <f t="shared" si="36"/>
        <v>0</v>
      </c>
      <c r="Y34" s="20">
        <f t="shared" si="36"/>
        <v>0</v>
      </c>
      <c r="Z34" s="20">
        <f t="shared" si="36"/>
        <v>0</v>
      </c>
      <c r="AA34" s="20">
        <f t="shared" si="36"/>
        <v>0</v>
      </c>
      <c r="AB34" s="20">
        <f t="shared" si="36"/>
        <v>0</v>
      </c>
      <c r="AC34" s="20">
        <f t="shared" si="36"/>
        <v>0</v>
      </c>
      <c r="AD34" s="20">
        <f>COUNTA(AD9:AD33)</f>
        <v>0</v>
      </c>
      <c r="AE34" s="20">
        <f t="shared" si="36"/>
        <v>0</v>
      </c>
      <c r="AF34" s="20">
        <f t="shared" si="36"/>
        <v>0</v>
      </c>
      <c r="AG34" s="21">
        <f t="shared" si="36"/>
        <v>0</v>
      </c>
      <c r="AH34" s="31">
        <f>SUM(AH9:AH33)</f>
        <v>4</v>
      </c>
      <c r="AI34" s="19">
        <f>COUNTA(AI9:AI33)</f>
        <v>0</v>
      </c>
      <c r="AJ34" s="20">
        <f t="shared" ref="AJ34:BK34" si="37">COUNTA(AJ9:AJ33)</f>
        <v>0</v>
      </c>
      <c r="AK34" s="20">
        <f t="shared" si="37"/>
        <v>0</v>
      </c>
      <c r="AL34" s="20">
        <f t="shared" si="37"/>
        <v>0</v>
      </c>
      <c r="AM34" s="20">
        <f t="shared" si="37"/>
        <v>0</v>
      </c>
      <c r="AN34" s="20">
        <f t="shared" si="37"/>
        <v>0</v>
      </c>
      <c r="AO34" s="20">
        <f t="shared" si="37"/>
        <v>0</v>
      </c>
      <c r="AP34" s="20">
        <f t="shared" si="37"/>
        <v>0</v>
      </c>
      <c r="AQ34" s="20">
        <f t="shared" si="37"/>
        <v>0</v>
      </c>
      <c r="AR34" s="20">
        <f t="shared" si="37"/>
        <v>0</v>
      </c>
      <c r="AS34" s="20">
        <f t="shared" si="37"/>
        <v>0</v>
      </c>
      <c r="AT34" s="20">
        <f t="shared" si="37"/>
        <v>0</v>
      </c>
      <c r="AU34" s="20">
        <f t="shared" si="37"/>
        <v>0</v>
      </c>
      <c r="AV34" s="20">
        <f t="shared" si="37"/>
        <v>0</v>
      </c>
      <c r="AW34" s="20">
        <f t="shared" si="37"/>
        <v>0</v>
      </c>
      <c r="AX34" s="20">
        <f t="shared" si="37"/>
        <v>0</v>
      </c>
      <c r="AY34" s="20">
        <f t="shared" si="37"/>
        <v>0</v>
      </c>
      <c r="AZ34" s="20">
        <f t="shared" si="37"/>
        <v>0</v>
      </c>
      <c r="BA34" s="20">
        <f t="shared" si="37"/>
        <v>0</v>
      </c>
      <c r="BB34" s="20">
        <f t="shared" si="37"/>
        <v>0</v>
      </c>
      <c r="BC34" s="20">
        <f t="shared" si="37"/>
        <v>0</v>
      </c>
      <c r="BD34" s="20">
        <f t="shared" si="37"/>
        <v>0</v>
      </c>
      <c r="BE34" s="20">
        <f t="shared" si="37"/>
        <v>0</v>
      </c>
      <c r="BF34" s="20">
        <f t="shared" si="37"/>
        <v>0</v>
      </c>
      <c r="BG34" s="20">
        <f t="shared" si="37"/>
        <v>0</v>
      </c>
      <c r="BH34" s="20">
        <f t="shared" si="37"/>
        <v>0</v>
      </c>
      <c r="BI34" s="20">
        <f t="shared" si="37"/>
        <v>0</v>
      </c>
      <c r="BJ34" s="20">
        <f t="shared" si="37"/>
        <v>0</v>
      </c>
      <c r="BK34" s="21">
        <f t="shared" si="37"/>
        <v>0</v>
      </c>
      <c r="BL34" s="31">
        <f>SUM(BL9:BL33)</f>
        <v>0</v>
      </c>
      <c r="BM34" s="19">
        <f>COUNTA(BM9:BM33)</f>
        <v>0</v>
      </c>
      <c r="BN34" s="20">
        <f t="shared" ref="BN34:CQ34" si="38">COUNTA(BN9:BN33)</f>
        <v>0</v>
      </c>
      <c r="BO34" s="20">
        <f t="shared" si="38"/>
        <v>0</v>
      </c>
      <c r="BP34" s="20">
        <f t="shared" si="38"/>
        <v>0</v>
      </c>
      <c r="BQ34" s="20">
        <f t="shared" si="38"/>
        <v>0</v>
      </c>
      <c r="BR34" s="20">
        <f t="shared" si="38"/>
        <v>0</v>
      </c>
      <c r="BS34" s="20">
        <f t="shared" si="38"/>
        <v>0</v>
      </c>
      <c r="BT34" s="20">
        <f t="shared" si="38"/>
        <v>0</v>
      </c>
      <c r="BU34" s="20">
        <f t="shared" si="38"/>
        <v>0</v>
      </c>
      <c r="BV34" s="20">
        <f t="shared" si="38"/>
        <v>0</v>
      </c>
      <c r="BW34" s="20">
        <f t="shared" si="38"/>
        <v>0</v>
      </c>
      <c r="BX34" s="20">
        <f t="shared" si="38"/>
        <v>0</v>
      </c>
      <c r="BY34" s="20">
        <f t="shared" si="38"/>
        <v>0</v>
      </c>
      <c r="BZ34" s="20">
        <f t="shared" si="38"/>
        <v>0</v>
      </c>
      <c r="CA34" s="20">
        <f t="shared" si="38"/>
        <v>0</v>
      </c>
      <c r="CB34" s="20">
        <f t="shared" si="38"/>
        <v>0</v>
      </c>
      <c r="CC34" s="20">
        <f t="shared" si="38"/>
        <v>0</v>
      </c>
      <c r="CD34" s="20">
        <f t="shared" si="38"/>
        <v>0</v>
      </c>
      <c r="CE34" s="20">
        <f t="shared" si="38"/>
        <v>0</v>
      </c>
      <c r="CF34" s="20">
        <f t="shared" si="38"/>
        <v>0</v>
      </c>
      <c r="CG34" s="20">
        <f t="shared" si="38"/>
        <v>0</v>
      </c>
      <c r="CH34" s="20">
        <f t="shared" si="38"/>
        <v>0</v>
      </c>
      <c r="CI34" s="20">
        <f t="shared" si="38"/>
        <v>0</v>
      </c>
      <c r="CJ34" s="20">
        <f t="shared" si="38"/>
        <v>0</v>
      </c>
      <c r="CK34" s="20">
        <f t="shared" si="38"/>
        <v>0</v>
      </c>
      <c r="CL34" s="20">
        <f t="shared" si="38"/>
        <v>0</v>
      </c>
      <c r="CM34" s="20">
        <f t="shared" si="38"/>
        <v>0</v>
      </c>
      <c r="CN34" s="20">
        <f t="shared" si="38"/>
        <v>0</v>
      </c>
      <c r="CO34" s="20">
        <f t="shared" si="38"/>
        <v>0</v>
      </c>
      <c r="CP34" s="20">
        <f t="shared" si="38"/>
        <v>0</v>
      </c>
      <c r="CQ34" s="21">
        <f t="shared" si="38"/>
        <v>0</v>
      </c>
      <c r="CR34" s="31">
        <f>SUM(CR9:CR33)</f>
        <v>0</v>
      </c>
      <c r="CS34" s="19">
        <f>COUNTA(CS9:CS33)</f>
        <v>0</v>
      </c>
      <c r="CT34" s="20">
        <f t="shared" ref="CT34:DV34" si="39">COUNTA(CT9:CT33)</f>
        <v>0</v>
      </c>
      <c r="CU34" s="20">
        <f t="shared" si="39"/>
        <v>1</v>
      </c>
      <c r="CV34" s="20">
        <f t="shared" si="39"/>
        <v>1</v>
      </c>
      <c r="CW34" s="20">
        <f t="shared" si="39"/>
        <v>1</v>
      </c>
      <c r="CX34" s="20">
        <f t="shared" si="39"/>
        <v>0</v>
      </c>
      <c r="CY34" s="20">
        <f t="shared" si="39"/>
        <v>0</v>
      </c>
      <c r="CZ34" s="20">
        <f t="shared" si="39"/>
        <v>1</v>
      </c>
      <c r="DA34" s="20">
        <f t="shared" si="39"/>
        <v>1</v>
      </c>
      <c r="DB34" s="20">
        <f t="shared" si="39"/>
        <v>1</v>
      </c>
      <c r="DC34" s="20">
        <f t="shared" si="39"/>
        <v>1</v>
      </c>
      <c r="DD34" s="20">
        <f t="shared" si="39"/>
        <v>1</v>
      </c>
      <c r="DE34" s="20">
        <f t="shared" si="39"/>
        <v>0</v>
      </c>
      <c r="DF34" s="20">
        <f t="shared" si="39"/>
        <v>0</v>
      </c>
      <c r="DG34" s="20">
        <f t="shared" si="39"/>
        <v>0</v>
      </c>
      <c r="DH34" s="20">
        <f t="shared" si="39"/>
        <v>1</v>
      </c>
      <c r="DI34" s="20">
        <f t="shared" si="39"/>
        <v>0</v>
      </c>
      <c r="DJ34" s="20">
        <f t="shared" si="39"/>
        <v>0</v>
      </c>
      <c r="DK34" s="20">
        <f t="shared" si="39"/>
        <v>2</v>
      </c>
      <c r="DL34" s="20">
        <f t="shared" si="39"/>
        <v>0</v>
      </c>
      <c r="DM34" s="20">
        <f t="shared" si="39"/>
        <v>0</v>
      </c>
      <c r="DN34" s="20">
        <f t="shared" si="39"/>
        <v>0</v>
      </c>
      <c r="DO34" s="20">
        <f t="shared" si="39"/>
        <v>1</v>
      </c>
      <c r="DP34" s="20">
        <f t="shared" si="39"/>
        <v>1</v>
      </c>
      <c r="DQ34" s="20">
        <f t="shared" si="39"/>
        <v>1</v>
      </c>
      <c r="DR34" s="20">
        <f t="shared" si="39"/>
        <v>2</v>
      </c>
      <c r="DS34" s="20">
        <f t="shared" si="39"/>
        <v>0</v>
      </c>
      <c r="DT34" s="20">
        <f t="shared" si="39"/>
        <v>0</v>
      </c>
      <c r="DU34" s="20">
        <f t="shared" si="39"/>
        <v>0</v>
      </c>
      <c r="DV34" s="21">
        <f t="shared" si="39"/>
        <v>0</v>
      </c>
      <c r="DW34" s="31">
        <f>SUM(DW9:DW33)</f>
        <v>16</v>
      </c>
      <c r="DX34" s="19">
        <f>COUNTA(DX9:DX33)</f>
        <v>0</v>
      </c>
      <c r="DY34" s="20">
        <f t="shared" ref="DY34:FB34" si="40">COUNTA(DY9:DY33)</f>
        <v>0</v>
      </c>
      <c r="DZ34" s="20">
        <f t="shared" si="40"/>
        <v>0</v>
      </c>
      <c r="EA34" s="20">
        <f t="shared" si="40"/>
        <v>0</v>
      </c>
      <c r="EB34" s="20">
        <f t="shared" si="40"/>
        <v>0</v>
      </c>
      <c r="EC34" s="20">
        <f t="shared" si="40"/>
        <v>0</v>
      </c>
      <c r="ED34" s="20">
        <f t="shared" si="40"/>
        <v>0</v>
      </c>
      <c r="EE34" s="20">
        <f t="shared" si="40"/>
        <v>0</v>
      </c>
      <c r="EF34" s="20">
        <f t="shared" si="40"/>
        <v>0</v>
      </c>
      <c r="EG34" s="20">
        <f t="shared" si="40"/>
        <v>0</v>
      </c>
      <c r="EH34" s="20">
        <f t="shared" si="40"/>
        <v>0</v>
      </c>
      <c r="EI34" s="20">
        <f t="shared" si="40"/>
        <v>0</v>
      </c>
      <c r="EJ34" s="20">
        <f t="shared" si="40"/>
        <v>0</v>
      </c>
      <c r="EK34" s="20">
        <f t="shared" si="40"/>
        <v>0</v>
      </c>
      <c r="EL34" s="20">
        <f t="shared" si="40"/>
        <v>0</v>
      </c>
      <c r="EM34" s="20">
        <f t="shared" si="40"/>
        <v>0</v>
      </c>
      <c r="EN34" s="20">
        <f t="shared" si="40"/>
        <v>0</v>
      </c>
      <c r="EO34" s="20">
        <f t="shared" si="40"/>
        <v>0</v>
      </c>
      <c r="EP34" s="20">
        <f t="shared" si="40"/>
        <v>0</v>
      </c>
      <c r="EQ34" s="20">
        <f t="shared" si="40"/>
        <v>0</v>
      </c>
      <c r="ER34" s="20">
        <f t="shared" si="40"/>
        <v>0</v>
      </c>
      <c r="ES34" s="20">
        <f t="shared" si="40"/>
        <v>0</v>
      </c>
      <c r="ET34" s="20">
        <f t="shared" si="40"/>
        <v>0</v>
      </c>
      <c r="EU34" s="20">
        <f t="shared" si="40"/>
        <v>0</v>
      </c>
      <c r="EV34" s="20">
        <f t="shared" si="40"/>
        <v>0</v>
      </c>
      <c r="EW34" s="20">
        <f t="shared" si="40"/>
        <v>0</v>
      </c>
      <c r="EX34" s="20">
        <f t="shared" si="40"/>
        <v>0</v>
      </c>
      <c r="EY34" s="20">
        <f t="shared" si="40"/>
        <v>0</v>
      </c>
      <c r="EZ34" s="20">
        <f t="shared" si="40"/>
        <v>0</v>
      </c>
      <c r="FA34" s="20">
        <f t="shared" si="40"/>
        <v>0</v>
      </c>
      <c r="FB34" s="21">
        <f t="shared" si="40"/>
        <v>0</v>
      </c>
      <c r="FC34" s="31">
        <f>SUM(FC9:FC33)</f>
        <v>0</v>
      </c>
      <c r="FD34" s="19">
        <f>COUNTA(FD9:FD33)</f>
        <v>0</v>
      </c>
      <c r="FE34" s="20">
        <f t="shared" ref="FE34:GG34" si="41">COUNTA(FE9:FE33)</f>
        <v>0</v>
      </c>
      <c r="FF34" s="20">
        <f t="shared" si="41"/>
        <v>0</v>
      </c>
      <c r="FG34" s="20">
        <f t="shared" si="41"/>
        <v>0</v>
      </c>
      <c r="FH34" s="20">
        <f t="shared" si="41"/>
        <v>0</v>
      </c>
      <c r="FI34" s="20">
        <f t="shared" si="41"/>
        <v>0</v>
      </c>
      <c r="FJ34" s="20">
        <f t="shared" si="41"/>
        <v>2</v>
      </c>
      <c r="FK34" s="20">
        <f t="shared" si="41"/>
        <v>0</v>
      </c>
      <c r="FL34" s="20">
        <f t="shared" si="41"/>
        <v>0</v>
      </c>
      <c r="FM34" s="20">
        <f t="shared" si="41"/>
        <v>5</v>
      </c>
      <c r="FN34" s="20">
        <f t="shared" si="41"/>
        <v>1</v>
      </c>
      <c r="FO34" s="20">
        <f t="shared" si="41"/>
        <v>1</v>
      </c>
      <c r="FP34" s="20">
        <f t="shared" si="41"/>
        <v>1</v>
      </c>
      <c r="FQ34" s="20">
        <f t="shared" si="41"/>
        <v>1</v>
      </c>
      <c r="FR34" s="20">
        <f t="shared" si="41"/>
        <v>0</v>
      </c>
      <c r="FS34" s="20">
        <f t="shared" si="41"/>
        <v>0</v>
      </c>
      <c r="FT34" s="20">
        <f t="shared" si="41"/>
        <v>0</v>
      </c>
      <c r="FU34" s="20">
        <f t="shared" si="41"/>
        <v>0</v>
      </c>
      <c r="FV34" s="20">
        <f t="shared" si="41"/>
        <v>0</v>
      </c>
      <c r="FW34" s="20">
        <f t="shared" si="41"/>
        <v>0</v>
      </c>
      <c r="FX34" s="20">
        <f t="shared" si="41"/>
        <v>0</v>
      </c>
      <c r="FY34" s="20">
        <f t="shared" si="41"/>
        <v>0</v>
      </c>
      <c r="FZ34" s="20">
        <f t="shared" si="41"/>
        <v>0</v>
      </c>
      <c r="GA34" s="20">
        <f t="shared" si="41"/>
        <v>0</v>
      </c>
      <c r="GB34" s="20">
        <f t="shared" si="41"/>
        <v>0</v>
      </c>
      <c r="GC34" s="20">
        <f t="shared" si="41"/>
        <v>0</v>
      </c>
      <c r="GD34" s="20">
        <f t="shared" si="41"/>
        <v>0</v>
      </c>
      <c r="GE34" s="20">
        <f t="shared" si="41"/>
        <v>1</v>
      </c>
      <c r="GF34" s="20">
        <f t="shared" si="41"/>
        <v>0</v>
      </c>
      <c r="GG34" s="21">
        <f t="shared" si="41"/>
        <v>0</v>
      </c>
      <c r="GH34" s="31">
        <f>SUM(GH9:GH33)</f>
        <v>12</v>
      </c>
      <c r="GI34" s="19">
        <f>COUNTA(GI9:GI33)</f>
        <v>2</v>
      </c>
      <c r="GJ34" s="20">
        <f t="shared" ref="GJ34:HM34" si="42">COUNTA(GJ9:GJ33)</f>
        <v>2</v>
      </c>
      <c r="GK34" s="20">
        <f t="shared" si="42"/>
        <v>2</v>
      </c>
      <c r="GL34" s="20">
        <f t="shared" si="42"/>
        <v>2</v>
      </c>
      <c r="GM34" s="20">
        <f t="shared" si="42"/>
        <v>3</v>
      </c>
      <c r="GN34" s="20">
        <f t="shared" si="42"/>
        <v>0</v>
      </c>
      <c r="GO34" s="20">
        <f t="shared" si="42"/>
        <v>0</v>
      </c>
      <c r="GP34" s="20">
        <f t="shared" si="42"/>
        <v>2</v>
      </c>
      <c r="GQ34" s="20">
        <f t="shared" si="42"/>
        <v>2</v>
      </c>
      <c r="GR34" s="20">
        <f t="shared" si="42"/>
        <v>2</v>
      </c>
      <c r="GS34" s="20">
        <f t="shared" si="42"/>
        <v>3</v>
      </c>
      <c r="GT34" s="20">
        <f t="shared" si="42"/>
        <v>2</v>
      </c>
      <c r="GU34" s="20">
        <f t="shared" si="42"/>
        <v>0</v>
      </c>
      <c r="GV34" s="20">
        <f t="shared" si="42"/>
        <v>0</v>
      </c>
      <c r="GW34" s="20">
        <f t="shared" si="42"/>
        <v>1</v>
      </c>
      <c r="GX34" s="20">
        <f t="shared" si="42"/>
        <v>2</v>
      </c>
      <c r="GY34" s="20">
        <f t="shared" si="42"/>
        <v>2</v>
      </c>
      <c r="GZ34" s="20">
        <f t="shared" si="42"/>
        <v>2</v>
      </c>
      <c r="HA34" s="20">
        <f t="shared" si="42"/>
        <v>2</v>
      </c>
      <c r="HB34" s="20">
        <f t="shared" si="42"/>
        <v>0</v>
      </c>
      <c r="HC34" s="20">
        <f t="shared" si="42"/>
        <v>0</v>
      </c>
      <c r="HD34" s="20">
        <f t="shared" si="42"/>
        <v>2</v>
      </c>
      <c r="HE34" s="20">
        <f t="shared" si="42"/>
        <v>1</v>
      </c>
      <c r="HF34" s="20">
        <f t="shared" si="42"/>
        <v>1</v>
      </c>
      <c r="HG34" s="20">
        <f t="shared" si="42"/>
        <v>1</v>
      </c>
      <c r="HH34" s="20">
        <f t="shared" si="42"/>
        <v>1</v>
      </c>
      <c r="HI34" s="20">
        <f t="shared" si="42"/>
        <v>0</v>
      </c>
      <c r="HJ34" s="20">
        <f t="shared" si="42"/>
        <v>0</v>
      </c>
      <c r="HK34" s="20">
        <f t="shared" si="42"/>
        <v>5</v>
      </c>
      <c r="HL34" s="20">
        <f t="shared" si="42"/>
        <v>5</v>
      </c>
      <c r="HM34" s="21">
        <f t="shared" si="42"/>
        <v>6</v>
      </c>
      <c r="HN34" s="31">
        <f>SUM(HN9:HN33)</f>
        <v>53</v>
      </c>
      <c r="HO34" s="19">
        <f>COUNTA(HO9:HO33)</f>
        <v>6</v>
      </c>
      <c r="HP34" s="20">
        <f t="shared" ref="HP34:IS34" si="43">COUNTA(HP9:HP33)</f>
        <v>6</v>
      </c>
      <c r="HQ34" s="20">
        <f t="shared" si="43"/>
        <v>0</v>
      </c>
      <c r="HR34" s="20">
        <f t="shared" si="43"/>
        <v>0</v>
      </c>
      <c r="HS34" s="20">
        <f t="shared" si="43"/>
        <v>6</v>
      </c>
      <c r="HT34" s="20">
        <f t="shared" si="43"/>
        <v>6</v>
      </c>
      <c r="HU34" s="20">
        <f t="shared" si="43"/>
        <v>7</v>
      </c>
      <c r="HV34" s="20">
        <f t="shared" si="43"/>
        <v>7</v>
      </c>
      <c r="HW34" s="20">
        <f t="shared" si="43"/>
        <v>7</v>
      </c>
      <c r="HX34" s="20">
        <f t="shared" si="43"/>
        <v>0</v>
      </c>
      <c r="HY34" s="20">
        <f t="shared" si="43"/>
        <v>0</v>
      </c>
      <c r="HZ34" s="20">
        <f t="shared" si="43"/>
        <v>7</v>
      </c>
      <c r="IA34" s="20">
        <f t="shared" si="43"/>
        <v>7</v>
      </c>
      <c r="IB34" s="20">
        <f t="shared" si="43"/>
        <v>7</v>
      </c>
      <c r="IC34" s="20">
        <f t="shared" si="43"/>
        <v>0</v>
      </c>
      <c r="ID34" s="20">
        <f t="shared" si="43"/>
        <v>7</v>
      </c>
      <c r="IE34" s="20">
        <f t="shared" si="43"/>
        <v>0</v>
      </c>
      <c r="IF34" s="20">
        <f t="shared" si="43"/>
        <v>0</v>
      </c>
      <c r="IG34" s="20">
        <f t="shared" si="43"/>
        <v>6</v>
      </c>
      <c r="IH34" s="20">
        <f t="shared" si="43"/>
        <v>6</v>
      </c>
      <c r="II34" s="20">
        <f t="shared" si="43"/>
        <v>6</v>
      </c>
      <c r="IJ34" s="20">
        <f t="shared" si="43"/>
        <v>6</v>
      </c>
      <c r="IK34" s="20">
        <f t="shared" si="43"/>
        <v>6</v>
      </c>
      <c r="IL34" s="20">
        <f t="shared" si="43"/>
        <v>0</v>
      </c>
      <c r="IM34" s="20">
        <f t="shared" si="43"/>
        <v>0</v>
      </c>
      <c r="IN34" s="20">
        <f t="shared" si="43"/>
        <v>4</v>
      </c>
      <c r="IO34" s="20">
        <f t="shared" si="43"/>
        <v>4</v>
      </c>
      <c r="IP34" s="20">
        <f t="shared" si="43"/>
        <v>4</v>
      </c>
      <c r="IQ34" s="20">
        <f t="shared" si="43"/>
        <v>4</v>
      </c>
      <c r="IR34" s="20">
        <f t="shared" si="43"/>
        <v>4</v>
      </c>
      <c r="IS34" s="21">
        <f t="shared" si="43"/>
        <v>0</v>
      </c>
      <c r="IT34" s="31">
        <f>SUM(IT9:IT33)</f>
        <v>123</v>
      </c>
      <c r="IU34" s="19">
        <f>COUNTA(IU9:IU33)</f>
        <v>0</v>
      </c>
      <c r="IV34" s="20">
        <f t="shared" ref="IV34:JX34" si="44">COUNTA(IV9:IV33)</f>
        <v>0</v>
      </c>
      <c r="IW34" s="20">
        <f t="shared" si="44"/>
        <v>0</v>
      </c>
      <c r="IX34" s="20">
        <f t="shared" si="44"/>
        <v>0</v>
      </c>
      <c r="IY34" s="20">
        <f t="shared" si="44"/>
        <v>0</v>
      </c>
      <c r="IZ34" s="20">
        <f t="shared" si="44"/>
        <v>0</v>
      </c>
      <c r="JA34" s="20">
        <f t="shared" si="44"/>
        <v>0</v>
      </c>
      <c r="JB34" s="20">
        <f t="shared" si="44"/>
        <v>0</v>
      </c>
      <c r="JC34" s="20">
        <f t="shared" si="44"/>
        <v>0</v>
      </c>
      <c r="JD34" s="20">
        <f t="shared" si="44"/>
        <v>0</v>
      </c>
      <c r="JE34" s="20">
        <f t="shared" si="44"/>
        <v>0</v>
      </c>
      <c r="JF34" s="20">
        <f t="shared" si="44"/>
        <v>0</v>
      </c>
      <c r="JG34" s="20">
        <f t="shared" si="44"/>
        <v>0</v>
      </c>
      <c r="JH34" s="20">
        <f t="shared" si="44"/>
        <v>0</v>
      </c>
      <c r="JI34" s="20">
        <f t="shared" si="44"/>
        <v>0</v>
      </c>
      <c r="JJ34" s="20">
        <f t="shared" si="44"/>
        <v>0</v>
      </c>
      <c r="JK34" s="20">
        <f t="shared" si="44"/>
        <v>0</v>
      </c>
      <c r="JL34" s="20">
        <f t="shared" si="44"/>
        <v>0</v>
      </c>
      <c r="JM34" s="20">
        <f t="shared" si="44"/>
        <v>3</v>
      </c>
      <c r="JN34" s="20">
        <f t="shared" si="44"/>
        <v>3</v>
      </c>
      <c r="JO34" s="20">
        <f t="shared" si="44"/>
        <v>0</v>
      </c>
      <c r="JP34" s="20">
        <f t="shared" si="44"/>
        <v>0</v>
      </c>
      <c r="JQ34" s="20">
        <f t="shared" si="44"/>
        <v>1</v>
      </c>
      <c r="JR34" s="20">
        <f t="shared" si="44"/>
        <v>1</v>
      </c>
      <c r="JS34" s="20">
        <f t="shared" si="44"/>
        <v>2</v>
      </c>
      <c r="JT34" s="20">
        <f t="shared" si="44"/>
        <v>4</v>
      </c>
      <c r="JU34" s="20">
        <f t="shared" si="44"/>
        <v>3</v>
      </c>
      <c r="JV34" s="20">
        <f t="shared" si="44"/>
        <v>0</v>
      </c>
      <c r="JW34" s="20">
        <f t="shared" si="44"/>
        <v>0</v>
      </c>
      <c r="JX34" s="21">
        <f t="shared" si="44"/>
        <v>3</v>
      </c>
      <c r="JY34" s="31">
        <f>SUM(JY9:JY33)</f>
        <v>20</v>
      </c>
      <c r="JZ34" s="19">
        <f>COUNTA(JZ9:JZ33)</f>
        <v>6</v>
      </c>
      <c r="KA34" s="20">
        <f t="shared" ref="KA34:LD34" si="45">COUNTA(KA9:KA33)</f>
        <v>6</v>
      </c>
      <c r="KB34" s="20">
        <f t="shared" si="45"/>
        <v>6</v>
      </c>
      <c r="KC34" s="20">
        <f t="shared" si="45"/>
        <v>5</v>
      </c>
      <c r="KD34" s="20">
        <f t="shared" si="45"/>
        <v>0</v>
      </c>
      <c r="KE34" s="20">
        <f t="shared" si="45"/>
        <v>0</v>
      </c>
      <c r="KF34" s="20">
        <f t="shared" si="45"/>
        <v>3</v>
      </c>
      <c r="KG34" s="20">
        <f t="shared" si="45"/>
        <v>4</v>
      </c>
      <c r="KH34" s="20">
        <f t="shared" si="45"/>
        <v>3</v>
      </c>
      <c r="KI34" s="20">
        <f t="shared" si="45"/>
        <v>3</v>
      </c>
      <c r="KJ34" s="20">
        <f t="shared" si="45"/>
        <v>3</v>
      </c>
      <c r="KK34" s="20">
        <f t="shared" si="45"/>
        <v>0</v>
      </c>
      <c r="KL34" s="20">
        <f t="shared" si="45"/>
        <v>0</v>
      </c>
      <c r="KM34" s="20">
        <f t="shared" si="45"/>
        <v>4</v>
      </c>
      <c r="KN34" s="20">
        <f t="shared" si="45"/>
        <v>3</v>
      </c>
      <c r="KO34" s="20">
        <f t="shared" si="45"/>
        <v>2</v>
      </c>
      <c r="KP34" s="20">
        <f t="shared" si="45"/>
        <v>1</v>
      </c>
      <c r="KQ34" s="20">
        <f t="shared" si="45"/>
        <v>2</v>
      </c>
      <c r="KR34" s="20">
        <f t="shared" si="45"/>
        <v>0</v>
      </c>
      <c r="KS34" s="20">
        <f t="shared" si="45"/>
        <v>0</v>
      </c>
      <c r="KT34" s="20">
        <f t="shared" si="45"/>
        <v>2</v>
      </c>
      <c r="KU34" s="20">
        <f t="shared" si="45"/>
        <v>0</v>
      </c>
      <c r="KV34" s="20">
        <f t="shared" si="45"/>
        <v>0</v>
      </c>
      <c r="KW34" s="20">
        <f t="shared" si="45"/>
        <v>0</v>
      </c>
      <c r="KX34" s="20">
        <f t="shared" si="45"/>
        <v>0</v>
      </c>
      <c r="KY34" s="20">
        <f t="shared" si="45"/>
        <v>0</v>
      </c>
      <c r="KZ34" s="20">
        <f t="shared" si="45"/>
        <v>0</v>
      </c>
      <c r="LA34" s="20">
        <f t="shared" si="45"/>
        <v>0</v>
      </c>
      <c r="LB34" s="20">
        <f t="shared" si="45"/>
        <v>0</v>
      </c>
      <c r="LC34" s="20">
        <f t="shared" si="45"/>
        <v>1</v>
      </c>
      <c r="LD34" s="21">
        <f t="shared" si="45"/>
        <v>1</v>
      </c>
      <c r="LE34" s="31">
        <f>SUM(LE9:LE33)</f>
        <v>55</v>
      </c>
      <c r="LF34" s="19">
        <f>COUNTA(LF9:LF33)</f>
        <v>0</v>
      </c>
      <c r="LG34" s="20">
        <f t="shared" ref="LG34:MI34" si="46">COUNTA(LG9:LG33)</f>
        <v>0</v>
      </c>
      <c r="LH34" s="20">
        <f t="shared" si="46"/>
        <v>0</v>
      </c>
      <c r="LI34" s="20">
        <f t="shared" si="46"/>
        <v>0</v>
      </c>
      <c r="LJ34" s="20">
        <f t="shared" si="46"/>
        <v>0</v>
      </c>
      <c r="LK34" s="20">
        <f t="shared" si="46"/>
        <v>0</v>
      </c>
      <c r="LL34" s="20">
        <f t="shared" si="46"/>
        <v>0</v>
      </c>
      <c r="LM34" s="20">
        <f t="shared" si="46"/>
        <v>0</v>
      </c>
      <c r="LN34" s="20">
        <f t="shared" si="46"/>
        <v>0</v>
      </c>
      <c r="LO34" s="20">
        <f t="shared" si="46"/>
        <v>0</v>
      </c>
      <c r="LP34" s="20">
        <f t="shared" si="46"/>
        <v>0</v>
      </c>
      <c r="LQ34" s="20">
        <f t="shared" si="46"/>
        <v>2</v>
      </c>
      <c r="LR34" s="20">
        <f t="shared" si="46"/>
        <v>2</v>
      </c>
      <c r="LS34" s="20">
        <f t="shared" si="46"/>
        <v>4</v>
      </c>
      <c r="LT34" s="20">
        <f t="shared" si="46"/>
        <v>4</v>
      </c>
      <c r="LU34" s="20">
        <f t="shared" si="46"/>
        <v>0</v>
      </c>
      <c r="LV34" s="20">
        <f t="shared" si="46"/>
        <v>0</v>
      </c>
      <c r="LW34" s="20">
        <f t="shared" si="46"/>
        <v>0</v>
      </c>
      <c r="LX34" s="20">
        <f t="shared" si="46"/>
        <v>0</v>
      </c>
      <c r="LY34" s="20">
        <f t="shared" si="46"/>
        <v>0</v>
      </c>
      <c r="LZ34" s="20">
        <f t="shared" si="46"/>
        <v>0</v>
      </c>
      <c r="MA34" s="20">
        <f t="shared" si="46"/>
        <v>0</v>
      </c>
      <c r="MB34" s="20">
        <f t="shared" si="46"/>
        <v>0</v>
      </c>
      <c r="MC34" s="20">
        <f t="shared" si="46"/>
        <v>0</v>
      </c>
      <c r="MD34" s="20">
        <f t="shared" si="46"/>
        <v>0</v>
      </c>
      <c r="ME34" s="20">
        <f t="shared" si="46"/>
        <v>0</v>
      </c>
      <c r="MF34" s="20">
        <f t="shared" si="46"/>
        <v>0</v>
      </c>
      <c r="MG34" s="20">
        <f t="shared" si="46"/>
        <v>0</v>
      </c>
      <c r="MH34" s="20">
        <f t="shared" si="46"/>
        <v>0</v>
      </c>
      <c r="MI34" s="21">
        <f t="shared" si="46"/>
        <v>0</v>
      </c>
      <c r="MJ34" s="31">
        <f>SUM(MJ9:MJ33)</f>
        <v>12</v>
      </c>
      <c r="MK34" s="19">
        <f>COUNTA(MK9:MK33)</f>
        <v>0</v>
      </c>
      <c r="ML34" s="20">
        <f t="shared" ref="ML34:NO34" si="47">COUNTA(ML9:ML33)</f>
        <v>0</v>
      </c>
      <c r="MM34" s="20">
        <f t="shared" si="47"/>
        <v>0</v>
      </c>
      <c r="MN34" s="20">
        <f t="shared" si="47"/>
        <v>0</v>
      </c>
      <c r="MO34" s="20">
        <f t="shared" si="47"/>
        <v>0</v>
      </c>
      <c r="MP34" s="20">
        <f t="shared" si="47"/>
        <v>0</v>
      </c>
      <c r="MQ34" s="20">
        <f t="shared" si="47"/>
        <v>0</v>
      </c>
      <c r="MR34" s="20">
        <f t="shared" si="47"/>
        <v>0</v>
      </c>
      <c r="MS34" s="20">
        <f t="shared" si="47"/>
        <v>0</v>
      </c>
      <c r="MT34" s="20">
        <f t="shared" si="47"/>
        <v>0</v>
      </c>
      <c r="MU34" s="20">
        <f t="shared" si="47"/>
        <v>0</v>
      </c>
      <c r="MV34" s="20">
        <f t="shared" si="47"/>
        <v>0</v>
      </c>
      <c r="MW34" s="20">
        <f t="shared" si="47"/>
        <v>0</v>
      </c>
      <c r="MX34" s="20">
        <f t="shared" si="47"/>
        <v>0</v>
      </c>
      <c r="MY34" s="20">
        <f t="shared" si="47"/>
        <v>0</v>
      </c>
      <c r="MZ34" s="20">
        <f t="shared" si="47"/>
        <v>0</v>
      </c>
      <c r="NA34" s="20">
        <f t="shared" si="47"/>
        <v>0</v>
      </c>
      <c r="NB34" s="20">
        <f t="shared" si="47"/>
        <v>0</v>
      </c>
      <c r="NC34" s="20">
        <f t="shared" si="47"/>
        <v>0</v>
      </c>
      <c r="ND34" s="20">
        <f t="shared" si="47"/>
        <v>0</v>
      </c>
      <c r="NE34" s="20">
        <f t="shared" si="47"/>
        <v>0</v>
      </c>
      <c r="NF34" s="20">
        <f t="shared" si="47"/>
        <v>0</v>
      </c>
      <c r="NG34" s="20">
        <f t="shared" si="47"/>
        <v>0</v>
      </c>
      <c r="NH34" s="20">
        <f t="shared" si="47"/>
        <v>0</v>
      </c>
      <c r="NI34" s="20">
        <f t="shared" si="47"/>
        <v>0</v>
      </c>
      <c r="NJ34" s="20">
        <f t="shared" si="47"/>
        <v>0</v>
      </c>
      <c r="NK34" s="20">
        <f t="shared" si="47"/>
        <v>0</v>
      </c>
      <c r="NL34" s="20">
        <f t="shared" si="47"/>
        <v>0</v>
      </c>
      <c r="NM34" s="20">
        <f t="shared" si="47"/>
        <v>0</v>
      </c>
      <c r="NN34" s="20">
        <f t="shared" si="47"/>
        <v>0</v>
      </c>
      <c r="NO34" s="21">
        <f t="shared" si="47"/>
        <v>0</v>
      </c>
      <c r="NP34" s="27">
        <f>SUM(NP9:NP33)</f>
        <v>0</v>
      </c>
    </row>
    <row r="36" spans="2:380" ht="15.75" thickBot="1" x14ac:dyDescent="0.3"/>
    <row r="37" spans="2:380" ht="26.25" x14ac:dyDescent="0.25">
      <c r="B37" s="26">
        <v>2020</v>
      </c>
      <c r="C37" s="84" t="s">
        <v>15</v>
      </c>
      <c r="D37" s="84"/>
      <c r="E37" s="84"/>
      <c r="F37" s="84"/>
      <c r="G37" s="84"/>
      <c r="H37" s="84"/>
      <c r="I37" s="84"/>
      <c r="J37" s="84"/>
      <c r="K37" s="84"/>
      <c r="L37" s="84"/>
      <c r="M37" s="84"/>
      <c r="N37" s="84"/>
      <c r="O37" s="84"/>
      <c r="P37" s="84"/>
      <c r="Q37" s="84"/>
      <c r="R37" s="84"/>
      <c r="S37" s="6">
        <v>1</v>
      </c>
      <c r="T37" s="6"/>
      <c r="U37" s="6"/>
      <c r="V37" s="6"/>
      <c r="W37" s="6"/>
      <c r="X37" s="6"/>
      <c r="Y37" s="6"/>
      <c r="Z37" s="6"/>
      <c r="AA37" s="6"/>
      <c r="AB37" s="6"/>
      <c r="AC37" s="6"/>
      <c r="AD37" s="6"/>
      <c r="AE37" s="6"/>
      <c r="AF37" s="6"/>
      <c r="AG37" s="6"/>
      <c r="AH37" s="35">
        <f>$B$37</f>
        <v>2020</v>
      </c>
      <c r="AI37" s="83" t="s">
        <v>16</v>
      </c>
      <c r="AJ37" s="84"/>
      <c r="AK37" s="84"/>
      <c r="AL37" s="84"/>
      <c r="AM37" s="84"/>
      <c r="AN37" s="84"/>
      <c r="AO37" s="84"/>
      <c r="AP37" s="84"/>
      <c r="AQ37" s="84"/>
      <c r="AR37" s="84"/>
      <c r="AS37" s="84"/>
      <c r="AT37" s="84"/>
      <c r="AU37" s="84"/>
      <c r="AV37" s="84"/>
      <c r="AW37" s="84"/>
      <c r="AX37" s="84"/>
      <c r="AY37" s="6">
        <f>S37+1</f>
        <v>2</v>
      </c>
      <c r="AZ37" s="6"/>
      <c r="BA37" s="6"/>
      <c r="BB37" s="6"/>
      <c r="BC37" s="6"/>
      <c r="BD37" s="6"/>
      <c r="BE37" s="6"/>
      <c r="BF37" s="6"/>
      <c r="BG37" s="6"/>
      <c r="BH37" s="6"/>
      <c r="BI37" s="6"/>
      <c r="BJ37" s="6"/>
      <c r="BK37" s="6"/>
      <c r="BL37" s="35">
        <f>$B$37</f>
        <v>2020</v>
      </c>
      <c r="BM37" s="83" t="s">
        <v>17</v>
      </c>
      <c r="BN37" s="84"/>
      <c r="BO37" s="84"/>
      <c r="BP37" s="84"/>
      <c r="BQ37" s="84"/>
      <c r="BR37" s="84"/>
      <c r="BS37" s="84"/>
      <c r="BT37" s="84"/>
      <c r="BU37" s="84"/>
      <c r="BV37" s="84"/>
      <c r="BW37" s="84"/>
      <c r="BX37" s="84"/>
      <c r="BY37" s="84"/>
      <c r="BZ37" s="84"/>
      <c r="CA37" s="84"/>
      <c r="CB37" s="84"/>
      <c r="CC37" s="6">
        <f>AY37+1</f>
        <v>3</v>
      </c>
      <c r="CD37" s="6"/>
      <c r="CE37" s="6"/>
      <c r="CF37" s="6"/>
      <c r="CG37" s="6"/>
      <c r="CH37" s="6"/>
      <c r="CI37" s="6"/>
      <c r="CJ37" s="6"/>
      <c r="CK37" s="6"/>
      <c r="CL37" s="6"/>
      <c r="CM37" s="6"/>
      <c r="CN37" s="6"/>
      <c r="CO37" s="6"/>
      <c r="CP37" s="6"/>
      <c r="CQ37" s="6"/>
      <c r="CR37" s="35">
        <f>$B$37</f>
        <v>2020</v>
      </c>
      <c r="CS37" s="83" t="s">
        <v>18</v>
      </c>
      <c r="CT37" s="84"/>
      <c r="CU37" s="84"/>
      <c r="CV37" s="84"/>
      <c r="CW37" s="84"/>
      <c r="CX37" s="84"/>
      <c r="CY37" s="84"/>
      <c r="CZ37" s="84"/>
      <c r="DA37" s="84"/>
      <c r="DB37" s="84"/>
      <c r="DC37" s="84"/>
      <c r="DD37" s="84"/>
      <c r="DE37" s="84"/>
      <c r="DF37" s="84"/>
      <c r="DG37" s="84"/>
      <c r="DH37" s="84"/>
      <c r="DI37" s="6">
        <f>CC37+1</f>
        <v>4</v>
      </c>
      <c r="DJ37" s="6"/>
      <c r="DK37" s="6"/>
      <c r="DL37" s="6"/>
      <c r="DM37" s="6"/>
      <c r="DN37" s="6"/>
      <c r="DO37" s="6"/>
      <c r="DP37" s="6"/>
      <c r="DQ37" s="6"/>
      <c r="DR37" s="6"/>
      <c r="DS37" s="6"/>
      <c r="DT37" s="6"/>
      <c r="DU37" s="6"/>
      <c r="DV37" s="6"/>
      <c r="DW37" s="35">
        <f>$B$37</f>
        <v>2020</v>
      </c>
      <c r="DX37" s="83" t="s">
        <v>19</v>
      </c>
      <c r="DY37" s="84"/>
      <c r="DZ37" s="84"/>
      <c r="EA37" s="84"/>
      <c r="EB37" s="84"/>
      <c r="EC37" s="84"/>
      <c r="ED37" s="84"/>
      <c r="EE37" s="84"/>
      <c r="EF37" s="84"/>
      <c r="EG37" s="84"/>
      <c r="EH37" s="84"/>
      <c r="EI37" s="84"/>
      <c r="EJ37" s="84"/>
      <c r="EK37" s="84"/>
      <c r="EL37" s="84"/>
      <c r="EM37" s="84"/>
      <c r="EN37" s="6">
        <f>DI37+1</f>
        <v>5</v>
      </c>
      <c r="EO37" s="6"/>
      <c r="EP37" s="6"/>
      <c r="EQ37" s="6"/>
      <c r="ER37" s="6"/>
      <c r="ES37" s="6"/>
      <c r="ET37" s="6"/>
      <c r="EU37" s="6"/>
      <c r="EV37" s="6"/>
      <c r="EW37" s="6"/>
      <c r="EX37" s="6"/>
      <c r="EY37" s="6"/>
      <c r="EZ37" s="6"/>
      <c r="FA37" s="6"/>
      <c r="FB37" s="6"/>
      <c r="FC37" s="35">
        <f>$B$37</f>
        <v>2020</v>
      </c>
      <c r="FD37" s="83" t="s">
        <v>20</v>
      </c>
      <c r="FE37" s="84"/>
      <c r="FF37" s="84"/>
      <c r="FG37" s="84"/>
      <c r="FH37" s="84"/>
      <c r="FI37" s="84"/>
      <c r="FJ37" s="84"/>
      <c r="FK37" s="84"/>
      <c r="FL37" s="84"/>
      <c r="FM37" s="84"/>
      <c r="FN37" s="84"/>
      <c r="FO37" s="84"/>
      <c r="FP37" s="84"/>
      <c r="FQ37" s="84"/>
      <c r="FR37" s="84"/>
      <c r="FS37" s="84"/>
      <c r="FT37" s="6">
        <f>EN37+1</f>
        <v>6</v>
      </c>
      <c r="FU37" s="6"/>
      <c r="FV37" s="6"/>
      <c r="FW37" s="6"/>
      <c r="FX37" s="6"/>
      <c r="FY37" s="6"/>
      <c r="FZ37" s="6"/>
      <c r="GA37" s="6"/>
      <c r="GB37" s="6"/>
      <c r="GC37" s="6"/>
      <c r="GD37" s="6"/>
      <c r="GE37" s="6"/>
      <c r="GF37" s="6"/>
      <c r="GG37" s="6"/>
      <c r="GH37" s="35">
        <f>$B$37</f>
        <v>2020</v>
      </c>
      <c r="GI37" s="83" t="s">
        <v>21</v>
      </c>
      <c r="GJ37" s="84"/>
      <c r="GK37" s="84"/>
      <c r="GL37" s="84"/>
      <c r="GM37" s="84"/>
      <c r="GN37" s="84"/>
      <c r="GO37" s="84"/>
      <c r="GP37" s="84"/>
      <c r="GQ37" s="84"/>
      <c r="GR37" s="84"/>
      <c r="GS37" s="84"/>
      <c r="GT37" s="84"/>
      <c r="GU37" s="84"/>
      <c r="GV37" s="84"/>
      <c r="GW37" s="84"/>
      <c r="GX37" s="84"/>
      <c r="GY37" s="6">
        <f>FT37+1</f>
        <v>7</v>
      </c>
      <c r="GZ37" s="6"/>
      <c r="HA37" s="6"/>
      <c r="HB37" s="6"/>
      <c r="HC37" s="6"/>
      <c r="HD37" s="6"/>
      <c r="HE37" s="6"/>
      <c r="HF37" s="6"/>
      <c r="HG37" s="6"/>
      <c r="HH37" s="6"/>
      <c r="HI37" s="6"/>
      <c r="HJ37" s="6"/>
      <c r="HK37" s="6"/>
      <c r="HL37" s="6"/>
      <c r="HM37" s="6"/>
      <c r="HN37" s="35">
        <f>$B$37</f>
        <v>2020</v>
      </c>
      <c r="HO37" s="83" t="s">
        <v>22</v>
      </c>
      <c r="HP37" s="84"/>
      <c r="HQ37" s="84"/>
      <c r="HR37" s="84"/>
      <c r="HS37" s="84"/>
      <c r="HT37" s="84"/>
      <c r="HU37" s="84"/>
      <c r="HV37" s="84"/>
      <c r="HW37" s="84"/>
      <c r="HX37" s="84"/>
      <c r="HY37" s="84"/>
      <c r="HZ37" s="84"/>
      <c r="IA37" s="84"/>
      <c r="IB37" s="84"/>
      <c r="IC37" s="84"/>
      <c r="ID37" s="84"/>
      <c r="IE37" s="6">
        <f>GY37+1</f>
        <v>8</v>
      </c>
      <c r="IF37" s="6"/>
      <c r="IG37" s="6"/>
      <c r="IH37" s="6"/>
      <c r="II37" s="6"/>
      <c r="IJ37" s="6"/>
      <c r="IK37" s="6"/>
      <c r="IL37" s="6"/>
      <c r="IM37" s="6"/>
      <c r="IN37" s="6"/>
      <c r="IO37" s="6"/>
      <c r="IP37" s="6"/>
      <c r="IQ37" s="6"/>
      <c r="IR37" s="6"/>
      <c r="IS37" s="6"/>
      <c r="IT37" s="35">
        <f>$B$37</f>
        <v>2020</v>
      </c>
      <c r="IU37" s="83" t="s">
        <v>23</v>
      </c>
      <c r="IV37" s="84"/>
      <c r="IW37" s="84"/>
      <c r="IX37" s="84"/>
      <c r="IY37" s="84"/>
      <c r="IZ37" s="84"/>
      <c r="JA37" s="84"/>
      <c r="JB37" s="84"/>
      <c r="JC37" s="84"/>
      <c r="JD37" s="84"/>
      <c r="JE37" s="84"/>
      <c r="JF37" s="84"/>
      <c r="JG37" s="84"/>
      <c r="JH37" s="84"/>
      <c r="JI37" s="84"/>
      <c r="JJ37" s="84"/>
      <c r="JK37" s="6">
        <f>IE37+1</f>
        <v>9</v>
      </c>
      <c r="JL37" s="6"/>
      <c r="JM37" s="6"/>
      <c r="JN37" s="6"/>
      <c r="JO37" s="6"/>
      <c r="JP37" s="6"/>
      <c r="JQ37" s="6"/>
      <c r="JR37" s="6"/>
      <c r="JS37" s="6"/>
      <c r="JT37" s="6"/>
      <c r="JU37" s="6"/>
      <c r="JV37" s="6"/>
      <c r="JW37" s="6"/>
      <c r="JX37" s="6"/>
      <c r="JY37" s="35">
        <f>$B$37</f>
        <v>2020</v>
      </c>
      <c r="JZ37" s="83" t="s">
        <v>24</v>
      </c>
      <c r="KA37" s="84"/>
      <c r="KB37" s="84"/>
      <c r="KC37" s="84"/>
      <c r="KD37" s="84"/>
      <c r="KE37" s="84"/>
      <c r="KF37" s="84"/>
      <c r="KG37" s="84"/>
      <c r="KH37" s="84"/>
      <c r="KI37" s="84"/>
      <c r="KJ37" s="84"/>
      <c r="KK37" s="84"/>
      <c r="KL37" s="84"/>
      <c r="KM37" s="84"/>
      <c r="KN37" s="84"/>
      <c r="KO37" s="84"/>
      <c r="KP37" s="6">
        <f>JK37+1</f>
        <v>10</v>
      </c>
      <c r="KQ37" s="6"/>
      <c r="KR37" s="6"/>
      <c r="KS37" s="6"/>
      <c r="KT37" s="6"/>
      <c r="KU37" s="6"/>
      <c r="KV37" s="6"/>
      <c r="KW37" s="6"/>
      <c r="KX37" s="6"/>
      <c r="KY37" s="6"/>
      <c r="KZ37" s="6"/>
      <c r="LA37" s="6"/>
      <c r="LB37" s="6"/>
      <c r="LC37" s="6"/>
      <c r="LD37" s="6"/>
      <c r="LE37" s="35">
        <f>$B$37</f>
        <v>2020</v>
      </c>
      <c r="LF37" s="83" t="s">
        <v>25</v>
      </c>
      <c r="LG37" s="84"/>
      <c r="LH37" s="84"/>
      <c r="LI37" s="84"/>
      <c r="LJ37" s="84"/>
      <c r="LK37" s="84"/>
      <c r="LL37" s="84"/>
      <c r="LM37" s="84"/>
      <c r="LN37" s="84"/>
      <c r="LO37" s="84"/>
      <c r="LP37" s="84"/>
      <c r="LQ37" s="84"/>
      <c r="LR37" s="84"/>
      <c r="LS37" s="84"/>
      <c r="LT37" s="84"/>
      <c r="LU37" s="84"/>
      <c r="LV37" s="6">
        <f>KP37+1</f>
        <v>11</v>
      </c>
      <c r="LW37" s="6"/>
      <c r="LX37" s="6"/>
      <c r="LY37" s="6"/>
      <c r="LZ37" s="6"/>
      <c r="MA37" s="6"/>
      <c r="MB37" s="6"/>
      <c r="MC37" s="6"/>
      <c r="MD37" s="6"/>
      <c r="ME37" s="6"/>
      <c r="MF37" s="6"/>
      <c r="MG37" s="6"/>
      <c r="MH37" s="6"/>
      <c r="MI37" s="6"/>
      <c r="MJ37" s="35">
        <f>$B$37</f>
        <v>2020</v>
      </c>
      <c r="MK37" s="83" t="s">
        <v>26</v>
      </c>
      <c r="ML37" s="84"/>
      <c r="MM37" s="84"/>
      <c r="MN37" s="84"/>
      <c r="MO37" s="84"/>
      <c r="MP37" s="84"/>
      <c r="MQ37" s="84"/>
      <c r="MR37" s="84"/>
      <c r="MS37" s="84"/>
      <c r="MT37" s="84"/>
      <c r="MU37" s="84"/>
      <c r="MV37" s="84"/>
      <c r="MW37" s="84"/>
      <c r="MX37" s="84"/>
      <c r="MY37" s="84"/>
      <c r="MZ37" s="84"/>
      <c r="NA37" s="6">
        <f>LV37+1</f>
        <v>12</v>
      </c>
      <c r="NB37" s="23"/>
      <c r="NC37" s="23"/>
      <c r="ND37" s="23"/>
      <c r="NE37" s="23"/>
      <c r="NF37" s="23"/>
      <c r="NG37" s="23"/>
      <c r="NH37" s="23"/>
      <c r="NI37" s="23"/>
      <c r="NJ37" s="23"/>
      <c r="NK37" s="23"/>
      <c r="NL37" s="23"/>
      <c r="NM37" s="23"/>
      <c r="NN37" s="23"/>
      <c r="NO37" s="24"/>
      <c r="NP37" s="35">
        <f>$B$37</f>
        <v>2020</v>
      </c>
    </row>
    <row r="38" spans="2:380" x14ac:dyDescent="0.25">
      <c r="B38" s="8" t="s">
        <v>27</v>
      </c>
      <c r="C38" s="9">
        <f>INT(MOD(INT((DATE($B$37,$S$37,C40)-2)/7)+0.6,52+5/28))+1</f>
        <v>1</v>
      </c>
      <c r="D38" s="9">
        <f t="shared" ref="D38:AG38" si="48">INT(MOD(INT((DATE($B$37,$S$37,D40)-2)/7)+0.6,52+5/28))+1</f>
        <v>1</v>
      </c>
      <c r="E38" s="9">
        <f t="shared" si="48"/>
        <v>1</v>
      </c>
      <c r="F38" s="9">
        <f t="shared" si="48"/>
        <v>1</v>
      </c>
      <c r="G38" s="9">
        <f t="shared" si="48"/>
        <v>1</v>
      </c>
      <c r="H38" s="9">
        <f t="shared" si="48"/>
        <v>2</v>
      </c>
      <c r="I38" s="9">
        <f t="shared" si="48"/>
        <v>2</v>
      </c>
      <c r="J38" s="9">
        <f t="shared" si="48"/>
        <v>2</v>
      </c>
      <c r="K38" s="9">
        <f t="shared" si="48"/>
        <v>2</v>
      </c>
      <c r="L38" s="9">
        <f t="shared" si="48"/>
        <v>2</v>
      </c>
      <c r="M38" s="9">
        <f t="shared" si="48"/>
        <v>2</v>
      </c>
      <c r="N38" s="9">
        <f t="shared" si="48"/>
        <v>2</v>
      </c>
      <c r="O38" s="9">
        <f t="shared" si="48"/>
        <v>3</v>
      </c>
      <c r="P38" s="9">
        <f t="shared" si="48"/>
        <v>3</v>
      </c>
      <c r="Q38" s="9">
        <f t="shared" si="48"/>
        <v>3</v>
      </c>
      <c r="R38" s="9">
        <f t="shared" si="48"/>
        <v>3</v>
      </c>
      <c r="S38" s="9">
        <f t="shared" si="48"/>
        <v>3</v>
      </c>
      <c r="T38" s="9">
        <f t="shared" si="48"/>
        <v>3</v>
      </c>
      <c r="U38" s="9">
        <f t="shared" si="48"/>
        <v>3</v>
      </c>
      <c r="V38" s="9">
        <f t="shared" si="48"/>
        <v>4</v>
      </c>
      <c r="W38" s="9">
        <f t="shared" si="48"/>
        <v>4</v>
      </c>
      <c r="X38" s="9">
        <f t="shared" si="48"/>
        <v>4</v>
      </c>
      <c r="Y38" s="9">
        <f t="shared" si="48"/>
        <v>4</v>
      </c>
      <c r="Z38" s="9">
        <f t="shared" si="48"/>
        <v>4</v>
      </c>
      <c r="AA38" s="9">
        <f t="shared" si="48"/>
        <v>4</v>
      </c>
      <c r="AB38" s="9">
        <f t="shared" si="48"/>
        <v>4</v>
      </c>
      <c r="AC38" s="9">
        <f t="shared" si="48"/>
        <v>5</v>
      </c>
      <c r="AD38" s="9">
        <f t="shared" si="48"/>
        <v>5</v>
      </c>
      <c r="AE38" s="9">
        <f t="shared" si="48"/>
        <v>5</v>
      </c>
      <c r="AF38" s="9">
        <f t="shared" si="48"/>
        <v>5</v>
      </c>
      <c r="AG38" s="9">
        <f t="shared" si="48"/>
        <v>5</v>
      </c>
      <c r="AH38" s="10" t="s">
        <v>42</v>
      </c>
      <c r="AI38" s="8">
        <f>INT(MOD(INT((DATE($BL$37,$AY$37,AI40)-2)/7)+0.6,52+5/28))+1</f>
        <v>5</v>
      </c>
      <c r="AJ38" s="8">
        <f t="shared" ref="AJ38:BK38" si="49">INT(MOD(INT((DATE($BL$37,$AY$37,AJ40)-2)/7)+0.6,52+5/28))+1</f>
        <v>5</v>
      </c>
      <c r="AK38" s="8">
        <f t="shared" si="49"/>
        <v>6</v>
      </c>
      <c r="AL38" s="8">
        <f t="shared" si="49"/>
        <v>6</v>
      </c>
      <c r="AM38" s="8">
        <f t="shared" si="49"/>
        <v>6</v>
      </c>
      <c r="AN38" s="8">
        <f t="shared" si="49"/>
        <v>6</v>
      </c>
      <c r="AO38" s="8">
        <f t="shared" si="49"/>
        <v>6</v>
      </c>
      <c r="AP38" s="8">
        <f t="shared" si="49"/>
        <v>6</v>
      </c>
      <c r="AQ38" s="8">
        <f t="shared" si="49"/>
        <v>6</v>
      </c>
      <c r="AR38" s="8">
        <f t="shared" si="49"/>
        <v>7</v>
      </c>
      <c r="AS38" s="8">
        <f t="shared" si="49"/>
        <v>7</v>
      </c>
      <c r="AT38" s="8">
        <f t="shared" si="49"/>
        <v>7</v>
      </c>
      <c r="AU38" s="8">
        <f t="shared" si="49"/>
        <v>7</v>
      </c>
      <c r="AV38" s="8">
        <f t="shared" si="49"/>
        <v>7</v>
      </c>
      <c r="AW38" s="8">
        <f t="shared" si="49"/>
        <v>7</v>
      </c>
      <c r="AX38" s="8">
        <f t="shared" si="49"/>
        <v>7</v>
      </c>
      <c r="AY38" s="8">
        <f t="shared" si="49"/>
        <v>8</v>
      </c>
      <c r="AZ38" s="8">
        <f t="shared" si="49"/>
        <v>8</v>
      </c>
      <c r="BA38" s="8">
        <f t="shared" si="49"/>
        <v>8</v>
      </c>
      <c r="BB38" s="8">
        <f t="shared" si="49"/>
        <v>8</v>
      </c>
      <c r="BC38" s="8">
        <f t="shared" si="49"/>
        <v>8</v>
      </c>
      <c r="BD38" s="8">
        <f t="shared" si="49"/>
        <v>8</v>
      </c>
      <c r="BE38" s="8">
        <f t="shared" si="49"/>
        <v>8</v>
      </c>
      <c r="BF38" s="8">
        <f t="shared" si="49"/>
        <v>9</v>
      </c>
      <c r="BG38" s="8">
        <f t="shared" si="49"/>
        <v>9</v>
      </c>
      <c r="BH38" s="8">
        <f t="shared" si="49"/>
        <v>9</v>
      </c>
      <c r="BI38" s="8">
        <f t="shared" si="49"/>
        <v>9</v>
      </c>
      <c r="BJ38" s="8">
        <f t="shared" si="49"/>
        <v>9</v>
      </c>
      <c r="BK38" s="8">
        <f t="shared" si="49"/>
        <v>9</v>
      </c>
      <c r="BL38" s="10" t="s">
        <v>42</v>
      </c>
      <c r="BM38" s="8">
        <f>INT(MOD(INT((DATE($CR$37,$CC$37,BM40)-2)/7)+0.6,52+5/28))+1</f>
        <v>9</v>
      </c>
      <c r="BN38" s="8">
        <f t="shared" ref="BN38:CQ38" si="50">INT(MOD(INT((DATE($CR$37,$CC$37,BN40)-2)/7)+0.6,52+5/28))+1</f>
        <v>10</v>
      </c>
      <c r="BO38" s="8">
        <f t="shared" si="50"/>
        <v>10</v>
      </c>
      <c r="BP38" s="8">
        <f t="shared" si="50"/>
        <v>10</v>
      </c>
      <c r="BQ38" s="8">
        <f t="shared" si="50"/>
        <v>10</v>
      </c>
      <c r="BR38" s="8">
        <f t="shared" si="50"/>
        <v>10</v>
      </c>
      <c r="BS38" s="8">
        <f t="shared" si="50"/>
        <v>10</v>
      </c>
      <c r="BT38" s="8">
        <f t="shared" si="50"/>
        <v>10</v>
      </c>
      <c r="BU38" s="8">
        <f t="shared" si="50"/>
        <v>11</v>
      </c>
      <c r="BV38" s="8">
        <f t="shared" si="50"/>
        <v>11</v>
      </c>
      <c r="BW38" s="8">
        <f t="shared" si="50"/>
        <v>11</v>
      </c>
      <c r="BX38" s="8">
        <f t="shared" si="50"/>
        <v>11</v>
      </c>
      <c r="BY38" s="8">
        <f t="shared" si="50"/>
        <v>11</v>
      </c>
      <c r="BZ38" s="8">
        <f t="shared" si="50"/>
        <v>11</v>
      </c>
      <c r="CA38" s="8">
        <f t="shared" si="50"/>
        <v>11</v>
      </c>
      <c r="CB38" s="8">
        <f t="shared" si="50"/>
        <v>12</v>
      </c>
      <c r="CC38" s="8">
        <f t="shared" si="50"/>
        <v>12</v>
      </c>
      <c r="CD38" s="8">
        <f t="shared" si="50"/>
        <v>12</v>
      </c>
      <c r="CE38" s="8">
        <f t="shared" si="50"/>
        <v>12</v>
      </c>
      <c r="CF38" s="8">
        <f t="shared" si="50"/>
        <v>12</v>
      </c>
      <c r="CG38" s="8">
        <f t="shared" si="50"/>
        <v>12</v>
      </c>
      <c r="CH38" s="8">
        <f t="shared" si="50"/>
        <v>12</v>
      </c>
      <c r="CI38" s="8">
        <f t="shared" si="50"/>
        <v>13</v>
      </c>
      <c r="CJ38" s="8">
        <f t="shared" si="50"/>
        <v>13</v>
      </c>
      <c r="CK38" s="8">
        <f t="shared" si="50"/>
        <v>13</v>
      </c>
      <c r="CL38" s="8">
        <f t="shared" si="50"/>
        <v>13</v>
      </c>
      <c r="CM38" s="8">
        <f t="shared" si="50"/>
        <v>13</v>
      </c>
      <c r="CN38" s="8">
        <f t="shared" si="50"/>
        <v>13</v>
      </c>
      <c r="CO38" s="8">
        <f t="shared" si="50"/>
        <v>13</v>
      </c>
      <c r="CP38" s="8">
        <f t="shared" si="50"/>
        <v>14</v>
      </c>
      <c r="CQ38" s="8">
        <f t="shared" si="50"/>
        <v>14</v>
      </c>
      <c r="CR38" s="10" t="s">
        <v>42</v>
      </c>
      <c r="CS38" s="8">
        <f>INT(MOD(INT((DATE($DW$37,$DI$37,CS40)-2)/7)+0.6,52+5/28))+1</f>
        <v>14</v>
      </c>
      <c r="CT38" s="8">
        <f t="shared" ref="CT38:DV38" si="51">INT(MOD(INT((DATE($DW$37,$DI$37,CT40)-2)/7)+0.6,52+5/28))+1</f>
        <v>14</v>
      </c>
      <c r="CU38" s="8">
        <f t="shared" si="51"/>
        <v>14</v>
      </c>
      <c r="CV38" s="8">
        <f t="shared" si="51"/>
        <v>14</v>
      </c>
      <c r="CW38" s="8">
        <f t="shared" si="51"/>
        <v>14</v>
      </c>
      <c r="CX38" s="8">
        <f t="shared" si="51"/>
        <v>15</v>
      </c>
      <c r="CY38" s="8">
        <f t="shared" si="51"/>
        <v>15</v>
      </c>
      <c r="CZ38" s="8">
        <f t="shared" si="51"/>
        <v>15</v>
      </c>
      <c r="DA38" s="8">
        <f t="shared" si="51"/>
        <v>15</v>
      </c>
      <c r="DB38" s="8">
        <f t="shared" si="51"/>
        <v>15</v>
      </c>
      <c r="DC38" s="8">
        <f t="shared" si="51"/>
        <v>15</v>
      </c>
      <c r="DD38" s="8">
        <f t="shared" si="51"/>
        <v>15</v>
      </c>
      <c r="DE38" s="8">
        <f t="shared" si="51"/>
        <v>16</v>
      </c>
      <c r="DF38" s="8">
        <f t="shared" si="51"/>
        <v>16</v>
      </c>
      <c r="DG38" s="8">
        <f t="shared" si="51"/>
        <v>16</v>
      </c>
      <c r="DH38" s="8">
        <f t="shared" si="51"/>
        <v>16</v>
      </c>
      <c r="DI38" s="8">
        <f t="shared" si="51"/>
        <v>16</v>
      </c>
      <c r="DJ38" s="8">
        <f t="shared" si="51"/>
        <v>16</v>
      </c>
      <c r="DK38" s="8">
        <f t="shared" si="51"/>
        <v>16</v>
      </c>
      <c r="DL38" s="8">
        <f t="shared" si="51"/>
        <v>17</v>
      </c>
      <c r="DM38" s="8">
        <f t="shared" si="51"/>
        <v>17</v>
      </c>
      <c r="DN38" s="8">
        <f t="shared" si="51"/>
        <v>17</v>
      </c>
      <c r="DO38" s="8">
        <f t="shared" si="51"/>
        <v>17</v>
      </c>
      <c r="DP38" s="8">
        <f t="shared" si="51"/>
        <v>17</v>
      </c>
      <c r="DQ38" s="8">
        <f t="shared" si="51"/>
        <v>17</v>
      </c>
      <c r="DR38" s="8">
        <f t="shared" si="51"/>
        <v>17</v>
      </c>
      <c r="DS38" s="8">
        <f t="shared" si="51"/>
        <v>18</v>
      </c>
      <c r="DT38" s="8">
        <f t="shared" si="51"/>
        <v>18</v>
      </c>
      <c r="DU38" s="8">
        <f t="shared" si="51"/>
        <v>18</v>
      </c>
      <c r="DV38" s="8">
        <f t="shared" si="51"/>
        <v>18</v>
      </c>
      <c r="DW38" s="10" t="s">
        <v>42</v>
      </c>
      <c r="DX38" s="8">
        <f>INT(MOD(INT((DATE($FC$37,$EN$37,DX40)-2)/7)+0.6,52+5/28))+1</f>
        <v>18</v>
      </c>
      <c r="DY38" s="8">
        <f t="shared" ref="DY38:FB38" si="52">INT(MOD(INT((DATE($FC$37,$EN$37,DY40)-2)/7)+0.6,52+5/28))+1</f>
        <v>18</v>
      </c>
      <c r="DZ38" s="8">
        <f t="shared" si="52"/>
        <v>18</v>
      </c>
      <c r="EA38" s="8">
        <f t="shared" si="52"/>
        <v>19</v>
      </c>
      <c r="EB38" s="8">
        <f t="shared" si="52"/>
        <v>19</v>
      </c>
      <c r="EC38" s="8">
        <f t="shared" si="52"/>
        <v>19</v>
      </c>
      <c r="ED38" s="8">
        <f t="shared" si="52"/>
        <v>19</v>
      </c>
      <c r="EE38" s="8">
        <f t="shared" si="52"/>
        <v>19</v>
      </c>
      <c r="EF38" s="8">
        <f t="shared" si="52"/>
        <v>19</v>
      </c>
      <c r="EG38" s="8">
        <f t="shared" si="52"/>
        <v>19</v>
      </c>
      <c r="EH38" s="8">
        <f t="shared" si="52"/>
        <v>20</v>
      </c>
      <c r="EI38" s="8">
        <f t="shared" si="52"/>
        <v>20</v>
      </c>
      <c r="EJ38" s="8">
        <f t="shared" si="52"/>
        <v>20</v>
      </c>
      <c r="EK38" s="8">
        <f t="shared" si="52"/>
        <v>20</v>
      </c>
      <c r="EL38" s="8">
        <f t="shared" si="52"/>
        <v>20</v>
      </c>
      <c r="EM38" s="8">
        <f t="shared" si="52"/>
        <v>20</v>
      </c>
      <c r="EN38" s="8">
        <f t="shared" si="52"/>
        <v>20</v>
      </c>
      <c r="EO38" s="8">
        <f t="shared" si="52"/>
        <v>21</v>
      </c>
      <c r="EP38" s="8">
        <f t="shared" si="52"/>
        <v>21</v>
      </c>
      <c r="EQ38" s="8">
        <f t="shared" si="52"/>
        <v>21</v>
      </c>
      <c r="ER38" s="8">
        <f t="shared" si="52"/>
        <v>21</v>
      </c>
      <c r="ES38" s="8">
        <f t="shared" si="52"/>
        <v>21</v>
      </c>
      <c r="ET38" s="8">
        <f t="shared" si="52"/>
        <v>21</v>
      </c>
      <c r="EU38" s="8">
        <f t="shared" si="52"/>
        <v>21</v>
      </c>
      <c r="EV38" s="8">
        <f t="shared" si="52"/>
        <v>22</v>
      </c>
      <c r="EW38" s="8">
        <f t="shared" si="52"/>
        <v>22</v>
      </c>
      <c r="EX38" s="8">
        <f t="shared" si="52"/>
        <v>22</v>
      </c>
      <c r="EY38" s="8">
        <f t="shared" si="52"/>
        <v>22</v>
      </c>
      <c r="EZ38" s="8">
        <f t="shared" si="52"/>
        <v>22</v>
      </c>
      <c r="FA38" s="8">
        <f t="shared" si="52"/>
        <v>22</v>
      </c>
      <c r="FB38" s="8">
        <f t="shared" si="52"/>
        <v>22</v>
      </c>
      <c r="FC38" s="10" t="s">
        <v>42</v>
      </c>
      <c r="FD38" s="8">
        <f>INT(MOD(INT((DATE($GH$37,$FT$37,FD40)-2)/7)+0.6,52+5/28))+1</f>
        <v>23</v>
      </c>
      <c r="FE38" s="8">
        <f t="shared" ref="FE38:GG38" si="53">INT(MOD(INT((DATE($GH$37,$FT$37,FE40)-2)/7)+0.6,52+5/28))+1</f>
        <v>23</v>
      </c>
      <c r="FF38" s="8">
        <f t="shared" si="53"/>
        <v>23</v>
      </c>
      <c r="FG38" s="8">
        <f t="shared" si="53"/>
        <v>23</v>
      </c>
      <c r="FH38" s="8">
        <f t="shared" si="53"/>
        <v>23</v>
      </c>
      <c r="FI38" s="8">
        <f t="shared" si="53"/>
        <v>23</v>
      </c>
      <c r="FJ38" s="8">
        <f t="shared" si="53"/>
        <v>23</v>
      </c>
      <c r="FK38" s="8">
        <f t="shared" si="53"/>
        <v>24</v>
      </c>
      <c r="FL38" s="8">
        <f t="shared" si="53"/>
        <v>24</v>
      </c>
      <c r="FM38" s="8">
        <f t="shared" si="53"/>
        <v>24</v>
      </c>
      <c r="FN38" s="8">
        <f t="shared" si="53"/>
        <v>24</v>
      </c>
      <c r="FO38" s="8">
        <f t="shared" si="53"/>
        <v>24</v>
      </c>
      <c r="FP38" s="8">
        <f t="shared" si="53"/>
        <v>24</v>
      </c>
      <c r="FQ38" s="8">
        <f t="shared" si="53"/>
        <v>24</v>
      </c>
      <c r="FR38" s="8">
        <f t="shared" si="53"/>
        <v>25</v>
      </c>
      <c r="FS38" s="8">
        <f t="shared" si="53"/>
        <v>25</v>
      </c>
      <c r="FT38" s="8">
        <f t="shared" si="53"/>
        <v>25</v>
      </c>
      <c r="FU38" s="8">
        <f t="shared" si="53"/>
        <v>25</v>
      </c>
      <c r="FV38" s="8">
        <f t="shared" si="53"/>
        <v>25</v>
      </c>
      <c r="FW38" s="8">
        <f t="shared" si="53"/>
        <v>25</v>
      </c>
      <c r="FX38" s="8">
        <f t="shared" si="53"/>
        <v>25</v>
      </c>
      <c r="FY38" s="8">
        <f t="shared" si="53"/>
        <v>26</v>
      </c>
      <c r="FZ38" s="8">
        <f t="shared" si="53"/>
        <v>26</v>
      </c>
      <c r="GA38" s="8">
        <f t="shared" si="53"/>
        <v>26</v>
      </c>
      <c r="GB38" s="8">
        <f t="shared" si="53"/>
        <v>26</v>
      </c>
      <c r="GC38" s="8">
        <f t="shared" si="53"/>
        <v>26</v>
      </c>
      <c r="GD38" s="8">
        <f t="shared" si="53"/>
        <v>26</v>
      </c>
      <c r="GE38" s="8">
        <f t="shared" si="53"/>
        <v>26</v>
      </c>
      <c r="GF38" s="8">
        <f t="shared" si="53"/>
        <v>27</v>
      </c>
      <c r="GG38" s="8">
        <f t="shared" si="53"/>
        <v>27</v>
      </c>
      <c r="GH38" s="10" t="s">
        <v>42</v>
      </c>
      <c r="GI38" s="8">
        <f>INT(MOD(INT((DATE($HN$37,$GY$37,GI40)-2)/7)+0.6,52+5/28))+1</f>
        <v>27</v>
      </c>
      <c r="GJ38" s="8">
        <f t="shared" ref="GJ38:HM38" si="54">INT(MOD(INT((DATE($HN$37,$GY$37,GJ40)-2)/7)+0.6,52+5/28))+1</f>
        <v>27</v>
      </c>
      <c r="GK38" s="8">
        <f t="shared" si="54"/>
        <v>27</v>
      </c>
      <c r="GL38" s="8">
        <f t="shared" si="54"/>
        <v>27</v>
      </c>
      <c r="GM38" s="8">
        <f t="shared" si="54"/>
        <v>27</v>
      </c>
      <c r="GN38" s="8">
        <f t="shared" si="54"/>
        <v>28</v>
      </c>
      <c r="GO38" s="8">
        <f t="shared" si="54"/>
        <v>28</v>
      </c>
      <c r="GP38" s="8">
        <f t="shared" si="54"/>
        <v>28</v>
      </c>
      <c r="GQ38" s="8">
        <f t="shared" si="54"/>
        <v>28</v>
      </c>
      <c r="GR38" s="8">
        <f t="shared" si="54"/>
        <v>28</v>
      </c>
      <c r="GS38" s="8">
        <f t="shared" si="54"/>
        <v>28</v>
      </c>
      <c r="GT38" s="8">
        <f t="shared" si="54"/>
        <v>28</v>
      </c>
      <c r="GU38" s="8">
        <f t="shared" si="54"/>
        <v>29</v>
      </c>
      <c r="GV38" s="8">
        <f t="shared" si="54"/>
        <v>29</v>
      </c>
      <c r="GW38" s="8">
        <f t="shared" si="54"/>
        <v>29</v>
      </c>
      <c r="GX38" s="8">
        <f t="shared" si="54"/>
        <v>29</v>
      </c>
      <c r="GY38" s="8">
        <f t="shared" si="54"/>
        <v>29</v>
      </c>
      <c r="GZ38" s="8">
        <f t="shared" si="54"/>
        <v>29</v>
      </c>
      <c r="HA38" s="8">
        <f t="shared" si="54"/>
        <v>29</v>
      </c>
      <c r="HB38" s="8">
        <f t="shared" si="54"/>
        <v>30</v>
      </c>
      <c r="HC38" s="8">
        <f t="shared" si="54"/>
        <v>30</v>
      </c>
      <c r="HD38" s="8">
        <f t="shared" si="54"/>
        <v>30</v>
      </c>
      <c r="HE38" s="8">
        <f t="shared" si="54"/>
        <v>30</v>
      </c>
      <c r="HF38" s="8">
        <f t="shared" si="54"/>
        <v>30</v>
      </c>
      <c r="HG38" s="8">
        <f t="shared" si="54"/>
        <v>30</v>
      </c>
      <c r="HH38" s="8">
        <f t="shared" si="54"/>
        <v>30</v>
      </c>
      <c r="HI38" s="8">
        <f t="shared" si="54"/>
        <v>31</v>
      </c>
      <c r="HJ38" s="8">
        <f t="shared" si="54"/>
        <v>31</v>
      </c>
      <c r="HK38" s="8">
        <f t="shared" si="54"/>
        <v>31</v>
      </c>
      <c r="HL38" s="8">
        <f t="shared" si="54"/>
        <v>31</v>
      </c>
      <c r="HM38" s="8">
        <f t="shared" si="54"/>
        <v>31</v>
      </c>
      <c r="HN38" s="10" t="s">
        <v>42</v>
      </c>
      <c r="HO38" s="8">
        <f>INT(MOD(INT((DATE($IT$37,$IE$37,HO40)-2)/7)+0.6,52+5/28))+1</f>
        <v>31</v>
      </c>
      <c r="HP38" s="8">
        <f t="shared" ref="HP38:IS38" si="55">INT(MOD(INT((DATE($IT$37,$IE$37,HP40)-2)/7)+0.6,52+5/28))+1</f>
        <v>31</v>
      </c>
      <c r="HQ38" s="8">
        <f t="shared" si="55"/>
        <v>32</v>
      </c>
      <c r="HR38" s="8">
        <f t="shared" si="55"/>
        <v>32</v>
      </c>
      <c r="HS38" s="8">
        <f t="shared" si="55"/>
        <v>32</v>
      </c>
      <c r="HT38" s="8">
        <f t="shared" si="55"/>
        <v>32</v>
      </c>
      <c r="HU38" s="8">
        <f t="shared" si="55"/>
        <v>32</v>
      </c>
      <c r="HV38" s="8">
        <f t="shared" si="55"/>
        <v>32</v>
      </c>
      <c r="HW38" s="8">
        <f t="shared" si="55"/>
        <v>32</v>
      </c>
      <c r="HX38" s="8">
        <f t="shared" si="55"/>
        <v>33</v>
      </c>
      <c r="HY38" s="8">
        <f t="shared" si="55"/>
        <v>33</v>
      </c>
      <c r="HZ38" s="8">
        <f t="shared" si="55"/>
        <v>33</v>
      </c>
      <c r="IA38" s="8">
        <f t="shared" si="55"/>
        <v>33</v>
      </c>
      <c r="IB38" s="8">
        <f t="shared" si="55"/>
        <v>33</v>
      </c>
      <c r="IC38" s="8">
        <f t="shared" si="55"/>
        <v>33</v>
      </c>
      <c r="ID38" s="8">
        <f t="shared" si="55"/>
        <v>33</v>
      </c>
      <c r="IE38" s="8">
        <f t="shared" si="55"/>
        <v>34</v>
      </c>
      <c r="IF38" s="8">
        <f t="shared" si="55"/>
        <v>34</v>
      </c>
      <c r="IG38" s="8">
        <f t="shared" si="55"/>
        <v>34</v>
      </c>
      <c r="IH38" s="8">
        <f t="shared" si="55"/>
        <v>34</v>
      </c>
      <c r="II38" s="8">
        <f t="shared" si="55"/>
        <v>34</v>
      </c>
      <c r="IJ38" s="8">
        <f t="shared" si="55"/>
        <v>34</v>
      </c>
      <c r="IK38" s="8">
        <f t="shared" si="55"/>
        <v>34</v>
      </c>
      <c r="IL38" s="8">
        <f t="shared" si="55"/>
        <v>35</v>
      </c>
      <c r="IM38" s="8">
        <f t="shared" si="55"/>
        <v>35</v>
      </c>
      <c r="IN38" s="8">
        <f t="shared" si="55"/>
        <v>35</v>
      </c>
      <c r="IO38" s="8">
        <f t="shared" si="55"/>
        <v>35</v>
      </c>
      <c r="IP38" s="8">
        <f t="shared" si="55"/>
        <v>35</v>
      </c>
      <c r="IQ38" s="8">
        <f t="shared" si="55"/>
        <v>35</v>
      </c>
      <c r="IR38" s="8">
        <f t="shared" si="55"/>
        <v>35</v>
      </c>
      <c r="IS38" s="8">
        <f t="shared" si="55"/>
        <v>36</v>
      </c>
      <c r="IT38" s="10" t="s">
        <v>42</v>
      </c>
      <c r="IU38" s="8">
        <f>INT(MOD(INT((DATE($JY$37,$JK$37,IU40)-2)/7)+0.6,52+5/28))+1</f>
        <v>36</v>
      </c>
      <c r="IV38" s="8">
        <f t="shared" ref="IV38:JX38" si="56">INT(MOD(INT((DATE($JY$5,$JK$5,IV40)-2)/7)+0.6,52+5/28))+1</f>
        <v>36</v>
      </c>
      <c r="IW38" s="8">
        <f t="shared" si="56"/>
        <v>36</v>
      </c>
      <c r="IX38" s="8">
        <f t="shared" si="56"/>
        <v>36</v>
      </c>
      <c r="IY38" s="8">
        <f t="shared" si="56"/>
        <v>36</v>
      </c>
      <c r="IZ38" s="8">
        <f t="shared" si="56"/>
        <v>36</v>
      </c>
      <c r="JA38" s="8">
        <f t="shared" si="56"/>
        <v>36</v>
      </c>
      <c r="JB38" s="8">
        <f t="shared" si="56"/>
        <v>36</v>
      </c>
      <c r="JC38" s="8">
        <f t="shared" si="56"/>
        <v>37</v>
      </c>
      <c r="JD38" s="8">
        <f t="shared" si="56"/>
        <v>37</v>
      </c>
      <c r="JE38" s="8">
        <f t="shared" si="56"/>
        <v>37</v>
      </c>
      <c r="JF38" s="8">
        <f t="shared" si="56"/>
        <v>37</v>
      </c>
      <c r="JG38" s="8">
        <f t="shared" si="56"/>
        <v>37</v>
      </c>
      <c r="JH38" s="8">
        <f t="shared" si="56"/>
        <v>37</v>
      </c>
      <c r="JI38" s="8">
        <f t="shared" si="56"/>
        <v>37</v>
      </c>
      <c r="JJ38" s="8">
        <f t="shared" si="56"/>
        <v>38</v>
      </c>
      <c r="JK38" s="8">
        <f t="shared" si="56"/>
        <v>38</v>
      </c>
      <c r="JL38" s="8">
        <f t="shared" si="56"/>
        <v>38</v>
      </c>
      <c r="JM38" s="8">
        <f t="shared" si="56"/>
        <v>38</v>
      </c>
      <c r="JN38" s="8">
        <f t="shared" si="56"/>
        <v>38</v>
      </c>
      <c r="JO38" s="8">
        <f t="shared" si="56"/>
        <v>38</v>
      </c>
      <c r="JP38" s="8">
        <f t="shared" si="56"/>
        <v>38</v>
      </c>
      <c r="JQ38" s="8">
        <f t="shared" si="56"/>
        <v>39</v>
      </c>
      <c r="JR38" s="8">
        <f t="shared" si="56"/>
        <v>39</v>
      </c>
      <c r="JS38" s="8">
        <f t="shared" si="56"/>
        <v>39</v>
      </c>
      <c r="JT38" s="8">
        <f t="shared" si="56"/>
        <v>39</v>
      </c>
      <c r="JU38" s="8">
        <f t="shared" si="56"/>
        <v>39</v>
      </c>
      <c r="JV38" s="8">
        <f t="shared" si="56"/>
        <v>39</v>
      </c>
      <c r="JW38" s="8">
        <f t="shared" si="56"/>
        <v>39</v>
      </c>
      <c r="JX38" s="8">
        <f t="shared" si="56"/>
        <v>40</v>
      </c>
      <c r="JY38" s="10" t="s">
        <v>42</v>
      </c>
      <c r="JZ38" s="8">
        <f>INT(MOD(INT((DATE($LE$37,$KP$37,JZ40)-2)/7)+0.6,52+5/28))+1</f>
        <v>40</v>
      </c>
      <c r="KA38" s="8">
        <f t="shared" ref="KA38:LD38" si="57">INT(MOD(INT((DATE($LE$5,$KP$5,KA40)-2)/7)+0.6,52+5/28))+1</f>
        <v>40</v>
      </c>
      <c r="KB38" s="8">
        <f t="shared" si="57"/>
        <v>40</v>
      </c>
      <c r="KC38" s="8">
        <f t="shared" si="57"/>
        <v>40</v>
      </c>
      <c r="KD38" s="8">
        <f t="shared" si="57"/>
        <v>40</v>
      </c>
      <c r="KE38" s="8">
        <f t="shared" si="57"/>
        <v>40</v>
      </c>
      <c r="KF38" s="8">
        <f t="shared" si="57"/>
        <v>41</v>
      </c>
      <c r="KG38" s="8">
        <f t="shared" si="57"/>
        <v>41</v>
      </c>
      <c r="KH38" s="8">
        <f t="shared" si="57"/>
        <v>41</v>
      </c>
      <c r="KI38" s="8">
        <f t="shared" si="57"/>
        <v>41</v>
      </c>
      <c r="KJ38" s="8">
        <f t="shared" si="57"/>
        <v>41</v>
      </c>
      <c r="KK38" s="8">
        <f t="shared" si="57"/>
        <v>41</v>
      </c>
      <c r="KL38" s="8">
        <f t="shared" si="57"/>
        <v>41</v>
      </c>
      <c r="KM38" s="8">
        <f t="shared" si="57"/>
        <v>42</v>
      </c>
      <c r="KN38" s="8">
        <f t="shared" si="57"/>
        <v>42</v>
      </c>
      <c r="KO38" s="8">
        <f t="shared" si="57"/>
        <v>42</v>
      </c>
      <c r="KP38" s="8">
        <f t="shared" si="57"/>
        <v>42</v>
      </c>
      <c r="KQ38" s="8">
        <f t="shared" si="57"/>
        <v>42</v>
      </c>
      <c r="KR38" s="8">
        <f t="shared" si="57"/>
        <v>42</v>
      </c>
      <c r="KS38" s="8">
        <f t="shared" si="57"/>
        <v>42</v>
      </c>
      <c r="KT38" s="8">
        <f t="shared" si="57"/>
        <v>43</v>
      </c>
      <c r="KU38" s="8">
        <f t="shared" si="57"/>
        <v>43</v>
      </c>
      <c r="KV38" s="8">
        <f t="shared" si="57"/>
        <v>43</v>
      </c>
      <c r="KW38" s="8">
        <f t="shared" si="57"/>
        <v>43</v>
      </c>
      <c r="KX38" s="8">
        <f t="shared" si="57"/>
        <v>43</v>
      </c>
      <c r="KY38" s="8">
        <f t="shared" si="57"/>
        <v>43</v>
      </c>
      <c r="KZ38" s="8">
        <f t="shared" si="57"/>
        <v>43</v>
      </c>
      <c r="LA38" s="8">
        <f t="shared" si="57"/>
        <v>44</v>
      </c>
      <c r="LB38" s="8">
        <f t="shared" si="57"/>
        <v>44</v>
      </c>
      <c r="LC38" s="8">
        <f t="shared" si="57"/>
        <v>44</v>
      </c>
      <c r="LD38" s="8">
        <f t="shared" si="57"/>
        <v>44</v>
      </c>
      <c r="LE38" s="10" t="s">
        <v>42</v>
      </c>
      <c r="LF38" s="8">
        <f>INT(MOD(INT((DATE($MJ$37,$LV$37,LF40)-2)/7)+0.6,52+5/28))+1</f>
        <v>44</v>
      </c>
      <c r="LG38" s="8">
        <f t="shared" ref="LG38:MI38" si="58">INT(MOD(INT((DATE($MJ$37,$LV$37,LG40)-2)/7)+0.6,52+5/28))+1</f>
        <v>45</v>
      </c>
      <c r="LH38" s="8">
        <f t="shared" si="58"/>
        <v>45</v>
      </c>
      <c r="LI38" s="8">
        <f t="shared" si="58"/>
        <v>45</v>
      </c>
      <c r="LJ38" s="8">
        <f t="shared" si="58"/>
        <v>45</v>
      </c>
      <c r="LK38" s="8">
        <f t="shared" si="58"/>
        <v>45</v>
      </c>
      <c r="LL38" s="8">
        <f t="shared" si="58"/>
        <v>45</v>
      </c>
      <c r="LM38" s="8">
        <f t="shared" si="58"/>
        <v>45</v>
      </c>
      <c r="LN38" s="8">
        <f t="shared" si="58"/>
        <v>46</v>
      </c>
      <c r="LO38" s="8">
        <f t="shared" si="58"/>
        <v>46</v>
      </c>
      <c r="LP38" s="8">
        <f t="shared" si="58"/>
        <v>46</v>
      </c>
      <c r="LQ38" s="8">
        <f t="shared" si="58"/>
        <v>46</v>
      </c>
      <c r="LR38" s="8">
        <f t="shared" si="58"/>
        <v>46</v>
      </c>
      <c r="LS38" s="8">
        <f t="shared" si="58"/>
        <v>46</v>
      </c>
      <c r="LT38" s="8">
        <f t="shared" si="58"/>
        <v>46</v>
      </c>
      <c r="LU38" s="8">
        <f t="shared" si="58"/>
        <v>47</v>
      </c>
      <c r="LV38" s="8">
        <f t="shared" si="58"/>
        <v>47</v>
      </c>
      <c r="LW38" s="8">
        <f t="shared" si="58"/>
        <v>47</v>
      </c>
      <c r="LX38" s="8">
        <f t="shared" si="58"/>
        <v>47</v>
      </c>
      <c r="LY38" s="8">
        <f t="shared" si="58"/>
        <v>47</v>
      </c>
      <c r="LZ38" s="8">
        <f t="shared" si="58"/>
        <v>47</v>
      </c>
      <c r="MA38" s="8">
        <f t="shared" si="58"/>
        <v>47</v>
      </c>
      <c r="MB38" s="8">
        <f t="shared" si="58"/>
        <v>48</v>
      </c>
      <c r="MC38" s="8">
        <f t="shared" si="58"/>
        <v>48</v>
      </c>
      <c r="MD38" s="8">
        <f t="shared" si="58"/>
        <v>48</v>
      </c>
      <c r="ME38" s="8">
        <f t="shared" si="58"/>
        <v>48</v>
      </c>
      <c r="MF38" s="8">
        <f t="shared" si="58"/>
        <v>48</v>
      </c>
      <c r="MG38" s="8">
        <f t="shared" si="58"/>
        <v>48</v>
      </c>
      <c r="MH38" s="8">
        <f t="shared" si="58"/>
        <v>48</v>
      </c>
      <c r="MI38" s="8">
        <f t="shared" si="58"/>
        <v>49</v>
      </c>
      <c r="MJ38" s="10" t="s">
        <v>42</v>
      </c>
      <c r="MK38" s="8">
        <f>INT(MOD(INT((DATE($NP$37,$NA$37,MK40)-2)/7)+0.6,52+5/28))+1</f>
        <v>49</v>
      </c>
      <c r="ML38" s="8">
        <f t="shared" ref="ML38:NO38" si="59">INT(MOD(INT((DATE($NP$37,$NA$37,ML40)-2)/7)+0.6,52+5/28))+1</f>
        <v>49</v>
      </c>
      <c r="MM38" s="8">
        <f t="shared" si="59"/>
        <v>49</v>
      </c>
      <c r="MN38" s="8">
        <f t="shared" si="59"/>
        <v>49</v>
      </c>
      <c r="MO38" s="8">
        <f t="shared" si="59"/>
        <v>49</v>
      </c>
      <c r="MP38" s="8">
        <f t="shared" si="59"/>
        <v>49</v>
      </c>
      <c r="MQ38" s="8">
        <f t="shared" si="59"/>
        <v>50</v>
      </c>
      <c r="MR38" s="8">
        <f t="shared" si="59"/>
        <v>50</v>
      </c>
      <c r="MS38" s="8">
        <f t="shared" si="59"/>
        <v>50</v>
      </c>
      <c r="MT38" s="8">
        <f t="shared" si="59"/>
        <v>50</v>
      </c>
      <c r="MU38" s="8">
        <f t="shared" si="59"/>
        <v>50</v>
      </c>
      <c r="MV38" s="8">
        <f t="shared" si="59"/>
        <v>50</v>
      </c>
      <c r="MW38" s="8">
        <f t="shared" si="59"/>
        <v>50</v>
      </c>
      <c r="MX38" s="8">
        <f t="shared" si="59"/>
        <v>51</v>
      </c>
      <c r="MY38" s="8">
        <f t="shared" si="59"/>
        <v>51</v>
      </c>
      <c r="MZ38" s="8">
        <f t="shared" si="59"/>
        <v>51</v>
      </c>
      <c r="NA38" s="8">
        <f t="shared" si="59"/>
        <v>51</v>
      </c>
      <c r="NB38" s="8">
        <f t="shared" si="59"/>
        <v>51</v>
      </c>
      <c r="NC38" s="8">
        <f t="shared" si="59"/>
        <v>51</v>
      </c>
      <c r="ND38" s="8">
        <f t="shared" si="59"/>
        <v>51</v>
      </c>
      <c r="NE38" s="8">
        <f t="shared" si="59"/>
        <v>52</v>
      </c>
      <c r="NF38" s="8">
        <f t="shared" si="59"/>
        <v>52</v>
      </c>
      <c r="NG38" s="8">
        <f t="shared" si="59"/>
        <v>52</v>
      </c>
      <c r="NH38" s="8">
        <f t="shared" si="59"/>
        <v>52</v>
      </c>
      <c r="NI38" s="8">
        <f t="shared" si="59"/>
        <v>52</v>
      </c>
      <c r="NJ38" s="8">
        <f t="shared" si="59"/>
        <v>52</v>
      </c>
      <c r="NK38" s="8">
        <f t="shared" si="59"/>
        <v>52</v>
      </c>
      <c r="NL38" s="8">
        <f t="shared" si="59"/>
        <v>53</v>
      </c>
      <c r="NM38" s="8">
        <f t="shared" si="59"/>
        <v>53</v>
      </c>
      <c r="NN38" s="8">
        <f t="shared" si="59"/>
        <v>53</v>
      </c>
      <c r="NO38" s="8">
        <f t="shared" si="59"/>
        <v>53</v>
      </c>
      <c r="NP38" s="10" t="s">
        <v>42</v>
      </c>
    </row>
    <row r="39" spans="2:380" x14ac:dyDescent="0.25">
      <c r="B39" s="8" t="s">
        <v>28</v>
      </c>
      <c r="C39" s="9" t="str">
        <f>TEXT(WEEKDAY(DATE($AH$37,$S$5,C40),1),"jjj")</f>
        <v>mer</v>
      </c>
      <c r="D39" s="9" t="str">
        <f t="shared" ref="D39:AG39" si="60">TEXT(WEEKDAY(DATE($AH$37,$S$5,D40),1),"jjj")</f>
        <v>jeu</v>
      </c>
      <c r="E39" s="9" t="str">
        <f t="shared" si="60"/>
        <v>ven</v>
      </c>
      <c r="F39" s="9" t="str">
        <f t="shared" si="60"/>
        <v>sam</v>
      </c>
      <c r="G39" s="9" t="str">
        <f t="shared" si="60"/>
        <v>dim</v>
      </c>
      <c r="H39" s="9" t="str">
        <f t="shared" si="60"/>
        <v>lun</v>
      </c>
      <c r="I39" s="9" t="str">
        <f t="shared" si="60"/>
        <v>mar</v>
      </c>
      <c r="J39" s="9" t="str">
        <f t="shared" si="60"/>
        <v>mer</v>
      </c>
      <c r="K39" s="9" t="str">
        <f t="shared" si="60"/>
        <v>jeu</v>
      </c>
      <c r="L39" s="9" t="str">
        <f t="shared" si="60"/>
        <v>ven</v>
      </c>
      <c r="M39" s="9" t="str">
        <f t="shared" si="60"/>
        <v>sam</v>
      </c>
      <c r="N39" s="9" t="str">
        <f t="shared" si="60"/>
        <v>dim</v>
      </c>
      <c r="O39" s="9" t="str">
        <f t="shared" si="60"/>
        <v>lun</v>
      </c>
      <c r="P39" s="9" t="str">
        <f t="shared" si="60"/>
        <v>mar</v>
      </c>
      <c r="Q39" s="9" t="str">
        <f t="shared" si="60"/>
        <v>mer</v>
      </c>
      <c r="R39" s="9" t="str">
        <f t="shared" si="60"/>
        <v>jeu</v>
      </c>
      <c r="S39" s="9" t="str">
        <f t="shared" si="60"/>
        <v>ven</v>
      </c>
      <c r="T39" s="9" t="str">
        <f t="shared" si="60"/>
        <v>sam</v>
      </c>
      <c r="U39" s="9" t="str">
        <f t="shared" si="60"/>
        <v>dim</v>
      </c>
      <c r="V39" s="9" t="str">
        <f t="shared" si="60"/>
        <v>lun</v>
      </c>
      <c r="W39" s="9" t="str">
        <f t="shared" si="60"/>
        <v>mar</v>
      </c>
      <c r="X39" s="9" t="str">
        <f t="shared" si="60"/>
        <v>mer</v>
      </c>
      <c r="Y39" s="9" t="str">
        <f t="shared" si="60"/>
        <v>jeu</v>
      </c>
      <c r="Z39" s="9" t="str">
        <f t="shared" si="60"/>
        <v>ven</v>
      </c>
      <c r="AA39" s="9" t="str">
        <f t="shared" si="60"/>
        <v>sam</v>
      </c>
      <c r="AB39" s="9" t="str">
        <f t="shared" si="60"/>
        <v>dim</v>
      </c>
      <c r="AC39" s="9" t="str">
        <f t="shared" si="60"/>
        <v>lun</v>
      </c>
      <c r="AD39" s="9" t="str">
        <f t="shared" si="60"/>
        <v>mar</v>
      </c>
      <c r="AE39" s="9" t="str">
        <f t="shared" si="60"/>
        <v>mer</v>
      </c>
      <c r="AF39" s="9" t="str">
        <f t="shared" si="60"/>
        <v>jeu</v>
      </c>
      <c r="AG39" s="9" t="str">
        <f t="shared" si="60"/>
        <v>ven</v>
      </c>
      <c r="AH39" s="11" t="str">
        <f>IF(OR(MOD($B$37,400)=0,AND(MOD($B$37,4)=0,MOD($B$37,100)&lt;&gt;0)),"Bissextile","Normale")</f>
        <v>Bissextile</v>
      </c>
      <c r="AI39" s="8" t="str">
        <f>TEXT(WEEKDAY(DATE($BL$37,$AY$37,AI40),1),"jjj")</f>
        <v>sam</v>
      </c>
      <c r="AJ39" s="8" t="str">
        <f t="shared" ref="AJ39:BK39" si="61">TEXT(WEEKDAY(DATE($BL$37,$AY$37,AJ40),1),"jjj")</f>
        <v>dim</v>
      </c>
      <c r="AK39" s="8" t="str">
        <f t="shared" si="61"/>
        <v>lun</v>
      </c>
      <c r="AL39" s="8" t="str">
        <f t="shared" si="61"/>
        <v>mar</v>
      </c>
      <c r="AM39" s="8" t="str">
        <f t="shared" si="61"/>
        <v>mer</v>
      </c>
      <c r="AN39" s="8" t="str">
        <f t="shared" si="61"/>
        <v>jeu</v>
      </c>
      <c r="AO39" s="8" t="str">
        <f t="shared" si="61"/>
        <v>ven</v>
      </c>
      <c r="AP39" s="8" t="str">
        <f t="shared" si="61"/>
        <v>sam</v>
      </c>
      <c r="AQ39" s="8" t="str">
        <f t="shared" si="61"/>
        <v>dim</v>
      </c>
      <c r="AR39" s="8" t="str">
        <f t="shared" si="61"/>
        <v>lun</v>
      </c>
      <c r="AS39" s="8" t="str">
        <f t="shared" si="61"/>
        <v>mar</v>
      </c>
      <c r="AT39" s="8" t="str">
        <f t="shared" si="61"/>
        <v>mer</v>
      </c>
      <c r="AU39" s="8" t="str">
        <f t="shared" si="61"/>
        <v>jeu</v>
      </c>
      <c r="AV39" s="8" t="str">
        <f t="shared" si="61"/>
        <v>ven</v>
      </c>
      <c r="AW39" s="8" t="str">
        <f t="shared" si="61"/>
        <v>sam</v>
      </c>
      <c r="AX39" s="8" t="str">
        <f t="shared" si="61"/>
        <v>dim</v>
      </c>
      <c r="AY39" s="8" t="str">
        <f t="shared" si="61"/>
        <v>lun</v>
      </c>
      <c r="AZ39" s="8" t="str">
        <f t="shared" si="61"/>
        <v>mar</v>
      </c>
      <c r="BA39" s="8" t="str">
        <f t="shared" si="61"/>
        <v>mer</v>
      </c>
      <c r="BB39" s="8" t="str">
        <f t="shared" si="61"/>
        <v>jeu</v>
      </c>
      <c r="BC39" s="8" t="str">
        <f t="shared" si="61"/>
        <v>ven</v>
      </c>
      <c r="BD39" s="8" t="str">
        <f t="shared" si="61"/>
        <v>sam</v>
      </c>
      <c r="BE39" s="8" t="str">
        <f t="shared" si="61"/>
        <v>dim</v>
      </c>
      <c r="BF39" s="8" t="str">
        <f t="shared" si="61"/>
        <v>lun</v>
      </c>
      <c r="BG39" s="8" t="str">
        <f t="shared" si="61"/>
        <v>mar</v>
      </c>
      <c r="BH39" s="8" t="str">
        <f t="shared" si="61"/>
        <v>mer</v>
      </c>
      <c r="BI39" s="8" t="str">
        <f t="shared" si="61"/>
        <v>jeu</v>
      </c>
      <c r="BJ39" s="8" t="str">
        <f t="shared" si="61"/>
        <v>ven</v>
      </c>
      <c r="BK39" s="8" t="str">
        <f t="shared" si="61"/>
        <v>sam</v>
      </c>
      <c r="BL39" s="11" t="str">
        <f>IF(OR(MOD($B$37,400)=0,AND(MOD($B$37,4)=0,MOD($B$37,100)&lt;&gt;0)),"Bissextile","Normale")</f>
        <v>Bissextile</v>
      </c>
      <c r="BM39" s="8" t="str">
        <f>TEXT(WEEKDAY(DATE($CR$37,$CC$37,BM40),1),"jjj")</f>
        <v>dim</v>
      </c>
      <c r="BN39" s="8" t="str">
        <f t="shared" ref="BN39:CQ39" si="62">TEXT(WEEKDAY(DATE($CR$37,$CC$37,BN40),1),"jjj")</f>
        <v>lun</v>
      </c>
      <c r="BO39" s="8" t="str">
        <f t="shared" si="62"/>
        <v>mar</v>
      </c>
      <c r="BP39" s="8" t="str">
        <f t="shared" si="62"/>
        <v>mer</v>
      </c>
      <c r="BQ39" s="8" t="str">
        <f t="shared" si="62"/>
        <v>jeu</v>
      </c>
      <c r="BR39" s="8" t="str">
        <f t="shared" si="62"/>
        <v>ven</v>
      </c>
      <c r="BS39" s="8" t="str">
        <f t="shared" si="62"/>
        <v>sam</v>
      </c>
      <c r="BT39" s="8" t="str">
        <f t="shared" si="62"/>
        <v>dim</v>
      </c>
      <c r="BU39" s="8" t="str">
        <f t="shared" si="62"/>
        <v>lun</v>
      </c>
      <c r="BV39" s="8" t="str">
        <f t="shared" si="62"/>
        <v>mar</v>
      </c>
      <c r="BW39" s="8" t="str">
        <f t="shared" si="62"/>
        <v>mer</v>
      </c>
      <c r="BX39" s="8" t="str">
        <f t="shared" si="62"/>
        <v>jeu</v>
      </c>
      <c r="BY39" s="8" t="str">
        <f t="shared" si="62"/>
        <v>ven</v>
      </c>
      <c r="BZ39" s="8" t="str">
        <f t="shared" si="62"/>
        <v>sam</v>
      </c>
      <c r="CA39" s="8" t="str">
        <f t="shared" si="62"/>
        <v>dim</v>
      </c>
      <c r="CB39" s="8" t="str">
        <f t="shared" si="62"/>
        <v>lun</v>
      </c>
      <c r="CC39" s="8" t="str">
        <f t="shared" si="62"/>
        <v>mar</v>
      </c>
      <c r="CD39" s="8" t="str">
        <f t="shared" si="62"/>
        <v>mer</v>
      </c>
      <c r="CE39" s="8" t="str">
        <f t="shared" si="62"/>
        <v>jeu</v>
      </c>
      <c r="CF39" s="8" t="str">
        <f t="shared" si="62"/>
        <v>ven</v>
      </c>
      <c r="CG39" s="8" t="str">
        <f t="shared" si="62"/>
        <v>sam</v>
      </c>
      <c r="CH39" s="8" t="str">
        <f t="shared" si="62"/>
        <v>dim</v>
      </c>
      <c r="CI39" s="8" t="str">
        <f t="shared" si="62"/>
        <v>lun</v>
      </c>
      <c r="CJ39" s="8" t="str">
        <f t="shared" si="62"/>
        <v>mar</v>
      </c>
      <c r="CK39" s="8" t="str">
        <f t="shared" si="62"/>
        <v>mer</v>
      </c>
      <c r="CL39" s="8" t="str">
        <f t="shared" si="62"/>
        <v>jeu</v>
      </c>
      <c r="CM39" s="8" t="str">
        <f t="shared" si="62"/>
        <v>ven</v>
      </c>
      <c r="CN39" s="8" t="str">
        <f t="shared" si="62"/>
        <v>sam</v>
      </c>
      <c r="CO39" s="8" t="str">
        <f t="shared" si="62"/>
        <v>dim</v>
      </c>
      <c r="CP39" s="8" t="str">
        <f t="shared" si="62"/>
        <v>lun</v>
      </c>
      <c r="CQ39" s="8" t="str">
        <f t="shared" si="62"/>
        <v>mar</v>
      </c>
      <c r="CR39" s="11" t="str">
        <f>IF(OR(MOD($B$37,400)=0,AND(MOD($B$37,4)=0,MOD($B$37,100)&lt;&gt;0)),"Bissextile","Normale")</f>
        <v>Bissextile</v>
      </c>
      <c r="CS39" s="8" t="str">
        <f>TEXT(WEEKDAY(DATE($DW$37,$DI$37,CS40),1),"jjj")</f>
        <v>mer</v>
      </c>
      <c r="CT39" s="8" t="str">
        <f t="shared" ref="CT39:DV39" si="63">TEXT(WEEKDAY(DATE($DW$37,$DI$37,CT40),1),"jjj")</f>
        <v>jeu</v>
      </c>
      <c r="CU39" s="8" t="str">
        <f t="shared" si="63"/>
        <v>ven</v>
      </c>
      <c r="CV39" s="8" t="str">
        <f t="shared" si="63"/>
        <v>sam</v>
      </c>
      <c r="CW39" s="8" t="str">
        <f t="shared" si="63"/>
        <v>dim</v>
      </c>
      <c r="CX39" s="8" t="str">
        <f t="shared" si="63"/>
        <v>lun</v>
      </c>
      <c r="CY39" s="8" t="str">
        <f t="shared" si="63"/>
        <v>mar</v>
      </c>
      <c r="CZ39" s="8" t="str">
        <f t="shared" si="63"/>
        <v>mer</v>
      </c>
      <c r="DA39" s="8" t="str">
        <f t="shared" si="63"/>
        <v>jeu</v>
      </c>
      <c r="DB39" s="8" t="str">
        <f t="shared" si="63"/>
        <v>ven</v>
      </c>
      <c r="DC39" s="8" t="str">
        <f t="shared" si="63"/>
        <v>sam</v>
      </c>
      <c r="DD39" s="8" t="str">
        <f t="shared" si="63"/>
        <v>dim</v>
      </c>
      <c r="DE39" s="8" t="str">
        <f t="shared" si="63"/>
        <v>lun</v>
      </c>
      <c r="DF39" s="8" t="str">
        <f t="shared" si="63"/>
        <v>mar</v>
      </c>
      <c r="DG39" s="8" t="str">
        <f t="shared" si="63"/>
        <v>mer</v>
      </c>
      <c r="DH39" s="8" t="str">
        <f t="shared" si="63"/>
        <v>jeu</v>
      </c>
      <c r="DI39" s="8" t="str">
        <f t="shared" si="63"/>
        <v>ven</v>
      </c>
      <c r="DJ39" s="8" t="str">
        <f t="shared" si="63"/>
        <v>sam</v>
      </c>
      <c r="DK39" s="8" t="str">
        <f t="shared" si="63"/>
        <v>dim</v>
      </c>
      <c r="DL39" s="8" t="str">
        <f t="shared" si="63"/>
        <v>lun</v>
      </c>
      <c r="DM39" s="8" t="str">
        <f t="shared" si="63"/>
        <v>mar</v>
      </c>
      <c r="DN39" s="8" t="str">
        <f t="shared" si="63"/>
        <v>mer</v>
      </c>
      <c r="DO39" s="8" t="str">
        <f t="shared" si="63"/>
        <v>jeu</v>
      </c>
      <c r="DP39" s="8" t="str">
        <f t="shared" si="63"/>
        <v>ven</v>
      </c>
      <c r="DQ39" s="8" t="str">
        <f t="shared" si="63"/>
        <v>sam</v>
      </c>
      <c r="DR39" s="8" t="str">
        <f t="shared" si="63"/>
        <v>dim</v>
      </c>
      <c r="DS39" s="8" t="str">
        <f t="shared" si="63"/>
        <v>lun</v>
      </c>
      <c r="DT39" s="8" t="str">
        <f t="shared" si="63"/>
        <v>mar</v>
      </c>
      <c r="DU39" s="8" t="str">
        <f t="shared" si="63"/>
        <v>mer</v>
      </c>
      <c r="DV39" s="8" t="str">
        <f t="shared" si="63"/>
        <v>jeu</v>
      </c>
      <c r="DW39" s="11" t="str">
        <f>IF(OR(MOD($B$37,400)=0,AND(MOD($B$37,4)=0,MOD($B$37,100)&lt;&gt;0)),"Bissextile","Normale")</f>
        <v>Bissextile</v>
      </c>
      <c r="DX39" s="8" t="str">
        <f>TEXT(WEEKDAY(DATE($FC$37,$EN$37,DX40),1),"jjj")</f>
        <v>ven</v>
      </c>
      <c r="DY39" s="8" t="str">
        <f t="shared" ref="DY39:FB39" si="64">TEXT(WEEKDAY(DATE($FC$37,$EN$37,DY40),1),"jjj")</f>
        <v>sam</v>
      </c>
      <c r="DZ39" s="8" t="str">
        <f t="shared" si="64"/>
        <v>dim</v>
      </c>
      <c r="EA39" s="8" t="str">
        <f t="shared" si="64"/>
        <v>lun</v>
      </c>
      <c r="EB39" s="8" t="str">
        <f t="shared" si="64"/>
        <v>mar</v>
      </c>
      <c r="EC39" s="8" t="str">
        <f t="shared" si="64"/>
        <v>mer</v>
      </c>
      <c r="ED39" s="8" t="str">
        <f t="shared" si="64"/>
        <v>jeu</v>
      </c>
      <c r="EE39" s="8" t="str">
        <f t="shared" si="64"/>
        <v>ven</v>
      </c>
      <c r="EF39" s="8" t="str">
        <f t="shared" si="64"/>
        <v>sam</v>
      </c>
      <c r="EG39" s="8" t="str">
        <f t="shared" si="64"/>
        <v>dim</v>
      </c>
      <c r="EH39" s="8" t="str">
        <f t="shared" si="64"/>
        <v>lun</v>
      </c>
      <c r="EI39" s="8" t="str">
        <f t="shared" si="64"/>
        <v>mar</v>
      </c>
      <c r="EJ39" s="8" t="str">
        <f t="shared" si="64"/>
        <v>mer</v>
      </c>
      <c r="EK39" s="8" t="str">
        <f t="shared" si="64"/>
        <v>jeu</v>
      </c>
      <c r="EL39" s="8" t="str">
        <f t="shared" si="64"/>
        <v>ven</v>
      </c>
      <c r="EM39" s="8" t="str">
        <f t="shared" si="64"/>
        <v>sam</v>
      </c>
      <c r="EN39" s="8" t="str">
        <f t="shared" si="64"/>
        <v>dim</v>
      </c>
      <c r="EO39" s="8" t="str">
        <f t="shared" si="64"/>
        <v>lun</v>
      </c>
      <c r="EP39" s="8" t="str">
        <f t="shared" si="64"/>
        <v>mar</v>
      </c>
      <c r="EQ39" s="8" t="str">
        <f t="shared" si="64"/>
        <v>mer</v>
      </c>
      <c r="ER39" s="8" t="str">
        <f t="shared" si="64"/>
        <v>jeu</v>
      </c>
      <c r="ES39" s="8" t="str">
        <f t="shared" si="64"/>
        <v>ven</v>
      </c>
      <c r="ET39" s="8" t="str">
        <f t="shared" si="64"/>
        <v>sam</v>
      </c>
      <c r="EU39" s="8" t="str">
        <f t="shared" si="64"/>
        <v>dim</v>
      </c>
      <c r="EV39" s="8" t="str">
        <f t="shared" si="64"/>
        <v>lun</v>
      </c>
      <c r="EW39" s="8" t="str">
        <f t="shared" si="64"/>
        <v>mar</v>
      </c>
      <c r="EX39" s="8" t="str">
        <f t="shared" si="64"/>
        <v>mer</v>
      </c>
      <c r="EY39" s="8" t="str">
        <f t="shared" si="64"/>
        <v>jeu</v>
      </c>
      <c r="EZ39" s="8" t="str">
        <f t="shared" si="64"/>
        <v>ven</v>
      </c>
      <c r="FA39" s="8" t="str">
        <f t="shared" si="64"/>
        <v>sam</v>
      </c>
      <c r="FB39" s="8" t="str">
        <f t="shared" si="64"/>
        <v>dim</v>
      </c>
      <c r="FC39" s="11" t="str">
        <f>IF(OR(MOD($B$37,400)=0,AND(MOD($B$37,4)=0,MOD($B$37,100)&lt;&gt;0)),"Bissextile","Normale")</f>
        <v>Bissextile</v>
      </c>
      <c r="FD39" s="8" t="str">
        <f>TEXT(WEEKDAY(DATE($GH$37,$FT$37,FD40),1),"jjj")</f>
        <v>lun</v>
      </c>
      <c r="FE39" s="8" t="str">
        <f t="shared" ref="FE39:GG39" si="65">TEXT(WEEKDAY(DATE($GH$37,$FT$37,FE40),1),"jjj")</f>
        <v>mar</v>
      </c>
      <c r="FF39" s="8" t="str">
        <f t="shared" si="65"/>
        <v>mer</v>
      </c>
      <c r="FG39" s="8" t="str">
        <f t="shared" si="65"/>
        <v>jeu</v>
      </c>
      <c r="FH39" s="8" t="str">
        <f t="shared" si="65"/>
        <v>ven</v>
      </c>
      <c r="FI39" s="8" t="str">
        <f t="shared" si="65"/>
        <v>sam</v>
      </c>
      <c r="FJ39" s="8" t="str">
        <f t="shared" si="65"/>
        <v>dim</v>
      </c>
      <c r="FK39" s="8" t="str">
        <f t="shared" si="65"/>
        <v>lun</v>
      </c>
      <c r="FL39" s="8" t="str">
        <f t="shared" si="65"/>
        <v>mar</v>
      </c>
      <c r="FM39" s="8" t="str">
        <f t="shared" si="65"/>
        <v>mer</v>
      </c>
      <c r="FN39" s="8" t="str">
        <f t="shared" si="65"/>
        <v>jeu</v>
      </c>
      <c r="FO39" s="8" t="str">
        <f t="shared" si="65"/>
        <v>ven</v>
      </c>
      <c r="FP39" s="8" t="str">
        <f t="shared" si="65"/>
        <v>sam</v>
      </c>
      <c r="FQ39" s="8" t="str">
        <f t="shared" si="65"/>
        <v>dim</v>
      </c>
      <c r="FR39" s="8" t="str">
        <f t="shared" si="65"/>
        <v>lun</v>
      </c>
      <c r="FS39" s="8" t="str">
        <f t="shared" si="65"/>
        <v>mar</v>
      </c>
      <c r="FT39" s="8" t="str">
        <f t="shared" si="65"/>
        <v>mer</v>
      </c>
      <c r="FU39" s="8" t="str">
        <f t="shared" si="65"/>
        <v>jeu</v>
      </c>
      <c r="FV39" s="8" t="str">
        <f t="shared" si="65"/>
        <v>ven</v>
      </c>
      <c r="FW39" s="8" t="str">
        <f t="shared" si="65"/>
        <v>sam</v>
      </c>
      <c r="FX39" s="8" t="str">
        <f t="shared" si="65"/>
        <v>dim</v>
      </c>
      <c r="FY39" s="8" t="str">
        <f t="shared" si="65"/>
        <v>lun</v>
      </c>
      <c r="FZ39" s="8" t="str">
        <f t="shared" si="65"/>
        <v>mar</v>
      </c>
      <c r="GA39" s="8" t="str">
        <f t="shared" si="65"/>
        <v>mer</v>
      </c>
      <c r="GB39" s="8" t="str">
        <f t="shared" si="65"/>
        <v>jeu</v>
      </c>
      <c r="GC39" s="8" t="str">
        <f t="shared" si="65"/>
        <v>ven</v>
      </c>
      <c r="GD39" s="8" t="str">
        <f t="shared" si="65"/>
        <v>sam</v>
      </c>
      <c r="GE39" s="8" t="str">
        <f t="shared" si="65"/>
        <v>dim</v>
      </c>
      <c r="GF39" s="8" t="str">
        <f t="shared" si="65"/>
        <v>lun</v>
      </c>
      <c r="GG39" s="8" t="str">
        <f t="shared" si="65"/>
        <v>mar</v>
      </c>
      <c r="GH39" s="11" t="str">
        <f>IF(OR(MOD($B$37,400)=0,AND(MOD($B$37,4)=0,MOD($B$37,100)&lt;&gt;0)),"Bissextile","Normale")</f>
        <v>Bissextile</v>
      </c>
      <c r="GI39" s="8" t="str">
        <f>TEXT(WEEKDAY(DATE($HN$37,$GY$37,GI40),1),"jjj")</f>
        <v>mer</v>
      </c>
      <c r="GJ39" s="8" t="str">
        <f t="shared" ref="GJ39:HM39" si="66">TEXT(WEEKDAY(DATE($HN$37,$GY$37,GJ40),1),"jjj")</f>
        <v>jeu</v>
      </c>
      <c r="GK39" s="8" t="str">
        <f t="shared" si="66"/>
        <v>ven</v>
      </c>
      <c r="GL39" s="8" t="str">
        <f t="shared" si="66"/>
        <v>sam</v>
      </c>
      <c r="GM39" s="8" t="str">
        <f t="shared" si="66"/>
        <v>dim</v>
      </c>
      <c r="GN39" s="8" t="str">
        <f t="shared" si="66"/>
        <v>lun</v>
      </c>
      <c r="GO39" s="8" t="str">
        <f t="shared" si="66"/>
        <v>mar</v>
      </c>
      <c r="GP39" s="8" t="str">
        <f t="shared" si="66"/>
        <v>mer</v>
      </c>
      <c r="GQ39" s="8" t="str">
        <f t="shared" si="66"/>
        <v>jeu</v>
      </c>
      <c r="GR39" s="8" t="str">
        <f t="shared" si="66"/>
        <v>ven</v>
      </c>
      <c r="GS39" s="8" t="str">
        <f t="shared" si="66"/>
        <v>sam</v>
      </c>
      <c r="GT39" s="8" t="str">
        <f t="shared" si="66"/>
        <v>dim</v>
      </c>
      <c r="GU39" s="8" t="str">
        <f t="shared" si="66"/>
        <v>lun</v>
      </c>
      <c r="GV39" s="8" t="str">
        <f t="shared" si="66"/>
        <v>mar</v>
      </c>
      <c r="GW39" s="8" t="str">
        <f t="shared" si="66"/>
        <v>mer</v>
      </c>
      <c r="GX39" s="8" t="str">
        <f t="shared" si="66"/>
        <v>jeu</v>
      </c>
      <c r="GY39" s="8" t="str">
        <f t="shared" si="66"/>
        <v>ven</v>
      </c>
      <c r="GZ39" s="8" t="str">
        <f t="shared" si="66"/>
        <v>sam</v>
      </c>
      <c r="HA39" s="8" t="str">
        <f t="shared" si="66"/>
        <v>dim</v>
      </c>
      <c r="HB39" s="8" t="str">
        <f t="shared" si="66"/>
        <v>lun</v>
      </c>
      <c r="HC39" s="8" t="str">
        <f t="shared" si="66"/>
        <v>mar</v>
      </c>
      <c r="HD39" s="8" t="str">
        <f t="shared" si="66"/>
        <v>mer</v>
      </c>
      <c r="HE39" s="8" t="str">
        <f t="shared" si="66"/>
        <v>jeu</v>
      </c>
      <c r="HF39" s="8" t="str">
        <f t="shared" si="66"/>
        <v>ven</v>
      </c>
      <c r="HG39" s="8" t="str">
        <f t="shared" si="66"/>
        <v>sam</v>
      </c>
      <c r="HH39" s="8" t="str">
        <f t="shared" si="66"/>
        <v>dim</v>
      </c>
      <c r="HI39" s="8" t="str">
        <f t="shared" si="66"/>
        <v>lun</v>
      </c>
      <c r="HJ39" s="8" t="str">
        <f t="shared" si="66"/>
        <v>mar</v>
      </c>
      <c r="HK39" s="8" t="str">
        <f t="shared" si="66"/>
        <v>mer</v>
      </c>
      <c r="HL39" s="8" t="str">
        <f t="shared" si="66"/>
        <v>jeu</v>
      </c>
      <c r="HM39" s="8" t="str">
        <f t="shared" si="66"/>
        <v>ven</v>
      </c>
      <c r="HN39" s="11" t="str">
        <f>IF(OR(MOD($B$37,400)=0,AND(MOD($B$37,4)=0,MOD($B$37,100)&lt;&gt;0)),"Bissextile","Normale")</f>
        <v>Bissextile</v>
      </c>
      <c r="HO39" s="8" t="str">
        <f>TEXT(WEEKDAY(DATE($IT$37,$IE$37,HO40),1),"jjj")</f>
        <v>sam</v>
      </c>
      <c r="HP39" s="8" t="str">
        <f t="shared" ref="HP39:IS39" si="67">TEXT(WEEKDAY(DATE($IT$37,$IE$37,HP40),1),"jjj")</f>
        <v>dim</v>
      </c>
      <c r="HQ39" s="8" t="str">
        <f t="shared" si="67"/>
        <v>lun</v>
      </c>
      <c r="HR39" s="8" t="str">
        <f t="shared" si="67"/>
        <v>mar</v>
      </c>
      <c r="HS39" s="8" t="str">
        <f t="shared" si="67"/>
        <v>mer</v>
      </c>
      <c r="HT39" s="8" t="str">
        <f t="shared" si="67"/>
        <v>jeu</v>
      </c>
      <c r="HU39" s="8" t="str">
        <f t="shared" si="67"/>
        <v>ven</v>
      </c>
      <c r="HV39" s="8" t="str">
        <f t="shared" si="67"/>
        <v>sam</v>
      </c>
      <c r="HW39" s="8" t="str">
        <f t="shared" si="67"/>
        <v>dim</v>
      </c>
      <c r="HX39" s="8" t="str">
        <f t="shared" si="67"/>
        <v>lun</v>
      </c>
      <c r="HY39" s="8" t="str">
        <f t="shared" si="67"/>
        <v>mar</v>
      </c>
      <c r="HZ39" s="8" t="str">
        <f t="shared" si="67"/>
        <v>mer</v>
      </c>
      <c r="IA39" s="8" t="str">
        <f t="shared" si="67"/>
        <v>jeu</v>
      </c>
      <c r="IB39" s="8" t="str">
        <f t="shared" si="67"/>
        <v>ven</v>
      </c>
      <c r="IC39" s="8" t="str">
        <f t="shared" si="67"/>
        <v>sam</v>
      </c>
      <c r="ID39" s="8" t="str">
        <f t="shared" si="67"/>
        <v>dim</v>
      </c>
      <c r="IE39" s="8" t="str">
        <f t="shared" si="67"/>
        <v>lun</v>
      </c>
      <c r="IF39" s="8" t="str">
        <f t="shared" si="67"/>
        <v>mar</v>
      </c>
      <c r="IG39" s="8" t="str">
        <f t="shared" si="67"/>
        <v>mer</v>
      </c>
      <c r="IH39" s="8" t="str">
        <f t="shared" si="67"/>
        <v>jeu</v>
      </c>
      <c r="II39" s="8" t="str">
        <f t="shared" si="67"/>
        <v>ven</v>
      </c>
      <c r="IJ39" s="8" t="str">
        <f t="shared" si="67"/>
        <v>sam</v>
      </c>
      <c r="IK39" s="8" t="str">
        <f t="shared" si="67"/>
        <v>dim</v>
      </c>
      <c r="IL39" s="8" t="str">
        <f t="shared" si="67"/>
        <v>lun</v>
      </c>
      <c r="IM39" s="8" t="str">
        <f t="shared" si="67"/>
        <v>mar</v>
      </c>
      <c r="IN39" s="8" t="str">
        <f t="shared" si="67"/>
        <v>mer</v>
      </c>
      <c r="IO39" s="8" t="str">
        <f t="shared" si="67"/>
        <v>jeu</v>
      </c>
      <c r="IP39" s="8" t="str">
        <f t="shared" si="67"/>
        <v>ven</v>
      </c>
      <c r="IQ39" s="8" t="str">
        <f t="shared" si="67"/>
        <v>sam</v>
      </c>
      <c r="IR39" s="8" t="str">
        <f t="shared" si="67"/>
        <v>dim</v>
      </c>
      <c r="IS39" s="8" t="str">
        <f t="shared" si="67"/>
        <v>lun</v>
      </c>
      <c r="IT39" s="11" t="str">
        <f>IF(OR(MOD($B$37,400)=0,AND(MOD($B$37,4)=0,MOD($B$37,100)&lt;&gt;0)),"Bissextile","Normale")</f>
        <v>Bissextile</v>
      </c>
      <c r="IU39" s="8" t="str">
        <f>TEXT(WEEKDAY(DATE($JY$37,$JK$37,IU40),1),"jjj")</f>
        <v>mar</v>
      </c>
      <c r="IV39" s="8" t="str">
        <f t="shared" ref="IV39:JX39" si="68">TEXT(WEEKDAY(DATE($JY$37,$JK$37,IV40),1),"jjj")</f>
        <v>mer</v>
      </c>
      <c r="IW39" s="8" t="str">
        <f t="shared" si="68"/>
        <v>jeu</v>
      </c>
      <c r="IX39" s="8" t="str">
        <f t="shared" si="68"/>
        <v>ven</v>
      </c>
      <c r="IY39" s="8" t="str">
        <f t="shared" si="68"/>
        <v>sam</v>
      </c>
      <c r="IZ39" s="8" t="str">
        <f t="shared" si="68"/>
        <v>dim</v>
      </c>
      <c r="JA39" s="8" t="str">
        <f t="shared" si="68"/>
        <v>lun</v>
      </c>
      <c r="JB39" s="8" t="str">
        <f t="shared" si="68"/>
        <v>mar</v>
      </c>
      <c r="JC39" s="8" t="str">
        <f t="shared" si="68"/>
        <v>mer</v>
      </c>
      <c r="JD39" s="8" t="str">
        <f t="shared" si="68"/>
        <v>jeu</v>
      </c>
      <c r="JE39" s="8" t="str">
        <f t="shared" si="68"/>
        <v>ven</v>
      </c>
      <c r="JF39" s="8" t="str">
        <f t="shared" si="68"/>
        <v>sam</v>
      </c>
      <c r="JG39" s="8" t="str">
        <f t="shared" si="68"/>
        <v>dim</v>
      </c>
      <c r="JH39" s="8" t="str">
        <f t="shared" si="68"/>
        <v>lun</v>
      </c>
      <c r="JI39" s="8" t="str">
        <f t="shared" si="68"/>
        <v>mar</v>
      </c>
      <c r="JJ39" s="8" t="str">
        <f t="shared" si="68"/>
        <v>mer</v>
      </c>
      <c r="JK39" s="8" t="str">
        <f t="shared" si="68"/>
        <v>jeu</v>
      </c>
      <c r="JL39" s="8" t="str">
        <f t="shared" si="68"/>
        <v>ven</v>
      </c>
      <c r="JM39" s="8" t="str">
        <f t="shared" si="68"/>
        <v>sam</v>
      </c>
      <c r="JN39" s="8" t="str">
        <f t="shared" si="68"/>
        <v>dim</v>
      </c>
      <c r="JO39" s="8" t="str">
        <f t="shared" si="68"/>
        <v>lun</v>
      </c>
      <c r="JP39" s="8" t="str">
        <f t="shared" si="68"/>
        <v>mar</v>
      </c>
      <c r="JQ39" s="8" t="str">
        <f t="shared" si="68"/>
        <v>mer</v>
      </c>
      <c r="JR39" s="8" t="str">
        <f t="shared" si="68"/>
        <v>jeu</v>
      </c>
      <c r="JS39" s="8" t="str">
        <f t="shared" si="68"/>
        <v>ven</v>
      </c>
      <c r="JT39" s="8" t="str">
        <f t="shared" si="68"/>
        <v>sam</v>
      </c>
      <c r="JU39" s="8" t="str">
        <f t="shared" si="68"/>
        <v>dim</v>
      </c>
      <c r="JV39" s="8" t="str">
        <f t="shared" si="68"/>
        <v>lun</v>
      </c>
      <c r="JW39" s="8" t="str">
        <f t="shared" si="68"/>
        <v>mar</v>
      </c>
      <c r="JX39" s="8" t="str">
        <f t="shared" si="68"/>
        <v>mer</v>
      </c>
      <c r="JY39" s="11" t="str">
        <f>IF(OR(MOD($B$37,400)=0,AND(MOD($B$37,4)=0,MOD($B$37,100)&lt;&gt;0)),"Bissextile","Normale")</f>
        <v>Bissextile</v>
      </c>
      <c r="JZ39" s="8" t="str">
        <f>TEXT(WEEKDAY(DATE($LE$37,$KP$37,JZ40),1),"jjj")</f>
        <v>jeu</v>
      </c>
      <c r="KA39" s="8" t="str">
        <f t="shared" ref="KA39:LD39" si="69">TEXT(WEEKDAY(DATE($LE$37,$KP$37,KA40),1),"jjj")</f>
        <v>ven</v>
      </c>
      <c r="KB39" s="8" t="str">
        <f t="shared" si="69"/>
        <v>sam</v>
      </c>
      <c r="KC39" s="8" t="str">
        <f t="shared" si="69"/>
        <v>dim</v>
      </c>
      <c r="KD39" s="8" t="str">
        <f t="shared" si="69"/>
        <v>lun</v>
      </c>
      <c r="KE39" s="8" t="str">
        <f t="shared" si="69"/>
        <v>mar</v>
      </c>
      <c r="KF39" s="8" t="str">
        <f t="shared" si="69"/>
        <v>mer</v>
      </c>
      <c r="KG39" s="8" t="str">
        <f t="shared" si="69"/>
        <v>jeu</v>
      </c>
      <c r="KH39" s="8" t="str">
        <f t="shared" si="69"/>
        <v>ven</v>
      </c>
      <c r="KI39" s="8" t="str">
        <f t="shared" si="69"/>
        <v>sam</v>
      </c>
      <c r="KJ39" s="8" t="str">
        <f t="shared" si="69"/>
        <v>dim</v>
      </c>
      <c r="KK39" s="8" t="str">
        <f t="shared" si="69"/>
        <v>lun</v>
      </c>
      <c r="KL39" s="8" t="str">
        <f t="shared" si="69"/>
        <v>mar</v>
      </c>
      <c r="KM39" s="8" t="str">
        <f t="shared" si="69"/>
        <v>mer</v>
      </c>
      <c r="KN39" s="8" t="str">
        <f t="shared" si="69"/>
        <v>jeu</v>
      </c>
      <c r="KO39" s="8" t="str">
        <f t="shared" si="69"/>
        <v>ven</v>
      </c>
      <c r="KP39" s="8" t="str">
        <f t="shared" si="69"/>
        <v>sam</v>
      </c>
      <c r="KQ39" s="8" t="str">
        <f t="shared" si="69"/>
        <v>dim</v>
      </c>
      <c r="KR39" s="8" t="str">
        <f t="shared" si="69"/>
        <v>lun</v>
      </c>
      <c r="KS39" s="8" t="str">
        <f t="shared" si="69"/>
        <v>mar</v>
      </c>
      <c r="KT39" s="8" t="str">
        <f t="shared" si="69"/>
        <v>mer</v>
      </c>
      <c r="KU39" s="8" t="str">
        <f t="shared" si="69"/>
        <v>jeu</v>
      </c>
      <c r="KV39" s="8" t="str">
        <f t="shared" si="69"/>
        <v>ven</v>
      </c>
      <c r="KW39" s="8" t="str">
        <f t="shared" si="69"/>
        <v>sam</v>
      </c>
      <c r="KX39" s="8" t="str">
        <f t="shared" si="69"/>
        <v>dim</v>
      </c>
      <c r="KY39" s="8" t="str">
        <f t="shared" si="69"/>
        <v>lun</v>
      </c>
      <c r="KZ39" s="8" t="str">
        <f t="shared" si="69"/>
        <v>mar</v>
      </c>
      <c r="LA39" s="8" t="str">
        <f t="shared" si="69"/>
        <v>mer</v>
      </c>
      <c r="LB39" s="8" t="str">
        <f t="shared" si="69"/>
        <v>jeu</v>
      </c>
      <c r="LC39" s="8" t="str">
        <f t="shared" si="69"/>
        <v>ven</v>
      </c>
      <c r="LD39" s="8" t="str">
        <f t="shared" si="69"/>
        <v>sam</v>
      </c>
      <c r="LE39" s="11" t="str">
        <f>IF(OR(MOD($B$37,400)=0,AND(MOD($B$37,4)=0,MOD($B$37,100)&lt;&gt;0)),"Bissextile","Normale")</f>
        <v>Bissextile</v>
      </c>
      <c r="LF39" s="8" t="str">
        <f>TEXT(WEEKDAY(DATE($MJ$37,$LV$37,LF40),1),"jjj")</f>
        <v>dim</v>
      </c>
      <c r="LG39" s="8" t="str">
        <f t="shared" ref="LG39:MI39" si="70">TEXT(WEEKDAY(DATE($MJ$37,$LV$37,LG40),1),"jjj")</f>
        <v>lun</v>
      </c>
      <c r="LH39" s="8" t="str">
        <f t="shared" si="70"/>
        <v>mar</v>
      </c>
      <c r="LI39" s="8" t="str">
        <f t="shared" si="70"/>
        <v>mer</v>
      </c>
      <c r="LJ39" s="8" t="str">
        <f t="shared" si="70"/>
        <v>jeu</v>
      </c>
      <c r="LK39" s="8" t="str">
        <f t="shared" si="70"/>
        <v>ven</v>
      </c>
      <c r="LL39" s="8" t="str">
        <f t="shared" si="70"/>
        <v>sam</v>
      </c>
      <c r="LM39" s="8" t="str">
        <f t="shared" si="70"/>
        <v>dim</v>
      </c>
      <c r="LN39" s="8" t="str">
        <f t="shared" si="70"/>
        <v>lun</v>
      </c>
      <c r="LO39" s="8" t="str">
        <f t="shared" si="70"/>
        <v>mar</v>
      </c>
      <c r="LP39" s="8" t="str">
        <f t="shared" si="70"/>
        <v>mer</v>
      </c>
      <c r="LQ39" s="8" t="str">
        <f t="shared" si="70"/>
        <v>jeu</v>
      </c>
      <c r="LR39" s="8" t="str">
        <f t="shared" si="70"/>
        <v>ven</v>
      </c>
      <c r="LS39" s="8" t="str">
        <f t="shared" si="70"/>
        <v>sam</v>
      </c>
      <c r="LT39" s="8" t="str">
        <f t="shared" si="70"/>
        <v>dim</v>
      </c>
      <c r="LU39" s="8" t="str">
        <f t="shared" si="70"/>
        <v>lun</v>
      </c>
      <c r="LV39" s="8" t="str">
        <f t="shared" si="70"/>
        <v>mar</v>
      </c>
      <c r="LW39" s="8" t="str">
        <f t="shared" si="70"/>
        <v>mer</v>
      </c>
      <c r="LX39" s="8" t="str">
        <f t="shared" si="70"/>
        <v>jeu</v>
      </c>
      <c r="LY39" s="8" t="str">
        <f t="shared" si="70"/>
        <v>ven</v>
      </c>
      <c r="LZ39" s="8" t="str">
        <f t="shared" si="70"/>
        <v>sam</v>
      </c>
      <c r="MA39" s="8" t="str">
        <f t="shared" si="70"/>
        <v>dim</v>
      </c>
      <c r="MB39" s="8" t="str">
        <f t="shared" si="70"/>
        <v>lun</v>
      </c>
      <c r="MC39" s="8" t="str">
        <f t="shared" si="70"/>
        <v>mar</v>
      </c>
      <c r="MD39" s="8" t="str">
        <f t="shared" si="70"/>
        <v>mer</v>
      </c>
      <c r="ME39" s="8" t="str">
        <f t="shared" si="70"/>
        <v>jeu</v>
      </c>
      <c r="MF39" s="8" t="str">
        <f t="shared" si="70"/>
        <v>ven</v>
      </c>
      <c r="MG39" s="8" t="str">
        <f t="shared" si="70"/>
        <v>sam</v>
      </c>
      <c r="MH39" s="8" t="str">
        <f t="shared" si="70"/>
        <v>dim</v>
      </c>
      <c r="MI39" s="8" t="str">
        <f t="shared" si="70"/>
        <v>lun</v>
      </c>
      <c r="MJ39" s="11" t="str">
        <f>IF(OR(MOD($B$37,400)=0,AND(MOD($B$37,4)=0,MOD($B$37,100)&lt;&gt;0)),"Bissextile","Normale")</f>
        <v>Bissextile</v>
      </c>
      <c r="MK39" s="8" t="str">
        <f>TEXT(WEEKDAY(DATE($NP$37,$NA$37,MK40),1),"jjj")</f>
        <v>mar</v>
      </c>
      <c r="ML39" s="8" t="str">
        <f t="shared" ref="ML39:NO39" si="71">TEXT(WEEKDAY(DATE($NP$37,$NA$37,ML40),1),"jjj")</f>
        <v>mer</v>
      </c>
      <c r="MM39" s="8" t="str">
        <f t="shared" si="71"/>
        <v>jeu</v>
      </c>
      <c r="MN39" s="8" t="str">
        <f t="shared" si="71"/>
        <v>ven</v>
      </c>
      <c r="MO39" s="8" t="str">
        <f t="shared" si="71"/>
        <v>sam</v>
      </c>
      <c r="MP39" s="8" t="str">
        <f t="shared" si="71"/>
        <v>dim</v>
      </c>
      <c r="MQ39" s="8" t="str">
        <f t="shared" si="71"/>
        <v>lun</v>
      </c>
      <c r="MR39" s="8" t="str">
        <f t="shared" si="71"/>
        <v>mar</v>
      </c>
      <c r="MS39" s="8" t="str">
        <f t="shared" si="71"/>
        <v>mer</v>
      </c>
      <c r="MT39" s="8" t="str">
        <f t="shared" si="71"/>
        <v>jeu</v>
      </c>
      <c r="MU39" s="8" t="str">
        <f t="shared" si="71"/>
        <v>ven</v>
      </c>
      <c r="MV39" s="8" t="str">
        <f t="shared" si="71"/>
        <v>sam</v>
      </c>
      <c r="MW39" s="8" t="str">
        <f t="shared" si="71"/>
        <v>dim</v>
      </c>
      <c r="MX39" s="8" t="str">
        <f t="shared" si="71"/>
        <v>lun</v>
      </c>
      <c r="MY39" s="8" t="str">
        <f t="shared" si="71"/>
        <v>mar</v>
      </c>
      <c r="MZ39" s="8" t="str">
        <f t="shared" si="71"/>
        <v>mer</v>
      </c>
      <c r="NA39" s="8" t="str">
        <f t="shared" si="71"/>
        <v>jeu</v>
      </c>
      <c r="NB39" s="8" t="str">
        <f t="shared" si="71"/>
        <v>ven</v>
      </c>
      <c r="NC39" s="8" t="str">
        <f t="shared" si="71"/>
        <v>sam</v>
      </c>
      <c r="ND39" s="8" t="str">
        <f t="shared" si="71"/>
        <v>dim</v>
      </c>
      <c r="NE39" s="8" t="str">
        <f t="shared" si="71"/>
        <v>lun</v>
      </c>
      <c r="NF39" s="8" t="str">
        <f t="shared" si="71"/>
        <v>mar</v>
      </c>
      <c r="NG39" s="8" t="str">
        <f t="shared" si="71"/>
        <v>mer</v>
      </c>
      <c r="NH39" s="8" t="str">
        <f t="shared" si="71"/>
        <v>jeu</v>
      </c>
      <c r="NI39" s="8" t="str">
        <f t="shared" si="71"/>
        <v>ven</v>
      </c>
      <c r="NJ39" s="8" t="str">
        <f t="shared" si="71"/>
        <v>sam</v>
      </c>
      <c r="NK39" s="8" t="str">
        <f t="shared" si="71"/>
        <v>dim</v>
      </c>
      <c r="NL39" s="8" t="str">
        <f t="shared" si="71"/>
        <v>lun</v>
      </c>
      <c r="NM39" s="8" t="str">
        <f t="shared" si="71"/>
        <v>mar</v>
      </c>
      <c r="NN39" s="8" t="str">
        <f t="shared" si="71"/>
        <v>mer</v>
      </c>
      <c r="NO39" s="8" t="str">
        <f t="shared" si="71"/>
        <v>jeu</v>
      </c>
      <c r="NP39" s="11" t="str">
        <f>IF(OR(MOD($B$37,400)=0,AND(MOD($B$37,4)=0,MOD($B$37,100)&lt;&gt;0)),"Bissextile","Normale")</f>
        <v>Bissextile</v>
      </c>
    </row>
    <row r="40" spans="2:380" ht="15.75" thickBot="1" x14ac:dyDescent="0.3">
      <c r="B40" s="12" t="s">
        <v>14</v>
      </c>
      <c r="C40" s="13">
        <v>1</v>
      </c>
      <c r="D40" s="13">
        <v>2</v>
      </c>
      <c r="E40" s="13">
        <v>3</v>
      </c>
      <c r="F40" s="13">
        <v>4</v>
      </c>
      <c r="G40" s="13">
        <v>5</v>
      </c>
      <c r="H40" s="13">
        <v>6</v>
      </c>
      <c r="I40" s="13">
        <v>7</v>
      </c>
      <c r="J40" s="13">
        <v>8</v>
      </c>
      <c r="K40" s="13">
        <v>9</v>
      </c>
      <c r="L40" s="13">
        <v>10</v>
      </c>
      <c r="M40" s="13">
        <v>11</v>
      </c>
      <c r="N40" s="13">
        <v>12</v>
      </c>
      <c r="O40" s="13">
        <v>13</v>
      </c>
      <c r="P40" s="13">
        <v>14</v>
      </c>
      <c r="Q40" s="13">
        <v>15</v>
      </c>
      <c r="R40" s="13">
        <v>16</v>
      </c>
      <c r="S40" s="13">
        <v>17</v>
      </c>
      <c r="T40" s="13">
        <v>18</v>
      </c>
      <c r="U40" s="13">
        <v>19</v>
      </c>
      <c r="V40" s="13">
        <v>20</v>
      </c>
      <c r="W40" s="13">
        <v>21</v>
      </c>
      <c r="X40" s="13">
        <v>22</v>
      </c>
      <c r="Y40" s="13">
        <v>23</v>
      </c>
      <c r="Z40" s="13">
        <v>24</v>
      </c>
      <c r="AA40" s="13">
        <v>25</v>
      </c>
      <c r="AB40" s="13">
        <v>26</v>
      </c>
      <c r="AC40" s="13">
        <v>27</v>
      </c>
      <c r="AD40" s="13">
        <v>28</v>
      </c>
      <c r="AE40" s="13">
        <v>29</v>
      </c>
      <c r="AF40" s="13">
        <v>30</v>
      </c>
      <c r="AG40" s="13">
        <v>31</v>
      </c>
      <c r="AH40" s="14" t="s">
        <v>43</v>
      </c>
      <c r="AI40" s="12">
        <v>1</v>
      </c>
      <c r="AJ40" s="15">
        <v>2</v>
      </c>
      <c r="AK40" s="15">
        <v>3</v>
      </c>
      <c r="AL40" s="15">
        <v>4</v>
      </c>
      <c r="AM40" s="15">
        <v>5</v>
      </c>
      <c r="AN40" s="15">
        <v>6</v>
      </c>
      <c r="AO40" s="15">
        <v>7</v>
      </c>
      <c r="AP40" s="15">
        <v>8</v>
      </c>
      <c r="AQ40" s="15">
        <v>9</v>
      </c>
      <c r="AR40" s="15">
        <v>10</v>
      </c>
      <c r="AS40" s="15">
        <v>11</v>
      </c>
      <c r="AT40" s="15">
        <v>12</v>
      </c>
      <c r="AU40" s="15">
        <v>13</v>
      </c>
      <c r="AV40" s="15">
        <v>14</v>
      </c>
      <c r="AW40" s="15">
        <v>15</v>
      </c>
      <c r="AX40" s="15">
        <v>16</v>
      </c>
      <c r="AY40" s="15">
        <v>17</v>
      </c>
      <c r="AZ40" s="15">
        <v>18</v>
      </c>
      <c r="BA40" s="15">
        <v>19</v>
      </c>
      <c r="BB40" s="15">
        <v>20</v>
      </c>
      <c r="BC40" s="15">
        <v>21</v>
      </c>
      <c r="BD40" s="15">
        <v>22</v>
      </c>
      <c r="BE40" s="15">
        <v>23</v>
      </c>
      <c r="BF40" s="15">
        <v>24</v>
      </c>
      <c r="BG40" s="15">
        <v>25</v>
      </c>
      <c r="BH40" s="15">
        <v>26</v>
      </c>
      <c r="BI40" s="15">
        <v>27</v>
      </c>
      <c r="BJ40" s="15">
        <v>28</v>
      </c>
      <c r="BK40" s="15">
        <v>29</v>
      </c>
      <c r="BL40" s="14" t="s">
        <v>43</v>
      </c>
      <c r="BM40" s="12">
        <v>1</v>
      </c>
      <c r="BN40" s="15">
        <v>2</v>
      </c>
      <c r="BO40" s="15">
        <v>3</v>
      </c>
      <c r="BP40" s="15">
        <v>4</v>
      </c>
      <c r="BQ40" s="15">
        <v>5</v>
      </c>
      <c r="BR40" s="15">
        <v>6</v>
      </c>
      <c r="BS40" s="15">
        <v>7</v>
      </c>
      <c r="BT40" s="15">
        <v>8</v>
      </c>
      <c r="BU40" s="15">
        <v>9</v>
      </c>
      <c r="BV40" s="15">
        <v>10</v>
      </c>
      <c r="BW40" s="15">
        <v>11</v>
      </c>
      <c r="BX40" s="15">
        <v>12</v>
      </c>
      <c r="BY40" s="15">
        <v>13</v>
      </c>
      <c r="BZ40" s="15">
        <v>14</v>
      </c>
      <c r="CA40" s="15">
        <v>15</v>
      </c>
      <c r="CB40" s="15">
        <v>16</v>
      </c>
      <c r="CC40" s="15">
        <v>17</v>
      </c>
      <c r="CD40" s="15">
        <v>18</v>
      </c>
      <c r="CE40" s="15">
        <v>19</v>
      </c>
      <c r="CF40" s="15">
        <v>20</v>
      </c>
      <c r="CG40" s="15">
        <v>21</v>
      </c>
      <c r="CH40" s="15">
        <v>22</v>
      </c>
      <c r="CI40" s="15">
        <v>23</v>
      </c>
      <c r="CJ40" s="15">
        <v>24</v>
      </c>
      <c r="CK40" s="15">
        <v>25</v>
      </c>
      <c r="CL40" s="15">
        <v>26</v>
      </c>
      <c r="CM40" s="15">
        <v>27</v>
      </c>
      <c r="CN40" s="15">
        <v>28</v>
      </c>
      <c r="CO40" s="15">
        <v>29</v>
      </c>
      <c r="CP40" s="15">
        <v>30</v>
      </c>
      <c r="CQ40" s="15">
        <v>31</v>
      </c>
      <c r="CR40" s="14" t="s">
        <v>43</v>
      </c>
      <c r="CS40" s="12">
        <v>1</v>
      </c>
      <c r="CT40" s="15">
        <v>2</v>
      </c>
      <c r="CU40" s="15">
        <v>3</v>
      </c>
      <c r="CV40" s="15">
        <v>4</v>
      </c>
      <c r="CW40" s="15">
        <v>5</v>
      </c>
      <c r="CX40" s="15">
        <v>6</v>
      </c>
      <c r="CY40" s="15">
        <v>7</v>
      </c>
      <c r="CZ40" s="15">
        <v>8</v>
      </c>
      <c r="DA40" s="15">
        <v>9</v>
      </c>
      <c r="DB40" s="15">
        <v>10</v>
      </c>
      <c r="DC40" s="15">
        <v>11</v>
      </c>
      <c r="DD40" s="15">
        <v>12</v>
      </c>
      <c r="DE40" s="15">
        <v>13</v>
      </c>
      <c r="DF40" s="15">
        <v>14</v>
      </c>
      <c r="DG40" s="15">
        <v>15</v>
      </c>
      <c r="DH40" s="15">
        <v>16</v>
      </c>
      <c r="DI40" s="15">
        <v>17</v>
      </c>
      <c r="DJ40" s="15">
        <v>18</v>
      </c>
      <c r="DK40" s="15">
        <v>19</v>
      </c>
      <c r="DL40" s="15">
        <v>20</v>
      </c>
      <c r="DM40" s="15">
        <v>21</v>
      </c>
      <c r="DN40" s="15">
        <v>22</v>
      </c>
      <c r="DO40" s="15">
        <v>23</v>
      </c>
      <c r="DP40" s="15">
        <v>24</v>
      </c>
      <c r="DQ40" s="15">
        <v>25</v>
      </c>
      <c r="DR40" s="15">
        <v>26</v>
      </c>
      <c r="DS40" s="15">
        <v>27</v>
      </c>
      <c r="DT40" s="15">
        <v>28</v>
      </c>
      <c r="DU40" s="15">
        <v>29</v>
      </c>
      <c r="DV40" s="15">
        <v>30</v>
      </c>
      <c r="DW40" s="14" t="s">
        <v>43</v>
      </c>
      <c r="DX40" s="12">
        <v>1</v>
      </c>
      <c r="DY40" s="15">
        <v>2</v>
      </c>
      <c r="DZ40" s="15">
        <v>3</v>
      </c>
      <c r="EA40" s="15">
        <v>4</v>
      </c>
      <c r="EB40" s="15">
        <v>5</v>
      </c>
      <c r="EC40" s="15">
        <v>6</v>
      </c>
      <c r="ED40" s="15">
        <v>7</v>
      </c>
      <c r="EE40" s="15">
        <v>8</v>
      </c>
      <c r="EF40" s="15">
        <v>9</v>
      </c>
      <c r="EG40" s="15">
        <v>10</v>
      </c>
      <c r="EH40" s="15">
        <v>11</v>
      </c>
      <c r="EI40" s="15">
        <v>12</v>
      </c>
      <c r="EJ40" s="15">
        <v>13</v>
      </c>
      <c r="EK40" s="15">
        <v>14</v>
      </c>
      <c r="EL40" s="15">
        <v>15</v>
      </c>
      <c r="EM40" s="15">
        <v>16</v>
      </c>
      <c r="EN40" s="15">
        <v>17</v>
      </c>
      <c r="EO40" s="15">
        <v>18</v>
      </c>
      <c r="EP40" s="15">
        <v>19</v>
      </c>
      <c r="EQ40" s="15">
        <v>20</v>
      </c>
      <c r="ER40" s="15">
        <v>21</v>
      </c>
      <c r="ES40" s="15">
        <v>22</v>
      </c>
      <c r="ET40" s="15">
        <v>23</v>
      </c>
      <c r="EU40" s="15">
        <v>24</v>
      </c>
      <c r="EV40" s="15">
        <v>25</v>
      </c>
      <c r="EW40" s="15">
        <v>26</v>
      </c>
      <c r="EX40" s="15">
        <v>27</v>
      </c>
      <c r="EY40" s="15">
        <v>28</v>
      </c>
      <c r="EZ40" s="15">
        <v>29</v>
      </c>
      <c r="FA40" s="15">
        <v>30</v>
      </c>
      <c r="FB40" s="15">
        <v>31</v>
      </c>
      <c r="FC40" s="14" t="s">
        <v>43</v>
      </c>
      <c r="FD40" s="12">
        <v>1</v>
      </c>
      <c r="FE40" s="15">
        <v>2</v>
      </c>
      <c r="FF40" s="15">
        <v>3</v>
      </c>
      <c r="FG40" s="15">
        <v>4</v>
      </c>
      <c r="FH40" s="15">
        <v>5</v>
      </c>
      <c r="FI40" s="15">
        <v>6</v>
      </c>
      <c r="FJ40" s="15">
        <v>7</v>
      </c>
      <c r="FK40" s="15">
        <v>8</v>
      </c>
      <c r="FL40" s="15">
        <v>9</v>
      </c>
      <c r="FM40" s="15">
        <v>10</v>
      </c>
      <c r="FN40" s="15">
        <v>11</v>
      </c>
      <c r="FO40" s="15">
        <v>12</v>
      </c>
      <c r="FP40" s="15">
        <v>13</v>
      </c>
      <c r="FQ40" s="15">
        <v>14</v>
      </c>
      <c r="FR40" s="15">
        <v>15</v>
      </c>
      <c r="FS40" s="15">
        <v>16</v>
      </c>
      <c r="FT40" s="15">
        <v>17</v>
      </c>
      <c r="FU40" s="15">
        <v>18</v>
      </c>
      <c r="FV40" s="15">
        <v>19</v>
      </c>
      <c r="FW40" s="15">
        <v>20</v>
      </c>
      <c r="FX40" s="15">
        <v>21</v>
      </c>
      <c r="FY40" s="15">
        <v>22</v>
      </c>
      <c r="FZ40" s="15">
        <v>23</v>
      </c>
      <c r="GA40" s="15">
        <v>24</v>
      </c>
      <c r="GB40" s="15">
        <v>25</v>
      </c>
      <c r="GC40" s="15">
        <v>26</v>
      </c>
      <c r="GD40" s="15">
        <v>27</v>
      </c>
      <c r="GE40" s="15">
        <v>28</v>
      </c>
      <c r="GF40" s="15">
        <v>29</v>
      </c>
      <c r="GG40" s="15">
        <v>30</v>
      </c>
      <c r="GH40" s="14" t="s">
        <v>43</v>
      </c>
      <c r="GI40" s="12">
        <v>1</v>
      </c>
      <c r="GJ40" s="15">
        <v>2</v>
      </c>
      <c r="GK40" s="15">
        <v>3</v>
      </c>
      <c r="GL40" s="15">
        <v>4</v>
      </c>
      <c r="GM40" s="15">
        <v>5</v>
      </c>
      <c r="GN40" s="15">
        <v>6</v>
      </c>
      <c r="GO40" s="15">
        <v>7</v>
      </c>
      <c r="GP40" s="15">
        <v>8</v>
      </c>
      <c r="GQ40" s="15">
        <v>9</v>
      </c>
      <c r="GR40" s="15">
        <v>10</v>
      </c>
      <c r="GS40" s="15">
        <v>11</v>
      </c>
      <c r="GT40" s="15">
        <v>12</v>
      </c>
      <c r="GU40" s="15">
        <v>13</v>
      </c>
      <c r="GV40" s="15">
        <v>14</v>
      </c>
      <c r="GW40" s="15">
        <v>15</v>
      </c>
      <c r="GX40" s="15">
        <v>16</v>
      </c>
      <c r="GY40" s="15">
        <v>17</v>
      </c>
      <c r="GZ40" s="15">
        <v>18</v>
      </c>
      <c r="HA40" s="15">
        <v>19</v>
      </c>
      <c r="HB40" s="15">
        <v>20</v>
      </c>
      <c r="HC40" s="15">
        <v>21</v>
      </c>
      <c r="HD40" s="15">
        <v>22</v>
      </c>
      <c r="HE40" s="15">
        <v>23</v>
      </c>
      <c r="HF40" s="15">
        <v>24</v>
      </c>
      <c r="HG40" s="15">
        <v>25</v>
      </c>
      <c r="HH40" s="15">
        <v>26</v>
      </c>
      <c r="HI40" s="15">
        <v>27</v>
      </c>
      <c r="HJ40" s="15">
        <v>28</v>
      </c>
      <c r="HK40" s="15">
        <v>29</v>
      </c>
      <c r="HL40" s="15">
        <v>30</v>
      </c>
      <c r="HM40" s="15">
        <v>31</v>
      </c>
      <c r="HN40" s="14" t="s">
        <v>43</v>
      </c>
      <c r="HO40" s="12">
        <v>1</v>
      </c>
      <c r="HP40" s="15">
        <v>2</v>
      </c>
      <c r="HQ40" s="15">
        <v>3</v>
      </c>
      <c r="HR40" s="15">
        <v>4</v>
      </c>
      <c r="HS40" s="15">
        <v>5</v>
      </c>
      <c r="HT40" s="15">
        <v>6</v>
      </c>
      <c r="HU40" s="15">
        <v>7</v>
      </c>
      <c r="HV40" s="15">
        <v>8</v>
      </c>
      <c r="HW40" s="15">
        <v>9</v>
      </c>
      <c r="HX40" s="15">
        <v>10</v>
      </c>
      <c r="HY40" s="15">
        <v>11</v>
      </c>
      <c r="HZ40" s="15">
        <v>12</v>
      </c>
      <c r="IA40" s="15">
        <v>13</v>
      </c>
      <c r="IB40" s="15">
        <v>14</v>
      </c>
      <c r="IC40" s="15">
        <v>15</v>
      </c>
      <c r="ID40" s="15">
        <v>16</v>
      </c>
      <c r="IE40" s="15">
        <v>17</v>
      </c>
      <c r="IF40" s="15">
        <v>18</v>
      </c>
      <c r="IG40" s="15">
        <v>19</v>
      </c>
      <c r="IH40" s="15">
        <v>20</v>
      </c>
      <c r="II40" s="15">
        <v>21</v>
      </c>
      <c r="IJ40" s="15">
        <v>22</v>
      </c>
      <c r="IK40" s="15">
        <v>23</v>
      </c>
      <c r="IL40" s="15">
        <v>24</v>
      </c>
      <c r="IM40" s="15">
        <v>25</v>
      </c>
      <c r="IN40" s="15">
        <v>26</v>
      </c>
      <c r="IO40" s="15">
        <v>27</v>
      </c>
      <c r="IP40" s="15">
        <v>28</v>
      </c>
      <c r="IQ40" s="15">
        <v>29</v>
      </c>
      <c r="IR40" s="15">
        <v>30</v>
      </c>
      <c r="IS40" s="15">
        <v>31</v>
      </c>
      <c r="IT40" s="14" t="s">
        <v>43</v>
      </c>
      <c r="IU40" s="12">
        <v>1</v>
      </c>
      <c r="IV40" s="15">
        <v>2</v>
      </c>
      <c r="IW40" s="15">
        <v>3</v>
      </c>
      <c r="IX40" s="15">
        <v>4</v>
      </c>
      <c r="IY40" s="15">
        <v>5</v>
      </c>
      <c r="IZ40" s="15">
        <v>6</v>
      </c>
      <c r="JA40" s="15">
        <v>7</v>
      </c>
      <c r="JB40" s="15">
        <v>8</v>
      </c>
      <c r="JC40" s="15">
        <v>9</v>
      </c>
      <c r="JD40" s="15">
        <v>10</v>
      </c>
      <c r="JE40" s="15">
        <v>11</v>
      </c>
      <c r="JF40" s="15">
        <v>12</v>
      </c>
      <c r="JG40" s="15">
        <v>13</v>
      </c>
      <c r="JH40" s="15">
        <v>14</v>
      </c>
      <c r="JI40" s="15">
        <v>15</v>
      </c>
      <c r="JJ40" s="15">
        <v>16</v>
      </c>
      <c r="JK40" s="15">
        <v>17</v>
      </c>
      <c r="JL40" s="15">
        <v>18</v>
      </c>
      <c r="JM40" s="15">
        <v>19</v>
      </c>
      <c r="JN40" s="15">
        <v>20</v>
      </c>
      <c r="JO40" s="15">
        <v>21</v>
      </c>
      <c r="JP40" s="15">
        <v>22</v>
      </c>
      <c r="JQ40" s="15">
        <v>23</v>
      </c>
      <c r="JR40" s="15">
        <v>24</v>
      </c>
      <c r="JS40" s="15">
        <v>25</v>
      </c>
      <c r="JT40" s="15">
        <v>26</v>
      </c>
      <c r="JU40" s="15">
        <v>27</v>
      </c>
      <c r="JV40" s="15">
        <v>28</v>
      </c>
      <c r="JW40" s="15">
        <v>29</v>
      </c>
      <c r="JX40" s="15">
        <v>30</v>
      </c>
      <c r="JY40" s="14" t="s">
        <v>43</v>
      </c>
      <c r="JZ40" s="12">
        <v>1</v>
      </c>
      <c r="KA40" s="15">
        <v>2</v>
      </c>
      <c r="KB40" s="15">
        <v>3</v>
      </c>
      <c r="KC40" s="15">
        <v>4</v>
      </c>
      <c r="KD40" s="15">
        <v>5</v>
      </c>
      <c r="KE40" s="15">
        <v>6</v>
      </c>
      <c r="KF40" s="15">
        <v>7</v>
      </c>
      <c r="KG40" s="15">
        <v>8</v>
      </c>
      <c r="KH40" s="15">
        <v>9</v>
      </c>
      <c r="KI40" s="15">
        <v>10</v>
      </c>
      <c r="KJ40" s="15">
        <v>11</v>
      </c>
      <c r="KK40" s="15">
        <v>12</v>
      </c>
      <c r="KL40" s="15">
        <v>13</v>
      </c>
      <c r="KM40" s="15">
        <v>14</v>
      </c>
      <c r="KN40" s="15">
        <v>15</v>
      </c>
      <c r="KO40" s="15">
        <v>16</v>
      </c>
      <c r="KP40" s="15">
        <v>17</v>
      </c>
      <c r="KQ40" s="15">
        <v>18</v>
      </c>
      <c r="KR40" s="15">
        <v>19</v>
      </c>
      <c r="KS40" s="15">
        <v>20</v>
      </c>
      <c r="KT40" s="15">
        <v>21</v>
      </c>
      <c r="KU40" s="15">
        <v>22</v>
      </c>
      <c r="KV40" s="15">
        <v>23</v>
      </c>
      <c r="KW40" s="15">
        <v>24</v>
      </c>
      <c r="KX40" s="15">
        <v>25</v>
      </c>
      <c r="KY40" s="15">
        <v>26</v>
      </c>
      <c r="KZ40" s="15">
        <v>27</v>
      </c>
      <c r="LA40" s="15">
        <v>28</v>
      </c>
      <c r="LB40" s="15">
        <v>29</v>
      </c>
      <c r="LC40" s="15">
        <v>30</v>
      </c>
      <c r="LD40" s="15">
        <v>31</v>
      </c>
      <c r="LE40" s="14" t="s">
        <v>43</v>
      </c>
      <c r="LF40" s="12">
        <v>1</v>
      </c>
      <c r="LG40" s="15">
        <v>2</v>
      </c>
      <c r="LH40" s="15">
        <v>3</v>
      </c>
      <c r="LI40" s="15">
        <v>4</v>
      </c>
      <c r="LJ40" s="15">
        <v>5</v>
      </c>
      <c r="LK40" s="15">
        <v>6</v>
      </c>
      <c r="LL40" s="15">
        <v>7</v>
      </c>
      <c r="LM40" s="15">
        <v>8</v>
      </c>
      <c r="LN40" s="15">
        <v>9</v>
      </c>
      <c r="LO40" s="15">
        <v>10</v>
      </c>
      <c r="LP40" s="15">
        <v>11</v>
      </c>
      <c r="LQ40" s="15">
        <v>12</v>
      </c>
      <c r="LR40" s="15">
        <v>13</v>
      </c>
      <c r="LS40" s="15">
        <v>14</v>
      </c>
      <c r="LT40" s="15">
        <v>15</v>
      </c>
      <c r="LU40" s="15">
        <v>16</v>
      </c>
      <c r="LV40" s="15">
        <v>17</v>
      </c>
      <c r="LW40" s="15">
        <v>18</v>
      </c>
      <c r="LX40" s="15">
        <v>19</v>
      </c>
      <c r="LY40" s="15">
        <v>20</v>
      </c>
      <c r="LZ40" s="15">
        <v>21</v>
      </c>
      <c r="MA40" s="15">
        <v>22</v>
      </c>
      <c r="MB40" s="15">
        <v>23</v>
      </c>
      <c r="MC40" s="15">
        <v>24</v>
      </c>
      <c r="MD40" s="15">
        <v>25</v>
      </c>
      <c r="ME40" s="15">
        <v>26</v>
      </c>
      <c r="MF40" s="15">
        <v>27</v>
      </c>
      <c r="MG40" s="15">
        <v>28</v>
      </c>
      <c r="MH40" s="15">
        <v>29</v>
      </c>
      <c r="MI40" s="15">
        <v>30</v>
      </c>
      <c r="MJ40" s="14" t="s">
        <v>43</v>
      </c>
      <c r="MK40" s="12">
        <v>1</v>
      </c>
      <c r="ML40" s="15">
        <v>2</v>
      </c>
      <c r="MM40" s="15">
        <v>3</v>
      </c>
      <c r="MN40" s="15">
        <v>4</v>
      </c>
      <c r="MO40" s="15">
        <v>5</v>
      </c>
      <c r="MP40" s="15">
        <v>6</v>
      </c>
      <c r="MQ40" s="15">
        <v>7</v>
      </c>
      <c r="MR40" s="15">
        <v>8</v>
      </c>
      <c r="MS40" s="15">
        <v>9</v>
      </c>
      <c r="MT40" s="15">
        <v>10</v>
      </c>
      <c r="MU40" s="15">
        <v>11</v>
      </c>
      <c r="MV40" s="15">
        <v>12</v>
      </c>
      <c r="MW40" s="15">
        <v>13</v>
      </c>
      <c r="MX40" s="15">
        <v>14</v>
      </c>
      <c r="MY40" s="15">
        <v>15</v>
      </c>
      <c r="MZ40" s="15">
        <v>16</v>
      </c>
      <c r="NA40" s="15">
        <v>17</v>
      </c>
      <c r="NB40" s="15">
        <v>18</v>
      </c>
      <c r="NC40" s="15">
        <v>19</v>
      </c>
      <c r="ND40" s="15">
        <v>20</v>
      </c>
      <c r="NE40" s="15">
        <v>21</v>
      </c>
      <c r="NF40" s="15">
        <v>22</v>
      </c>
      <c r="NG40" s="15">
        <v>23</v>
      </c>
      <c r="NH40" s="15">
        <v>24</v>
      </c>
      <c r="NI40" s="15">
        <v>25</v>
      </c>
      <c r="NJ40" s="15">
        <v>26</v>
      </c>
      <c r="NK40" s="15">
        <v>27</v>
      </c>
      <c r="NL40" s="15">
        <v>28</v>
      </c>
      <c r="NM40" s="15">
        <v>29</v>
      </c>
      <c r="NN40" s="15">
        <v>30</v>
      </c>
      <c r="NO40" s="15">
        <v>31</v>
      </c>
      <c r="NP40" s="14" t="s">
        <v>43</v>
      </c>
    </row>
    <row r="41" spans="2:380" x14ac:dyDescent="0.25">
      <c r="B41" s="25" t="str">
        <f>'Base de donnée'!$A$4</f>
        <v>SECQ Xavier</v>
      </c>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70">
        <f>COUNTA(C41:AG41)</f>
        <v>0</v>
      </c>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70">
        <f>COUNTA(AI41:BK41)</f>
        <v>0</v>
      </c>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70">
        <f>COUNTA(BM41:CQ41)</f>
        <v>0</v>
      </c>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70">
        <f>COUNTA(CS41:DV41)</f>
        <v>0</v>
      </c>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70">
        <f>COUNTA(DX41:FB41)</f>
        <v>0</v>
      </c>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70">
        <f>COUNTA(FD41:GG41)</f>
        <v>0</v>
      </c>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70">
        <f>COUNTA(GI41:HM41)</f>
        <v>0</v>
      </c>
      <c r="HO41" s="15"/>
      <c r="HP41" s="15"/>
      <c r="HQ41" s="15"/>
      <c r="HR41" s="15"/>
      <c r="HS41" s="15"/>
      <c r="HT41" s="15"/>
      <c r="HU41" s="15"/>
      <c r="HV41" s="15"/>
      <c r="HW41" s="15"/>
      <c r="HX41" s="15"/>
      <c r="HY41" s="15"/>
      <c r="HZ41" s="15"/>
      <c r="IA41" s="15"/>
      <c r="IB41" s="15"/>
      <c r="IC41" s="15"/>
      <c r="ID41" s="15"/>
      <c r="IE41" s="15"/>
      <c r="IF41" s="15"/>
      <c r="IG41" s="15"/>
      <c r="IH41" s="15"/>
      <c r="II41" s="15"/>
      <c r="IJ41" s="15"/>
      <c r="IK41" s="15"/>
      <c r="IL41" s="15"/>
      <c r="IM41" s="15"/>
      <c r="IN41" s="15"/>
      <c r="IO41" s="15"/>
      <c r="IP41" s="15"/>
      <c r="IQ41" s="15"/>
      <c r="IR41" s="15"/>
      <c r="IS41" s="15"/>
      <c r="IT41" s="70">
        <f>COUNTA(HO41:IS41)</f>
        <v>0</v>
      </c>
      <c r="IU41" s="15"/>
      <c r="IV41" s="15"/>
      <c r="IW41" s="15"/>
      <c r="IX41" s="15"/>
      <c r="IY41" s="15"/>
      <c r="IZ41" s="15"/>
      <c r="JA41" s="15"/>
      <c r="JB41" s="15"/>
      <c r="JC41" s="15"/>
      <c r="JD41" s="15"/>
      <c r="JE41" s="15"/>
      <c r="JF41" s="15"/>
      <c r="JG41" s="15"/>
      <c r="JH41" s="15"/>
      <c r="JI41" s="15"/>
      <c r="JJ41" s="15"/>
      <c r="JK41" s="15"/>
      <c r="JL41" s="15"/>
      <c r="JM41" s="15"/>
      <c r="JN41" s="15"/>
      <c r="JO41" s="15"/>
      <c r="JP41" s="15"/>
      <c r="JQ41" s="15"/>
      <c r="JR41" s="15"/>
      <c r="JS41" s="15"/>
      <c r="JT41" s="15"/>
      <c r="JU41" s="15"/>
      <c r="JV41" s="15"/>
      <c r="JW41" s="15"/>
      <c r="JX41" s="15"/>
      <c r="JY41" s="70">
        <f>COUNTA(IU41:JX41)</f>
        <v>0</v>
      </c>
      <c r="JZ41" s="15"/>
      <c r="KA41" s="15"/>
      <c r="KB41" s="15"/>
      <c r="KC41" s="15"/>
      <c r="KD41" s="15"/>
      <c r="KE41" s="15"/>
      <c r="KF41" s="15"/>
      <c r="KG41" s="15"/>
      <c r="KH41" s="15"/>
      <c r="KI41" s="15"/>
      <c r="KJ41" s="15"/>
      <c r="KK41" s="15"/>
      <c r="KL41" s="15"/>
      <c r="KM41" s="15"/>
      <c r="KN41" s="15"/>
      <c r="KO41" s="15"/>
      <c r="KP41" s="15"/>
      <c r="KQ41" s="15"/>
      <c r="KR41" s="15"/>
      <c r="KS41" s="15"/>
      <c r="KT41" s="15"/>
      <c r="KU41" s="15"/>
      <c r="KV41" s="15"/>
      <c r="KW41" s="15"/>
      <c r="KX41" s="15"/>
      <c r="KY41" s="15"/>
      <c r="KZ41" s="15"/>
      <c r="LA41" s="15"/>
      <c r="LB41" s="15"/>
      <c r="LC41" s="15"/>
      <c r="LD41" s="15"/>
      <c r="LE41" s="70">
        <f>COUNTA(JZ41:LD41)</f>
        <v>0</v>
      </c>
      <c r="LF41" s="15"/>
      <c r="LG41" s="15"/>
      <c r="LH41" s="15"/>
      <c r="LI41" s="15"/>
      <c r="LJ41" s="15"/>
      <c r="LK41" s="15"/>
      <c r="LL41" s="15"/>
      <c r="LM41" s="15"/>
      <c r="LN41" s="15"/>
      <c r="LO41" s="15"/>
      <c r="LP41" s="15"/>
      <c r="LQ41" s="15"/>
      <c r="LR41" s="15"/>
      <c r="LS41" s="15"/>
      <c r="LT41" s="15"/>
      <c r="LU41" s="15"/>
      <c r="LV41" s="15"/>
      <c r="LW41" s="15"/>
      <c r="LX41" s="15"/>
      <c r="LY41" s="15"/>
      <c r="LZ41" s="15"/>
      <c r="MA41" s="15"/>
      <c r="MB41" s="15"/>
      <c r="MC41" s="15"/>
      <c r="MD41" s="15"/>
      <c r="ME41" s="15"/>
      <c r="MF41" s="15"/>
      <c r="MG41" s="15"/>
      <c r="MH41" s="15"/>
      <c r="MI41" s="15"/>
      <c r="MJ41" s="70">
        <f>COUNTA(LF41:MI41)</f>
        <v>0</v>
      </c>
      <c r="MK41" s="15"/>
      <c r="ML41" s="15"/>
      <c r="MM41" s="15"/>
      <c r="MN41" s="15"/>
      <c r="MO41" s="15"/>
      <c r="MP41" s="15"/>
      <c r="MQ41" s="15"/>
      <c r="MR41" s="15"/>
      <c r="MS41" s="15"/>
      <c r="MT41" s="15"/>
      <c r="MU41" s="15"/>
      <c r="MV41" s="15"/>
      <c r="MW41" s="15"/>
      <c r="MX41" s="15"/>
      <c r="MY41" s="15"/>
      <c r="MZ41" s="15"/>
      <c r="NA41" s="15"/>
      <c r="NB41" s="15"/>
      <c r="NC41" s="15"/>
      <c r="ND41" s="15"/>
      <c r="NE41" s="15"/>
      <c r="NF41" s="15"/>
      <c r="NG41" s="15"/>
      <c r="NH41" s="15"/>
      <c r="NI41" s="15"/>
      <c r="NJ41" s="15"/>
      <c r="NK41" s="15"/>
      <c r="NL41" s="15"/>
      <c r="NM41" s="15"/>
      <c r="NN41" s="15"/>
      <c r="NO41" s="15"/>
      <c r="NP41" s="18">
        <f>COUNTA(MK41:NO41)</f>
        <v>0</v>
      </c>
    </row>
    <row r="42" spans="2:380" x14ac:dyDescent="0.25">
      <c r="B42" s="28">
        <f>'Base de donnée'!$A$5</f>
        <v>0</v>
      </c>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6">
        <f t="shared" ref="AH42:AH65" si="72">COUNTA(C42:AG42)</f>
        <v>0</v>
      </c>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6">
        <f t="shared" ref="BL42:BL65" si="73">COUNTA(AI42:BK42)</f>
        <v>0</v>
      </c>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6">
        <f t="shared" ref="CR42:CR65" si="74">COUNTA(BM42:CQ42)</f>
        <v>0</v>
      </c>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6">
        <f t="shared" ref="DW42:DW65" si="75">COUNTA(CS42:DV42)</f>
        <v>0</v>
      </c>
      <c r="DX42" s="15"/>
      <c r="DY42" s="15"/>
      <c r="DZ42" s="15"/>
      <c r="EA42" s="15"/>
      <c r="EB42" s="15"/>
      <c r="EC42" s="15"/>
      <c r="ED42" s="15"/>
      <c r="EE42" s="15"/>
      <c r="EF42" s="15"/>
      <c r="EG42" s="15"/>
      <c r="EH42" s="15"/>
      <c r="EI42" s="15"/>
      <c r="EJ42" s="15"/>
      <c r="EK42" s="15"/>
      <c r="EL42" s="15"/>
      <c r="EM42" s="15"/>
      <c r="EN42" s="15"/>
      <c r="EO42" s="15"/>
      <c r="EP42" s="15"/>
      <c r="EQ42" s="15"/>
      <c r="ER42" s="15"/>
      <c r="ES42" s="15"/>
      <c r="ET42" s="15"/>
      <c r="EU42" s="15"/>
      <c r="EV42" s="15"/>
      <c r="EW42" s="15"/>
      <c r="EX42" s="15"/>
      <c r="EY42" s="15"/>
      <c r="EZ42" s="15"/>
      <c r="FA42" s="15"/>
      <c r="FB42" s="15"/>
      <c r="FC42" s="16">
        <f t="shared" ref="FC42:FC65" si="76">COUNTA(DX42:FB42)</f>
        <v>0</v>
      </c>
      <c r="FD42" s="15"/>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15"/>
      <c r="GG42" s="15"/>
      <c r="GH42" s="16">
        <f t="shared" ref="GH42:GH65" si="77">COUNTA(FD42:GG42)</f>
        <v>0</v>
      </c>
      <c r="GI42" s="15"/>
      <c r="GJ42" s="15"/>
      <c r="GK42" s="15"/>
      <c r="GL42" s="15"/>
      <c r="GM42" s="15"/>
      <c r="GN42" s="15"/>
      <c r="GO42" s="15"/>
      <c r="GP42" s="15"/>
      <c r="GQ42" s="15"/>
      <c r="GR42" s="15"/>
      <c r="GS42" s="15"/>
      <c r="GT42" s="15"/>
      <c r="GU42" s="15"/>
      <c r="GV42" s="15"/>
      <c r="GW42" s="15"/>
      <c r="GX42" s="15"/>
      <c r="GY42" s="15"/>
      <c r="GZ42" s="15"/>
      <c r="HA42" s="15"/>
      <c r="HB42" s="15"/>
      <c r="HC42" s="15"/>
      <c r="HD42" s="15"/>
      <c r="HE42" s="15"/>
      <c r="HF42" s="15"/>
      <c r="HG42" s="15"/>
      <c r="HH42" s="15"/>
      <c r="HI42" s="15"/>
      <c r="HJ42" s="15"/>
      <c r="HK42" s="15"/>
      <c r="HL42" s="15"/>
      <c r="HM42" s="15"/>
      <c r="HN42" s="16">
        <f t="shared" ref="HN42:HN65" si="78">COUNTA(GI42:HM42)</f>
        <v>0</v>
      </c>
      <c r="HO42" s="15"/>
      <c r="HP42" s="15"/>
      <c r="HQ42" s="15"/>
      <c r="HR42" s="15"/>
      <c r="HS42" s="15"/>
      <c r="HT42" s="15"/>
      <c r="HU42" s="15"/>
      <c r="HV42" s="15"/>
      <c r="HW42" s="15"/>
      <c r="HX42" s="15"/>
      <c r="HY42" s="15"/>
      <c r="HZ42" s="15"/>
      <c r="IA42" s="15"/>
      <c r="IB42" s="15"/>
      <c r="IC42" s="15"/>
      <c r="ID42" s="15"/>
      <c r="IE42" s="15"/>
      <c r="IF42" s="15"/>
      <c r="IG42" s="15"/>
      <c r="IH42" s="15"/>
      <c r="II42" s="15"/>
      <c r="IJ42" s="15"/>
      <c r="IK42" s="15"/>
      <c r="IL42" s="15"/>
      <c r="IM42" s="15"/>
      <c r="IN42" s="15"/>
      <c r="IO42" s="15"/>
      <c r="IP42" s="15"/>
      <c r="IQ42" s="15"/>
      <c r="IR42" s="15"/>
      <c r="IS42" s="15"/>
      <c r="IT42" s="16">
        <f t="shared" ref="IT42:IT65" si="79">COUNTA(HO42:IS42)</f>
        <v>0</v>
      </c>
      <c r="IU42" s="15"/>
      <c r="IV42" s="15"/>
      <c r="IW42" s="15"/>
      <c r="IX42" s="15"/>
      <c r="IY42" s="15"/>
      <c r="IZ42" s="15"/>
      <c r="JA42" s="15"/>
      <c r="JB42" s="15"/>
      <c r="JC42" s="15"/>
      <c r="JD42" s="15"/>
      <c r="JE42" s="15"/>
      <c r="JF42" s="15"/>
      <c r="JG42" s="15"/>
      <c r="JH42" s="15"/>
      <c r="JI42" s="15"/>
      <c r="JJ42" s="15"/>
      <c r="JK42" s="15"/>
      <c r="JL42" s="15"/>
      <c r="JM42" s="15"/>
      <c r="JN42" s="15"/>
      <c r="JO42" s="15"/>
      <c r="JP42" s="15"/>
      <c r="JQ42" s="15"/>
      <c r="JR42" s="15"/>
      <c r="JS42" s="15"/>
      <c r="JT42" s="15"/>
      <c r="JU42" s="15"/>
      <c r="JV42" s="15"/>
      <c r="JW42" s="15"/>
      <c r="JX42" s="15"/>
      <c r="JY42" s="16">
        <f t="shared" ref="JY42:JY65" si="80">COUNTA(IU42:JX42)</f>
        <v>0</v>
      </c>
      <c r="JZ42" s="15"/>
      <c r="KA42" s="15"/>
      <c r="KB42" s="15"/>
      <c r="KC42" s="15"/>
      <c r="KD42" s="15"/>
      <c r="KE42" s="15"/>
      <c r="KF42" s="15"/>
      <c r="KG42" s="15"/>
      <c r="KH42" s="15"/>
      <c r="KI42" s="15"/>
      <c r="KJ42" s="15"/>
      <c r="KK42" s="15"/>
      <c r="KL42" s="15"/>
      <c r="KM42" s="15"/>
      <c r="KN42" s="15"/>
      <c r="KO42" s="15"/>
      <c r="KP42" s="15"/>
      <c r="KQ42" s="15"/>
      <c r="KR42" s="15"/>
      <c r="KS42" s="15"/>
      <c r="KT42" s="15"/>
      <c r="KU42" s="15"/>
      <c r="KV42" s="15"/>
      <c r="KW42" s="15"/>
      <c r="KX42" s="15"/>
      <c r="KY42" s="15"/>
      <c r="KZ42" s="15"/>
      <c r="LA42" s="15"/>
      <c r="LB42" s="15"/>
      <c r="LC42" s="15"/>
      <c r="LD42" s="15"/>
      <c r="LE42" s="16">
        <f t="shared" ref="LE42:LE65" si="81">COUNTA(JZ42:LD42)</f>
        <v>0</v>
      </c>
      <c r="LF42" s="15"/>
      <c r="LG42" s="15"/>
      <c r="LH42" s="15"/>
      <c r="LI42" s="15"/>
      <c r="LJ42" s="15"/>
      <c r="LK42" s="15"/>
      <c r="LL42" s="15"/>
      <c r="LM42" s="15"/>
      <c r="LN42" s="15"/>
      <c r="LO42" s="15"/>
      <c r="LP42" s="15"/>
      <c r="LQ42" s="15"/>
      <c r="LR42" s="15"/>
      <c r="LS42" s="15"/>
      <c r="LT42" s="15"/>
      <c r="LU42" s="15"/>
      <c r="LV42" s="15"/>
      <c r="LW42" s="15"/>
      <c r="LX42" s="15"/>
      <c r="LY42" s="15"/>
      <c r="LZ42" s="15"/>
      <c r="MA42" s="15"/>
      <c r="MB42" s="15"/>
      <c r="MC42" s="15"/>
      <c r="MD42" s="15"/>
      <c r="ME42" s="15"/>
      <c r="MF42" s="15"/>
      <c r="MG42" s="15"/>
      <c r="MH42" s="15"/>
      <c r="MI42" s="15"/>
      <c r="MJ42" s="16">
        <f t="shared" ref="MJ42:MJ65" si="82">COUNTA(LF42:MI42)</f>
        <v>0</v>
      </c>
      <c r="MK42" s="15"/>
      <c r="ML42" s="15"/>
      <c r="MM42" s="15"/>
      <c r="MN42" s="15"/>
      <c r="MO42" s="15"/>
      <c r="MP42" s="15"/>
      <c r="MQ42" s="15"/>
      <c r="MR42" s="15"/>
      <c r="MS42" s="15"/>
      <c r="MT42" s="15"/>
      <c r="MU42" s="15"/>
      <c r="MV42" s="15"/>
      <c r="MW42" s="15"/>
      <c r="MX42" s="15"/>
      <c r="MY42" s="15"/>
      <c r="MZ42" s="15"/>
      <c r="NA42" s="15"/>
      <c r="NB42" s="15"/>
      <c r="NC42" s="15"/>
      <c r="ND42" s="15"/>
      <c r="NE42" s="15"/>
      <c r="NF42" s="15"/>
      <c r="NG42" s="15"/>
      <c r="NH42" s="15"/>
      <c r="NI42" s="15"/>
      <c r="NJ42" s="15"/>
      <c r="NK42" s="15"/>
      <c r="NL42" s="15"/>
      <c r="NM42" s="15"/>
      <c r="NN42" s="15"/>
      <c r="NO42" s="15"/>
      <c r="NP42" s="16">
        <f t="shared" ref="NP42:NP65" si="83">COUNTA(MK42:NO42)</f>
        <v>0</v>
      </c>
    </row>
    <row r="43" spans="2:380" x14ac:dyDescent="0.25">
      <c r="B43" s="28">
        <f>'Base de donnée'!$A$6</f>
        <v>0</v>
      </c>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8">
        <f t="shared" si="72"/>
        <v>0</v>
      </c>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8">
        <f t="shared" si="73"/>
        <v>0</v>
      </c>
      <c r="BM43" s="29"/>
      <c r="BN43" s="29"/>
      <c r="BO43" s="29"/>
      <c r="BP43" s="29"/>
      <c r="BQ43" s="29"/>
      <c r="BR43" s="29"/>
      <c r="BS43" s="29"/>
      <c r="BT43" s="29"/>
      <c r="BU43" s="29"/>
      <c r="BV43" s="29"/>
      <c r="BW43" s="29"/>
      <c r="BX43" s="29"/>
      <c r="BY43" s="29"/>
      <c r="BZ43" s="29"/>
      <c r="CA43" s="29"/>
      <c r="CB43" s="29"/>
      <c r="CC43" s="29"/>
      <c r="CD43" s="29"/>
      <c r="CE43" s="29"/>
      <c r="CF43" s="29"/>
      <c r="CG43" s="29"/>
      <c r="CH43" s="29"/>
      <c r="CI43" s="29"/>
      <c r="CJ43" s="29"/>
      <c r="CK43" s="29"/>
      <c r="CL43" s="29"/>
      <c r="CM43" s="29"/>
      <c r="CN43" s="29"/>
      <c r="CO43" s="29"/>
      <c r="CP43" s="29"/>
      <c r="CQ43" s="29"/>
      <c r="CR43" s="28">
        <f t="shared" si="74"/>
        <v>0</v>
      </c>
      <c r="CS43" s="29"/>
      <c r="CT43" s="29"/>
      <c r="CU43" s="29"/>
      <c r="CV43" s="29"/>
      <c r="CW43" s="29"/>
      <c r="CX43" s="29"/>
      <c r="CY43" s="29"/>
      <c r="CZ43" s="29"/>
      <c r="DA43" s="29"/>
      <c r="DB43" s="29"/>
      <c r="DC43" s="29"/>
      <c r="DD43" s="29"/>
      <c r="DE43" s="29"/>
      <c r="DF43" s="29"/>
      <c r="DG43" s="29"/>
      <c r="DH43" s="29"/>
      <c r="DI43" s="29"/>
      <c r="DJ43" s="29"/>
      <c r="DK43" s="29"/>
      <c r="DL43" s="29"/>
      <c r="DM43" s="29"/>
      <c r="DN43" s="29"/>
      <c r="DO43" s="29"/>
      <c r="DP43" s="29"/>
      <c r="DQ43" s="29"/>
      <c r="DR43" s="29"/>
      <c r="DS43" s="29"/>
      <c r="DT43" s="29"/>
      <c r="DU43" s="29"/>
      <c r="DV43" s="29"/>
      <c r="DW43" s="28">
        <f t="shared" si="75"/>
        <v>0</v>
      </c>
      <c r="DX43" s="29"/>
      <c r="DY43" s="29"/>
      <c r="DZ43" s="29"/>
      <c r="EA43" s="29"/>
      <c r="EB43" s="29"/>
      <c r="EC43" s="29"/>
      <c r="ED43" s="29"/>
      <c r="EE43" s="29"/>
      <c r="EF43" s="29"/>
      <c r="EG43" s="29"/>
      <c r="EH43" s="29"/>
      <c r="EI43" s="29"/>
      <c r="EJ43" s="29"/>
      <c r="EK43" s="29"/>
      <c r="EL43" s="29"/>
      <c r="EM43" s="29"/>
      <c r="EN43" s="29"/>
      <c r="EO43" s="29"/>
      <c r="EP43" s="29"/>
      <c r="EQ43" s="29"/>
      <c r="ER43" s="29"/>
      <c r="ES43" s="29"/>
      <c r="ET43" s="29"/>
      <c r="EU43" s="29"/>
      <c r="EV43" s="29"/>
      <c r="EW43" s="29"/>
      <c r="EX43" s="29"/>
      <c r="EY43" s="29"/>
      <c r="EZ43" s="29"/>
      <c r="FA43" s="29"/>
      <c r="FB43" s="29"/>
      <c r="FC43" s="28">
        <f t="shared" si="76"/>
        <v>0</v>
      </c>
      <c r="FD43" s="29"/>
      <c r="FE43" s="29"/>
      <c r="FF43" s="29"/>
      <c r="FG43" s="29"/>
      <c r="FH43" s="29"/>
      <c r="FI43" s="29"/>
      <c r="FJ43" s="29"/>
      <c r="FK43" s="29"/>
      <c r="FL43" s="29"/>
      <c r="FM43" s="29"/>
      <c r="FN43" s="29"/>
      <c r="FO43" s="29"/>
      <c r="FP43" s="29"/>
      <c r="FQ43" s="29"/>
      <c r="FR43" s="29"/>
      <c r="FS43" s="29"/>
      <c r="FT43" s="29"/>
      <c r="FU43" s="29"/>
      <c r="FV43" s="29"/>
      <c r="FW43" s="29"/>
      <c r="FX43" s="29"/>
      <c r="FY43" s="29"/>
      <c r="FZ43" s="29"/>
      <c r="GA43" s="29"/>
      <c r="GB43" s="29"/>
      <c r="GC43" s="29"/>
      <c r="GD43" s="29"/>
      <c r="GE43" s="29"/>
      <c r="GF43" s="29"/>
      <c r="GG43" s="29"/>
      <c r="GH43" s="28">
        <f t="shared" si="77"/>
        <v>0</v>
      </c>
      <c r="GI43" s="29"/>
      <c r="GJ43" s="29"/>
      <c r="GK43" s="29"/>
      <c r="GL43" s="29"/>
      <c r="GM43" s="29"/>
      <c r="GN43" s="29"/>
      <c r="GO43" s="29"/>
      <c r="GP43" s="29"/>
      <c r="GQ43" s="29"/>
      <c r="GR43" s="29"/>
      <c r="GS43" s="29"/>
      <c r="GT43" s="29"/>
      <c r="GU43" s="29"/>
      <c r="GV43" s="29"/>
      <c r="GW43" s="29"/>
      <c r="GX43" s="29"/>
      <c r="GY43" s="29"/>
      <c r="GZ43" s="29"/>
      <c r="HA43" s="29"/>
      <c r="HB43" s="29"/>
      <c r="HC43" s="29"/>
      <c r="HD43" s="29"/>
      <c r="HE43" s="29"/>
      <c r="HF43" s="29"/>
      <c r="HG43" s="29"/>
      <c r="HH43" s="29"/>
      <c r="HI43" s="29"/>
      <c r="HJ43" s="29"/>
      <c r="HK43" s="29"/>
      <c r="HL43" s="29"/>
      <c r="HM43" s="29"/>
      <c r="HN43" s="28">
        <f t="shared" si="78"/>
        <v>0</v>
      </c>
      <c r="HO43" s="29"/>
      <c r="HP43" s="29"/>
      <c r="HQ43" s="29"/>
      <c r="HR43" s="29"/>
      <c r="HS43" s="29"/>
      <c r="HT43" s="29"/>
      <c r="HU43" s="29"/>
      <c r="HV43" s="29"/>
      <c r="HW43" s="29"/>
      <c r="HX43" s="29"/>
      <c r="HY43" s="29"/>
      <c r="HZ43" s="29"/>
      <c r="IA43" s="29"/>
      <c r="IB43" s="29"/>
      <c r="IC43" s="29"/>
      <c r="ID43" s="29"/>
      <c r="IE43" s="29"/>
      <c r="IF43" s="29"/>
      <c r="IG43" s="29"/>
      <c r="IH43" s="29"/>
      <c r="II43" s="29"/>
      <c r="IJ43" s="29"/>
      <c r="IK43" s="29"/>
      <c r="IL43" s="29"/>
      <c r="IM43" s="29"/>
      <c r="IN43" s="29"/>
      <c r="IO43" s="29"/>
      <c r="IP43" s="29"/>
      <c r="IQ43" s="29"/>
      <c r="IR43" s="29"/>
      <c r="IS43" s="29"/>
      <c r="IT43" s="28">
        <f t="shared" si="79"/>
        <v>0</v>
      </c>
      <c r="IU43" s="29"/>
      <c r="IV43" s="29"/>
      <c r="IW43" s="29"/>
      <c r="IX43" s="29"/>
      <c r="IY43" s="29"/>
      <c r="IZ43" s="29"/>
      <c r="JA43" s="29"/>
      <c r="JB43" s="29"/>
      <c r="JC43" s="29"/>
      <c r="JD43" s="29"/>
      <c r="JE43" s="29"/>
      <c r="JF43" s="29"/>
      <c r="JG43" s="29"/>
      <c r="JH43" s="29"/>
      <c r="JI43" s="29"/>
      <c r="JJ43" s="29"/>
      <c r="JK43" s="29"/>
      <c r="JL43" s="29"/>
      <c r="JM43" s="29"/>
      <c r="JN43" s="29"/>
      <c r="JO43" s="29"/>
      <c r="JP43" s="29"/>
      <c r="JQ43" s="29"/>
      <c r="JR43" s="29"/>
      <c r="JS43" s="29"/>
      <c r="JT43" s="29"/>
      <c r="JU43" s="29"/>
      <c r="JV43" s="29"/>
      <c r="JW43" s="29"/>
      <c r="JX43" s="29"/>
      <c r="JY43" s="28">
        <f t="shared" si="80"/>
        <v>0</v>
      </c>
      <c r="JZ43" s="29"/>
      <c r="KA43" s="29"/>
      <c r="KB43" s="29"/>
      <c r="KC43" s="29"/>
      <c r="KD43" s="29"/>
      <c r="KE43" s="29"/>
      <c r="KF43" s="29"/>
      <c r="KG43" s="29"/>
      <c r="KH43" s="29"/>
      <c r="KI43" s="29"/>
      <c r="KJ43" s="29"/>
      <c r="KK43" s="29"/>
      <c r="KL43" s="29"/>
      <c r="KM43" s="29"/>
      <c r="KN43" s="29"/>
      <c r="KO43" s="29"/>
      <c r="KP43" s="29"/>
      <c r="KQ43" s="29"/>
      <c r="KR43" s="29"/>
      <c r="KS43" s="29"/>
      <c r="KT43" s="29"/>
      <c r="KU43" s="29"/>
      <c r="KV43" s="29"/>
      <c r="KW43" s="29"/>
      <c r="KX43" s="29"/>
      <c r="KY43" s="29"/>
      <c r="KZ43" s="29"/>
      <c r="LA43" s="29"/>
      <c r="LB43" s="29"/>
      <c r="LC43" s="29"/>
      <c r="LD43" s="29"/>
      <c r="LE43" s="28">
        <f t="shared" si="81"/>
        <v>0</v>
      </c>
      <c r="LF43" s="29"/>
      <c r="LG43" s="29"/>
      <c r="LH43" s="29"/>
      <c r="LI43" s="29"/>
      <c r="LJ43" s="29"/>
      <c r="LK43" s="29"/>
      <c r="LL43" s="29"/>
      <c r="LM43" s="29"/>
      <c r="LN43" s="29"/>
      <c r="LO43" s="29"/>
      <c r="LP43" s="29"/>
      <c r="LQ43" s="29"/>
      <c r="LR43" s="29"/>
      <c r="LS43" s="29"/>
      <c r="LT43" s="29"/>
      <c r="LU43" s="29"/>
      <c r="LV43" s="29"/>
      <c r="LW43" s="29"/>
      <c r="LX43" s="29"/>
      <c r="LY43" s="29"/>
      <c r="LZ43" s="29"/>
      <c r="MA43" s="29"/>
      <c r="MB43" s="29"/>
      <c r="MC43" s="29"/>
      <c r="MD43" s="29"/>
      <c r="ME43" s="29"/>
      <c r="MF43" s="29"/>
      <c r="MG43" s="29"/>
      <c r="MH43" s="29"/>
      <c r="MI43" s="29"/>
      <c r="MJ43" s="28">
        <f t="shared" si="82"/>
        <v>0</v>
      </c>
      <c r="MK43" s="29"/>
      <c r="ML43" s="29"/>
      <c r="MM43" s="29"/>
      <c r="MN43" s="29"/>
      <c r="MO43" s="29"/>
      <c r="MP43" s="29"/>
      <c r="MQ43" s="29"/>
      <c r="MR43" s="29"/>
      <c r="MS43" s="29"/>
      <c r="MT43" s="29"/>
      <c r="MU43" s="29"/>
      <c r="MV43" s="29"/>
      <c r="MW43" s="29"/>
      <c r="MX43" s="29"/>
      <c r="MY43" s="29"/>
      <c r="MZ43" s="29"/>
      <c r="NA43" s="29"/>
      <c r="NB43" s="29"/>
      <c r="NC43" s="29"/>
      <c r="ND43" s="29"/>
      <c r="NE43" s="29"/>
      <c r="NF43" s="29"/>
      <c r="NG43" s="29"/>
      <c r="NH43" s="29"/>
      <c r="NI43" s="29"/>
      <c r="NJ43" s="29"/>
      <c r="NK43" s="29"/>
      <c r="NL43" s="29"/>
      <c r="NM43" s="29"/>
      <c r="NN43" s="29"/>
      <c r="NO43" s="29"/>
      <c r="NP43" s="28">
        <f t="shared" si="83"/>
        <v>0</v>
      </c>
    </row>
    <row r="44" spans="2:380" x14ac:dyDescent="0.25">
      <c r="B44" s="28" t="str">
        <f>'Base de donnée'!$A$7</f>
        <v>MICHEL Pierre</v>
      </c>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6">
        <f t="shared" si="72"/>
        <v>0</v>
      </c>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6">
        <f t="shared" si="73"/>
        <v>0</v>
      </c>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6">
        <f t="shared" si="74"/>
        <v>0</v>
      </c>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6">
        <f t="shared" si="75"/>
        <v>0</v>
      </c>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6">
        <f t="shared" si="76"/>
        <v>0</v>
      </c>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6">
        <f t="shared" si="77"/>
        <v>0</v>
      </c>
      <c r="GI44" s="15"/>
      <c r="GJ44" s="15"/>
      <c r="GK44" s="15"/>
      <c r="GL44" s="15"/>
      <c r="GM44" s="15"/>
      <c r="GN44" s="15"/>
      <c r="GO44" s="15"/>
      <c r="GP44" s="15"/>
      <c r="GQ44" s="15"/>
      <c r="GR44" s="15"/>
      <c r="GS44" s="15"/>
      <c r="GT44" s="15"/>
      <c r="GU44" s="15"/>
      <c r="GV44" s="15"/>
      <c r="GW44" s="15"/>
      <c r="GX44" s="15"/>
      <c r="GY44" s="15"/>
      <c r="GZ44" s="15"/>
      <c r="HA44" s="15"/>
      <c r="HB44" s="15"/>
      <c r="HC44" s="15"/>
      <c r="HD44" s="15"/>
      <c r="HE44" s="15"/>
      <c r="HF44" s="15"/>
      <c r="HG44" s="15"/>
      <c r="HH44" s="15"/>
      <c r="HI44" s="15"/>
      <c r="HJ44" s="15"/>
      <c r="HK44" s="15"/>
      <c r="HL44" s="15"/>
      <c r="HM44" s="15"/>
      <c r="HN44" s="16">
        <f t="shared" si="78"/>
        <v>0</v>
      </c>
      <c r="HO44" s="15"/>
      <c r="HP44" s="15"/>
      <c r="HQ44" s="15"/>
      <c r="HR44" s="15"/>
      <c r="HS44" s="15"/>
      <c r="HT44" s="15"/>
      <c r="HU44" s="15"/>
      <c r="HV44" s="15"/>
      <c r="HW44" s="15"/>
      <c r="HX44" s="15"/>
      <c r="HY44" s="15"/>
      <c r="HZ44" s="15"/>
      <c r="IA44" s="15"/>
      <c r="IB44" s="15"/>
      <c r="IC44" s="15"/>
      <c r="ID44" s="15"/>
      <c r="IE44" s="15"/>
      <c r="IF44" s="15"/>
      <c r="IG44" s="15"/>
      <c r="IH44" s="15"/>
      <c r="II44" s="15"/>
      <c r="IJ44" s="15"/>
      <c r="IK44" s="15"/>
      <c r="IL44" s="15"/>
      <c r="IM44" s="15"/>
      <c r="IN44" s="15"/>
      <c r="IO44" s="15"/>
      <c r="IP44" s="15"/>
      <c r="IQ44" s="15"/>
      <c r="IR44" s="15"/>
      <c r="IS44" s="15"/>
      <c r="IT44" s="16">
        <f t="shared" si="79"/>
        <v>0</v>
      </c>
      <c r="IU44" s="15"/>
      <c r="IV44" s="15"/>
      <c r="IW44" s="15"/>
      <c r="IX44" s="15"/>
      <c r="IY44" s="15"/>
      <c r="IZ44" s="15"/>
      <c r="JA44" s="15"/>
      <c r="JB44" s="15"/>
      <c r="JC44" s="15"/>
      <c r="JD44" s="15"/>
      <c r="JE44" s="15"/>
      <c r="JF44" s="15"/>
      <c r="JG44" s="15"/>
      <c r="JH44" s="15"/>
      <c r="JI44" s="15"/>
      <c r="JJ44" s="15"/>
      <c r="JK44" s="15"/>
      <c r="JL44" s="15"/>
      <c r="JM44" s="15"/>
      <c r="JN44" s="15"/>
      <c r="JO44" s="15"/>
      <c r="JP44" s="15"/>
      <c r="JQ44" s="15"/>
      <c r="JR44" s="15"/>
      <c r="JS44" s="15"/>
      <c r="JT44" s="15"/>
      <c r="JU44" s="15"/>
      <c r="JV44" s="15"/>
      <c r="JW44" s="15"/>
      <c r="JX44" s="15"/>
      <c r="JY44" s="16">
        <f t="shared" si="80"/>
        <v>0</v>
      </c>
      <c r="JZ44" s="15"/>
      <c r="KA44" s="15"/>
      <c r="KB44" s="15"/>
      <c r="KC44" s="15"/>
      <c r="KD44" s="15"/>
      <c r="KE44" s="15"/>
      <c r="KF44" s="15"/>
      <c r="KG44" s="15"/>
      <c r="KH44" s="15"/>
      <c r="KI44" s="15"/>
      <c r="KJ44" s="15"/>
      <c r="KK44" s="15"/>
      <c r="KL44" s="15"/>
      <c r="KM44" s="15"/>
      <c r="KN44" s="15"/>
      <c r="KO44" s="15"/>
      <c r="KP44" s="15"/>
      <c r="KQ44" s="15"/>
      <c r="KR44" s="15"/>
      <c r="KS44" s="15"/>
      <c r="KT44" s="15"/>
      <c r="KU44" s="15"/>
      <c r="KV44" s="15"/>
      <c r="KW44" s="15"/>
      <c r="KX44" s="15"/>
      <c r="KY44" s="15"/>
      <c r="KZ44" s="15"/>
      <c r="LA44" s="15"/>
      <c r="LB44" s="15"/>
      <c r="LC44" s="15"/>
      <c r="LD44" s="15"/>
      <c r="LE44" s="16">
        <f t="shared" si="81"/>
        <v>0</v>
      </c>
      <c r="LF44" s="15"/>
      <c r="LG44" s="15"/>
      <c r="LH44" s="15"/>
      <c r="LI44" s="15"/>
      <c r="LJ44" s="15"/>
      <c r="LK44" s="15"/>
      <c r="LL44" s="15"/>
      <c r="LM44" s="15"/>
      <c r="LN44" s="15"/>
      <c r="LO44" s="15"/>
      <c r="LP44" s="15"/>
      <c r="LQ44" s="15"/>
      <c r="LR44" s="15"/>
      <c r="LS44" s="15"/>
      <c r="LT44" s="15"/>
      <c r="LU44" s="15"/>
      <c r="LV44" s="15"/>
      <c r="LW44" s="15"/>
      <c r="LX44" s="15"/>
      <c r="LY44" s="15"/>
      <c r="LZ44" s="15"/>
      <c r="MA44" s="15"/>
      <c r="MB44" s="15"/>
      <c r="MC44" s="15"/>
      <c r="MD44" s="15"/>
      <c r="ME44" s="15"/>
      <c r="MF44" s="15"/>
      <c r="MG44" s="15"/>
      <c r="MH44" s="15"/>
      <c r="MI44" s="15"/>
      <c r="MJ44" s="16">
        <f t="shared" si="82"/>
        <v>0</v>
      </c>
      <c r="MK44" s="15"/>
      <c r="ML44" s="15"/>
      <c r="MM44" s="15"/>
      <c r="MN44" s="15"/>
      <c r="MO44" s="15"/>
      <c r="MP44" s="15"/>
      <c r="MQ44" s="15"/>
      <c r="MR44" s="15"/>
      <c r="MS44" s="15"/>
      <c r="MT44" s="15"/>
      <c r="MU44" s="15"/>
      <c r="MV44" s="15"/>
      <c r="MW44" s="15"/>
      <c r="MX44" s="15"/>
      <c r="MY44" s="15"/>
      <c r="MZ44" s="15"/>
      <c r="NA44" s="15"/>
      <c r="NB44" s="15"/>
      <c r="NC44" s="15"/>
      <c r="ND44" s="15"/>
      <c r="NE44" s="15"/>
      <c r="NF44" s="15"/>
      <c r="NG44" s="15"/>
      <c r="NH44" s="15"/>
      <c r="NI44" s="15"/>
      <c r="NJ44" s="15"/>
      <c r="NK44" s="15"/>
      <c r="NL44" s="15"/>
      <c r="NM44" s="15"/>
      <c r="NN44" s="15"/>
      <c r="NO44" s="15"/>
      <c r="NP44" s="16">
        <f t="shared" si="83"/>
        <v>0</v>
      </c>
    </row>
    <row r="45" spans="2:380" x14ac:dyDescent="0.25">
      <c r="B45" s="28" t="str">
        <f>'Base de donnée'!$A$8</f>
        <v>FAVREAU Thomas</v>
      </c>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6">
        <f t="shared" si="72"/>
        <v>0</v>
      </c>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6">
        <f t="shared" si="73"/>
        <v>0</v>
      </c>
      <c r="BM45" s="15"/>
      <c r="BN45" s="15"/>
      <c r="BO45" s="15"/>
      <c r="BP45" s="15"/>
      <c r="BQ45" s="15"/>
      <c r="BR45" s="15"/>
      <c r="BS45" s="15"/>
      <c r="BT45" s="15"/>
      <c r="BU45" s="15"/>
      <c r="BV45" s="15"/>
      <c r="BW45" s="15"/>
      <c r="BX45" s="15"/>
      <c r="BY45" s="15"/>
      <c r="BZ45" s="15"/>
      <c r="CA45" s="15"/>
      <c r="CB45" s="15" t="s">
        <v>61</v>
      </c>
      <c r="CC45" s="15" t="s">
        <v>61</v>
      </c>
      <c r="CD45" s="15" t="s">
        <v>61</v>
      </c>
      <c r="CE45" s="15" t="s">
        <v>61</v>
      </c>
      <c r="CF45" s="15" t="s">
        <v>61</v>
      </c>
      <c r="CG45" s="15"/>
      <c r="CH45" s="15"/>
      <c r="CI45" s="15"/>
      <c r="CJ45" s="15"/>
      <c r="CK45" s="15"/>
      <c r="CL45" s="15"/>
      <c r="CM45" s="15"/>
      <c r="CN45" s="15"/>
      <c r="CO45" s="15"/>
      <c r="CP45" s="15"/>
      <c r="CQ45" s="15"/>
      <c r="CR45" s="16">
        <f t="shared" si="74"/>
        <v>5</v>
      </c>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6">
        <f t="shared" si="75"/>
        <v>0</v>
      </c>
      <c r="DX45" s="15"/>
      <c r="DY45" s="15"/>
      <c r="DZ45" s="15"/>
      <c r="EA45" s="15"/>
      <c r="EB45" s="15"/>
      <c r="EC45" s="15"/>
      <c r="ED45" s="15"/>
      <c r="EE45" s="15"/>
      <c r="EF45" s="15"/>
      <c r="EG45" s="15"/>
      <c r="EH45" s="15"/>
      <c r="EI45" s="15"/>
      <c r="EJ45" s="15"/>
      <c r="EK45" s="15"/>
      <c r="EL45" s="15"/>
      <c r="EM45" s="15"/>
      <c r="EN45" s="15"/>
      <c r="EO45" s="15"/>
      <c r="EP45" s="15"/>
      <c r="EQ45" s="15"/>
      <c r="ER45" s="15"/>
      <c r="ES45" s="15"/>
      <c r="ET45" s="15"/>
      <c r="EU45" s="15"/>
      <c r="EV45" s="15"/>
      <c r="EW45" s="15"/>
      <c r="EX45" s="15"/>
      <c r="EY45" s="15"/>
      <c r="EZ45" s="15"/>
      <c r="FA45" s="15"/>
      <c r="FB45" s="15"/>
      <c r="FC45" s="16">
        <f t="shared" si="76"/>
        <v>0</v>
      </c>
      <c r="FD45" s="15"/>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15"/>
      <c r="GG45" s="15"/>
      <c r="GH45" s="16">
        <f t="shared" si="77"/>
        <v>0</v>
      </c>
      <c r="GI45" s="15"/>
      <c r="GJ45" s="15"/>
      <c r="GK45" s="15"/>
      <c r="GL45" s="15"/>
      <c r="GM45" s="15"/>
      <c r="GN45" s="15"/>
      <c r="GO45" s="15"/>
      <c r="GP45" s="15"/>
      <c r="GQ45" s="15"/>
      <c r="GR45" s="15"/>
      <c r="GS45" s="15"/>
      <c r="GT45" s="15"/>
      <c r="GU45" s="15"/>
      <c r="GV45" s="15"/>
      <c r="GW45" s="15"/>
      <c r="GX45" s="15"/>
      <c r="GY45" s="15"/>
      <c r="GZ45" s="15"/>
      <c r="HA45" s="15"/>
      <c r="HB45" s="15"/>
      <c r="HC45" s="15"/>
      <c r="HD45" s="15"/>
      <c r="HE45" s="15"/>
      <c r="HF45" s="15"/>
      <c r="HG45" s="15"/>
      <c r="HH45" s="15"/>
      <c r="HI45" s="15"/>
      <c r="HJ45" s="15"/>
      <c r="HK45" s="15"/>
      <c r="HL45" s="15"/>
      <c r="HM45" s="15"/>
      <c r="HN45" s="16">
        <f t="shared" si="78"/>
        <v>0</v>
      </c>
      <c r="HO45" s="15"/>
      <c r="HP45" s="15"/>
      <c r="HQ45" s="15"/>
      <c r="HR45" s="15"/>
      <c r="HS45" s="15"/>
      <c r="HT45" s="15"/>
      <c r="HU45" s="15"/>
      <c r="HV45" s="15"/>
      <c r="HW45" s="15"/>
      <c r="HX45" s="15"/>
      <c r="HY45" s="15"/>
      <c r="HZ45" s="15"/>
      <c r="IA45" s="15"/>
      <c r="IB45" s="15"/>
      <c r="IC45" s="15"/>
      <c r="ID45" s="15"/>
      <c r="IE45" s="15"/>
      <c r="IF45" s="15"/>
      <c r="IG45" s="15"/>
      <c r="IH45" s="15"/>
      <c r="II45" s="15"/>
      <c r="IJ45" s="15"/>
      <c r="IK45" s="15"/>
      <c r="IL45" s="15"/>
      <c r="IM45" s="15"/>
      <c r="IN45" s="15"/>
      <c r="IO45" s="15"/>
      <c r="IP45" s="15"/>
      <c r="IQ45" s="15"/>
      <c r="IR45" s="15"/>
      <c r="IS45" s="15"/>
      <c r="IT45" s="16">
        <f t="shared" si="79"/>
        <v>0</v>
      </c>
      <c r="IU45" s="15"/>
      <c r="IV45" s="15"/>
      <c r="IW45" s="15"/>
      <c r="IX45" s="15"/>
      <c r="IY45" s="15"/>
      <c r="IZ45" s="15"/>
      <c r="JA45" s="15"/>
      <c r="JB45" s="15"/>
      <c r="JC45" s="15"/>
      <c r="JD45" s="15"/>
      <c r="JE45" s="15"/>
      <c r="JF45" s="15"/>
      <c r="JG45" s="15"/>
      <c r="JH45" s="15"/>
      <c r="JI45" s="15"/>
      <c r="JJ45" s="15"/>
      <c r="JK45" s="15"/>
      <c r="JL45" s="15"/>
      <c r="JM45" s="15"/>
      <c r="JN45" s="15"/>
      <c r="JO45" s="15"/>
      <c r="JP45" s="15"/>
      <c r="JQ45" s="15"/>
      <c r="JR45" s="15"/>
      <c r="JS45" s="15"/>
      <c r="JT45" s="15"/>
      <c r="JU45" s="15"/>
      <c r="JV45" s="15"/>
      <c r="JW45" s="15"/>
      <c r="JX45" s="15"/>
      <c r="JY45" s="16">
        <f t="shared" si="80"/>
        <v>0</v>
      </c>
      <c r="JZ45" s="15"/>
      <c r="KA45" s="15"/>
      <c r="KB45" s="15"/>
      <c r="KC45" s="15"/>
      <c r="KD45" s="15"/>
      <c r="KE45" s="15"/>
      <c r="KF45" s="15"/>
      <c r="KG45" s="15"/>
      <c r="KH45" s="15"/>
      <c r="KI45" s="15"/>
      <c r="KJ45" s="15"/>
      <c r="KK45" s="15"/>
      <c r="KL45" s="15"/>
      <c r="KM45" s="15"/>
      <c r="KN45" s="15"/>
      <c r="KO45" s="15"/>
      <c r="KP45" s="15"/>
      <c r="KQ45" s="15"/>
      <c r="KR45" s="15"/>
      <c r="KS45" s="15"/>
      <c r="KT45" s="15"/>
      <c r="KU45" s="15"/>
      <c r="KV45" s="15"/>
      <c r="KW45" s="15"/>
      <c r="KX45" s="15"/>
      <c r="KY45" s="15"/>
      <c r="KZ45" s="15"/>
      <c r="LA45" s="15"/>
      <c r="LB45" s="15"/>
      <c r="LC45" s="15"/>
      <c r="LD45" s="15"/>
      <c r="LE45" s="16">
        <f t="shared" si="81"/>
        <v>0</v>
      </c>
      <c r="LF45" s="15"/>
      <c r="LG45" s="15"/>
      <c r="LH45" s="15"/>
      <c r="LI45" s="15"/>
      <c r="LJ45" s="15"/>
      <c r="LK45" s="15"/>
      <c r="LL45" s="15"/>
      <c r="LM45" s="15"/>
      <c r="LN45" s="15"/>
      <c r="LO45" s="15"/>
      <c r="LP45" s="15"/>
      <c r="LQ45" s="15"/>
      <c r="LR45" s="15"/>
      <c r="LS45" s="15"/>
      <c r="LT45" s="15"/>
      <c r="LU45" s="15"/>
      <c r="LV45" s="15"/>
      <c r="LW45" s="15"/>
      <c r="LX45" s="15"/>
      <c r="LY45" s="15"/>
      <c r="LZ45" s="15"/>
      <c r="MA45" s="15"/>
      <c r="MB45" s="15"/>
      <c r="MC45" s="15"/>
      <c r="MD45" s="15"/>
      <c r="ME45" s="15"/>
      <c r="MF45" s="15"/>
      <c r="MG45" s="15"/>
      <c r="MH45" s="15"/>
      <c r="MI45" s="15"/>
      <c r="MJ45" s="16">
        <f t="shared" si="82"/>
        <v>0</v>
      </c>
      <c r="MK45" s="15"/>
      <c r="ML45" s="15"/>
      <c r="MM45" s="15"/>
      <c r="MN45" s="15"/>
      <c r="MO45" s="15"/>
      <c r="MP45" s="15"/>
      <c r="MQ45" s="15"/>
      <c r="MR45" s="15"/>
      <c r="MS45" s="15"/>
      <c r="MT45" s="15"/>
      <c r="MU45" s="15"/>
      <c r="MV45" s="15"/>
      <c r="MW45" s="15"/>
      <c r="MX45" s="15"/>
      <c r="MY45" s="15"/>
      <c r="MZ45" s="15"/>
      <c r="NA45" s="15"/>
      <c r="NB45" s="15"/>
      <c r="NC45" s="15"/>
      <c r="ND45" s="15"/>
      <c r="NE45" s="15"/>
      <c r="NF45" s="15"/>
      <c r="NG45" s="15"/>
      <c r="NH45" s="15"/>
      <c r="NI45" s="15"/>
      <c r="NJ45" s="15"/>
      <c r="NK45" s="15"/>
      <c r="NL45" s="15"/>
      <c r="NM45" s="15"/>
      <c r="NN45" s="15"/>
      <c r="NO45" s="15"/>
      <c r="NP45" s="16">
        <f t="shared" si="83"/>
        <v>0</v>
      </c>
    </row>
    <row r="46" spans="2:380" x14ac:dyDescent="0.25">
      <c r="B46" s="28">
        <f>'Base de donnée'!$A$9</f>
        <v>0</v>
      </c>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6">
        <f t="shared" si="72"/>
        <v>0</v>
      </c>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6">
        <f t="shared" si="73"/>
        <v>0</v>
      </c>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6">
        <f t="shared" si="74"/>
        <v>0</v>
      </c>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6">
        <f t="shared" si="75"/>
        <v>0</v>
      </c>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6">
        <f t="shared" si="76"/>
        <v>0</v>
      </c>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6">
        <f t="shared" si="77"/>
        <v>0</v>
      </c>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6">
        <f t="shared" si="78"/>
        <v>0</v>
      </c>
      <c r="HO46" s="15"/>
      <c r="HP46" s="15"/>
      <c r="HQ46" s="15"/>
      <c r="HR46" s="15"/>
      <c r="HS46" s="15"/>
      <c r="HT46" s="15"/>
      <c r="HU46" s="15"/>
      <c r="HV46" s="15"/>
      <c r="HW46" s="15"/>
      <c r="HX46" s="15"/>
      <c r="HY46" s="15"/>
      <c r="HZ46" s="15"/>
      <c r="IA46" s="15"/>
      <c r="IB46" s="15"/>
      <c r="IC46" s="15"/>
      <c r="ID46" s="15"/>
      <c r="IE46" s="15"/>
      <c r="IF46" s="15"/>
      <c r="IG46" s="15"/>
      <c r="IH46" s="15"/>
      <c r="II46" s="15"/>
      <c r="IJ46" s="15"/>
      <c r="IK46" s="15"/>
      <c r="IL46" s="15"/>
      <c r="IM46" s="15"/>
      <c r="IN46" s="15"/>
      <c r="IO46" s="15"/>
      <c r="IP46" s="15"/>
      <c r="IQ46" s="15"/>
      <c r="IR46" s="15"/>
      <c r="IS46" s="15"/>
      <c r="IT46" s="16">
        <f t="shared" si="79"/>
        <v>0</v>
      </c>
      <c r="IU46" s="15"/>
      <c r="IV46" s="15"/>
      <c r="IW46" s="15"/>
      <c r="IX46" s="15"/>
      <c r="IY46" s="15"/>
      <c r="IZ46" s="15"/>
      <c r="JA46" s="15"/>
      <c r="JB46" s="15"/>
      <c r="JC46" s="15"/>
      <c r="JD46" s="15"/>
      <c r="JE46" s="15"/>
      <c r="JF46" s="15"/>
      <c r="JG46" s="15"/>
      <c r="JH46" s="15"/>
      <c r="JI46" s="15"/>
      <c r="JJ46" s="15"/>
      <c r="JK46" s="15"/>
      <c r="JL46" s="15"/>
      <c r="JM46" s="15"/>
      <c r="JN46" s="15"/>
      <c r="JO46" s="15"/>
      <c r="JP46" s="15"/>
      <c r="JQ46" s="15"/>
      <c r="JR46" s="15"/>
      <c r="JS46" s="15"/>
      <c r="JT46" s="15"/>
      <c r="JU46" s="15"/>
      <c r="JV46" s="15"/>
      <c r="JW46" s="15"/>
      <c r="JX46" s="15"/>
      <c r="JY46" s="16">
        <f t="shared" si="80"/>
        <v>0</v>
      </c>
      <c r="JZ46" s="15"/>
      <c r="KA46" s="15"/>
      <c r="KB46" s="15"/>
      <c r="KC46" s="15"/>
      <c r="KD46" s="15"/>
      <c r="KE46" s="15"/>
      <c r="KF46" s="15"/>
      <c r="KG46" s="15"/>
      <c r="KH46" s="15"/>
      <c r="KI46" s="15"/>
      <c r="KJ46" s="15"/>
      <c r="KK46" s="15"/>
      <c r="KL46" s="15"/>
      <c r="KM46" s="15"/>
      <c r="KN46" s="15"/>
      <c r="KO46" s="15"/>
      <c r="KP46" s="15"/>
      <c r="KQ46" s="15"/>
      <c r="KR46" s="15"/>
      <c r="KS46" s="15"/>
      <c r="KT46" s="15"/>
      <c r="KU46" s="15"/>
      <c r="KV46" s="15"/>
      <c r="KW46" s="15"/>
      <c r="KX46" s="15"/>
      <c r="KY46" s="15"/>
      <c r="KZ46" s="15"/>
      <c r="LA46" s="15"/>
      <c r="LB46" s="15"/>
      <c r="LC46" s="15"/>
      <c r="LD46" s="15"/>
      <c r="LE46" s="16">
        <f t="shared" si="81"/>
        <v>0</v>
      </c>
      <c r="LF46" s="15"/>
      <c r="LG46" s="15"/>
      <c r="LH46" s="15"/>
      <c r="LI46" s="15"/>
      <c r="LJ46" s="15"/>
      <c r="LK46" s="15"/>
      <c r="LL46" s="15"/>
      <c r="LM46" s="15"/>
      <c r="LN46" s="15"/>
      <c r="LO46" s="15"/>
      <c r="LP46" s="15"/>
      <c r="LQ46" s="15"/>
      <c r="LR46" s="15"/>
      <c r="LS46" s="15"/>
      <c r="LT46" s="15"/>
      <c r="LU46" s="15"/>
      <c r="LV46" s="15"/>
      <c r="LW46" s="15"/>
      <c r="LX46" s="15"/>
      <c r="LY46" s="15"/>
      <c r="LZ46" s="15"/>
      <c r="MA46" s="15"/>
      <c r="MB46" s="15"/>
      <c r="MC46" s="15"/>
      <c r="MD46" s="15"/>
      <c r="ME46" s="15"/>
      <c r="MF46" s="15"/>
      <c r="MG46" s="15"/>
      <c r="MH46" s="15"/>
      <c r="MI46" s="15"/>
      <c r="MJ46" s="16">
        <f t="shared" si="82"/>
        <v>0</v>
      </c>
      <c r="MK46" s="15"/>
      <c r="ML46" s="15"/>
      <c r="MM46" s="15"/>
      <c r="MN46" s="15"/>
      <c r="MO46" s="15"/>
      <c r="MP46" s="15"/>
      <c r="MQ46" s="15"/>
      <c r="MR46" s="15"/>
      <c r="MS46" s="15"/>
      <c r="MT46" s="15"/>
      <c r="MU46" s="15"/>
      <c r="MV46" s="15"/>
      <c r="MW46" s="15"/>
      <c r="MX46" s="15"/>
      <c r="MY46" s="15"/>
      <c r="MZ46" s="15"/>
      <c r="NA46" s="15"/>
      <c r="NB46" s="15"/>
      <c r="NC46" s="15"/>
      <c r="ND46" s="15"/>
      <c r="NE46" s="15"/>
      <c r="NF46" s="15"/>
      <c r="NG46" s="15"/>
      <c r="NH46" s="15"/>
      <c r="NI46" s="15"/>
      <c r="NJ46" s="15"/>
      <c r="NK46" s="15"/>
      <c r="NL46" s="15"/>
      <c r="NM46" s="15"/>
      <c r="NN46" s="15"/>
      <c r="NO46" s="15"/>
      <c r="NP46" s="16">
        <f t="shared" si="83"/>
        <v>0</v>
      </c>
    </row>
    <row r="47" spans="2:380" x14ac:dyDescent="0.25">
      <c r="B47" s="28">
        <f>'Base de donnée'!$A$10</f>
        <v>0</v>
      </c>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6">
        <f t="shared" si="72"/>
        <v>0</v>
      </c>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6">
        <f t="shared" si="73"/>
        <v>0</v>
      </c>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6">
        <f t="shared" si="74"/>
        <v>0</v>
      </c>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6">
        <f t="shared" si="75"/>
        <v>0</v>
      </c>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6">
        <f t="shared" si="76"/>
        <v>0</v>
      </c>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6">
        <f t="shared" si="77"/>
        <v>0</v>
      </c>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6">
        <f t="shared" si="78"/>
        <v>0</v>
      </c>
      <c r="HO47" s="15"/>
      <c r="HP47" s="15"/>
      <c r="HQ47" s="15"/>
      <c r="HR47" s="15"/>
      <c r="HS47" s="15"/>
      <c r="HT47" s="15"/>
      <c r="HU47" s="15"/>
      <c r="HV47" s="15"/>
      <c r="HW47" s="15"/>
      <c r="HX47" s="15"/>
      <c r="HY47" s="15"/>
      <c r="HZ47" s="15"/>
      <c r="IA47" s="15"/>
      <c r="IB47" s="15"/>
      <c r="IC47" s="15"/>
      <c r="ID47" s="15"/>
      <c r="IE47" s="15"/>
      <c r="IF47" s="15"/>
      <c r="IG47" s="15"/>
      <c r="IH47" s="15"/>
      <c r="II47" s="15"/>
      <c r="IJ47" s="15"/>
      <c r="IK47" s="15"/>
      <c r="IL47" s="15"/>
      <c r="IM47" s="15"/>
      <c r="IN47" s="15"/>
      <c r="IO47" s="15"/>
      <c r="IP47" s="15"/>
      <c r="IQ47" s="15"/>
      <c r="IR47" s="15"/>
      <c r="IS47" s="15"/>
      <c r="IT47" s="16">
        <f t="shared" si="79"/>
        <v>0</v>
      </c>
      <c r="IU47" s="15"/>
      <c r="IV47" s="15"/>
      <c r="IW47" s="15"/>
      <c r="IX47" s="15"/>
      <c r="IY47" s="15"/>
      <c r="IZ47" s="15"/>
      <c r="JA47" s="15"/>
      <c r="JB47" s="15"/>
      <c r="JC47" s="15"/>
      <c r="JD47" s="15"/>
      <c r="JE47" s="15"/>
      <c r="JF47" s="15"/>
      <c r="JG47" s="15"/>
      <c r="JH47" s="15"/>
      <c r="JI47" s="15"/>
      <c r="JJ47" s="15"/>
      <c r="JK47" s="15"/>
      <c r="JL47" s="15"/>
      <c r="JM47" s="15"/>
      <c r="JN47" s="15"/>
      <c r="JO47" s="15"/>
      <c r="JP47" s="15"/>
      <c r="JQ47" s="15"/>
      <c r="JR47" s="15"/>
      <c r="JS47" s="15"/>
      <c r="JT47" s="15"/>
      <c r="JU47" s="15"/>
      <c r="JV47" s="15"/>
      <c r="JW47" s="15"/>
      <c r="JX47" s="15"/>
      <c r="JY47" s="16">
        <f t="shared" si="80"/>
        <v>0</v>
      </c>
      <c r="JZ47" s="15"/>
      <c r="KA47" s="15"/>
      <c r="KB47" s="15"/>
      <c r="KC47" s="15"/>
      <c r="KD47" s="15"/>
      <c r="KE47" s="15"/>
      <c r="KF47" s="15"/>
      <c r="KG47" s="15"/>
      <c r="KH47" s="15"/>
      <c r="KI47" s="15"/>
      <c r="KJ47" s="15"/>
      <c r="KK47" s="15"/>
      <c r="KL47" s="15"/>
      <c r="KM47" s="15"/>
      <c r="KN47" s="15"/>
      <c r="KO47" s="15"/>
      <c r="KP47" s="15"/>
      <c r="KQ47" s="15"/>
      <c r="KR47" s="15"/>
      <c r="KS47" s="15"/>
      <c r="KT47" s="15"/>
      <c r="KU47" s="15"/>
      <c r="KV47" s="15"/>
      <c r="KW47" s="15"/>
      <c r="KX47" s="15"/>
      <c r="KY47" s="15"/>
      <c r="KZ47" s="15"/>
      <c r="LA47" s="15"/>
      <c r="LB47" s="15"/>
      <c r="LC47" s="15"/>
      <c r="LD47" s="15"/>
      <c r="LE47" s="16">
        <f t="shared" si="81"/>
        <v>0</v>
      </c>
      <c r="LF47" s="15"/>
      <c r="LG47" s="15"/>
      <c r="LH47" s="15"/>
      <c r="LI47" s="15"/>
      <c r="LJ47" s="15"/>
      <c r="LK47" s="15"/>
      <c r="LL47" s="15"/>
      <c r="LM47" s="15"/>
      <c r="LN47" s="15"/>
      <c r="LO47" s="15"/>
      <c r="LP47" s="15"/>
      <c r="LQ47" s="15"/>
      <c r="LR47" s="15"/>
      <c r="LS47" s="15"/>
      <c r="LT47" s="15"/>
      <c r="LU47" s="15"/>
      <c r="LV47" s="15"/>
      <c r="LW47" s="15"/>
      <c r="LX47" s="15"/>
      <c r="LY47" s="15"/>
      <c r="LZ47" s="15"/>
      <c r="MA47" s="15"/>
      <c r="MB47" s="15"/>
      <c r="MC47" s="15"/>
      <c r="MD47" s="15"/>
      <c r="ME47" s="15"/>
      <c r="MF47" s="15"/>
      <c r="MG47" s="15"/>
      <c r="MH47" s="15"/>
      <c r="MI47" s="15"/>
      <c r="MJ47" s="16">
        <f t="shared" si="82"/>
        <v>0</v>
      </c>
      <c r="MK47" s="15"/>
      <c r="ML47" s="15"/>
      <c r="MM47" s="15"/>
      <c r="MN47" s="15"/>
      <c r="MO47" s="15"/>
      <c r="MP47" s="15"/>
      <c r="MQ47" s="15"/>
      <c r="MR47" s="15"/>
      <c r="MS47" s="15"/>
      <c r="MT47" s="15"/>
      <c r="MU47" s="15"/>
      <c r="MV47" s="15"/>
      <c r="MW47" s="15"/>
      <c r="MX47" s="15"/>
      <c r="MY47" s="15"/>
      <c r="MZ47" s="15"/>
      <c r="NA47" s="15"/>
      <c r="NB47" s="15"/>
      <c r="NC47" s="15"/>
      <c r="ND47" s="15"/>
      <c r="NE47" s="15"/>
      <c r="NF47" s="15"/>
      <c r="NG47" s="15"/>
      <c r="NH47" s="15"/>
      <c r="NI47" s="15"/>
      <c r="NJ47" s="15"/>
      <c r="NK47" s="15"/>
      <c r="NL47" s="15"/>
      <c r="NM47" s="15"/>
      <c r="NN47" s="15"/>
      <c r="NO47" s="15"/>
      <c r="NP47" s="16">
        <f t="shared" si="83"/>
        <v>0</v>
      </c>
    </row>
    <row r="48" spans="2:380" x14ac:dyDescent="0.25">
      <c r="B48" s="28" t="str">
        <f>'Base de donnée'!$A$11</f>
        <v>TOLLEMER Alexis</v>
      </c>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6">
        <f t="shared" si="72"/>
        <v>0</v>
      </c>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6">
        <f t="shared" si="73"/>
        <v>0</v>
      </c>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6">
        <f t="shared" si="74"/>
        <v>0</v>
      </c>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6">
        <f t="shared" si="75"/>
        <v>0</v>
      </c>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6">
        <f t="shared" si="76"/>
        <v>0</v>
      </c>
      <c r="FD48" s="15"/>
      <c r="FE48" s="15"/>
      <c r="FF48" s="15"/>
      <c r="FG48" s="15"/>
      <c r="FH48" s="15"/>
      <c r="FI48" s="15"/>
      <c r="FJ48" s="15"/>
      <c r="FK48" s="15"/>
      <c r="FL48" s="15"/>
      <c r="FM48" s="15"/>
      <c r="FN48" s="15"/>
      <c r="FO48" s="15"/>
      <c r="FP48" s="15"/>
      <c r="FQ48" s="15"/>
      <c r="FR48" s="15"/>
      <c r="FS48" s="15"/>
      <c r="FT48" s="15"/>
      <c r="FU48" s="15"/>
      <c r="FV48" s="15"/>
      <c r="FW48" s="15"/>
      <c r="FX48" s="15"/>
      <c r="FY48" s="15"/>
      <c r="FZ48" s="15"/>
      <c r="GA48" s="15"/>
      <c r="GB48" s="15"/>
      <c r="GC48" s="15"/>
      <c r="GD48" s="15"/>
      <c r="GE48" s="15"/>
      <c r="GF48" s="15"/>
      <c r="GG48" s="15"/>
      <c r="GH48" s="16">
        <f t="shared" si="77"/>
        <v>0</v>
      </c>
      <c r="GI48" s="15"/>
      <c r="GJ48" s="15"/>
      <c r="GK48" s="15"/>
      <c r="GL48" s="15"/>
      <c r="GM48" s="15"/>
      <c r="GN48" s="15"/>
      <c r="GO48" s="15"/>
      <c r="GP48" s="15"/>
      <c r="GQ48" s="15"/>
      <c r="GR48" s="15"/>
      <c r="GS48" s="15"/>
      <c r="GT48" s="15"/>
      <c r="GU48" s="15"/>
      <c r="GV48" s="15"/>
      <c r="GW48" s="15"/>
      <c r="GX48" s="15"/>
      <c r="GY48" s="15"/>
      <c r="GZ48" s="15"/>
      <c r="HA48" s="15"/>
      <c r="HB48" s="15"/>
      <c r="HC48" s="15"/>
      <c r="HD48" s="15"/>
      <c r="HE48" s="15"/>
      <c r="HF48" s="15"/>
      <c r="HG48" s="15"/>
      <c r="HH48" s="15"/>
      <c r="HI48" s="15"/>
      <c r="HJ48" s="15"/>
      <c r="HK48" s="15"/>
      <c r="HL48" s="15"/>
      <c r="HM48" s="15"/>
      <c r="HN48" s="16">
        <f t="shared" si="78"/>
        <v>0</v>
      </c>
      <c r="HO48" s="15"/>
      <c r="HP48" s="15"/>
      <c r="HQ48" s="15"/>
      <c r="HR48" s="15"/>
      <c r="HS48" s="15"/>
      <c r="HT48" s="15"/>
      <c r="HU48" s="15"/>
      <c r="HV48" s="15"/>
      <c r="HW48" s="15"/>
      <c r="HX48" s="15"/>
      <c r="HY48" s="15"/>
      <c r="HZ48" s="15"/>
      <c r="IA48" s="15"/>
      <c r="IB48" s="15"/>
      <c r="IC48" s="15"/>
      <c r="ID48" s="15"/>
      <c r="IE48" s="15"/>
      <c r="IF48" s="15"/>
      <c r="IG48" s="15"/>
      <c r="IH48" s="15"/>
      <c r="II48" s="15"/>
      <c r="IJ48" s="15"/>
      <c r="IK48" s="15"/>
      <c r="IL48" s="15"/>
      <c r="IM48" s="15"/>
      <c r="IN48" s="15"/>
      <c r="IO48" s="15"/>
      <c r="IP48" s="15"/>
      <c r="IQ48" s="15"/>
      <c r="IR48" s="15"/>
      <c r="IS48" s="15"/>
      <c r="IT48" s="16">
        <f t="shared" si="79"/>
        <v>0</v>
      </c>
      <c r="IU48" s="15"/>
      <c r="IV48" s="15"/>
      <c r="IW48" s="15"/>
      <c r="IX48" s="15"/>
      <c r="IY48" s="15"/>
      <c r="IZ48" s="15"/>
      <c r="JA48" s="15"/>
      <c r="JB48" s="15"/>
      <c r="JC48" s="15"/>
      <c r="JD48" s="15"/>
      <c r="JE48" s="15"/>
      <c r="JF48" s="15"/>
      <c r="JG48" s="15"/>
      <c r="JH48" s="15"/>
      <c r="JI48" s="15"/>
      <c r="JJ48" s="15"/>
      <c r="JK48" s="15"/>
      <c r="JL48" s="15"/>
      <c r="JM48" s="15"/>
      <c r="JN48" s="15"/>
      <c r="JO48" s="15"/>
      <c r="JP48" s="15"/>
      <c r="JQ48" s="15"/>
      <c r="JR48" s="15"/>
      <c r="JS48" s="15"/>
      <c r="JT48" s="15"/>
      <c r="JU48" s="15"/>
      <c r="JV48" s="15"/>
      <c r="JW48" s="15"/>
      <c r="JX48" s="15"/>
      <c r="JY48" s="16">
        <f t="shared" si="80"/>
        <v>0</v>
      </c>
      <c r="JZ48" s="15"/>
      <c r="KA48" s="15"/>
      <c r="KB48" s="15"/>
      <c r="KC48" s="15"/>
      <c r="KD48" s="15"/>
      <c r="KE48" s="15"/>
      <c r="KF48" s="15"/>
      <c r="KG48" s="15"/>
      <c r="KH48" s="15"/>
      <c r="KI48" s="15"/>
      <c r="KJ48" s="15"/>
      <c r="KK48" s="15"/>
      <c r="KL48" s="15"/>
      <c r="KM48" s="15"/>
      <c r="KN48" s="15"/>
      <c r="KO48" s="15"/>
      <c r="KP48" s="15"/>
      <c r="KQ48" s="15"/>
      <c r="KR48" s="15"/>
      <c r="KS48" s="15"/>
      <c r="KT48" s="15"/>
      <c r="KU48" s="15"/>
      <c r="KV48" s="15"/>
      <c r="KW48" s="15"/>
      <c r="KX48" s="15"/>
      <c r="KY48" s="15"/>
      <c r="KZ48" s="15"/>
      <c r="LA48" s="15"/>
      <c r="LB48" s="15"/>
      <c r="LC48" s="15"/>
      <c r="LD48" s="15"/>
      <c r="LE48" s="16">
        <f t="shared" si="81"/>
        <v>0</v>
      </c>
      <c r="LF48" s="15"/>
      <c r="LG48" s="15"/>
      <c r="LH48" s="15"/>
      <c r="LI48" s="15"/>
      <c r="LJ48" s="15"/>
      <c r="LK48" s="15"/>
      <c r="LL48" s="15"/>
      <c r="LM48" s="15"/>
      <c r="LN48" s="15"/>
      <c r="LO48" s="15"/>
      <c r="LP48" s="15"/>
      <c r="LQ48" s="15"/>
      <c r="LR48" s="15"/>
      <c r="LS48" s="15"/>
      <c r="LT48" s="15"/>
      <c r="LU48" s="15"/>
      <c r="LV48" s="15"/>
      <c r="LW48" s="15"/>
      <c r="LX48" s="15"/>
      <c r="LY48" s="15"/>
      <c r="LZ48" s="15"/>
      <c r="MA48" s="15"/>
      <c r="MB48" s="15"/>
      <c r="MC48" s="15"/>
      <c r="MD48" s="15"/>
      <c r="ME48" s="15"/>
      <c r="MF48" s="15"/>
      <c r="MG48" s="15"/>
      <c r="MH48" s="15"/>
      <c r="MI48" s="15"/>
      <c r="MJ48" s="16">
        <f t="shared" si="82"/>
        <v>0</v>
      </c>
      <c r="MK48" s="15"/>
      <c r="ML48" s="15"/>
      <c r="MM48" s="15"/>
      <c r="MN48" s="15"/>
      <c r="MO48" s="15"/>
      <c r="MP48" s="15"/>
      <c r="MQ48" s="15"/>
      <c r="MR48" s="15"/>
      <c r="MS48" s="15"/>
      <c r="MT48" s="15"/>
      <c r="MU48" s="15"/>
      <c r="MV48" s="15"/>
      <c r="MW48" s="15"/>
      <c r="MX48" s="15"/>
      <c r="MY48" s="15"/>
      <c r="MZ48" s="15"/>
      <c r="NA48" s="15"/>
      <c r="NB48" s="15"/>
      <c r="NC48" s="15"/>
      <c r="ND48" s="15"/>
      <c r="NE48" s="15"/>
      <c r="NF48" s="15"/>
      <c r="NG48" s="15"/>
      <c r="NH48" s="15"/>
      <c r="NI48" s="15"/>
      <c r="NJ48" s="15"/>
      <c r="NK48" s="15"/>
      <c r="NL48" s="15"/>
      <c r="NM48" s="15"/>
      <c r="NN48" s="15"/>
      <c r="NO48" s="15"/>
      <c r="NP48" s="16">
        <f t="shared" si="83"/>
        <v>0</v>
      </c>
    </row>
    <row r="49" spans="2:380" x14ac:dyDescent="0.25">
      <c r="B49" s="28" t="str">
        <f>'Base de donnée'!$A$12</f>
        <v>NICOLAS Mathis</v>
      </c>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6">
        <f t="shared" si="72"/>
        <v>0</v>
      </c>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6">
        <f t="shared" si="73"/>
        <v>0</v>
      </c>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6">
        <f t="shared" si="74"/>
        <v>0</v>
      </c>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6">
        <f t="shared" si="75"/>
        <v>0</v>
      </c>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6">
        <f t="shared" si="76"/>
        <v>0</v>
      </c>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6">
        <f t="shared" si="77"/>
        <v>0</v>
      </c>
      <c r="GI49" s="15"/>
      <c r="GJ49" s="15"/>
      <c r="GK49" s="15"/>
      <c r="GL49" s="15"/>
      <c r="GM49" s="15"/>
      <c r="GN49" s="15"/>
      <c r="GO49" s="15"/>
      <c r="GP49" s="15"/>
      <c r="GQ49" s="15"/>
      <c r="GR49" s="15"/>
      <c r="GS49" s="15"/>
      <c r="GT49" s="15"/>
      <c r="GU49" s="15"/>
      <c r="GV49" s="15"/>
      <c r="GW49" s="15"/>
      <c r="GX49" s="15"/>
      <c r="GY49" s="15"/>
      <c r="GZ49" s="15"/>
      <c r="HA49" s="15"/>
      <c r="HB49" s="15"/>
      <c r="HC49" s="15"/>
      <c r="HD49" s="15"/>
      <c r="HE49" s="15"/>
      <c r="HF49" s="15"/>
      <c r="HG49" s="15"/>
      <c r="HH49" s="15"/>
      <c r="HI49" s="15"/>
      <c r="HJ49" s="15"/>
      <c r="HK49" s="15"/>
      <c r="HL49" s="15"/>
      <c r="HM49" s="15"/>
      <c r="HN49" s="16">
        <f t="shared" si="78"/>
        <v>0</v>
      </c>
      <c r="HO49" s="15"/>
      <c r="HP49" s="15"/>
      <c r="HQ49" s="15"/>
      <c r="HR49" s="15"/>
      <c r="HS49" s="15"/>
      <c r="HT49" s="15"/>
      <c r="HU49" s="15"/>
      <c r="HV49" s="15"/>
      <c r="HW49" s="15"/>
      <c r="HX49" s="15"/>
      <c r="HY49" s="15"/>
      <c r="HZ49" s="15"/>
      <c r="IA49" s="15"/>
      <c r="IB49" s="15"/>
      <c r="IC49" s="15"/>
      <c r="ID49" s="15"/>
      <c r="IE49" s="15"/>
      <c r="IF49" s="15"/>
      <c r="IG49" s="15"/>
      <c r="IH49" s="15"/>
      <c r="II49" s="15"/>
      <c r="IJ49" s="15"/>
      <c r="IK49" s="15"/>
      <c r="IL49" s="15"/>
      <c r="IM49" s="15"/>
      <c r="IN49" s="15"/>
      <c r="IO49" s="15"/>
      <c r="IP49" s="15"/>
      <c r="IQ49" s="15"/>
      <c r="IR49" s="15"/>
      <c r="IS49" s="15"/>
      <c r="IT49" s="16">
        <f t="shared" si="79"/>
        <v>0</v>
      </c>
      <c r="IU49" s="15"/>
      <c r="IV49" s="15"/>
      <c r="IW49" s="15"/>
      <c r="IX49" s="15"/>
      <c r="IY49" s="15"/>
      <c r="IZ49" s="15"/>
      <c r="JA49" s="15"/>
      <c r="JB49" s="15"/>
      <c r="JC49" s="15"/>
      <c r="JD49" s="15"/>
      <c r="JE49" s="15"/>
      <c r="JF49" s="15"/>
      <c r="JG49" s="15"/>
      <c r="JH49" s="15"/>
      <c r="JI49" s="15"/>
      <c r="JJ49" s="15"/>
      <c r="JK49" s="15"/>
      <c r="JL49" s="15"/>
      <c r="JM49" s="15"/>
      <c r="JN49" s="15"/>
      <c r="JO49" s="15"/>
      <c r="JP49" s="15"/>
      <c r="JQ49" s="15"/>
      <c r="JR49" s="15"/>
      <c r="JS49" s="15"/>
      <c r="JT49" s="15"/>
      <c r="JU49" s="15"/>
      <c r="JV49" s="15"/>
      <c r="JW49" s="15"/>
      <c r="JX49" s="15"/>
      <c r="JY49" s="16">
        <f t="shared" si="80"/>
        <v>0</v>
      </c>
      <c r="JZ49" s="15"/>
      <c r="KA49" s="15"/>
      <c r="KB49" s="15"/>
      <c r="KC49" s="15"/>
      <c r="KD49" s="15"/>
      <c r="KE49" s="15"/>
      <c r="KF49" s="15"/>
      <c r="KG49" s="15"/>
      <c r="KH49" s="15"/>
      <c r="KI49" s="15"/>
      <c r="KJ49" s="15"/>
      <c r="KK49" s="15"/>
      <c r="KL49" s="15"/>
      <c r="KM49" s="15"/>
      <c r="KN49" s="15"/>
      <c r="KO49" s="15"/>
      <c r="KP49" s="15"/>
      <c r="KQ49" s="15"/>
      <c r="KR49" s="15"/>
      <c r="KS49" s="15"/>
      <c r="KT49" s="15"/>
      <c r="KU49" s="15"/>
      <c r="KV49" s="15"/>
      <c r="KW49" s="15"/>
      <c r="KX49" s="15"/>
      <c r="KY49" s="15"/>
      <c r="KZ49" s="15"/>
      <c r="LA49" s="15"/>
      <c r="LB49" s="15"/>
      <c r="LC49" s="15"/>
      <c r="LD49" s="15"/>
      <c r="LE49" s="16">
        <f t="shared" si="81"/>
        <v>0</v>
      </c>
      <c r="LF49" s="15"/>
      <c r="LG49" s="15"/>
      <c r="LH49" s="15"/>
      <c r="LI49" s="15"/>
      <c r="LJ49" s="15"/>
      <c r="LK49" s="15"/>
      <c r="LL49" s="15"/>
      <c r="LM49" s="15"/>
      <c r="LN49" s="15"/>
      <c r="LO49" s="15"/>
      <c r="LP49" s="15"/>
      <c r="LQ49" s="15"/>
      <c r="LR49" s="15"/>
      <c r="LS49" s="15"/>
      <c r="LT49" s="15"/>
      <c r="LU49" s="15"/>
      <c r="LV49" s="15"/>
      <c r="LW49" s="15"/>
      <c r="LX49" s="15"/>
      <c r="LY49" s="15"/>
      <c r="LZ49" s="15"/>
      <c r="MA49" s="15"/>
      <c r="MB49" s="15"/>
      <c r="MC49" s="15"/>
      <c r="MD49" s="15"/>
      <c r="ME49" s="15"/>
      <c r="MF49" s="15"/>
      <c r="MG49" s="15"/>
      <c r="MH49" s="15"/>
      <c r="MI49" s="15"/>
      <c r="MJ49" s="16">
        <f t="shared" si="82"/>
        <v>0</v>
      </c>
      <c r="MK49" s="15"/>
      <c r="ML49" s="15"/>
      <c r="MM49" s="15"/>
      <c r="MN49" s="15"/>
      <c r="MO49" s="15"/>
      <c r="MP49" s="15"/>
      <c r="MQ49" s="15"/>
      <c r="MR49" s="15"/>
      <c r="MS49" s="15"/>
      <c r="MT49" s="15"/>
      <c r="MU49" s="15"/>
      <c r="MV49" s="15"/>
      <c r="MW49" s="15"/>
      <c r="MX49" s="15"/>
      <c r="MY49" s="15"/>
      <c r="MZ49" s="15"/>
      <c r="NA49" s="15"/>
      <c r="NB49" s="15"/>
      <c r="NC49" s="15"/>
      <c r="ND49" s="15"/>
      <c r="NE49" s="15"/>
      <c r="NF49" s="15"/>
      <c r="NG49" s="15"/>
      <c r="NH49" s="15"/>
      <c r="NI49" s="15"/>
      <c r="NJ49" s="15"/>
      <c r="NK49" s="15"/>
      <c r="NL49" s="15"/>
      <c r="NM49" s="15"/>
      <c r="NN49" s="15"/>
      <c r="NO49" s="15"/>
      <c r="NP49" s="16">
        <f t="shared" si="83"/>
        <v>0</v>
      </c>
    </row>
    <row r="50" spans="2:380" x14ac:dyDescent="0.25">
      <c r="B50" s="28">
        <f>'Base de donnée'!$A$13</f>
        <v>0</v>
      </c>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6">
        <f t="shared" si="72"/>
        <v>0</v>
      </c>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6">
        <f t="shared" si="73"/>
        <v>0</v>
      </c>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6">
        <f t="shared" si="74"/>
        <v>0</v>
      </c>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6">
        <f t="shared" si="75"/>
        <v>0</v>
      </c>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6">
        <f t="shared" si="76"/>
        <v>0</v>
      </c>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6">
        <f t="shared" si="77"/>
        <v>0</v>
      </c>
      <c r="GI50" s="15"/>
      <c r="GJ50" s="15"/>
      <c r="GK50" s="15"/>
      <c r="GL50" s="15"/>
      <c r="GM50" s="15"/>
      <c r="GN50" s="15"/>
      <c r="GO50" s="15"/>
      <c r="GP50" s="15"/>
      <c r="GQ50" s="15"/>
      <c r="GR50" s="15"/>
      <c r="GS50" s="15"/>
      <c r="GT50" s="15"/>
      <c r="GU50" s="15"/>
      <c r="GV50" s="15"/>
      <c r="GW50" s="15"/>
      <c r="GX50" s="15"/>
      <c r="GY50" s="15"/>
      <c r="GZ50" s="15"/>
      <c r="HA50" s="15"/>
      <c r="HB50" s="15"/>
      <c r="HC50" s="15"/>
      <c r="HD50" s="15"/>
      <c r="HE50" s="15"/>
      <c r="HF50" s="15"/>
      <c r="HG50" s="15"/>
      <c r="HH50" s="15"/>
      <c r="HI50" s="15"/>
      <c r="HJ50" s="15"/>
      <c r="HK50" s="15"/>
      <c r="HL50" s="15"/>
      <c r="HM50" s="15"/>
      <c r="HN50" s="16">
        <f t="shared" si="78"/>
        <v>0</v>
      </c>
      <c r="HO50" s="15"/>
      <c r="HP50" s="15"/>
      <c r="HQ50" s="15"/>
      <c r="HR50" s="15"/>
      <c r="HS50" s="15"/>
      <c r="HT50" s="15"/>
      <c r="HU50" s="15"/>
      <c r="HV50" s="15"/>
      <c r="HW50" s="15"/>
      <c r="HX50" s="15"/>
      <c r="HY50" s="15"/>
      <c r="HZ50" s="15"/>
      <c r="IA50" s="15"/>
      <c r="IB50" s="15"/>
      <c r="IC50" s="15"/>
      <c r="ID50" s="15"/>
      <c r="IE50" s="15"/>
      <c r="IF50" s="15"/>
      <c r="IG50" s="15"/>
      <c r="IH50" s="15"/>
      <c r="II50" s="15"/>
      <c r="IJ50" s="15"/>
      <c r="IK50" s="15"/>
      <c r="IL50" s="15"/>
      <c r="IM50" s="15"/>
      <c r="IN50" s="15"/>
      <c r="IO50" s="15"/>
      <c r="IP50" s="15"/>
      <c r="IQ50" s="15"/>
      <c r="IR50" s="15"/>
      <c r="IS50" s="15"/>
      <c r="IT50" s="16">
        <f t="shared" si="79"/>
        <v>0</v>
      </c>
      <c r="IU50" s="15"/>
      <c r="IV50" s="15"/>
      <c r="IW50" s="15"/>
      <c r="IX50" s="15"/>
      <c r="IY50" s="15"/>
      <c r="IZ50" s="15"/>
      <c r="JA50" s="15"/>
      <c r="JB50" s="15"/>
      <c r="JC50" s="15"/>
      <c r="JD50" s="15"/>
      <c r="JE50" s="15"/>
      <c r="JF50" s="15"/>
      <c r="JG50" s="15"/>
      <c r="JH50" s="15"/>
      <c r="JI50" s="15"/>
      <c r="JJ50" s="15"/>
      <c r="JK50" s="15"/>
      <c r="JL50" s="15"/>
      <c r="JM50" s="15"/>
      <c r="JN50" s="15"/>
      <c r="JO50" s="15"/>
      <c r="JP50" s="15"/>
      <c r="JQ50" s="15"/>
      <c r="JR50" s="15"/>
      <c r="JS50" s="15"/>
      <c r="JT50" s="15"/>
      <c r="JU50" s="15"/>
      <c r="JV50" s="15"/>
      <c r="JW50" s="15"/>
      <c r="JX50" s="15"/>
      <c r="JY50" s="16">
        <f t="shared" si="80"/>
        <v>0</v>
      </c>
      <c r="JZ50" s="15"/>
      <c r="KA50" s="15"/>
      <c r="KB50" s="15"/>
      <c r="KC50" s="15"/>
      <c r="KD50" s="15"/>
      <c r="KE50" s="15"/>
      <c r="KF50" s="15"/>
      <c r="KG50" s="15"/>
      <c r="KH50" s="15"/>
      <c r="KI50" s="15"/>
      <c r="KJ50" s="15"/>
      <c r="KK50" s="15"/>
      <c r="KL50" s="15"/>
      <c r="KM50" s="15"/>
      <c r="KN50" s="15"/>
      <c r="KO50" s="15"/>
      <c r="KP50" s="15"/>
      <c r="KQ50" s="15"/>
      <c r="KR50" s="15"/>
      <c r="KS50" s="15"/>
      <c r="KT50" s="15"/>
      <c r="KU50" s="15"/>
      <c r="KV50" s="15"/>
      <c r="KW50" s="15"/>
      <c r="KX50" s="15"/>
      <c r="KY50" s="15"/>
      <c r="KZ50" s="15"/>
      <c r="LA50" s="15"/>
      <c r="LB50" s="15"/>
      <c r="LC50" s="15"/>
      <c r="LD50" s="15"/>
      <c r="LE50" s="16">
        <f t="shared" si="81"/>
        <v>0</v>
      </c>
      <c r="LF50" s="15"/>
      <c r="LG50" s="15"/>
      <c r="LH50" s="15"/>
      <c r="LI50" s="15"/>
      <c r="LJ50" s="15"/>
      <c r="LK50" s="15"/>
      <c r="LL50" s="15"/>
      <c r="LM50" s="15"/>
      <c r="LN50" s="15"/>
      <c r="LO50" s="15"/>
      <c r="LP50" s="15"/>
      <c r="LQ50" s="15"/>
      <c r="LR50" s="15"/>
      <c r="LS50" s="15"/>
      <c r="LT50" s="15"/>
      <c r="LU50" s="15"/>
      <c r="LV50" s="15"/>
      <c r="LW50" s="15"/>
      <c r="LX50" s="15"/>
      <c r="LY50" s="15"/>
      <c r="LZ50" s="15"/>
      <c r="MA50" s="15"/>
      <c r="MB50" s="15"/>
      <c r="MC50" s="15"/>
      <c r="MD50" s="15"/>
      <c r="ME50" s="15"/>
      <c r="MF50" s="15"/>
      <c r="MG50" s="15"/>
      <c r="MH50" s="15"/>
      <c r="MI50" s="15"/>
      <c r="MJ50" s="16">
        <f t="shared" si="82"/>
        <v>0</v>
      </c>
      <c r="MK50" s="15"/>
      <c r="ML50" s="15"/>
      <c r="MM50" s="15"/>
      <c r="MN50" s="15"/>
      <c r="MO50" s="15"/>
      <c r="MP50" s="15"/>
      <c r="MQ50" s="15"/>
      <c r="MR50" s="15"/>
      <c r="MS50" s="15"/>
      <c r="MT50" s="15"/>
      <c r="MU50" s="15"/>
      <c r="MV50" s="15"/>
      <c r="MW50" s="15"/>
      <c r="MX50" s="15"/>
      <c r="MY50" s="15"/>
      <c r="MZ50" s="15"/>
      <c r="NA50" s="15"/>
      <c r="NB50" s="15"/>
      <c r="NC50" s="15"/>
      <c r="ND50" s="15"/>
      <c r="NE50" s="15"/>
      <c r="NF50" s="15"/>
      <c r="NG50" s="15"/>
      <c r="NH50" s="15"/>
      <c r="NI50" s="15"/>
      <c r="NJ50" s="15"/>
      <c r="NK50" s="15"/>
      <c r="NL50" s="15"/>
      <c r="NM50" s="15"/>
      <c r="NN50" s="15"/>
      <c r="NO50" s="15"/>
      <c r="NP50" s="16">
        <f t="shared" si="83"/>
        <v>0</v>
      </c>
    </row>
    <row r="51" spans="2:380" x14ac:dyDescent="0.25">
      <c r="B51" s="28">
        <f>'Base de donnée'!$A$14</f>
        <v>0</v>
      </c>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6">
        <f t="shared" si="72"/>
        <v>0</v>
      </c>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6">
        <f t="shared" si="73"/>
        <v>0</v>
      </c>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6">
        <f t="shared" si="74"/>
        <v>0</v>
      </c>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6">
        <f t="shared" si="75"/>
        <v>0</v>
      </c>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6">
        <f t="shared" si="76"/>
        <v>0</v>
      </c>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6">
        <f t="shared" si="77"/>
        <v>0</v>
      </c>
      <c r="GI51" s="15"/>
      <c r="GJ51" s="15"/>
      <c r="GK51" s="15"/>
      <c r="GL51" s="15"/>
      <c r="GM51" s="15"/>
      <c r="GN51" s="15"/>
      <c r="GO51" s="15"/>
      <c r="GP51" s="15"/>
      <c r="GQ51" s="15"/>
      <c r="GR51" s="15"/>
      <c r="GS51" s="15"/>
      <c r="GT51" s="15"/>
      <c r="GU51" s="15"/>
      <c r="GV51" s="15"/>
      <c r="GW51" s="15"/>
      <c r="GX51" s="15"/>
      <c r="GY51" s="15"/>
      <c r="GZ51" s="15"/>
      <c r="HA51" s="15"/>
      <c r="HB51" s="15"/>
      <c r="HC51" s="15"/>
      <c r="HD51" s="15"/>
      <c r="HE51" s="15"/>
      <c r="HF51" s="15"/>
      <c r="HG51" s="15"/>
      <c r="HH51" s="15"/>
      <c r="HI51" s="15"/>
      <c r="HJ51" s="15"/>
      <c r="HK51" s="15"/>
      <c r="HL51" s="15"/>
      <c r="HM51" s="15"/>
      <c r="HN51" s="16">
        <f t="shared" si="78"/>
        <v>0</v>
      </c>
      <c r="HO51" s="15"/>
      <c r="HP51" s="15"/>
      <c r="HQ51" s="15"/>
      <c r="HR51" s="15"/>
      <c r="HS51" s="15"/>
      <c r="HT51" s="15"/>
      <c r="HU51" s="15"/>
      <c r="HV51" s="15"/>
      <c r="HW51" s="15"/>
      <c r="HX51" s="15"/>
      <c r="HY51" s="15"/>
      <c r="HZ51" s="15"/>
      <c r="IA51" s="15"/>
      <c r="IB51" s="15"/>
      <c r="IC51" s="15"/>
      <c r="ID51" s="15"/>
      <c r="IE51" s="15"/>
      <c r="IF51" s="15"/>
      <c r="IG51" s="15"/>
      <c r="IH51" s="15"/>
      <c r="II51" s="15"/>
      <c r="IJ51" s="15"/>
      <c r="IK51" s="15"/>
      <c r="IL51" s="15"/>
      <c r="IM51" s="15"/>
      <c r="IN51" s="15"/>
      <c r="IO51" s="15"/>
      <c r="IP51" s="15"/>
      <c r="IQ51" s="15"/>
      <c r="IR51" s="15"/>
      <c r="IS51" s="15"/>
      <c r="IT51" s="16">
        <f t="shared" si="79"/>
        <v>0</v>
      </c>
      <c r="IU51" s="15"/>
      <c r="IV51" s="15"/>
      <c r="IW51" s="15"/>
      <c r="IX51" s="15"/>
      <c r="IY51" s="15"/>
      <c r="IZ51" s="15"/>
      <c r="JA51" s="15"/>
      <c r="JB51" s="15"/>
      <c r="JC51" s="15"/>
      <c r="JD51" s="15"/>
      <c r="JE51" s="15"/>
      <c r="JF51" s="15"/>
      <c r="JG51" s="15"/>
      <c r="JH51" s="15"/>
      <c r="JI51" s="15"/>
      <c r="JJ51" s="15"/>
      <c r="JK51" s="15"/>
      <c r="JL51" s="15"/>
      <c r="JM51" s="15"/>
      <c r="JN51" s="15"/>
      <c r="JO51" s="15"/>
      <c r="JP51" s="15"/>
      <c r="JQ51" s="15"/>
      <c r="JR51" s="15"/>
      <c r="JS51" s="15"/>
      <c r="JT51" s="15"/>
      <c r="JU51" s="15"/>
      <c r="JV51" s="15"/>
      <c r="JW51" s="15"/>
      <c r="JX51" s="15"/>
      <c r="JY51" s="16">
        <f t="shared" si="80"/>
        <v>0</v>
      </c>
      <c r="JZ51" s="15"/>
      <c r="KA51" s="15"/>
      <c r="KB51" s="15"/>
      <c r="KC51" s="15"/>
      <c r="KD51" s="15"/>
      <c r="KE51" s="15"/>
      <c r="KF51" s="15"/>
      <c r="KG51" s="15"/>
      <c r="KH51" s="15"/>
      <c r="KI51" s="15"/>
      <c r="KJ51" s="15"/>
      <c r="KK51" s="15"/>
      <c r="KL51" s="15"/>
      <c r="KM51" s="15"/>
      <c r="KN51" s="15"/>
      <c r="KO51" s="15"/>
      <c r="KP51" s="15"/>
      <c r="KQ51" s="15"/>
      <c r="KR51" s="15"/>
      <c r="KS51" s="15"/>
      <c r="KT51" s="15"/>
      <c r="KU51" s="15"/>
      <c r="KV51" s="15"/>
      <c r="KW51" s="15"/>
      <c r="KX51" s="15"/>
      <c r="KY51" s="15"/>
      <c r="KZ51" s="15"/>
      <c r="LA51" s="15"/>
      <c r="LB51" s="15"/>
      <c r="LC51" s="15"/>
      <c r="LD51" s="15"/>
      <c r="LE51" s="16">
        <f t="shared" si="81"/>
        <v>0</v>
      </c>
      <c r="LF51" s="15"/>
      <c r="LG51" s="15"/>
      <c r="LH51" s="15"/>
      <c r="LI51" s="15"/>
      <c r="LJ51" s="15"/>
      <c r="LK51" s="15"/>
      <c r="LL51" s="15"/>
      <c r="LM51" s="15"/>
      <c r="LN51" s="15"/>
      <c r="LO51" s="15"/>
      <c r="LP51" s="15"/>
      <c r="LQ51" s="15"/>
      <c r="LR51" s="15"/>
      <c r="LS51" s="15"/>
      <c r="LT51" s="15"/>
      <c r="LU51" s="15"/>
      <c r="LV51" s="15"/>
      <c r="LW51" s="15"/>
      <c r="LX51" s="15"/>
      <c r="LY51" s="15"/>
      <c r="LZ51" s="15"/>
      <c r="MA51" s="15"/>
      <c r="MB51" s="15"/>
      <c r="MC51" s="15"/>
      <c r="MD51" s="15"/>
      <c r="ME51" s="15"/>
      <c r="MF51" s="15"/>
      <c r="MG51" s="15"/>
      <c r="MH51" s="15"/>
      <c r="MI51" s="15"/>
      <c r="MJ51" s="16">
        <f t="shared" si="82"/>
        <v>0</v>
      </c>
      <c r="MK51" s="15"/>
      <c r="ML51" s="15"/>
      <c r="MM51" s="15"/>
      <c r="MN51" s="15"/>
      <c r="MO51" s="15"/>
      <c r="MP51" s="15"/>
      <c r="MQ51" s="15"/>
      <c r="MR51" s="15"/>
      <c r="MS51" s="15"/>
      <c r="MT51" s="15"/>
      <c r="MU51" s="15"/>
      <c r="MV51" s="15"/>
      <c r="MW51" s="15"/>
      <c r="MX51" s="15"/>
      <c r="MY51" s="15"/>
      <c r="MZ51" s="15"/>
      <c r="NA51" s="15"/>
      <c r="NB51" s="15"/>
      <c r="NC51" s="15"/>
      <c r="ND51" s="15"/>
      <c r="NE51" s="15"/>
      <c r="NF51" s="15"/>
      <c r="NG51" s="15"/>
      <c r="NH51" s="15"/>
      <c r="NI51" s="15"/>
      <c r="NJ51" s="15"/>
      <c r="NK51" s="15"/>
      <c r="NL51" s="15"/>
      <c r="NM51" s="15"/>
      <c r="NN51" s="15"/>
      <c r="NO51" s="15"/>
      <c r="NP51" s="16">
        <f t="shared" si="83"/>
        <v>0</v>
      </c>
    </row>
    <row r="52" spans="2:380" x14ac:dyDescent="0.25">
      <c r="B52" s="28" t="str">
        <f>'Base de donnée'!$A$15</f>
        <v>PETIT Nicolas</v>
      </c>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6">
        <f t="shared" si="72"/>
        <v>0</v>
      </c>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6">
        <f t="shared" si="73"/>
        <v>0</v>
      </c>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6">
        <f t="shared" si="74"/>
        <v>0</v>
      </c>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6">
        <f t="shared" si="75"/>
        <v>0</v>
      </c>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6">
        <f t="shared" si="76"/>
        <v>0</v>
      </c>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6">
        <f t="shared" si="77"/>
        <v>0</v>
      </c>
      <c r="GI52" s="15"/>
      <c r="GJ52" s="15"/>
      <c r="GK52" s="15"/>
      <c r="GL52" s="15"/>
      <c r="GM52" s="15"/>
      <c r="GN52" s="15"/>
      <c r="GO52" s="15"/>
      <c r="GP52" s="15"/>
      <c r="GQ52" s="15"/>
      <c r="GR52" s="15"/>
      <c r="GS52" s="15"/>
      <c r="GT52" s="15"/>
      <c r="GU52" s="15"/>
      <c r="GV52" s="15"/>
      <c r="GW52" s="15"/>
      <c r="GX52" s="15"/>
      <c r="GY52" s="15"/>
      <c r="GZ52" s="15"/>
      <c r="HA52" s="15"/>
      <c r="HB52" s="15"/>
      <c r="HC52" s="15"/>
      <c r="HD52" s="15"/>
      <c r="HE52" s="15"/>
      <c r="HF52" s="15"/>
      <c r="HG52" s="15"/>
      <c r="HH52" s="15"/>
      <c r="HI52" s="15"/>
      <c r="HJ52" s="15"/>
      <c r="HK52" s="15"/>
      <c r="HL52" s="15"/>
      <c r="HM52" s="15"/>
      <c r="HN52" s="16">
        <f t="shared" si="78"/>
        <v>0</v>
      </c>
      <c r="HO52" s="15"/>
      <c r="HP52" s="15"/>
      <c r="HQ52" s="15"/>
      <c r="HR52" s="15"/>
      <c r="HS52" s="15"/>
      <c r="HT52" s="15"/>
      <c r="HU52" s="15"/>
      <c r="HV52" s="15"/>
      <c r="HW52" s="15"/>
      <c r="HX52" s="15"/>
      <c r="HY52" s="15"/>
      <c r="HZ52" s="15"/>
      <c r="IA52" s="15"/>
      <c r="IB52" s="15"/>
      <c r="IC52" s="15"/>
      <c r="ID52" s="15"/>
      <c r="IE52" s="15"/>
      <c r="IF52" s="15"/>
      <c r="IG52" s="15"/>
      <c r="IH52" s="15"/>
      <c r="II52" s="15"/>
      <c r="IJ52" s="15"/>
      <c r="IK52" s="15"/>
      <c r="IL52" s="15"/>
      <c r="IM52" s="15"/>
      <c r="IN52" s="15"/>
      <c r="IO52" s="15"/>
      <c r="IP52" s="15"/>
      <c r="IQ52" s="15"/>
      <c r="IR52" s="15"/>
      <c r="IS52" s="15"/>
      <c r="IT52" s="16">
        <f t="shared" si="79"/>
        <v>0</v>
      </c>
      <c r="IU52" s="15"/>
      <c r="IV52" s="15"/>
      <c r="IW52" s="15"/>
      <c r="IX52" s="15"/>
      <c r="IY52" s="15"/>
      <c r="IZ52" s="15"/>
      <c r="JA52" s="15"/>
      <c r="JB52" s="15"/>
      <c r="JC52" s="15"/>
      <c r="JD52" s="15"/>
      <c r="JE52" s="15"/>
      <c r="JF52" s="15"/>
      <c r="JG52" s="15"/>
      <c r="JH52" s="15"/>
      <c r="JI52" s="15"/>
      <c r="JJ52" s="15"/>
      <c r="JK52" s="15"/>
      <c r="JL52" s="15"/>
      <c r="JM52" s="15"/>
      <c r="JN52" s="15"/>
      <c r="JO52" s="15"/>
      <c r="JP52" s="15"/>
      <c r="JQ52" s="15"/>
      <c r="JR52" s="15"/>
      <c r="JS52" s="15"/>
      <c r="JT52" s="15"/>
      <c r="JU52" s="15"/>
      <c r="JV52" s="15"/>
      <c r="JW52" s="15"/>
      <c r="JX52" s="15"/>
      <c r="JY52" s="16">
        <f t="shared" si="80"/>
        <v>0</v>
      </c>
      <c r="JZ52" s="15"/>
      <c r="KA52" s="15"/>
      <c r="KB52" s="15"/>
      <c r="KC52" s="15"/>
      <c r="KD52" s="15"/>
      <c r="KE52" s="15"/>
      <c r="KF52" s="15"/>
      <c r="KG52" s="15"/>
      <c r="KH52" s="15"/>
      <c r="KI52" s="15"/>
      <c r="KJ52" s="15"/>
      <c r="KK52" s="15"/>
      <c r="KL52" s="15"/>
      <c r="KM52" s="15"/>
      <c r="KN52" s="15"/>
      <c r="KO52" s="15"/>
      <c r="KP52" s="15"/>
      <c r="KQ52" s="15"/>
      <c r="KR52" s="15"/>
      <c r="KS52" s="15"/>
      <c r="KT52" s="15"/>
      <c r="KU52" s="15"/>
      <c r="KV52" s="15"/>
      <c r="KW52" s="15"/>
      <c r="KX52" s="15"/>
      <c r="KY52" s="15"/>
      <c r="KZ52" s="15"/>
      <c r="LA52" s="15"/>
      <c r="LB52" s="15"/>
      <c r="LC52" s="15"/>
      <c r="LD52" s="15"/>
      <c r="LE52" s="16">
        <f t="shared" si="81"/>
        <v>0</v>
      </c>
      <c r="LF52" s="15"/>
      <c r="LG52" s="15"/>
      <c r="LH52" s="15"/>
      <c r="LI52" s="15"/>
      <c r="LJ52" s="15"/>
      <c r="LK52" s="15"/>
      <c r="LL52" s="15"/>
      <c r="LM52" s="15"/>
      <c r="LN52" s="15"/>
      <c r="LO52" s="15"/>
      <c r="LP52" s="15"/>
      <c r="LQ52" s="15"/>
      <c r="LR52" s="15"/>
      <c r="LS52" s="15"/>
      <c r="LT52" s="15"/>
      <c r="LU52" s="15"/>
      <c r="LV52" s="15"/>
      <c r="LW52" s="15"/>
      <c r="LX52" s="15"/>
      <c r="LY52" s="15"/>
      <c r="LZ52" s="15"/>
      <c r="MA52" s="15"/>
      <c r="MB52" s="15"/>
      <c r="MC52" s="15"/>
      <c r="MD52" s="15"/>
      <c r="ME52" s="15"/>
      <c r="MF52" s="15"/>
      <c r="MG52" s="15"/>
      <c r="MH52" s="15"/>
      <c r="MI52" s="15"/>
      <c r="MJ52" s="16">
        <f t="shared" si="82"/>
        <v>0</v>
      </c>
      <c r="MK52" s="15"/>
      <c r="ML52" s="15"/>
      <c r="MM52" s="15"/>
      <c r="MN52" s="15"/>
      <c r="MO52" s="15"/>
      <c r="MP52" s="15"/>
      <c r="MQ52" s="15"/>
      <c r="MR52" s="15"/>
      <c r="MS52" s="15"/>
      <c r="MT52" s="15"/>
      <c r="MU52" s="15"/>
      <c r="MV52" s="15"/>
      <c r="MW52" s="15"/>
      <c r="MX52" s="15"/>
      <c r="MY52" s="15"/>
      <c r="MZ52" s="15"/>
      <c r="NA52" s="15"/>
      <c r="NB52" s="15"/>
      <c r="NC52" s="15"/>
      <c r="ND52" s="15"/>
      <c r="NE52" s="15"/>
      <c r="NF52" s="15"/>
      <c r="NG52" s="15"/>
      <c r="NH52" s="15"/>
      <c r="NI52" s="15"/>
      <c r="NJ52" s="15"/>
      <c r="NK52" s="15"/>
      <c r="NL52" s="15"/>
      <c r="NM52" s="15"/>
      <c r="NN52" s="15"/>
      <c r="NO52" s="15"/>
      <c r="NP52" s="16">
        <f t="shared" si="83"/>
        <v>0</v>
      </c>
    </row>
    <row r="53" spans="2:380" x14ac:dyDescent="0.25">
      <c r="B53" s="28">
        <f>'Base de donnée'!$A$16</f>
        <v>0</v>
      </c>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6">
        <f t="shared" si="72"/>
        <v>0</v>
      </c>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6">
        <f t="shared" si="73"/>
        <v>0</v>
      </c>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6">
        <f t="shared" si="74"/>
        <v>0</v>
      </c>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6">
        <f t="shared" si="75"/>
        <v>0</v>
      </c>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6">
        <f t="shared" si="76"/>
        <v>0</v>
      </c>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6">
        <f t="shared" si="77"/>
        <v>0</v>
      </c>
      <c r="GI53" s="15"/>
      <c r="GJ53" s="15"/>
      <c r="GK53" s="15"/>
      <c r="GL53" s="15"/>
      <c r="GM53" s="15"/>
      <c r="GN53" s="15"/>
      <c r="GO53" s="15"/>
      <c r="GP53" s="15"/>
      <c r="GQ53" s="15"/>
      <c r="GR53" s="15"/>
      <c r="GS53" s="15"/>
      <c r="GT53" s="15"/>
      <c r="GU53" s="15"/>
      <c r="GV53" s="15"/>
      <c r="GW53" s="15"/>
      <c r="GX53" s="15"/>
      <c r="GY53" s="15"/>
      <c r="GZ53" s="15"/>
      <c r="HA53" s="15"/>
      <c r="HB53" s="15"/>
      <c r="HC53" s="15"/>
      <c r="HD53" s="15"/>
      <c r="HE53" s="15"/>
      <c r="HF53" s="15"/>
      <c r="HG53" s="15"/>
      <c r="HH53" s="15"/>
      <c r="HI53" s="15"/>
      <c r="HJ53" s="15"/>
      <c r="HK53" s="15"/>
      <c r="HL53" s="15"/>
      <c r="HM53" s="15"/>
      <c r="HN53" s="16">
        <f t="shared" si="78"/>
        <v>0</v>
      </c>
      <c r="HO53" s="15"/>
      <c r="HP53" s="15"/>
      <c r="HQ53" s="15"/>
      <c r="HR53" s="15"/>
      <c r="HS53" s="15"/>
      <c r="HT53" s="15"/>
      <c r="HU53" s="15"/>
      <c r="HV53" s="15"/>
      <c r="HW53" s="15"/>
      <c r="HX53" s="15"/>
      <c r="HY53" s="15"/>
      <c r="HZ53" s="15"/>
      <c r="IA53" s="15"/>
      <c r="IB53" s="15"/>
      <c r="IC53" s="15"/>
      <c r="ID53" s="15"/>
      <c r="IE53" s="15"/>
      <c r="IF53" s="15"/>
      <c r="IG53" s="15"/>
      <c r="IH53" s="15"/>
      <c r="II53" s="15"/>
      <c r="IJ53" s="15"/>
      <c r="IK53" s="15"/>
      <c r="IL53" s="15"/>
      <c r="IM53" s="15"/>
      <c r="IN53" s="15"/>
      <c r="IO53" s="15"/>
      <c r="IP53" s="15"/>
      <c r="IQ53" s="15"/>
      <c r="IR53" s="15"/>
      <c r="IS53" s="15"/>
      <c r="IT53" s="16">
        <f t="shared" si="79"/>
        <v>0</v>
      </c>
      <c r="IU53" s="15"/>
      <c r="IV53" s="15"/>
      <c r="IW53" s="15"/>
      <c r="IX53" s="15"/>
      <c r="IY53" s="15"/>
      <c r="IZ53" s="15"/>
      <c r="JA53" s="15"/>
      <c r="JB53" s="15"/>
      <c r="JC53" s="15"/>
      <c r="JD53" s="15"/>
      <c r="JE53" s="15"/>
      <c r="JF53" s="15"/>
      <c r="JG53" s="15"/>
      <c r="JH53" s="15"/>
      <c r="JI53" s="15"/>
      <c r="JJ53" s="15"/>
      <c r="JK53" s="15"/>
      <c r="JL53" s="15"/>
      <c r="JM53" s="15"/>
      <c r="JN53" s="15"/>
      <c r="JO53" s="15"/>
      <c r="JP53" s="15"/>
      <c r="JQ53" s="15"/>
      <c r="JR53" s="15"/>
      <c r="JS53" s="15"/>
      <c r="JT53" s="15"/>
      <c r="JU53" s="15"/>
      <c r="JV53" s="15"/>
      <c r="JW53" s="15"/>
      <c r="JX53" s="15"/>
      <c r="JY53" s="16">
        <f t="shared" si="80"/>
        <v>0</v>
      </c>
      <c r="JZ53" s="15"/>
      <c r="KA53" s="15"/>
      <c r="KB53" s="15"/>
      <c r="KC53" s="15"/>
      <c r="KD53" s="15"/>
      <c r="KE53" s="15"/>
      <c r="KF53" s="15"/>
      <c r="KG53" s="15"/>
      <c r="KH53" s="15"/>
      <c r="KI53" s="15"/>
      <c r="KJ53" s="15"/>
      <c r="KK53" s="15"/>
      <c r="KL53" s="15"/>
      <c r="KM53" s="15"/>
      <c r="KN53" s="15"/>
      <c r="KO53" s="15"/>
      <c r="KP53" s="15"/>
      <c r="KQ53" s="15"/>
      <c r="KR53" s="15"/>
      <c r="KS53" s="15"/>
      <c r="KT53" s="15"/>
      <c r="KU53" s="15"/>
      <c r="KV53" s="15"/>
      <c r="KW53" s="15"/>
      <c r="KX53" s="15"/>
      <c r="KY53" s="15"/>
      <c r="KZ53" s="15"/>
      <c r="LA53" s="15"/>
      <c r="LB53" s="15"/>
      <c r="LC53" s="15"/>
      <c r="LD53" s="15"/>
      <c r="LE53" s="16">
        <f t="shared" si="81"/>
        <v>0</v>
      </c>
      <c r="LF53" s="15"/>
      <c r="LG53" s="15"/>
      <c r="LH53" s="15"/>
      <c r="LI53" s="15"/>
      <c r="LJ53" s="15"/>
      <c r="LK53" s="15"/>
      <c r="LL53" s="15"/>
      <c r="LM53" s="15"/>
      <c r="LN53" s="15"/>
      <c r="LO53" s="15"/>
      <c r="LP53" s="15"/>
      <c r="LQ53" s="15"/>
      <c r="LR53" s="15"/>
      <c r="LS53" s="15"/>
      <c r="LT53" s="15"/>
      <c r="LU53" s="15"/>
      <c r="LV53" s="15"/>
      <c r="LW53" s="15"/>
      <c r="LX53" s="15"/>
      <c r="LY53" s="15"/>
      <c r="LZ53" s="15"/>
      <c r="MA53" s="15"/>
      <c r="MB53" s="15"/>
      <c r="MC53" s="15"/>
      <c r="MD53" s="15"/>
      <c r="ME53" s="15"/>
      <c r="MF53" s="15"/>
      <c r="MG53" s="15"/>
      <c r="MH53" s="15"/>
      <c r="MI53" s="15"/>
      <c r="MJ53" s="16">
        <f t="shared" si="82"/>
        <v>0</v>
      </c>
      <c r="MK53" s="15"/>
      <c r="ML53" s="15"/>
      <c r="MM53" s="15"/>
      <c r="MN53" s="15"/>
      <c r="MO53" s="15"/>
      <c r="MP53" s="15"/>
      <c r="MQ53" s="15"/>
      <c r="MR53" s="15"/>
      <c r="MS53" s="15"/>
      <c r="MT53" s="15"/>
      <c r="MU53" s="15"/>
      <c r="MV53" s="15"/>
      <c r="MW53" s="15"/>
      <c r="MX53" s="15"/>
      <c r="MY53" s="15"/>
      <c r="MZ53" s="15"/>
      <c r="NA53" s="15"/>
      <c r="NB53" s="15"/>
      <c r="NC53" s="15"/>
      <c r="ND53" s="15"/>
      <c r="NE53" s="15"/>
      <c r="NF53" s="15"/>
      <c r="NG53" s="15"/>
      <c r="NH53" s="15"/>
      <c r="NI53" s="15"/>
      <c r="NJ53" s="15"/>
      <c r="NK53" s="15"/>
      <c r="NL53" s="15"/>
      <c r="NM53" s="15"/>
      <c r="NN53" s="15"/>
      <c r="NO53" s="15"/>
      <c r="NP53" s="16">
        <f t="shared" si="83"/>
        <v>0</v>
      </c>
    </row>
    <row r="54" spans="2:380" x14ac:dyDescent="0.25">
      <c r="B54" s="28">
        <f>'Base de donnée'!$A$17</f>
        <v>0</v>
      </c>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6">
        <f t="shared" si="72"/>
        <v>0</v>
      </c>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6">
        <f t="shared" si="73"/>
        <v>0</v>
      </c>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6">
        <f t="shared" si="74"/>
        <v>0</v>
      </c>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6">
        <f t="shared" si="75"/>
        <v>0</v>
      </c>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6">
        <f t="shared" si="76"/>
        <v>0</v>
      </c>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6">
        <f t="shared" si="77"/>
        <v>0</v>
      </c>
      <c r="GI54" s="15"/>
      <c r="GJ54" s="15"/>
      <c r="GK54" s="15"/>
      <c r="GL54" s="15"/>
      <c r="GM54" s="15"/>
      <c r="GN54" s="15"/>
      <c r="GO54" s="15"/>
      <c r="GP54" s="15"/>
      <c r="GQ54" s="15"/>
      <c r="GR54" s="15"/>
      <c r="GS54" s="15"/>
      <c r="GT54" s="15"/>
      <c r="GU54" s="15"/>
      <c r="GV54" s="15"/>
      <c r="GW54" s="15"/>
      <c r="GX54" s="15"/>
      <c r="GY54" s="15"/>
      <c r="GZ54" s="15"/>
      <c r="HA54" s="15"/>
      <c r="HB54" s="15"/>
      <c r="HC54" s="15"/>
      <c r="HD54" s="15"/>
      <c r="HE54" s="15"/>
      <c r="HF54" s="15"/>
      <c r="HG54" s="15"/>
      <c r="HH54" s="15"/>
      <c r="HI54" s="15"/>
      <c r="HJ54" s="15"/>
      <c r="HK54" s="15"/>
      <c r="HL54" s="15"/>
      <c r="HM54" s="15"/>
      <c r="HN54" s="16">
        <f t="shared" si="78"/>
        <v>0</v>
      </c>
      <c r="HO54" s="15"/>
      <c r="HP54" s="15"/>
      <c r="HQ54" s="15"/>
      <c r="HR54" s="15"/>
      <c r="HS54" s="15"/>
      <c r="HT54" s="15"/>
      <c r="HU54" s="15"/>
      <c r="HV54" s="15"/>
      <c r="HW54" s="15"/>
      <c r="HX54" s="15"/>
      <c r="HY54" s="15"/>
      <c r="HZ54" s="15"/>
      <c r="IA54" s="15"/>
      <c r="IB54" s="15"/>
      <c r="IC54" s="15"/>
      <c r="ID54" s="15"/>
      <c r="IE54" s="15"/>
      <c r="IF54" s="15"/>
      <c r="IG54" s="15"/>
      <c r="IH54" s="15"/>
      <c r="II54" s="15"/>
      <c r="IJ54" s="15"/>
      <c r="IK54" s="15"/>
      <c r="IL54" s="15"/>
      <c r="IM54" s="15"/>
      <c r="IN54" s="15"/>
      <c r="IO54" s="15"/>
      <c r="IP54" s="15"/>
      <c r="IQ54" s="15"/>
      <c r="IR54" s="15"/>
      <c r="IS54" s="15"/>
      <c r="IT54" s="16">
        <f t="shared" si="79"/>
        <v>0</v>
      </c>
      <c r="IU54" s="15"/>
      <c r="IV54" s="15"/>
      <c r="IW54" s="15"/>
      <c r="IX54" s="15"/>
      <c r="IY54" s="15"/>
      <c r="IZ54" s="15"/>
      <c r="JA54" s="15"/>
      <c r="JB54" s="15"/>
      <c r="JC54" s="15"/>
      <c r="JD54" s="15"/>
      <c r="JE54" s="15"/>
      <c r="JF54" s="15"/>
      <c r="JG54" s="15"/>
      <c r="JH54" s="15"/>
      <c r="JI54" s="15"/>
      <c r="JJ54" s="15"/>
      <c r="JK54" s="15"/>
      <c r="JL54" s="15"/>
      <c r="JM54" s="15"/>
      <c r="JN54" s="15"/>
      <c r="JO54" s="15"/>
      <c r="JP54" s="15"/>
      <c r="JQ54" s="15"/>
      <c r="JR54" s="15"/>
      <c r="JS54" s="15"/>
      <c r="JT54" s="15"/>
      <c r="JU54" s="15"/>
      <c r="JV54" s="15"/>
      <c r="JW54" s="15"/>
      <c r="JX54" s="15"/>
      <c r="JY54" s="16">
        <f t="shared" si="80"/>
        <v>0</v>
      </c>
      <c r="JZ54" s="15"/>
      <c r="KA54" s="15"/>
      <c r="KB54" s="15"/>
      <c r="KC54" s="15"/>
      <c r="KD54" s="15"/>
      <c r="KE54" s="15"/>
      <c r="KF54" s="15"/>
      <c r="KG54" s="15"/>
      <c r="KH54" s="15"/>
      <c r="KI54" s="15"/>
      <c r="KJ54" s="15"/>
      <c r="KK54" s="15"/>
      <c r="KL54" s="15"/>
      <c r="KM54" s="15"/>
      <c r="KN54" s="15"/>
      <c r="KO54" s="15"/>
      <c r="KP54" s="15"/>
      <c r="KQ54" s="15"/>
      <c r="KR54" s="15"/>
      <c r="KS54" s="15"/>
      <c r="KT54" s="15"/>
      <c r="KU54" s="15"/>
      <c r="KV54" s="15"/>
      <c r="KW54" s="15"/>
      <c r="KX54" s="15"/>
      <c r="KY54" s="15"/>
      <c r="KZ54" s="15"/>
      <c r="LA54" s="15"/>
      <c r="LB54" s="15"/>
      <c r="LC54" s="15"/>
      <c r="LD54" s="15"/>
      <c r="LE54" s="16">
        <f t="shared" si="81"/>
        <v>0</v>
      </c>
      <c r="LF54" s="15"/>
      <c r="LG54" s="15"/>
      <c r="LH54" s="15"/>
      <c r="LI54" s="15"/>
      <c r="LJ54" s="15"/>
      <c r="LK54" s="15"/>
      <c r="LL54" s="15"/>
      <c r="LM54" s="15"/>
      <c r="LN54" s="15"/>
      <c r="LO54" s="15"/>
      <c r="LP54" s="15"/>
      <c r="LQ54" s="15"/>
      <c r="LR54" s="15"/>
      <c r="LS54" s="15"/>
      <c r="LT54" s="15"/>
      <c r="LU54" s="15"/>
      <c r="LV54" s="15"/>
      <c r="LW54" s="15"/>
      <c r="LX54" s="15"/>
      <c r="LY54" s="15"/>
      <c r="LZ54" s="15"/>
      <c r="MA54" s="15"/>
      <c r="MB54" s="15"/>
      <c r="MC54" s="15"/>
      <c r="MD54" s="15"/>
      <c r="ME54" s="15"/>
      <c r="MF54" s="15"/>
      <c r="MG54" s="15"/>
      <c r="MH54" s="15"/>
      <c r="MI54" s="15"/>
      <c r="MJ54" s="16">
        <f t="shared" si="82"/>
        <v>0</v>
      </c>
      <c r="MK54" s="15"/>
      <c r="ML54" s="15"/>
      <c r="MM54" s="15"/>
      <c r="MN54" s="15"/>
      <c r="MO54" s="15"/>
      <c r="MP54" s="15"/>
      <c r="MQ54" s="15"/>
      <c r="MR54" s="15"/>
      <c r="MS54" s="15"/>
      <c r="MT54" s="15"/>
      <c r="MU54" s="15"/>
      <c r="MV54" s="15"/>
      <c r="MW54" s="15"/>
      <c r="MX54" s="15"/>
      <c r="MY54" s="15"/>
      <c r="MZ54" s="15"/>
      <c r="NA54" s="15"/>
      <c r="NB54" s="15"/>
      <c r="NC54" s="15"/>
      <c r="ND54" s="15"/>
      <c r="NE54" s="15"/>
      <c r="NF54" s="15"/>
      <c r="NG54" s="15"/>
      <c r="NH54" s="15"/>
      <c r="NI54" s="15"/>
      <c r="NJ54" s="15"/>
      <c r="NK54" s="15"/>
      <c r="NL54" s="15"/>
      <c r="NM54" s="15"/>
      <c r="NN54" s="15"/>
      <c r="NO54" s="15"/>
      <c r="NP54" s="16">
        <f t="shared" si="83"/>
        <v>0</v>
      </c>
    </row>
    <row r="55" spans="2:380" x14ac:dyDescent="0.25">
      <c r="B55" s="28">
        <f>'Base de donnée'!$A$18</f>
        <v>0</v>
      </c>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6">
        <f t="shared" si="72"/>
        <v>0</v>
      </c>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6">
        <f t="shared" si="73"/>
        <v>0</v>
      </c>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6">
        <f t="shared" si="74"/>
        <v>0</v>
      </c>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6">
        <f t="shared" si="75"/>
        <v>0</v>
      </c>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6">
        <f t="shared" si="76"/>
        <v>0</v>
      </c>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6">
        <f t="shared" si="77"/>
        <v>0</v>
      </c>
      <c r="GI55" s="15"/>
      <c r="GJ55" s="15"/>
      <c r="GK55" s="15"/>
      <c r="GL55" s="15"/>
      <c r="GM55" s="15"/>
      <c r="GN55" s="15"/>
      <c r="GO55" s="15"/>
      <c r="GP55" s="15"/>
      <c r="GQ55" s="15"/>
      <c r="GR55" s="15"/>
      <c r="GS55" s="15"/>
      <c r="GT55" s="15"/>
      <c r="GU55" s="15"/>
      <c r="GV55" s="15"/>
      <c r="GW55" s="15"/>
      <c r="GX55" s="15"/>
      <c r="GY55" s="15"/>
      <c r="GZ55" s="15"/>
      <c r="HA55" s="15"/>
      <c r="HB55" s="15"/>
      <c r="HC55" s="15"/>
      <c r="HD55" s="15"/>
      <c r="HE55" s="15"/>
      <c r="HF55" s="15"/>
      <c r="HG55" s="15"/>
      <c r="HH55" s="15"/>
      <c r="HI55" s="15"/>
      <c r="HJ55" s="15"/>
      <c r="HK55" s="15"/>
      <c r="HL55" s="15"/>
      <c r="HM55" s="15"/>
      <c r="HN55" s="16">
        <f t="shared" si="78"/>
        <v>0</v>
      </c>
      <c r="HO55" s="15"/>
      <c r="HP55" s="15"/>
      <c r="HQ55" s="15"/>
      <c r="HR55" s="15"/>
      <c r="HS55" s="15"/>
      <c r="HT55" s="15"/>
      <c r="HU55" s="15"/>
      <c r="HV55" s="15"/>
      <c r="HW55" s="15"/>
      <c r="HX55" s="15"/>
      <c r="HY55" s="15"/>
      <c r="HZ55" s="15"/>
      <c r="IA55" s="15"/>
      <c r="IB55" s="15"/>
      <c r="IC55" s="15"/>
      <c r="ID55" s="15"/>
      <c r="IE55" s="15"/>
      <c r="IF55" s="15"/>
      <c r="IG55" s="15"/>
      <c r="IH55" s="15"/>
      <c r="II55" s="15"/>
      <c r="IJ55" s="15"/>
      <c r="IK55" s="15"/>
      <c r="IL55" s="15"/>
      <c r="IM55" s="15"/>
      <c r="IN55" s="15"/>
      <c r="IO55" s="15"/>
      <c r="IP55" s="15"/>
      <c r="IQ55" s="15"/>
      <c r="IR55" s="15"/>
      <c r="IS55" s="15"/>
      <c r="IT55" s="16">
        <f t="shared" si="79"/>
        <v>0</v>
      </c>
      <c r="IU55" s="15"/>
      <c r="IV55" s="15"/>
      <c r="IW55" s="15"/>
      <c r="IX55" s="15"/>
      <c r="IY55" s="15"/>
      <c r="IZ55" s="15"/>
      <c r="JA55" s="15"/>
      <c r="JB55" s="15"/>
      <c r="JC55" s="15"/>
      <c r="JD55" s="15"/>
      <c r="JE55" s="15"/>
      <c r="JF55" s="15"/>
      <c r="JG55" s="15"/>
      <c r="JH55" s="15"/>
      <c r="JI55" s="15"/>
      <c r="JJ55" s="15"/>
      <c r="JK55" s="15"/>
      <c r="JL55" s="15"/>
      <c r="JM55" s="15"/>
      <c r="JN55" s="15"/>
      <c r="JO55" s="15"/>
      <c r="JP55" s="15"/>
      <c r="JQ55" s="15"/>
      <c r="JR55" s="15"/>
      <c r="JS55" s="15"/>
      <c r="JT55" s="15"/>
      <c r="JU55" s="15"/>
      <c r="JV55" s="15"/>
      <c r="JW55" s="15"/>
      <c r="JX55" s="15"/>
      <c r="JY55" s="16">
        <f t="shared" si="80"/>
        <v>0</v>
      </c>
      <c r="JZ55" s="15"/>
      <c r="KA55" s="15"/>
      <c r="KB55" s="15"/>
      <c r="KC55" s="15"/>
      <c r="KD55" s="15"/>
      <c r="KE55" s="15"/>
      <c r="KF55" s="15"/>
      <c r="KG55" s="15"/>
      <c r="KH55" s="15"/>
      <c r="KI55" s="15"/>
      <c r="KJ55" s="15"/>
      <c r="KK55" s="15"/>
      <c r="KL55" s="15"/>
      <c r="KM55" s="15"/>
      <c r="KN55" s="15"/>
      <c r="KO55" s="15"/>
      <c r="KP55" s="15"/>
      <c r="KQ55" s="15"/>
      <c r="KR55" s="15"/>
      <c r="KS55" s="15"/>
      <c r="KT55" s="15"/>
      <c r="KU55" s="15"/>
      <c r="KV55" s="15"/>
      <c r="KW55" s="15"/>
      <c r="KX55" s="15"/>
      <c r="KY55" s="15"/>
      <c r="KZ55" s="15"/>
      <c r="LA55" s="15"/>
      <c r="LB55" s="15"/>
      <c r="LC55" s="15"/>
      <c r="LD55" s="15"/>
      <c r="LE55" s="16">
        <f t="shared" si="81"/>
        <v>0</v>
      </c>
      <c r="LF55" s="15"/>
      <c r="LG55" s="15"/>
      <c r="LH55" s="15"/>
      <c r="LI55" s="15"/>
      <c r="LJ55" s="15"/>
      <c r="LK55" s="15"/>
      <c r="LL55" s="15"/>
      <c r="LM55" s="15"/>
      <c r="LN55" s="15"/>
      <c r="LO55" s="15"/>
      <c r="LP55" s="15"/>
      <c r="LQ55" s="15"/>
      <c r="LR55" s="15"/>
      <c r="LS55" s="15"/>
      <c r="LT55" s="15"/>
      <c r="LU55" s="15"/>
      <c r="LV55" s="15"/>
      <c r="LW55" s="15"/>
      <c r="LX55" s="15"/>
      <c r="LY55" s="15"/>
      <c r="LZ55" s="15"/>
      <c r="MA55" s="15"/>
      <c r="MB55" s="15"/>
      <c r="MC55" s="15"/>
      <c r="MD55" s="15"/>
      <c r="ME55" s="15"/>
      <c r="MF55" s="15"/>
      <c r="MG55" s="15"/>
      <c r="MH55" s="15"/>
      <c r="MI55" s="15"/>
      <c r="MJ55" s="16">
        <f t="shared" si="82"/>
        <v>0</v>
      </c>
      <c r="MK55" s="15"/>
      <c r="ML55" s="15"/>
      <c r="MM55" s="15"/>
      <c r="MN55" s="15"/>
      <c r="MO55" s="15"/>
      <c r="MP55" s="15"/>
      <c r="MQ55" s="15"/>
      <c r="MR55" s="15"/>
      <c r="MS55" s="15"/>
      <c r="MT55" s="15"/>
      <c r="MU55" s="15"/>
      <c r="MV55" s="15"/>
      <c r="MW55" s="15"/>
      <c r="MX55" s="15"/>
      <c r="MY55" s="15"/>
      <c r="MZ55" s="15"/>
      <c r="NA55" s="15"/>
      <c r="NB55" s="15"/>
      <c r="NC55" s="15"/>
      <c r="ND55" s="15"/>
      <c r="NE55" s="15"/>
      <c r="NF55" s="15"/>
      <c r="NG55" s="15"/>
      <c r="NH55" s="15"/>
      <c r="NI55" s="15"/>
      <c r="NJ55" s="15"/>
      <c r="NK55" s="15"/>
      <c r="NL55" s="15"/>
      <c r="NM55" s="15"/>
      <c r="NN55" s="15"/>
      <c r="NO55" s="15"/>
      <c r="NP55" s="16">
        <f t="shared" si="83"/>
        <v>0</v>
      </c>
    </row>
    <row r="56" spans="2:380" x14ac:dyDescent="0.25">
      <c r="B56" s="28" t="str">
        <f>'Base de donnée'!$A$19</f>
        <v>ARNAULT Fabien</v>
      </c>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6">
        <f t="shared" si="72"/>
        <v>0</v>
      </c>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6">
        <f t="shared" si="73"/>
        <v>0</v>
      </c>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6">
        <f t="shared" si="74"/>
        <v>0</v>
      </c>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6">
        <f t="shared" si="75"/>
        <v>0</v>
      </c>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6">
        <f t="shared" si="76"/>
        <v>0</v>
      </c>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6">
        <f t="shared" si="77"/>
        <v>0</v>
      </c>
      <c r="GI56" s="15"/>
      <c r="GJ56" s="15"/>
      <c r="GK56" s="15"/>
      <c r="GL56" s="15"/>
      <c r="GM56" s="15"/>
      <c r="GN56" s="15"/>
      <c r="GO56" s="15"/>
      <c r="GP56" s="15"/>
      <c r="GQ56" s="15"/>
      <c r="GR56" s="15"/>
      <c r="GS56" s="15"/>
      <c r="GT56" s="15"/>
      <c r="GU56" s="15"/>
      <c r="GV56" s="15"/>
      <c r="GW56" s="15"/>
      <c r="GX56" s="15"/>
      <c r="GY56" s="15"/>
      <c r="GZ56" s="15"/>
      <c r="HA56" s="15"/>
      <c r="HB56" s="15"/>
      <c r="HC56" s="15"/>
      <c r="HD56" s="15"/>
      <c r="HE56" s="15"/>
      <c r="HF56" s="15"/>
      <c r="HG56" s="15"/>
      <c r="HH56" s="15"/>
      <c r="HI56" s="15"/>
      <c r="HJ56" s="15"/>
      <c r="HK56" s="15"/>
      <c r="HL56" s="15"/>
      <c r="HM56" s="15"/>
      <c r="HN56" s="16">
        <f t="shared" si="78"/>
        <v>0</v>
      </c>
      <c r="HO56" s="15"/>
      <c r="HP56" s="15"/>
      <c r="HQ56" s="15"/>
      <c r="HR56" s="15"/>
      <c r="HS56" s="15"/>
      <c r="HT56" s="15"/>
      <c r="HU56" s="15"/>
      <c r="HV56" s="15"/>
      <c r="HW56" s="15"/>
      <c r="HX56" s="15"/>
      <c r="HY56" s="15"/>
      <c r="HZ56" s="15"/>
      <c r="IA56" s="15"/>
      <c r="IB56" s="15"/>
      <c r="IC56" s="15"/>
      <c r="ID56" s="15"/>
      <c r="IE56" s="15"/>
      <c r="IF56" s="15"/>
      <c r="IG56" s="15"/>
      <c r="IH56" s="15"/>
      <c r="II56" s="15"/>
      <c r="IJ56" s="15"/>
      <c r="IK56" s="15"/>
      <c r="IL56" s="15"/>
      <c r="IM56" s="15"/>
      <c r="IN56" s="15"/>
      <c r="IO56" s="15"/>
      <c r="IP56" s="15"/>
      <c r="IQ56" s="15"/>
      <c r="IR56" s="15"/>
      <c r="IS56" s="15"/>
      <c r="IT56" s="16">
        <f t="shared" si="79"/>
        <v>0</v>
      </c>
      <c r="IU56" s="15"/>
      <c r="IV56" s="15"/>
      <c r="IW56" s="15"/>
      <c r="IX56" s="15"/>
      <c r="IY56" s="15"/>
      <c r="IZ56" s="15"/>
      <c r="JA56" s="15"/>
      <c r="JB56" s="15"/>
      <c r="JC56" s="15"/>
      <c r="JD56" s="15"/>
      <c r="JE56" s="15"/>
      <c r="JF56" s="15"/>
      <c r="JG56" s="15"/>
      <c r="JH56" s="15"/>
      <c r="JI56" s="15"/>
      <c r="JJ56" s="15"/>
      <c r="JK56" s="15"/>
      <c r="JL56" s="15"/>
      <c r="JM56" s="15"/>
      <c r="JN56" s="15"/>
      <c r="JO56" s="15"/>
      <c r="JP56" s="15"/>
      <c r="JQ56" s="15"/>
      <c r="JR56" s="15"/>
      <c r="JS56" s="15"/>
      <c r="JT56" s="15"/>
      <c r="JU56" s="15"/>
      <c r="JV56" s="15"/>
      <c r="JW56" s="15"/>
      <c r="JX56" s="15"/>
      <c r="JY56" s="16">
        <f t="shared" si="80"/>
        <v>0</v>
      </c>
      <c r="JZ56" s="15"/>
      <c r="KA56" s="15"/>
      <c r="KB56" s="15"/>
      <c r="KC56" s="15"/>
      <c r="KD56" s="15"/>
      <c r="KE56" s="15"/>
      <c r="KF56" s="15"/>
      <c r="KG56" s="15"/>
      <c r="KH56" s="15"/>
      <c r="KI56" s="15"/>
      <c r="KJ56" s="15"/>
      <c r="KK56" s="15"/>
      <c r="KL56" s="15"/>
      <c r="KM56" s="15"/>
      <c r="KN56" s="15"/>
      <c r="KO56" s="15"/>
      <c r="KP56" s="15"/>
      <c r="KQ56" s="15"/>
      <c r="KR56" s="15"/>
      <c r="KS56" s="15"/>
      <c r="KT56" s="15"/>
      <c r="KU56" s="15"/>
      <c r="KV56" s="15"/>
      <c r="KW56" s="15"/>
      <c r="KX56" s="15"/>
      <c r="KY56" s="15"/>
      <c r="KZ56" s="15"/>
      <c r="LA56" s="15"/>
      <c r="LB56" s="15"/>
      <c r="LC56" s="15"/>
      <c r="LD56" s="15"/>
      <c r="LE56" s="16">
        <f t="shared" si="81"/>
        <v>0</v>
      </c>
      <c r="LF56" s="15"/>
      <c r="LG56" s="15"/>
      <c r="LH56" s="15"/>
      <c r="LI56" s="15"/>
      <c r="LJ56" s="15"/>
      <c r="LK56" s="15"/>
      <c r="LL56" s="15"/>
      <c r="LM56" s="15"/>
      <c r="LN56" s="15"/>
      <c r="LO56" s="15"/>
      <c r="LP56" s="15"/>
      <c r="LQ56" s="15"/>
      <c r="LR56" s="15"/>
      <c r="LS56" s="15"/>
      <c r="LT56" s="15"/>
      <c r="LU56" s="15"/>
      <c r="LV56" s="15"/>
      <c r="LW56" s="15"/>
      <c r="LX56" s="15"/>
      <c r="LY56" s="15"/>
      <c r="LZ56" s="15"/>
      <c r="MA56" s="15"/>
      <c r="MB56" s="15"/>
      <c r="MC56" s="15"/>
      <c r="MD56" s="15"/>
      <c r="ME56" s="15"/>
      <c r="MF56" s="15"/>
      <c r="MG56" s="15"/>
      <c r="MH56" s="15"/>
      <c r="MI56" s="15"/>
      <c r="MJ56" s="16">
        <f t="shared" si="82"/>
        <v>0</v>
      </c>
      <c r="MK56" s="15"/>
      <c r="ML56" s="15"/>
      <c r="MM56" s="15"/>
      <c r="MN56" s="15"/>
      <c r="MO56" s="15"/>
      <c r="MP56" s="15"/>
      <c r="MQ56" s="15"/>
      <c r="MR56" s="15"/>
      <c r="MS56" s="15"/>
      <c r="MT56" s="15"/>
      <c r="MU56" s="15"/>
      <c r="MV56" s="15"/>
      <c r="MW56" s="15"/>
      <c r="MX56" s="15"/>
      <c r="MY56" s="15"/>
      <c r="MZ56" s="15"/>
      <c r="NA56" s="15"/>
      <c r="NB56" s="15"/>
      <c r="NC56" s="15"/>
      <c r="ND56" s="15"/>
      <c r="NE56" s="15"/>
      <c r="NF56" s="15"/>
      <c r="NG56" s="15"/>
      <c r="NH56" s="15"/>
      <c r="NI56" s="15"/>
      <c r="NJ56" s="15"/>
      <c r="NK56" s="15"/>
      <c r="NL56" s="15"/>
      <c r="NM56" s="15"/>
      <c r="NN56" s="15"/>
      <c r="NO56" s="15"/>
      <c r="NP56" s="16">
        <f t="shared" si="83"/>
        <v>0</v>
      </c>
    </row>
    <row r="57" spans="2:380" x14ac:dyDescent="0.25">
      <c r="B57" s="28" t="str">
        <f>'Base de donnée'!$A$20</f>
        <v>BARRUYER Maxime</v>
      </c>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6">
        <f t="shared" si="72"/>
        <v>0</v>
      </c>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6">
        <f t="shared" si="73"/>
        <v>0</v>
      </c>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6">
        <f t="shared" si="74"/>
        <v>0</v>
      </c>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6">
        <f t="shared" si="75"/>
        <v>0</v>
      </c>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6">
        <f t="shared" si="76"/>
        <v>0</v>
      </c>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6">
        <f t="shared" si="77"/>
        <v>0</v>
      </c>
      <c r="GI57" s="15"/>
      <c r="GJ57" s="15"/>
      <c r="GK57" s="15"/>
      <c r="GL57" s="15"/>
      <c r="GM57" s="15"/>
      <c r="GN57" s="15"/>
      <c r="GO57" s="15"/>
      <c r="GP57" s="15"/>
      <c r="GQ57" s="15"/>
      <c r="GR57" s="15"/>
      <c r="GS57" s="15"/>
      <c r="GT57" s="15"/>
      <c r="GU57" s="15"/>
      <c r="GV57" s="15"/>
      <c r="GW57" s="15"/>
      <c r="GX57" s="15"/>
      <c r="GY57" s="15"/>
      <c r="GZ57" s="15"/>
      <c r="HA57" s="15"/>
      <c r="HB57" s="15"/>
      <c r="HC57" s="15"/>
      <c r="HD57" s="15"/>
      <c r="HE57" s="15"/>
      <c r="HF57" s="15"/>
      <c r="HG57" s="15"/>
      <c r="HH57" s="15"/>
      <c r="HI57" s="15"/>
      <c r="HJ57" s="15"/>
      <c r="HK57" s="15"/>
      <c r="HL57" s="15"/>
      <c r="HM57" s="15"/>
      <c r="HN57" s="16">
        <f t="shared" si="78"/>
        <v>0</v>
      </c>
      <c r="HO57" s="15"/>
      <c r="HP57" s="15"/>
      <c r="HQ57" s="15"/>
      <c r="HR57" s="15"/>
      <c r="HS57" s="15"/>
      <c r="HT57" s="15"/>
      <c r="HU57" s="15"/>
      <c r="HV57" s="15"/>
      <c r="HW57" s="15"/>
      <c r="HX57" s="15"/>
      <c r="HY57" s="15"/>
      <c r="HZ57" s="15"/>
      <c r="IA57" s="15"/>
      <c r="IB57" s="15"/>
      <c r="IC57" s="15"/>
      <c r="ID57" s="15"/>
      <c r="IE57" s="15"/>
      <c r="IF57" s="15"/>
      <c r="IG57" s="15"/>
      <c r="IH57" s="15"/>
      <c r="II57" s="15"/>
      <c r="IJ57" s="15"/>
      <c r="IK57" s="15"/>
      <c r="IL57" s="15"/>
      <c r="IM57" s="15"/>
      <c r="IN57" s="15"/>
      <c r="IO57" s="15"/>
      <c r="IP57" s="15"/>
      <c r="IQ57" s="15"/>
      <c r="IR57" s="15"/>
      <c r="IS57" s="15"/>
      <c r="IT57" s="16">
        <f t="shared" si="79"/>
        <v>0</v>
      </c>
      <c r="IU57" s="15"/>
      <c r="IV57" s="15"/>
      <c r="IW57" s="15"/>
      <c r="IX57" s="15"/>
      <c r="IY57" s="15"/>
      <c r="IZ57" s="15"/>
      <c r="JA57" s="15"/>
      <c r="JB57" s="15"/>
      <c r="JC57" s="15"/>
      <c r="JD57" s="15"/>
      <c r="JE57" s="15"/>
      <c r="JF57" s="15"/>
      <c r="JG57" s="15"/>
      <c r="JH57" s="15"/>
      <c r="JI57" s="15"/>
      <c r="JJ57" s="15"/>
      <c r="JK57" s="15"/>
      <c r="JL57" s="15"/>
      <c r="JM57" s="15"/>
      <c r="JN57" s="15"/>
      <c r="JO57" s="15"/>
      <c r="JP57" s="15"/>
      <c r="JQ57" s="15"/>
      <c r="JR57" s="15"/>
      <c r="JS57" s="15"/>
      <c r="JT57" s="15"/>
      <c r="JU57" s="15"/>
      <c r="JV57" s="15"/>
      <c r="JW57" s="15"/>
      <c r="JX57" s="15"/>
      <c r="JY57" s="16">
        <f t="shared" si="80"/>
        <v>0</v>
      </c>
      <c r="JZ57" s="15"/>
      <c r="KA57" s="15"/>
      <c r="KB57" s="15"/>
      <c r="KC57" s="15"/>
      <c r="KD57" s="15"/>
      <c r="KE57" s="15"/>
      <c r="KF57" s="15"/>
      <c r="KG57" s="15"/>
      <c r="KH57" s="15"/>
      <c r="KI57" s="15"/>
      <c r="KJ57" s="15"/>
      <c r="KK57" s="15"/>
      <c r="KL57" s="15"/>
      <c r="KM57" s="15"/>
      <c r="KN57" s="15"/>
      <c r="KO57" s="15"/>
      <c r="KP57" s="15"/>
      <c r="KQ57" s="15"/>
      <c r="KR57" s="15"/>
      <c r="KS57" s="15"/>
      <c r="KT57" s="15"/>
      <c r="KU57" s="15"/>
      <c r="KV57" s="15"/>
      <c r="KW57" s="15"/>
      <c r="KX57" s="15"/>
      <c r="KY57" s="15"/>
      <c r="KZ57" s="15"/>
      <c r="LA57" s="15"/>
      <c r="LB57" s="15"/>
      <c r="LC57" s="15"/>
      <c r="LD57" s="15"/>
      <c r="LE57" s="16">
        <f t="shared" si="81"/>
        <v>0</v>
      </c>
      <c r="LF57" s="15"/>
      <c r="LG57" s="15"/>
      <c r="LH57" s="15"/>
      <c r="LI57" s="15"/>
      <c r="LJ57" s="15"/>
      <c r="LK57" s="15"/>
      <c r="LL57" s="15"/>
      <c r="LM57" s="15"/>
      <c r="LN57" s="15"/>
      <c r="LO57" s="15"/>
      <c r="LP57" s="15"/>
      <c r="LQ57" s="15"/>
      <c r="LR57" s="15"/>
      <c r="LS57" s="15"/>
      <c r="LT57" s="15"/>
      <c r="LU57" s="15"/>
      <c r="LV57" s="15"/>
      <c r="LW57" s="15"/>
      <c r="LX57" s="15"/>
      <c r="LY57" s="15"/>
      <c r="LZ57" s="15"/>
      <c r="MA57" s="15"/>
      <c r="MB57" s="15"/>
      <c r="MC57" s="15"/>
      <c r="MD57" s="15"/>
      <c r="ME57" s="15"/>
      <c r="MF57" s="15"/>
      <c r="MG57" s="15"/>
      <c r="MH57" s="15"/>
      <c r="MI57" s="15"/>
      <c r="MJ57" s="16">
        <f t="shared" si="82"/>
        <v>0</v>
      </c>
      <c r="MK57" s="15"/>
      <c r="ML57" s="15"/>
      <c r="MM57" s="15"/>
      <c r="MN57" s="15"/>
      <c r="MO57" s="15"/>
      <c r="MP57" s="15"/>
      <c r="MQ57" s="15"/>
      <c r="MR57" s="15"/>
      <c r="MS57" s="15"/>
      <c r="MT57" s="15"/>
      <c r="MU57" s="15"/>
      <c r="MV57" s="15"/>
      <c r="MW57" s="15"/>
      <c r="MX57" s="15"/>
      <c r="MY57" s="15"/>
      <c r="MZ57" s="15"/>
      <c r="NA57" s="15"/>
      <c r="NB57" s="15"/>
      <c r="NC57" s="15"/>
      <c r="ND57" s="15"/>
      <c r="NE57" s="15"/>
      <c r="NF57" s="15"/>
      <c r="NG57" s="15"/>
      <c r="NH57" s="15"/>
      <c r="NI57" s="15"/>
      <c r="NJ57" s="15"/>
      <c r="NK57" s="15"/>
      <c r="NL57" s="15"/>
      <c r="NM57" s="15"/>
      <c r="NN57" s="15"/>
      <c r="NO57" s="15"/>
      <c r="NP57" s="16">
        <f t="shared" si="83"/>
        <v>0</v>
      </c>
    </row>
    <row r="58" spans="2:380" x14ac:dyDescent="0.25">
      <c r="B58" s="28" t="str">
        <f>'Base de donnée'!$A$21</f>
        <v>BOUCHER Alex</v>
      </c>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6">
        <f t="shared" si="72"/>
        <v>0</v>
      </c>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6">
        <f t="shared" si="73"/>
        <v>0</v>
      </c>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6">
        <f t="shared" si="74"/>
        <v>0</v>
      </c>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6">
        <f t="shared" si="75"/>
        <v>0</v>
      </c>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6">
        <f t="shared" si="76"/>
        <v>0</v>
      </c>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6">
        <f t="shared" si="77"/>
        <v>0</v>
      </c>
      <c r="GI58" s="15"/>
      <c r="GJ58" s="15"/>
      <c r="GK58" s="15"/>
      <c r="GL58" s="15"/>
      <c r="GM58" s="15"/>
      <c r="GN58" s="15"/>
      <c r="GO58" s="15"/>
      <c r="GP58" s="15"/>
      <c r="GQ58" s="15"/>
      <c r="GR58" s="15"/>
      <c r="GS58" s="15"/>
      <c r="GT58" s="15"/>
      <c r="GU58" s="15"/>
      <c r="GV58" s="15"/>
      <c r="GW58" s="15"/>
      <c r="GX58" s="15"/>
      <c r="GY58" s="15"/>
      <c r="GZ58" s="15"/>
      <c r="HA58" s="15"/>
      <c r="HB58" s="15"/>
      <c r="HC58" s="15"/>
      <c r="HD58" s="15"/>
      <c r="HE58" s="15"/>
      <c r="HF58" s="15"/>
      <c r="HG58" s="15"/>
      <c r="HH58" s="15"/>
      <c r="HI58" s="15"/>
      <c r="HJ58" s="15"/>
      <c r="HK58" s="15"/>
      <c r="HL58" s="15"/>
      <c r="HM58" s="15"/>
      <c r="HN58" s="16">
        <f t="shared" si="78"/>
        <v>0</v>
      </c>
      <c r="HO58" s="15"/>
      <c r="HP58" s="15"/>
      <c r="HQ58" s="15"/>
      <c r="HR58" s="15"/>
      <c r="HS58" s="15"/>
      <c r="HT58" s="15"/>
      <c r="HU58" s="15"/>
      <c r="HV58" s="15"/>
      <c r="HW58" s="15"/>
      <c r="HX58" s="15"/>
      <c r="HY58" s="15"/>
      <c r="HZ58" s="15"/>
      <c r="IA58" s="15"/>
      <c r="IB58" s="15"/>
      <c r="IC58" s="15"/>
      <c r="ID58" s="15"/>
      <c r="IE58" s="15"/>
      <c r="IF58" s="15"/>
      <c r="IG58" s="15"/>
      <c r="IH58" s="15"/>
      <c r="II58" s="15"/>
      <c r="IJ58" s="15"/>
      <c r="IK58" s="15"/>
      <c r="IL58" s="15"/>
      <c r="IM58" s="15"/>
      <c r="IN58" s="15"/>
      <c r="IO58" s="15"/>
      <c r="IP58" s="15"/>
      <c r="IQ58" s="15"/>
      <c r="IR58" s="15"/>
      <c r="IS58" s="15"/>
      <c r="IT58" s="16">
        <f t="shared" si="79"/>
        <v>0</v>
      </c>
      <c r="IU58" s="15"/>
      <c r="IV58" s="15"/>
      <c r="IW58" s="15"/>
      <c r="IX58" s="15"/>
      <c r="IY58" s="15"/>
      <c r="IZ58" s="15"/>
      <c r="JA58" s="15"/>
      <c r="JB58" s="15"/>
      <c r="JC58" s="15"/>
      <c r="JD58" s="15"/>
      <c r="JE58" s="15"/>
      <c r="JF58" s="15"/>
      <c r="JG58" s="15"/>
      <c r="JH58" s="15"/>
      <c r="JI58" s="15"/>
      <c r="JJ58" s="15"/>
      <c r="JK58" s="15"/>
      <c r="JL58" s="15"/>
      <c r="JM58" s="15"/>
      <c r="JN58" s="15"/>
      <c r="JO58" s="15"/>
      <c r="JP58" s="15"/>
      <c r="JQ58" s="15"/>
      <c r="JR58" s="15"/>
      <c r="JS58" s="15"/>
      <c r="JT58" s="15"/>
      <c r="JU58" s="15"/>
      <c r="JV58" s="15"/>
      <c r="JW58" s="15"/>
      <c r="JX58" s="15"/>
      <c r="JY58" s="16">
        <f t="shared" si="80"/>
        <v>0</v>
      </c>
      <c r="JZ58" s="15"/>
      <c r="KA58" s="15"/>
      <c r="KB58" s="15"/>
      <c r="KC58" s="15"/>
      <c r="KD58" s="15"/>
      <c r="KE58" s="15"/>
      <c r="KF58" s="15"/>
      <c r="KG58" s="15"/>
      <c r="KH58" s="15"/>
      <c r="KI58" s="15"/>
      <c r="KJ58" s="15"/>
      <c r="KK58" s="15"/>
      <c r="KL58" s="15"/>
      <c r="KM58" s="15"/>
      <c r="KN58" s="15"/>
      <c r="KO58" s="15"/>
      <c r="KP58" s="15"/>
      <c r="KQ58" s="15"/>
      <c r="KR58" s="15"/>
      <c r="KS58" s="15"/>
      <c r="KT58" s="15"/>
      <c r="KU58" s="15"/>
      <c r="KV58" s="15"/>
      <c r="KW58" s="15"/>
      <c r="KX58" s="15"/>
      <c r="KY58" s="15"/>
      <c r="KZ58" s="15"/>
      <c r="LA58" s="15"/>
      <c r="LB58" s="15"/>
      <c r="LC58" s="15"/>
      <c r="LD58" s="15"/>
      <c r="LE58" s="16">
        <f t="shared" si="81"/>
        <v>0</v>
      </c>
      <c r="LF58" s="15"/>
      <c r="LG58" s="15"/>
      <c r="LH58" s="15"/>
      <c r="LI58" s="15"/>
      <c r="LJ58" s="15"/>
      <c r="LK58" s="15"/>
      <c r="LL58" s="15"/>
      <c r="LM58" s="15"/>
      <c r="LN58" s="15"/>
      <c r="LO58" s="15"/>
      <c r="LP58" s="15"/>
      <c r="LQ58" s="15"/>
      <c r="LR58" s="15"/>
      <c r="LS58" s="15"/>
      <c r="LT58" s="15"/>
      <c r="LU58" s="15"/>
      <c r="LV58" s="15"/>
      <c r="LW58" s="15"/>
      <c r="LX58" s="15"/>
      <c r="LY58" s="15"/>
      <c r="LZ58" s="15"/>
      <c r="MA58" s="15"/>
      <c r="MB58" s="15"/>
      <c r="MC58" s="15"/>
      <c r="MD58" s="15"/>
      <c r="ME58" s="15"/>
      <c r="MF58" s="15"/>
      <c r="MG58" s="15"/>
      <c r="MH58" s="15"/>
      <c r="MI58" s="15"/>
      <c r="MJ58" s="16">
        <f t="shared" si="82"/>
        <v>0</v>
      </c>
      <c r="MK58" s="15"/>
      <c r="ML58" s="15"/>
      <c r="MM58" s="15"/>
      <c r="MN58" s="15"/>
      <c r="MO58" s="15"/>
      <c r="MP58" s="15"/>
      <c r="MQ58" s="15"/>
      <c r="MR58" s="15"/>
      <c r="MS58" s="15"/>
      <c r="MT58" s="15"/>
      <c r="MU58" s="15"/>
      <c r="MV58" s="15"/>
      <c r="MW58" s="15"/>
      <c r="MX58" s="15"/>
      <c r="MY58" s="15"/>
      <c r="MZ58" s="15"/>
      <c r="NA58" s="15"/>
      <c r="NB58" s="15"/>
      <c r="NC58" s="15"/>
      <c r="ND58" s="15"/>
      <c r="NE58" s="15"/>
      <c r="NF58" s="15"/>
      <c r="NG58" s="15"/>
      <c r="NH58" s="15"/>
      <c r="NI58" s="15"/>
      <c r="NJ58" s="15"/>
      <c r="NK58" s="15"/>
      <c r="NL58" s="15"/>
      <c r="NM58" s="15"/>
      <c r="NN58" s="15"/>
      <c r="NO58" s="15"/>
      <c r="NP58" s="16">
        <f t="shared" si="83"/>
        <v>0</v>
      </c>
    </row>
    <row r="59" spans="2:380" x14ac:dyDescent="0.25">
      <c r="B59" s="28">
        <f>'Base de donnée'!$A$22</f>
        <v>0</v>
      </c>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6">
        <f t="shared" si="72"/>
        <v>0</v>
      </c>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6">
        <f t="shared" si="73"/>
        <v>0</v>
      </c>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6">
        <f t="shared" si="74"/>
        <v>0</v>
      </c>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6">
        <f t="shared" si="75"/>
        <v>0</v>
      </c>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6">
        <f t="shared" si="76"/>
        <v>0</v>
      </c>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6">
        <f t="shared" si="77"/>
        <v>0</v>
      </c>
      <c r="GI59" s="15"/>
      <c r="GJ59" s="15"/>
      <c r="GK59" s="15"/>
      <c r="GL59" s="15"/>
      <c r="GM59" s="15"/>
      <c r="GN59" s="15"/>
      <c r="GO59" s="15"/>
      <c r="GP59" s="15"/>
      <c r="GQ59" s="15"/>
      <c r="GR59" s="15"/>
      <c r="GS59" s="15"/>
      <c r="GT59" s="15"/>
      <c r="GU59" s="15"/>
      <c r="GV59" s="15"/>
      <c r="GW59" s="15"/>
      <c r="GX59" s="15"/>
      <c r="GY59" s="15"/>
      <c r="GZ59" s="15"/>
      <c r="HA59" s="15"/>
      <c r="HB59" s="15"/>
      <c r="HC59" s="15"/>
      <c r="HD59" s="15"/>
      <c r="HE59" s="15"/>
      <c r="HF59" s="15"/>
      <c r="HG59" s="15"/>
      <c r="HH59" s="15"/>
      <c r="HI59" s="15"/>
      <c r="HJ59" s="15"/>
      <c r="HK59" s="15"/>
      <c r="HL59" s="15"/>
      <c r="HM59" s="15"/>
      <c r="HN59" s="16">
        <f t="shared" si="78"/>
        <v>0</v>
      </c>
      <c r="HO59" s="15"/>
      <c r="HP59" s="15"/>
      <c r="HQ59" s="15"/>
      <c r="HR59" s="15"/>
      <c r="HS59" s="15"/>
      <c r="HT59" s="15"/>
      <c r="HU59" s="15"/>
      <c r="HV59" s="15"/>
      <c r="HW59" s="15"/>
      <c r="HX59" s="15"/>
      <c r="HY59" s="15"/>
      <c r="HZ59" s="15"/>
      <c r="IA59" s="15"/>
      <c r="IB59" s="15"/>
      <c r="IC59" s="15"/>
      <c r="ID59" s="15"/>
      <c r="IE59" s="15"/>
      <c r="IF59" s="15"/>
      <c r="IG59" s="15"/>
      <c r="IH59" s="15"/>
      <c r="II59" s="15"/>
      <c r="IJ59" s="15"/>
      <c r="IK59" s="15"/>
      <c r="IL59" s="15"/>
      <c r="IM59" s="15"/>
      <c r="IN59" s="15"/>
      <c r="IO59" s="15"/>
      <c r="IP59" s="15"/>
      <c r="IQ59" s="15"/>
      <c r="IR59" s="15"/>
      <c r="IS59" s="15"/>
      <c r="IT59" s="16">
        <f t="shared" si="79"/>
        <v>0</v>
      </c>
      <c r="IU59" s="15"/>
      <c r="IV59" s="15"/>
      <c r="IW59" s="15"/>
      <c r="IX59" s="15"/>
      <c r="IY59" s="15"/>
      <c r="IZ59" s="15"/>
      <c r="JA59" s="15"/>
      <c r="JB59" s="15"/>
      <c r="JC59" s="15"/>
      <c r="JD59" s="15"/>
      <c r="JE59" s="15"/>
      <c r="JF59" s="15"/>
      <c r="JG59" s="15"/>
      <c r="JH59" s="15"/>
      <c r="JI59" s="15"/>
      <c r="JJ59" s="15"/>
      <c r="JK59" s="15"/>
      <c r="JL59" s="15"/>
      <c r="JM59" s="15"/>
      <c r="JN59" s="15"/>
      <c r="JO59" s="15"/>
      <c r="JP59" s="15"/>
      <c r="JQ59" s="15"/>
      <c r="JR59" s="15"/>
      <c r="JS59" s="15"/>
      <c r="JT59" s="15"/>
      <c r="JU59" s="15"/>
      <c r="JV59" s="15"/>
      <c r="JW59" s="15"/>
      <c r="JX59" s="15"/>
      <c r="JY59" s="16">
        <f t="shared" si="80"/>
        <v>0</v>
      </c>
      <c r="JZ59" s="15"/>
      <c r="KA59" s="15"/>
      <c r="KB59" s="15"/>
      <c r="KC59" s="15"/>
      <c r="KD59" s="15"/>
      <c r="KE59" s="15"/>
      <c r="KF59" s="15"/>
      <c r="KG59" s="15"/>
      <c r="KH59" s="15"/>
      <c r="KI59" s="15"/>
      <c r="KJ59" s="15"/>
      <c r="KK59" s="15"/>
      <c r="KL59" s="15"/>
      <c r="KM59" s="15"/>
      <c r="KN59" s="15"/>
      <c r="KO59" s="15"/>
      <c r="KP59" s="15"/>
      <c r="KQ59" s="15"/>
      <c r="KR59" s="15"/>
      <c r="KS59" s="15"/>
      <c r="KT59" s="15"/>
      <c r="KU59" s="15"/>
      <c r="KV59" s="15"/>
      <c r="KW59" s="15"/>
      <c r="KX59" s="15"/>
      <c r="KY59" s="15"/>
      <c r="KZ59" s="15"/>
      <c r="LA59" s="15"/>
      <c r="LB59" s="15"/>
      <c r="LC59" s="15"/>
      <c r="LD59" s="15"/>
      <c r="LE59" s="16">
        <f t="shared" si="81"/>
        <v>0</v>
      </c>
      <c r="LF59" s="15"/>
      <c r="LG59" s="15"/>
      <c r="LH59" s="15"/>
      <c r="LI59" s="15"/>
      <c r="LJ59" s="15"/>
      <c r="LK59" s="15"/>
      <c r="LL59" s="15"/>
      <c r="LM59" s="15"/>
      <c r="LN59" s="15"/>
      <c r="LO59" s="15"/>
      <c r="LP59" s="15"/>
      <c r="LQ59" s="15"/>
      <c r="LR59" s="15"/>
      <c r="LS59" s="15"/>
      <c r="LT59" s="15"/>
      <c r="LU59" s="15"/>
      <c r="LV59" s="15"/>
      <c r="LW59" s="15"/>
      <c r="LX59" s="15"/>
      <c r="LY59" s="15"/>
      <c r="LZ59" s="15"/>
      <c r="MA59" s="15"/>
      <c r="MB59" s="15"/>
      <c r="MC59" s="15"/>
      <c r="MD59" s="15"/>
      <c r="ME59" s="15"/>
      <c r="MF59" s="15"/>
      <c r="MG59" s="15"/>
      <c r="MH59" s="15"/>
      <c r="MI59" s="15"/>
      <c r="MJ59" s="16">
        <f t="shared" si="82"/>
        <v>0</v>
      </c>
      <c r="MK59" s="15"/>
      <c r="ML59" s="15"/>
      <c r="MM59" s="15"/>
      <c r="MN59" s="15"/>
      <c r="MO59" s="15"/>
      <c r="MP59" s="15"/>
      <c r="MQ59" s="15"/>
      <c r="MR59" s="15"/>
      <c r="MS59" s="15"/>
      <c r="MT59" s="15"/>
      <c r="MU59" s="15"/>
      <c r="MV59" s="15"/>
      <c r="MW59" s="15"/>
      <c r="MX59" s="15"/>
      <c r="MY59" s="15"/>
      <c r="MZ59" s="15"/>
      <c r="NA59" s="15"/>
      <c r="NB59" s="15"/>
      <c r="NC59" s="15"/>
      <c r="ND59" s="15"/>
      <c r="NE59" s="15"/>
      <c r="NF59" s="15"/>
      <c r="NG59" s="15"/>
      <c r="NH59" s="15"/>
      <c r="NI59" s="15"/>
      <c r="NJ59" s="15"/>
      <c r="NK59" s="15"/>
      <c r="NL59" s="15"/>
      <c r="NM59" s="15"/>
      <c r="NN59" s="15"/>
      <c r="NO59" s="15"/>
      <c r="NP59" s="16">
        <f t="shared" si="83"/>
        <v>0</v>
      </c>
    </row>
    <row r="60" spans="2:380" x14ac:dyDescent="0.25">
      <c r="B60" s="28">
        <f>'Base de donnée'!$A$23</f>
        <v>0</v>
      </c>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6">
        <f t="shared" si="72"/>
        <v>0</v>
      </c>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6">
        <f t="shared" si="73"/>
        <v>0</v>
      </c>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6">
        <f t="shared" si="74"/>
        <v>0</v>
      </c>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6">
        <f t="shared" si="75"/>
        <v>0</v>
      </c>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6">
        <f t="shared" si="76"/>
        <v>0</v>
      </c>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6">
        <f t="shared" si="77"/>
        <v>0</v>
      </c>
      <c r="GI60" s="15"/>
      <c r="GJ60" s="15"/>
      <c r="GK60" s="15"/>
      <c r="GL60" s="15"/>
      <c r="GM60" s="15"/>
      <c r="GN60" s="15"/>
      <c r="GO60" s="15"/>
      <c r="GP60" s="15"/>
      <c r="GQ60" s="15"/>
      <c r="GR60" s="15"/>
      <c r="GS60" s="15"/>
      <c r="GT60" s="15"/>
      <c r="GU60" s="15"/>
      <c r="GV60" s="15"/>
      <c r="GW60" s="15"/>
      <c r="GX60" s="15"/>
      <c r="GY60" s="15"/>
      <c r="GZ60" s="15"/>
      <c r="HA60" s="15"/>
      <c r="HB60" s="15"/>
      <c r="HC60" s="15"/>
      <c r="HD60" s="15"/>
      <c r="HE60" s="15"/>
      <c r="HF60" s="15"/>
      <c r="HG60" s="15"/>
      <c r="HH60" s="15"/>
      <c r="HI60" s="15"/>
      <c r="HJ60" s="15"/>
      <c r="HK60" s="15"/>
      <c r="HL60" s="15"/>
      <c r="HM60" s="15"/>
      <c r="HN60" s="16">
        <f t="shared" si="78"/>
        <v>0</v>
      </c>
      <c r="HO60" s="15"/>
      <c r="HP60" s="15"/>
      <c r="HQ60" s="15"/>
      <c r="HR60" s="15"/>
      <c r="HS60" s="15"/>
      <c r="HT60" s="15"/>
      <c r="HU60" s="15"/>
      <c r="HV60" s="15"/>
      <c r="HW60" s="15"/>
      <c r="HX60" s="15"/>
      <c r="HY60" s="15"/>
      <c r="HZ60" s="15"/>
      <c r="IA60" s="15"/>
      <c r="IB60" s="15"/>
      <c r="IC60" s="15"/>
      <c r="ID60" s="15"/>
      <c r="IE60" s="15"/>
      <c r="IF60" s="15"/>
      <c r="IG60" s="15"/>
      <c r="IH60" s="15"/>
      <c r="II60" s="15"/>
      <c r="IJ60" s="15"/>
      <c r="IK60" s="15"/>
      <c r="IL60" s="15"/>
      <c r="IM60" s="15"/>
      <c r="IN60" s="15"/>
      <c r="IO60" s="15"/>
      <c r="IP60" s="15"/>
      <c r="IQ60" s="15"/>
      <c r="IR60" s="15"/>
      <c r="IS60" s="15"/>
      <c r="IT60" s="16">
        <f t="shared" si="79"/>
        <v>0</v>
      </c>
      <c r="IU60" s="15"/>
      <c r="IV60" s="15"/>
      <c r="IW60" s="15"/>
      <c r="IX60" s="15"/>
      <c r="IY60" s="15"/>
      <c r="IZ60" s="15"/>
      <c r="JA60" s="15"/>
      <c r="JB60" s="15"/>
      <c r="JC60" s="15"/>
      <c r="JD60" s="15"/>
      <c r="JE60" s="15"/>
      <c r="JF60" s="15"/>
      <c r="JG60" s="15"/>
      <c r="JH60" s="15"/>
      <c r="JI60" s="15"/>
      <c r="JJ60" s="15"/>
      <c r="JK60" s="15"/>
      <c r="JL60" s="15"/>
      <c r="JM60" s="15"/>
      <c r="JN60" s="15"/>
      <c r="JO60" s="15"/>
      <c r="JP60" s="15"/>
      <c r="JQ60" s="15"/>
      <c r="JR60" s="15"/>
      <c r="JS60" s="15"/>
      <c r="JT60" s="15"/>
      <c r="JU60" s="15"/>
      <c r="JV60" s="15"/>
      <c r="JW60" s="15"/>
      <c r="JX60" s="15"/>
      <c r="JY60" s="16">
        <f t="shared" si="80"/>
        <v>0</v>
      </c>
      <c r="JZ60" s="15"/>
      <c r="KA60" s="15"/>
      <c r="KB60" s="15"/>
      <c r="KC60" s="15"/>
      <c r="KD60" s="15"/>
      <c r="KE60" s="15"/>
      <c r="KF60" s="15"/>
      <c r="KG60" s="15"/>
      <c r="KH60" s="15"/>
      <c r="KI60" s="15"/>
      <c r="KJ60" s="15"/>
      <c r="KK60" s="15"/>
      <c r="KL60" s="15"/>
      <c r="KM60" s="15"/>
      <c r="KN60" s="15"/>
      <c r="KO60" s="15"/>
      <c r="KP60" s="15"/>
      <c r="KQ60" s="15"/>
      <c r="KR60" s="15"/>
      <c r="KS60" s="15"/>
      <c r="KT60" s="15"/>
      <c r="KU60" s="15"/>
      <c r="KV60" s="15"/>
      <c r="KW60" s="15"/>
      <c r="KX60" s="15"/>
      <c r="KY60" s="15"/>
      <c r="KZ60" s="15"/>
      <c r="LA60" s="15"/>
      <c r="LB60" s="15"/>
      <c r="LC60" s="15"/>
      <c r="LD60" s="15"/>
      <c r="LE60" s="16">
        <f t="shared" si="81"/>
        <v>0</v>
      </c>
      <c r="LF60" s="15"/>
      <c r="LG60" s="15"/>
      <c r="LH60" s="15"/>
      <c r="LI60" s="15"/>
      <c r="LJ60" s="15"/>
      <c r="LK60" s="15"/>
      <c r="LL60" s="15"/>
      <c r="LM60" s="15"/>
      <c r="LN60" s="15"/>
      <c r="LO60" s="15"/>
      <c r="LP60" s="15"/>
      <c r="LQ60" s="15"/>
      <c r="LR60" s="15"/>
      <c r="LS60" s="15"/>
      <c r="LT60" s="15"/>
      <c r="LU60" s="15"/>
      <c r="LV60" s="15"/>
      <c r="LW60" s="15"/>
      <c r="LX60" s="15"/>
      <c r="LY60" s="15"/>
      <c r="LZ60" s="15"/>
      <c r="MA60" s="15"/>
      <c r="MB60" s="15"/>
      <c r="MC60" s="15"/>
      <c r="MD60" s="15"/>
      <c r="ME60" s="15"/>
      <c r="MF60" s="15"/>
      <c r="MG60" s="15"/>
      <c r="MH60" s="15"/>
      <c r="MI60" s="15"/>
      <c r="MJ60" s="16">
        <f t="shared" si="82"/>
        <v>0</v>
      </c>
      <c r="MK60" s="15"/>
      <c r="ML60" s="15"/>
      <c r="MM60" s="15"/>
      <c r="MN60" s="15"/>
      <c r="MO60" s="15"/>
      <c r="MP60" s="15"/>
      <c r="MQ60" s="15"/>
      <c r="MR60" s="15"/>
      <c r="MS60" s="15"/>
      <c r="MT60" s="15"/>
      <c r="MU60" s="15"/>
      <c r="MV60" s="15"/>
      <c r="MW60" s="15"/>
      <c r="MX60" s="15"/>
      <c r="MY60" s="15"/>
      <c r="MZ60" s="15"/>
      <c r="NA60" s="15"/>
      <c r="NB60" s="15"/>
      <c r="NC60" s="15"/>
      <c r="ND60" s="15"/>
      <c r="NE60" s="15"/>
      <c r="NF60" s="15"/>
      <c r="NG60" s="15"/>
      <c r="NH60" s="15"/>
      <c r="NI60" s="15"/>
      <c r="NJ60" s="15"/>
      <c r="NK60" s="15"/>
      <c r="NL60" s="15"/>
      <c r="NM60" s="15"/>
      <c r="NN60" s="15"/>
      <c r="NO60" s="15"/>
      <c r="NP60" s="16">
        <f t="shared" si="83"/>
        <v>0</v>
      </c>
    </row>
    <row r="61" spans="2:380" x14ac:dyDescent="0.25">
      <c r="B61" s="28" t="str">
        <f>'Base de donnée'!$A$24</f>
        <v>TOLLEMER Philippe</v>
      </c>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6">
        <f t="shared" si="72"/>
        <v>0</v>
      </c>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6">
        <f t="shared" si="73"/>
        <v>0</v>
      </c>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6">
        <f t="shared" si="74"/>
        <v>0</v>
      </c>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6">
        <f t="shared" si="75"/>
        <v>0</v>
      </c>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6">
        <f t="shared" si="76"/>
        <v>0</v>
      </c>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6">
        <f t="shared" si="77"/>
        <v>0</v>
      </c>
      <c r="GI61" s="15"/>
      <c r="GJ61" s="15"/>
      <c r="GK61" s="15"/>
      <c r="GL61" s="15"/>
      <c r="GM61" s="15"/>
      <c r="GN61" s="15"/>
      <c r="GO61" s="15"/>
      <c r="GP61" s="15"/>
      <c r="GQ61" s="15"/>
      <c r="GR61" s="15"/>
      <c r="GS61" s="15"/>
      <c r="GT61" s="15"/>
      <c r="GU61" s="15"/>
      <c r="GV61" s="15"/>
      <c r="GW61" s="15"/>
      <c r="GX61" s="15"/>
      <c r="GY61" s="15"/>
      <c r="GZ61" s="15"/>
      <c r="HA61" s="15"/>
      <c r="HB61" s="15"/>
      <c r="HC61" s="15"/>
      <c r="HD61" s="15"/>
      <c r="HE61" s="15"/>
      <c r="HF61" s="15"/>
      <c r="HG61" s="15"/>
      <c r="HH61" s="15"/>
      <c r="HI61" s="15"/>
      <c r="HJ61" s="15"/>
      <c r="HK61" s="15"/>
      <c r="HL61" s="15"/>
      <c r="HM61" s="15"/>
      <c r="HN61" s="16">
        <f t="shared" si="78"/>
        <v>0</v>
      </c>
      <c r="HO61" s="15"/>
      <c r="HP61" s="15"/>
      <c r="HQ61" s="15"/>
      <c r="HR61" s="15"/>
      <c r="HS61" s="15"/>
      <c r="HT61" s="15"/>
      <c r="HU61" s="15"/>
      <c r="HV61" s="15"/>
      <c r="HW61" s="15"/>
      <c r="HX61" s="15"/>
      <c r="HY61" s="15"/>
      <c r="HZ61" s="15"/>
      <c r="IA61" s="15"/>
      <c r="IB61" s="15"/>
      <c r="IC61" s="15"/>
      <c r="ID61" s="15"/>
      <c r="IE61" s="15"/>
      <c r="IF61" s="15"/>
      <c r="IG61" s="15"/>
      <c r="IH61" s="15"/>
      <c r="II61" s="15"/>
      <c r="IJ61" s="15"/>
      <c r="IK61" s="15"/>
      <c r="IL61" s="15"/>
      <c r="IM61" s="15"/>
      <c r="IN61" s="15"/>
      <c r="IO61" s="15"/>
      <c r="IP61" s="15"/>
      <c r="IQ61" s="15"/>
      <c r="IR61" s="15"/>
      <c r="IS61" s="15"/>
      <c r="IT61" s="16">
        <f t="shared" si="79"/>
        <v>0</v>
      </c>
      <c r="IU61" s="15"/>
      <c r="IV61" s="15"/>
      <c r="IW61" s="15"/>
      <c r="IX61" s="15"/>
      <c r="IY61" s="15"/>
      <c r="IZ61" s="15"/>
      <c r="JA61" s="15"/>
      <c r="JB61" s="15"/>
      <c r="JC61" s="15"/>
      <c r="JD61" s="15"/>
      <c r="JE61" s="15"/>
      <c r="JF61" s="15"/>
      <c r="JG61" s="15"/>
      <c r="JH61" s="15"/>
      <c r="JI61" s="15"/>
      <c r="JJ61" s="15"/>
      <c r="JK61" s="15"/>
      <c r="JL61" s="15"/>
      <c r="JM61" s="15"/>
      <c r="JN61" s="15"/>
      <c r="JO61" s="15"/>
      <c r="JP61" s="15"/>
      <c r="JQ61" s="15"/>
      <c r="JR61" s="15"/>
      <c r="JS61" s="15"/>
      <c r="JT61" s="15"/>
      <c r="JU61" s="15"/>
      <c r="JV61" s="15"/>
      <c r="JW61" s="15"/>
      <c r="JX61" s="15"/>
      <c r="JY61" s="16">
        <f t="shared" si="80"/>
        <v>0</v>
      </c>
      <c r="JZ61" s="15"/>
      <c r="KA61" s="15"/>
      <c r="KB61" s="15"/>
      <c r="KC61" s="15"/>
      <c r="KD61" s="15"/>
      <c r="KE61" s="15"/>
      <c r="KF61" s="15"/>
      <c r="KG61" s="15"/>
      <c r="KH61" s="15"/>
      <c r="KI61" s="15"/>
      <c r="KJ61" s="15"/>
      <c r="KK61" s="15"/>
      <c r="KL61" s="15"/>
      <c r="KM61" s="15"/>
      <c r="KN61" s="15"/>
      <c r="KO61" s="15"/>
      <c r="KP61" s="15"/>
      <c r="KQ61" s="15"/>
      <c r="KR61" s="15"/>
      <c r="KS61" s="15"/>
      <c r="KT61" s="15"/>
      <c r="KU61" s="15"/>
      <c r="KV61" s="15"/>
      <c r="KW61" s="15"/>
      <c r="KX61" s="15"/>
      <c r="KY61" s="15"/>
      <c r="KZ61" s="15"/>
      <c r="LA61" s="15"/>
      <c r="LB61" s="15"/>
      <c r="LC61" s="15"/>
      <c r="LD61" s="15"/>
      <c r="LE61" s="16">
        <f t="shared" si="81"/>
        <v>0</v>
      </c>
      <c r="LF61" s="15"/>
      <c r="LG61" s="15"/>
      <c r="LH61" s="15"/>
      <c r="LI61" s="15"/>
      <c r="LJ61" s="15"/>
      <c r="LK61" s="15"/>
      <c r="LL61" s="15"/>
      <c r="LM61" s="15"/>
      <c r="LN61" s="15"/>
      <c r="LO61" s="15"/>
      <c r="LP61" s="15"/>
      <c r="LQ61" s="15"/>
      <c r="LR61" s="15"/>
      <c r="LS61" s="15"/>
      <c r="LT61" s="15"/>
      <c r="LU61" s="15"/>
      <c r="LV61" s="15"/>
      <c r="LW61" s="15"/>
      <c r="LX61" s="15"/>
      <c r="LY61" s="15"/>
      <c r="LZ61" s="15"/>
      <c r="MA61" s="15"/>
      <c r="MB61" s="15"/>
      <c r="MC61" s="15"/>
      <c r="MD61" s="15"/>
      <c r="ME61" s="15"/>
      <c r="MF61" s="15"/>
      <c r="MG61" s="15"/>
      <c r="MH61" s="15"/>
      <c r="MI61" s="15"/>
      <c r="MJ61" s="16">
        <f t="shared" si="82"/>
        <v>0</v>
      </c>
      <c r="MK61" s="15"/>
      <c r="ML61" s="15"/>
      <c r="MM61" s="15"/>
      <c r="MN61" s="15"/>
      <c r="MO61" s="15"/>
      <c r="MP61" s="15"/>
      <c r="MQ61" s="15"/>
      <c r="MR61" s="15"/>
      <c r="MS61" s="15"/>
      <c r="MT61" s="15"/>
      <c r="MU61" s="15"/>
      <c r="MV61" s="15"/>
      <c r="MW61" s="15"/>
      <c r="MX61" s="15"/>
      <c r="MY61" s="15"/>
      <c r="MZ61" s="15"/>
      <c r="NA61" s="15"/>
      <c r="NB61" s="15"/>
      <c r="NC61" s="15"/>
      <c r="ND61" s="15"/>
      <c r="NE61" s="15"/>
      <c r="NF61" s="15"/>
      <c r="NG61" s="15"/>
      <c r="NH61" s="15"/>
      <c r="NI61" s="15"/>
      <c r="NJ61" s="15"/>
      <c r="NK61" s="15"/>
      <c r="NL61" s="15"/>
      <c r="NM61" s="15"/>
      <c r="NN61" s="15"/>
      <c r="NO61" s="15"/>
      <c r="NP61" s="16">
        <f t="shared" si="83"/>
        <v>0</v>
      </c>
    </row>
    <row r="62" spans="2:380" x14ac:dyDescent="0.25">
      <c r="B62" s="28" t="str">
        <f>'Base de donnée'!$A$25</f>
        <v>THAUVIN Julie</v>
      </c>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6">
        <f t="shared" si="72"/>
        <v>0</v>
      </c>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6">
        <f t="shared" si="73"/>
        <v>0</v>
      </c>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6">
        <f t="shared" si="74"/>
        <v>0</v>
      </c>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6">
        <f t="shared" si="75"/>
        <v>0</v>
      </c>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6">
        <f t="shared" si="76"/>
        <v>0</v>
      </c>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6">
        <f t="shared" si="77"/>
        <v>0</v>
      </c>
      <c r="GI62" s="15"/>
      <c r="GJ62" s="15"/>
      <c r="GK62" s="15"/>
      <c r="GL62" s="15"/>
      <c r="GM62" s="15"/>
      <c r="GN62" s="15"/>
      <c r="GO62" s="15"/>
      <c r="GP62" s="15"/>
      <c r="GQ62" s="15"/>
      <c r="GR62" s="15"/>
      <c r="GS62" s="15"/>
      <c r="GT62" s="15"/>
      <c r="GU62" s="15"/>
      <c r="GV62" s="15"/>
      <c r="GW62" s="15"/>
      <c r="GX62" s="15"/>
      <c r="GY62" s="15"/>
      <c r="GZ62" s="15"/>
      <c r="HA62" s="15"/>
      <c r="HB62" s="15"/>
      <c r="HC62" s="15"/>
      <c r="HD62" s="15"/>
      <c r="HE62" s="15"/>
      <c r="HF62" s="15"/>
      <c r="HG62" s="15"/>
      <c r="HH62" s="15"/>
      <c r="HI62" s="15"/>
      <c r="HJ62" s="15"/>
      <c r="HK62" s="15"/>
      <c r="HL62" s="15"/>
      <c r="HM62" s="15"/>
      <c r="HN62" s="16">
        <f t="shared" si="78"/>
        <v>0</v>
      </c>
      <c r="HO62" s="15"/>
      <c r="HP62" s="15"/>
      <c r="HQ62" s="15"/>
      <c r="HR62" s="15"/>
      <c r="HS62" s="15"/>
      <c r="HT62" s="15"/>
      <c r="HU62" s="15"/>
      <c r="HV62" s="15"/>
      <c r="HW62" s="15"/>
      <c r="HX62" s="15"/>
      <c r="HY62" s="15"/>
      <c r="HZ62" s="15"/>
      <c r="IA62" s="15"/>
      <c r="IB62" s="15"/>
      <c r="IC62" s="15"/>
      <c r="ID62" s="15"/>
      <c r="IE62" s="15"/>
      <c r="IF62" s="15"/>
      <c r="IG62" s="15"/>
      <c r="IH62" s="15"/>
      <c r="II62" s="15"/>
      <c r="IJ62" s="15"/>
      <c r="IK62" s="15"/>
      <c r="IL62" s="15"/>
      <c r="IM62" s="15"/>
      <c r="IN62" s="15"/>
      <c r="IO62" s="15"/>
      <c r="IP62" s="15"/>
      <c r="IQ62" s="15"/>
      <c r="IR62" s="15"/>
      <c r="IS62" s="15"/>
      <c r="IT62" s="16">
        <f t="shared" si="79"/>
        <v>0</v>
      </c>
      <c r="IU62" s="15"/>
      <c r="IV62" s="15"/>
      <c r="IW62" s="15"/>
      <c r="IX62" s="15"/>
      <c r="IY62" s="15"/>
      <c r="IZ62" s="15"/>
      <c r="JA62" s="15"/>
      <c r="JB62" s="15"/>
      <c r="JC62" s="15"/>
      <c r="JD62" s="15"/>
      <c r="JE62" s="15"/>
      <c r="JF62" s="15"/>
      <c r="JG62" s="15"/>
      <c r="JH62" s="15"/>
      <c r="JI62" s="15"/>
      <c r="JJ62" s="15"/>
      <c r="JK62" s="15"/>
      <c r="JL62" s="15"/>
      <c r="JM62" s="15"/>
      <c r="JN62" s="15"/>
      <c r="JO62" s="15"/>
      <c r="JP62" s="15"/>
      <c r="JQ62" s="15"/>
      <c r="JR62" s="15"/>
      <c r="JS62" s="15"/>
      <c r="JT62" s="15"/>
      <c r="JU62" s="15"/>
      <c r="JV62" s="15"/>
      <c r="JW62" s="15"/>
      <c r="JX62" s="15"/>
      <c r="JY62" s="16">
        <f t="shared" si="80"/>
        <v>0</v>
      </c>
      <c r="JZ62" s="15"/>
      <c r="KA62" s="15"/>
      <c r="KB62" s="15"/>
      <c r="KC62" s="15"/>
      <c r="KD62" s="15"/>
      <c r="KE62" s="15"/>
      <c r="KF62" s="15"/>
      <c r="KG62" s="15"/>
      <c r="KH62" s="15"/>
      <c r="KI62" s="15"/>
      <c r="KJ62" s="15"/>
      <c r="KK62" s="15"/>
      <c r="KL62" s="15"/>
      <c r="KM62" s="15"/>
      <c r="KN62" s="15"/>
      <c r="KO62" s="15"/>
      <c r="KP62" s="15"/>
      <c r="KQ62" s="15"/>
      <c r="KR62" s="15"/>
      <c r="KS62" s="15"/>
      <c r="KT62" s="15"/>
      <c r="KU62" s="15"/>
      <c r="KV62" s="15"/>
      <c r="KW62" s="15"/>
      <c r="KX62" s="15"/>
      <c r="KY62" s="15"/>
      <c r="KZ62" s="15"/>
      <c r="LA62" s="15"/>
      <c r="LB62" s="15"/>
      <c r="LC62" s="15"/>
      <c r="LD62" s="15"/>
      <c r="LE62" s="16">
        <f t="shared" si="81"/>
        <v>0</v>
      </c>
      <c r="LF62" s="15"/>
      <c r="LG62" s="15"/>
      <c r="LH62" s="15"/>
      <c r="LI62" s="15"/>
      <c r="LJ62" s="15"/>
      <c r="LK62" s="15"/>
      <c r="LL62" s="15"/>
      <c r="LM62" s="15"/>
      <c r="LN62" s="15"/>
      <c r="LO62" s="15"/>
      <c r="LP62" s="15"/>
      <c r="LQ62" s="15"/>
      <c r="LR62" s="15"/>
      <c r="LS62" s="15"/>
      <c r="LT62" s="15"/>
      <c r="LU62" s="15"/>
      <c r="LV62" s="15"/>
      <c r="LW62" s="15"/>
      <c r="LX62" s="15"/>
      <c r="LY62" s="15"/>
      <c r="LZ62" s="15"/>
      <c r="MA62" s="15"/>
      <c r="MB62" s="15"/>
      <c r="MC62" s="15"/>
      <c r="MD62" s="15"/>
      <c r="ME62" s="15"/>
      <c r="MF62" s="15"/>
      <c r="MG62" s="15"/>
      <c r="MH62" s="15"/>
      <c r="MI62" s="15"/>
      <c r="MJ62" s="16">
        <f t="shared" si="82"/>
        <v>0</v>
      </c>
      <c r="MK62" s="15"/>
      <c r="ML62" s="15"/>
      <c r="MM62" s="15"/>
      <c r="MN62" s="15"/>
      <c r="MO62" s="15"/>
      <c r="MP62" s="15"/>
      <c r="MQ62" s="15"/>
      <c r="MR62" s="15"/>
      <c r="MS62" s="15"/>
      <c r="MT62" s="15"/>
      <c r="MU62" s="15"/>
      <c r="MV62" s="15"/>
      <c r="MW62" s="15"/>
      <c r="MX62" s="15"/>
      <c r="MY62" s="15"/>
      <c r="MZ62" s="15"/>
      <c r="NA62" s="15"/>
      <c r="NB62" s="15"/>
      <c r="NC62" s="15"/>
      <c r="ND62" s="15"/>
      <c r="NE62" s="15"/>
      <c r="NF62" s="15"/>
      <c r="NG62" s="15"/>
      <c r="NH62" s="15"/>
      <c r="NI62" s="15"/>
      <c r="NJ62" s="15"/>
      <c r="NK62" s="15"/>
      <c r="NL62" s="15"/>
      <c r="NM62" s="15"/>
      <c r="NN62" s="15"/>
      <c r="NO62" s="15"/>
      <c r="NP62" s="16">
        <f t="shared" si="83"/>
        <v>0</v>
      </c>
    </row>
    <row r="63" spans="2:380" x14ac:dyDescent="0.25">
      <c r="B63" s="28" t="str">
        <f>'Base de donnée'!$A$26</f>
        <v>SCHMITT Catherine</v>
      </c>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6">
        <f t="shared" si="72"/>
        <v>0</v>
      </c>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6">
        <f t="shared" si="73"/>
        <v>0</v>
      </c>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6">
        <f t="shared" si="74"/>
        <v>0</v>
      </c>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6">
        <f t="shared" si="75"/>
        <v>0</v>
      </c>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6">
        <f t="shared" si="76"/>
        <v>0</v>
      </c>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6">
        <f t="shared" si="77"/>
        <v>0</v>
      </c>
      <c r="GI63" s="15"/>
      <c r="GJ63" s="15"/>
      <c r="GK63" s="15"/>
      <c r="GL63" s="15"/>
      <c r="GM63" s="15"/>
      <c r="GN63" s="15"/>
      <c r="GO63" s="15"/>
      <c r="GP63" s="15"/>
      <c r="GQ63" s="15"/>
      <c r="GR63" s="15"/>
      <c r="GS63" s="15"/>
      <c r="GT63" s="15"/>
      <c r="GU63" s="15"/>
      <c r="GV63" s="15"/>
      <c r="GW63" s="15"/>
      <c r="GX63" s="15"/>
      <c r="GY63" s="15"/>
      <c r="GZ63" s="15"/>
      <c r="HA63" s="15"/>
      <c r="HB63" s="15"/>
      <c r="HC63" s="15"/>
      <c r="HD63" s="15"/>
      <c r="HE63" s="15"/>
      <c r="HF63" s="15"/>
      <c r="HG63" s="15"/>
      <c r="HH63" s="15"/>
      <c r="HI63" s="15"/>
      <c r="HJ63" s="15"/>
      <c r="HK63" s="15"/>
      <c r="HL63" s="15"/>
      <c r="HM63" s="15"/>
      <c r="HN63" s="16">
        <f t="shared" si="78"/>
        <v>0</v>
      </c>
      <c r="HO63" s="15"/>
      <c r="HP63" s="15"/>
      <c r="HQ63" s="15"/>
      <c r="HR63" s="15"/>
      <c r="HS63" s="15"/>
      <c r="HT63" s="15"/>
      <c r="HU63" s="15"/>
      <c r="HV63" s="15"/>
      <c r="HW63" s="15"/>
      <c r="HX63" s="15"/>
      <c r="HY63" s="15"/>
      <c r="HZ63" s="15"/>
      <c r="IA63" s="15"/>
      <c r="IB63" s="15"/>
      <c r="IC63" s="15"/>
      <c r="ID63" s="15"/>
      <c r="IE63" s="15"/>
      <c r="IF63" s="15"/>
      <c r="IG63" s="15"/>
      <c r="IH63" s="15"/>
      <c r="II63" s="15"/>
      <c r="IJ63" s="15"/>
      <c r="IK63" s="15"/>
      <c r="IL63" s="15"/>
      <c r="IM63" s="15"/>
      <c r="IN63" s="15"/>
      <c r="IO63" s="15"/>
      <c r="IP63" s="15"/>
      <c r="IQ63" s="15"/>
      <c r="IR63" s="15"/>
      <c r="IS63" s="15"/>
      <c r="IT63" s="16">
        <f t="shared" si="79"/>
        <v>0</v>
      </c>
      <c r="IU63" s="15"/>
      <c r="IV63" s="15"/>
      <c r="IW63" s="15"/>
      <c r="IX63" s="15"/>
      <c r="IY63" s="15"/>
      <c r="IZ63" s="15"/>
      <c r="JA63" s="15"/>
      <c r="JB63" s="15"/>
      <c r="JC63" s="15"/>
      <c r="JD63" s="15"/>
      <c r="JE63" s="15"/>
      <c r="JF63" s="15"/>
      <c r="JG63" s="15"/>
      <c r="JH63" s="15"/>
      <c r="JI63" s="15"/>
      <c r="JJ63" s="15"/>
      <c r="JK63" s="15"/>
      <c r="JL63" s="15"/>
      <c r="JM63" s="15"/>
      <c r="JN63" s="15"/>
      <c r="JO63" s="15"/>
      <c r="JP63" s="15"/>
      <c r="JQ63" s="15"/>
      <c r="JR63" s="15"/>
      <c r="JS63" s="15"/>
      <c r="JT63" s="15"/>
      <c r="JU63" s="15"/>
      <c r="JV63" s="15"/>
      <c r="JW63" s="15"/>
      <c r="JX63" s="15"/>
      <c r="JY63" s="16">
        <f t="shared" si="80"/>
        <v>0</v>
      </c>
      <c r="JZ63" s="15"/>
      <c r="KA63" s="15"/>
      <c r="KB63" s="15"/>
      <c r="KC63" s="15"/>
      <c r="KD63" s="15"/>
      <c r="KE63" s="15"/>
      <c r="KF63" s="15"/>
      <c r="KG63" s="15"/>
      <c r="KH63" s="15"/>
      <c r="KI63" s="15"/>
      <c r="KJ63" s="15"/>
      <c r="KK63" s="15"/>
      <c r="KL63" s="15"/>
      <c r="KM63" s="15"/>
      <c r="KN63" s="15"/>
      <c r="KO63" s="15"/>
      <c r="KP63" s="15"/>
      <c r="KQ63" s="15"/>
      <c r="KR63" s="15"/>
      <c r="KS63" s="15"/>
      <c r="KT63" s="15"/>
      <c r="KU63" s="15"/>
      <c r="KV63" s="15"/>
      <c r="KW63" s="15"/>
      <c r="KX63" s="15"/>
      <c r="KY63" s="15"/>
      <c r="KZ63" s="15"/>
      <c r="LA63" s="15"/>
      <c r="LB63" s="15"/>
      <c r="LC63" s="15"/>
      <c r="LD63" s="15"/>
      <c r="LE63" s="16">
        <f t="shared" si="81"/>
        <v>0</v>
      </c>
      <c r="LF63" s="15"/>
      <c r="LG63" s="15"/>
      <c r="LH63" s="15"/>
      <c r="LI63" s="15"/>
      <c r="LJ63" s="15"/>
      <c r="LK63" s="15"/>
      <c r="LL63" s="15"/>
      <c r="LM63" s="15"/>
      <c r="LN63" s="15"/>
      <c r="LO63" s="15"/>
      <c r="LP63" s="15"/>
      <c r="LQ63" s="15"/>
      <c r="LR63" s="15"/>
      <c r="LS63" s="15"/>
      <c r="LT63" s="15"/>
      <c r="LU63" s="15"/>
      <c r="LV63" s="15"/>
      <c r="LW63" s="15"/>
      <c r="LX63" s="15"/>
      <c r="LY63" s="15"/>
      <c r="LZ63" s="15"/>
      <c r="MA63" s="15"/>
      <c r="MB63" s="15"/>
      <c r="MC63" s="15"/>
      <c r="MD63" s="15"/>
      <c r="ME63" s="15"/>
      <c r="MF63" s="15"/>
      <c r="MG63" s="15"/>
      <c r="MH63" s="15"/>
      <c r="MI63" s="15"/>
      <c r="MJ63" s="16">
        <f t="shared" si="82"/>
        <v>0</v>
      </c>
      <c r="MK63" s="15"/>
      <c r="ML63" s="15"/>
      <c r="MM63" s="15"/>
      <c r="MN63" s="15"/>
      <c r="MO63" s="15"/>
      <c r="MP63" s="15"/>
      <c r="MQ63" s="15"/>
      <c r="MR63" s="15"/>
      <c r="MS63" s="15"/>
      <c r="MT63" s="15"/>
      <c r="MU63" s="15"/>
      <c r="MV63" s="15"/>
      <c r="MW63" s="15"/>
      <c r="MX63" s="15"/>
      <c r="MY63" s="15"/>
      <c r="MZ63" s="15"/>
      <c r="NA63" s="15"/>
      <c r="NB63" s="15"/>
      <c r="NC63" s="15"/>
      <c r="ND63" s="15"/>
      <c r="NE63" s="15"/>
      <c r="NF63" s="15"/>
      <c r="NG63" s="15"/>
      <c r="NH63" s="15"/>
      <c r="NI63" s="15"/>
      <c r="NJ63" s="15"/>
      <c r="NK63" s="15"/>
      <c r="NL63" s="15"/>
      <c r="NM63" s="15"/>
      <c r="NN63" s="15"/>
      <c r="NO63" s="15"/>
      <c r="NP63" s="16">
        <f t="shared" si="83"/>
        <v>0</v>
      </c>
    </row>
    <row r="64" spans="2:380" x14ac:dyDescent="0.25">
      <c r="B64" s="28">
        <f>'Base de donnée'!$A$27</f>
        <v>0</v>
      </c>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6">
        <f t="shared" si="72"/>
        <v>0</v>
      </c>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6">
        <f t="shared" si="73"/>
        <v>0</v>
      </c>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6">
        <f t="shared" si="74"/>
        <v>0</v>
      </c>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6">
        <f t="shared" si="75"/>
        <v>0</v>
      </c>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6">
        <f t="shared" si="76"/>
        <v>0</v>
      </c>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6">
        <f t="shared" si="77"/>
        <v>0</v>
      </c>
      <c r="GI64" s="15"/>
      <c r="GJ64" s="15"/>
      <c r="GK64" s="15"/>
      <c r="GL64" s="15"/>
      <c r="GM64" s="15"/>
      <c r="GN64" s="15"/>
      <c r="GO64" s="15"/>
      <c r="GP64" s="15"/>
      <c r="GQ64" s="15"/>
      <c r="GR64" s="15"/>
      <c r="GS64" s="15"/>
      <c r="GT64" s="15"/>
      <c r="GU64" s="15"/>
      <c r="GV64" s="15"/>
      <c r="GW64" s="15"/>
      <c r="GX64" s="15"/>
      <c r="GY64" s="15"/>
      <c r="GZ64" s="15"/>
      <c r="HA64" s="15"/>
      <c r="HB64" s="15"/>
      <c r="HC64" s="15"/>
      <c r="HD64" s="15"/>
      <c r="HE64" s="15"/>
      <c r="HF64" s="15"/>
      <c r="HG64" s="15"/>
      <c r="HH64" s="15"/>
      <c r="HI64" s="15"/>
      <c r="HJ64" s="15"/>
      <c r="HK64" s="15"/>
      <c r="HL64" s="15"/>
      <c r="HM64" s="15"/>
      <c r="HN64" s="16">
        <f t="shared" si="78"/>
        <v>0</v>
      </c>
      <c r="HO64" s="15"/>
      <c r="HP64" s="15"/>
      <c r="HQ64" s="15"/>
      <c r="HR64" s="15"/>
      <c r="HS64" s="15"/>
      <c r="HT64" s="15"/>
      <c r="HU64" s="15"/>
      <c r="HV64" s="15"/>
      <c r="HW64" s="15"/>
      <c r="HX64" s="15"/>
      <c r="HY64" s="15"/>
      <c r="HZ64" s="15"/>
      <c r="IA64" s="15"/>
      <c r="IB64" s="15"/>
      <c r="IC64" s="15"/>
      <c r="ID64" s="15"/>
      <c r="IE64" s="15"/>
      <c r="IF64" s="15"/>
      <c r="IG64" s="15"/>
      <c r="IH64" s="15"/>
      <c r="II64" s="15"/>
      <c r="IJ64" s="15"/>
      <c r="IK64" s="15"/>
      <c r="IL64" s="15"/>
      <c r="IM64" s="15"/>
      <c r="IN64" s="15"/>
      <c r="IO64" s="15"/>
      <c r="IP64" s="15"/>
      <c r="IQ64" s="15"/>
      <c r="IR64" s="15"/>
      <c r="IS64" s="15"/>
      <c r="IT64" s="16">
        <f t="shared" si="79"/>
        <v>0</v>
      </c>
      <c r="IU64" s="15"/>
      <c r="IV64" s="15"/>
      <c r="IW64" s="15"/>
      <c r="IX64" s="15"/>
      <c r="IY64" s="15"/>
      <c r="IZ64" s="15"/>
      <c r="JA64" s="15"/>
      <c r="JB64" s="15"/>
      <c r="JC64" s="15"/>
      <c r="JD64" s="15"/>
      <c r="JE64" s="15"/>
      <c r="JF64" s="15"/>
      <c r="JG64" s="15"/>
      <c r="JH64" s="15"/>
      <c r="JI64" s="15"/>
      <c r="JJ64" s="15"/>
      <c r="JK64" s="15"/>
      <c r="JL64" s="15"/>
      <c r="JM64" s="15"/>
      <c r="JN64" s="15"/>
      <c r="JO64" s="15"/>
      <c r="JP64" s="15"/>
      <c r="JQ64" s="15"/>
      <c r="JR64" s="15"/>
      <c r="JS64" s="15"/>
      <c r="JT64" s="15"/>
      <c r="JU64" s="15"/>
      <c r="JV64" s="15"/>
      <c r="JW64" s="15"/>
      <c r="JX64" s="15"/>
      <c r="JY64" s="16">
        <f t="shared" si="80"/>
        <v>0</v>
      </c>
      <c r="JZ64" s="15"/>
      <c r="KA64" s="15"/>
      <c r="KB64" s="15"/>
      <c r="KC64" s="15"/>
      <c r="KD64" s="15"/>
      <c r="KE64" s="15"/>
      <c r="KF64" s="15"/>
      <c r="KG64" s="15"/>
      <c r="KH64" s="15"/>
      <c r="KI64" s="15"/>
      <c r="KJ64" s="15"/>
      <c r="KK64" s="15"/>
      <c r="KL64" s="15"/>
      <c r="KM64" s="15"/>
      <c r="KN64" s="15"/>
      <c r="KO64" s="15"/>
      <c r="KP64" s="15"/>
      <c r="KQ64" s="15"/>
      <c r="KR64" s="15"/>
      <c r="KS64" s="15"/>
      <c r="KT64" s="15"/>
      <c r="KU64" s="15"/>
      <c r="KV64" s="15"/>
      <c r="KW64" s="15"/>
      <c r="KX64" s="15"/>
      <c r="KY64" s="15"/>
      <c r="KZ64" s="15"/>
      <c r="LA64" s="15"/>
      <c r="LB64" s="15"/>
      <c r="LC64" s="15"/>
      <c r="LD64" s="15"/>
      <c r="LE64" s="16">
        <f t="shared" si="81"/>
        <v>0</v>
      </c>
      <c r="LF64" s="15"/>
      <c r="LG64" s="15"/>
      <c r="LH64" s="15"/>
      <c r="LI64" s="15"/>
      <c r="LJ64" s="15"/>
      <c r="LK64" s="15"/>
      <c r="LL64" s="15"/>
      <c r="LM64" s="15"/>
      <c r="LN64" s="15"/>
      <c r="LO64" s="15"/>
      <c r="LP64" s="15"/>
      <c r="LQ64" s="15"/>
      <c r="LR64" s="15"/>
      <c r="LS64" s="15"/>
      <c r="LT64" s="15"/>
      <c r="LU64" s="15"/>
      <c r="LV64" s="15"/>
      <c r="LW64" s="15"/>
      <c r="LX64" s="15"/>
      <c r="LY64" s="15"/>
      <c r="LZ64" s="15"/>
      <c r="MA64" s="15"/>
      <c r="MB64" s="15"/>
      <c r="MC64" s="15"/>
      <c r="MD64" s="15"/>
      <c r="ME64" s="15"/>
      <c r="MF64" s="15"/>
      <c r="MG64" s="15"/>
      <c r="MH64" s="15"/>
      <c r="MI64" s="15"/>
      <c r="MJ64" s="16">
        <f t="shared" si="82"/>
        <v>0</v>
      </c>
      <c r="MK64" s="15"/>
      <c r="ML64" s="15"/>
      <c r="MM64" s="15"/>
      <c r="MN64" s="15"/>
      <c r="MO64" s="15"/>
      <c r="MP64" s="15"/>
      <c r="MQ64" s="15"/>
      <c r="MR64" s="15"/>
      <c r="MS64" s="15"/>
      <c r="MT64" s="15"/>
      <c r="MU64" s="15"/>
      <c r="MV64" s="15"/>
      <c r="MW64" s="15"/>
      <c r="MX64" s="15"/>
      <c r="MY64" s="15"/>
      <c r="MZ64" s="15"/>
      <c r="NA64" s="15"/>
      <c r="NB64" s="15"/>
      <c r="NC64" s="15"/>
      <c r="ND64" s="15"/>
      <c r="NE64" s="15"/>
      <c r="NF64" s="15"/>
      <c r="NG64" s="15"/>
      <c r="NH64" s="15"/>
      <c r="NI64" s="15"/>
      <c r="NJ64" s="15"/>
      <c r="NK64" s="15"/>
      <c r="NL64" s="15"/>
      <c r="NM64" s="15"/>
      <c r="NN64" s="15"/>
      <c r="NO64" s="15"/>
      <c r="NP64" s="16">
        <f t="shared" si="83"/>
        <v>0</v>
      </c>
    </row>
    <row r="65" spans="2:380" ht="15.75" thickBot="1" x14ac:dyDescent="0.3">
      <c r="B65" s="28" t="str">
        <f>'Base de donnée'!$A$28</f>
        <v>TREGRET Fabien</v>
      </c>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71">
        <f t="shared" si="72"/>
        <v>0</v>
      </c>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71">
        <f t="shared" si="73"/>
        <v>0</v>
      </c>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71">
        <f t="shared" si="74"/>
        <v>0</v>
      </c>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71">
        <f t="shared" si="75"/>
        <v>0</v>
      </c>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71">
        <f t="shared" si="76"/>
        <v>0</v>
      </c>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71">
        <f t="shared" si="77"/>
        <v>0</v>
      </c>
      <c r="GI65" s="15"/>
      <c r="GJ65" s="15"/>
      <c r="GK65" s="15"/>
      <c r="GL65" s="15"/>
      <c r="GM65" s="15"/>
      <c r="GN65" s="15"/>
      <c r="GO65" s="15"/>
      <c r="GP65" s="15"/>
      <c r="GQ65" s="15"/>
      <c r="GR65" s="15"/>
      <c r="GS65" s="15"/>
      <c r="GT65" s="15"/>
      <c r="GU65" s="15"/>
      <c r="GV65" s="15"/>
      <c r="GW65" s="15"/>
      <c r="GX65" s="15"/>
      <c r="GY65" s="15"/>
      <c r="GZ65" s="15"/>
      <c r="HA65" s="15"/>
      <c r="HB65" s="15"/>
      <c r="HC65" s="15"/>
      <c r="HD65" s="15"/>
      <c r="HE65" s="15"/>
      <c r="HF65" s="15"/>
      <c r="HG65" s="15"/>
      <c r="HH65" s="15"/>
      <c r="HI65" s="15"/>
      <c r="HJ65" s="15"/>
      <c r="HK65" s="15"/>
      <c r="HL65" s="15"/>
      <c r="HM65" s="15"/>
      <c r="HN65" s="71">
        <f t="shared" si="78"/>
        <v>0</v>
      </c>
      <c r="HO65" s="15"/>
      <c r="HP65" s="15"/>
      <c r="HQ65" s="15"/>
      <c r="HR65" s="15"/>
      <c r="HS65" s="15"/>
      <c r="HT65" s="15"/>
      <c r="HU65" s="15"/>
      <c r="HV65" s="15"/>
      <c r="HW65" s="15"/>
      <c r="HX65" s="15"/>
      <c r="HY65" s="15"/>
      <c r="HZ65" s="15"/>
      <c r="IA65" s="15"/>
      <c r="IB65" s="15"/>
      <c r="IC65" s="15"/>
      <c r="ID65" s="15"/>
      <c r="IE65" s="15"/>
      <c r="IF65" s="15"/>
      <c r="IG65" s="15"/>
      <c r="IH65" s="15"/>
      <c r="II65" s="15"/>
      <c r="IJ65" s="15"/>
      <c r="IK65" s="15"/>
      <c r="IL65" s="15"/>
      <c r="IM65" s="15"/>
      <c r="IN65" s="15"/>
      <c r="IO65" s="15"/>
      <c r="IP65" s="15"/>
      <c r="IQ65" s="15"/>
      <c r="IR65" s="15"/>
      <c r="IS65" s="15"/>
      <c r="IT65" s="71">
        <f t="shared" si="79"/>
        <v>0</v>
      </c>
      <c r="IU65" s="15"/>
      <c r="IV65" s="15"/>
      <c r="IW65" s="15"/>
      <c r="IX65" s="15"/>
      <c r="IY65" s="15"/>
      <c r="IZ65" s="15"/>
      <c r="JA65" s="15"/>
      <c r="JB65" s="15"/>
      <c r="JC65" s="15"/>
      <c r="JD65" s="15"/>
      <c r="JE65" s="15"/>
      <c r="JF65" s="15"/>
      <c r="JG65" s="15"/>
      <c r="JH65" s="15"/>
      <c r="JI65" s="15"/>
      <c r="JJ65" s="15"/>
      <c r="JK65" s="15"/>
      <c r="JL65" s="15"/>
      <c r="JM65" s="15"/>
      <c r="JN65" s="15"/>
      <c r="JO65" s="15"/>
      <c r="JP65" s="15"/>
      <c r="JQ65" s="15"/>
      <c r="JR65" s="15"/>
      <c r="JS65" s="15"/>
      <c r="JT65" s="15"/>
      <c r="JU65" s="15"/>
      <c r="JV65" s="15"/>
      <c r="JW65" s="15"/>
      <c r="JX65" s="15"/>
      <c r="JY65" s="71">
        <f t="shared" si="80"/>
        <v>0</v>
      </c>
      <c r="JZ65" s="15"/>
      <c r="KA65" s="15"/>
      <c r="KB65" s="15"/>
      <c r="KC65" s="15"/>
      <c r="KD65" s="15"/>
      <c r="KE65" s="15"/>
      <c r="KF65" s="15"/>
      <c r="KG65" s="15"/>
      <c r="KH65" s="15"/>
      <c r="KI65" s="15"/>
      <c r="KJ65" s="15"/>
      <c r="KK65" s="15"/>
      <c r="KL65" s="15"/>
      <c r="KM65" s="15"/>
      <c r="KN65" s="15"/>
      <c r="KO65" s="15"/>
      <c r="KP65" s="15"/>
      <c r="KQ65" s="15"/>
      <c r="KR65" s="15"/>
      <c r="KS65" s="15"/>
      <c r="KT65" s="15"/>
      <c r="KU65" s="15"/>
      <c r="KV65" s="15"/>
      <c r="KW65" s="15"/>
      <c r="KX65" s="15"/>
      <c r="KY65" s="15"/>
      <c r="KZ65" s="15"/>
      <c r="LA65" s="15"/>
      <c r="LB65" s="15"/>
      <c r="LC65" s="15"/>
      <c r="LD65" s="15"/>
      <c r="LE65" s="71">
        <f t="shared" si="81"/>
        <v>0</v>
      </c>
      <c r="LF65" s="15"/>
      <c r="LG65" s="15"/>
      <c r="LH65" s="15"/>
      <c r="LI65" s="15"/>
      <c r="LJ65" s="15"/>
      <c r="LK65" s="15"/>
      <c r="LL65" s="15"/>
      <c r="LM65" s="15"/>
      <c r="LN65" s="15"/>
      <c r="LO65" s="15"/>
      <c r="LP65" s="15"/>
      <c r="LQ65" s="15"/>
      <c r="LR65" s="15"/>
      <c r="LS65" s="15"/>
      <c r="LT65" s="15"/>
      <c r="LU65" s="15"/>
      <c r="LV65" s="15"/>
      <c r="LW65" s="15"/>
      <c r="LX65" s="15"/>
      <c r="LY65" s="15"/>
      <c r="LZ65" s="15"/>
      <c r="MA65" s="15"/>
      <c r="MB65" s="15"/>
      <c r="MC65" s="15"/>
      <c r="MD65" s="15"/>
      <c r="ME65" s="15"/>
      <c r="MF65" s="15"/>
      <c r="MG65" s="15"/>
      <c r="MH65" s="15"/>
      <c r="MI65" s="15"/>
      <c r="MJ65" s="71">
        <f t="shared" si="82"/>
        <v>0</v>
      </c>
      <c r="MK65" s="15"/>
      <c r="ML65" s="15"/>
      <c r="MM65" s="15"/>
      <c r="MN65" s="15"/>
      <c r="MO65" s="15"/>
      <c r="MP65" s="15"/>
      <c r="MQ65" s="15"/>
      <c r="MR65" s="15"/>
      <c r="MS65" s="15"/>
      <c r="MT65" s="15"/>
      <c r="MU65" s="15"/>
      <c r="MV65" s="15"/>
      <c r="MW65" s="15"/>
      <c r="MX65" s="15"/>
      <c r="MY65" s="15"/>
      <c r="MZ65" s="15"/>
      <c r="NA65" s="15"/>
      <c r="NB65" s="15"/>
      <c r="NC65" s="15"/>
      <c r="ND65" s="15"/>
      <c r="NE65" s="15"/>
      <c r="NF65" s="15"/>
      <c r="NG65" s="15"/>
      <c r="NH65" s="15"/>
      <c r="NI65" s="15"/>
      <c r="NJ65" s="15"/>
      <c r="NK65" s="15"/>
      <c r="NL65" s="15"/>
      <c r="NM65" s="15"/>
      <c r="NN65" s="15"/>
      <c r="NO65" s="15"/>
      <c r="NP65" s="17">
        <f t="shared" si="83"/>
        <v>0</v>
      </c>
    </row>
    <row r="66" spans="2:380" ht="15.75" thickBot="1" x14ac:dyDescent="0.3">
      <c r="B66" s="19"/>
      <c r="C66" s="19">
        <f>COUNTA(C41:C65)</f>
        <v>0</v>
      </c>
      <c r="D66" s="20">
        <f t="shared" ref="D66:AG66" si="84">COUNTA(D41:D65)</f>
        <v>0</v>
      </c>
      <c r="E66" s="20">
        <f t="shared" si="84"/>
        <v>0</v>
      </c>
      <c r="F66" s="20">
        <f t="shared" si="84"/>
        <v>0</v>
      </c>
      <c r="G66" s="20">
        <f t="shared" si="84"/>
        <v>0</v>
      </c>
      <c r="H66" s="20">
        <f t="shared" si="84"/>
        <v>0</v>
      </c>
      <c r="I66" s="20">
        <f t="shared" si="84"/>
        <v>0</v>
      </c>
      <c r="J66" s="20">
        <f t="shared" si="84"/>
        <v>0</v>
      </c>
      <c r="K66" s="20">
        <f t="shared" si="84"/>
        <v>0</v>
      </c>
      <c r="L66" s="20">
        <f t="shared" si="84"/>
        <v>0</v>
      </c>
      <c r="M66" s="20">
        <f t="shared" si="84"/>
        <v>0</v>
      </c>
      <c r="N66" s="20">
        <f t="shared" si="84"/>
        <v>0</v>
      </c>
      <c r="O66" s="20">
        <f t="shared" si="84"/>
        <v>0</v>
      </c>
      <c r="P66" s="20">
        <f t="shared" si="84"/>
        <v>0</v>
      </c>
      <c r="Q66" s="20">
        <f t="shared" si="84"/>
        <v>0</v>
      </c>
      <c r="R66" s="20">
        <f t="shared" si="84"/>
        <v>0</v>
      </c>
      <c r="S66" s="20">
        <f t="shared" si="84"/>
        <v>0</v>
      </c>
      <c r="T66" s="20">
        <f t="shared" si="84"/>
        <v>0</v>
      </c>
      <c r="U66" s="20">
        <f t="shared" si="84"/>
        <v>0</v>
      </c>
      <c r="V66" s="20">
        <f t="shared" si="84"/>
        <v>0</v>
      </c>
      <c r="W66" s="20">
        <f t="shared" si="84"/>
        <v>0</v>
      </c>
      <c r="X66" s="20">
        <f t="shared" si="84"/>
        <v>0</v>
      </c>
      <c r="Y66" s="20">
        <f t="shared" si="84"/>
        <v>0</v>
      </c>
      <c r="Z66" s="20">
        <f t="shared" si="84"/>
        <v>0</v>
      </c>
      <c r="AA66" s="20">
        <f t="shared" si="84"/>
        <v>0</v>
      </c>
      <c r="AB66" s="20">
        <f t="shared" si="84"/>
        <v>0</v>
      </c>
      <c r="AC66" s="20">
        <f t="shared" si="84"/>
        <v>0</v>
      </c>
      <c r="AD66" s="20">
        <f>COUNTA(AD41:AD65)</f>
        <v>0</v>
      </c>
      <c r="AE66" s="20">
        <f t="shared" si="84"/>
        <v>0</v>
      </c>
      <c r="AF66" s="20">
        <f t="shared" si="84"/>
        <v>0</v>
      </c>
      <c r="AG66" s="21">
        <f t="shared" si="84"/>
        <v>0</v>
      </c>
      <c r="AH66" s="31">
        <f>SUM(AH41:AH65)</f>
        <v>0</v>
      </c>
      <c r="AI66" s="19">
        <f>COUNTA(AI41:AI65)</f>
        <v>0</v>
      </c>
      <c r="AJ66" s="20">
        <f t="shared" ref="AJ66:BK66" si="85">COUNTA(AJ41:AJ65)</f>
        <v>0</v>
      </c>
      <c r="AK66" s="20">
        <f t="shared" si="85"/>
        <v>0</v>
      </c>
      <c r="AL66" s="20">
        <f t="shared" si="85"/>
        <v>0</v>
      </c>
      <c r="AM66" s="20">
        <f t="shared" si="85"/>
        <v>0</v>
      </c>
      <c r="AN66" s="20">
        <f t="shared" si="85"/>
        <v>0</v>
      </c>
      <c r="AO66" s="20">
        <f t="shared" si="85"/>
        <v>0</v>
      </c>
      <c r="AP66" s="20">
        <f t="shared" si="85"/>
        <v>0</v>
      </c>
      <c r="AQ66" s="20">
        <f t="shared" si="85"/>
        <v>0</v>
      </c>
      <c r="AR66" s="20">
        <f t="shared" si="85"/>
        <v>0</v>
      </c>
      <c r="AS66" s="20">
        <f t="shared" si="85"/>
        <v>0</v>
      </c>
      <c r="AT66" s="20">
        <f t="shared" si="85"/>
        <v>0</v>
      </c>
      <c r="AU66" s="20">
        <f t="shared" si="85"/>
        <v>0</v>
      </c>
      <c r="AV66" s="20">
        <f t="shared" si="85"/>
        <v>0</v>
      </c>
      <c r="AW66" s="20">
        <f t="shared" si="85"/>
        <v>0</v>
      </c>
      <c r="AX66" s="20">
        <f t="shared" si="85"/>
        <v>0</v>
      </c>
      <c r="AY66" s="20">
        <f t="shared" si="85"/>
        <v>0</v>
      </c>
      <c r="AZ66" s="20">
        <f t="shared" si="85"/>
        <v>0</v>
      </c>
      <c r="BA66" s="20">
        <f t="shared" si="85"/>
        <v>0</v>
      </c>
      <c r="BB66" s="20">
        <f t="shared" si="85"/>
        <v>0</v>
      </c>
      <c r="BC66" s="20">
        <f t="shared" si="85"/>
        <v>0</v>
      </c>
      <c r="BD66" s="20">
        <f t="shared" si="85"/>
        <v>0</v>
      </c>
      <c r="BE66" s="20">
        <f t="shared" si="85"/>
        <v>0</v>
      </c>
      <c r="BF66" s="20">
        <f t="shared" si="85"/>
        <v>0</v>
      </c>
      <c r="BG66" s="20">
        <f t="shared" si="85"/>
        <v>0</v>
      </c>
      <c r="BH66" s="20">
        <f t="shared" si="85"/>
        <v>0</v>
      </c>
      <c r="BI66" s="20">
        <f t="shared" si="85"/>
        <v>0</v>
      </c>
      <c r="BJ66" s="20">
        <f t="shared" si="85"/>
        <v>0</v>
      </c>
      <c r="BK66" s="21">
        <f t="shared" si="85"/>
        <v>0</v>
      </c>
      <c r="BL66" s="31">
        <f>SUM(BL41:BL65)</f>
        <v>0</v>
      </c>
      <c r="BM66" s="19">
        <f>COUNTA(BM41:BM65)</f>
        <v>0</v>
      </c>
      <c r="BN66" s="20">
        <f t="shared" ref="BN66:CQ66" si="86">COUNTA(BN41:BN65)</f>
        <v>0</v>
      </c>
      <c r="BO66" s="20">
        <f t="shared" si="86"/>
        <v>0</v>
      </c>
      <c r="BP66" s="20">
        <f t="shared" si="86"/>
        <v>0</v>
      </c>
      <c r="BQ66" s="20">
        <f t="shared" si="86"/>
        <v>0</v>
      </c>
      <c r="BR66" s="20">
        <f t="shared" si="86"/>
        <v>0</v>
      </c>
      <c r="BS66" s="20">
        <f t="shared" si="86"/>
        <v>0</v>
      </c>
      <c r="BT66" s="20">
        <f t="shared" si="86"/>
        <v>0</v>
      </c>
      <c r="BU66" s="20">
        <f t="shared" si="86"/>
        <v>0</v>
      </c>
      <c r="BV66" s="20">
        <f t="shared" si="86"/>
        <v>0</v>
      </c>
      <c r="BW66" s="20">
        <f t="shared" si="86"/>
        <v>0</v>
      </c>
      <c r="BX66" s="20">
        <f t="shared" si="86"/>
        <v>0</v>
      </c>
      <c r="BY66" s="20">
        <f t="shared" si="86"/>
        <v>0</v>
      </c>
      <c r="BZ66" s="20">
        <f t="shared" si="86"/>
        <v>0</v>
      </c>
      <c r="CA66" s="20">
        <f t="shared" si="86"/>
        <v>0</v>
      </c>
      <c r="CB66" s="20">
        <f t="shared" si="86"/>
        <v>1</v>
      </c>
      <c r="CC66" s="20">
        <f t="shared" si="86"/>
        <v>1</v>
      </c>
      <c r="CD66" s="20">
        <f t="shared" si="86"/>
        <v>1</v>
      </c>
      <c r="CE66" s="20">
        <f t="shared" si="86"/>
        <v>1</v>
      </c>
      <c r="CF66" s="20">
        <f t="shared" si="86"/>
        <v>1</v>
      </c>
      <c r="CG66" s="20">
        <f t="shared" si="86"/>
        <v>0</v>
      </c>
      <c r="CH66" s="20">
        <f t="shared" si="86"/>
        <v>0</v>
      </c>
      <c r="CI66" s="20">
        <f t="shared" si="86"/>
        <v>0</v>
      </c>
      <c r="CJ66" s="20">
        <f t="shared" si="86"/>
        <v>0</v>
      </c>
      <c r="CK66" s="20">
        <f t="shared" si="86"/>
        <v>0</v>
      </c>
      <c r="CL66" s="20">
        <f t="shared" si="86"/>
        <v>0</v>
      </c>
      <c r="CM66" s="20">
        <f t="shared" si="86"/>
        <v>0</v>
      </c>
      <c r="CN66" s="20">
        <f t="shared" si="86"/>
        <v>0</v>
      </c>
      <c r="CO66" s="20">
        <f t="shared" si="86"/>
        <v>0</v>
      </c>
      <c r="CP66" s="20">
        <f t="shared" si="86"/>
        <v>0</v>
      </c>
      <c r="CQ66" s="21">
        <f t="shared" si="86"/>
        <v>0</v>
      </c>
      <c r="CR66" s="31">
        <f>SUM(CR41:CR65)</f>
        <v>5</v>
      </c>
      <c r="CS66" s="19">
        <f>COUNTA(CS41:CS65)</f>
        <v>0</v>
      </c>
      <c r="CT66" s="20">
        <f t="shared" ref="CT66:DV66" si="87">COUNTA(CT41:CT65)</f>
        <v>0</v>
      </c>
      <c r="CU66" s="20">
        <f t="shared" si="87"/>
        <v>0</v>
      </c>
      <c r="CV66" s="20">
        <f t="shared" si="87"/>
        <v>0</v>
      </c>
      <c r="CW66" s="20">
        <f t="shared" si="87"/>
        <v>0</v>
      </c>
      <c r="CX66" s="20">
        <f t="shared" si="87"/>
        <v>0</v>
      </c>
      <c r="CY66" s="20">
        <f t="shared" si="87"/>
        <v>0</v>
      </c>
      <c r="CZ66" s="20">
        <f t="shared" si="87"/>
        <v>0</v>
      </c>
      <c r="DA66" s="20">
        <f t="shared" si="87"/>
        <v>0</v>
      </c>
      <c r="DB66" s="20">
        <f t="shared" si="87"/>
        <v>0</v>
      </c>
      <c r="DC66" s="20">
        <f t="shared" si="87"/>
        <v>0</v>
      </c>
      <c r="DD66" s="20">
        <f t="shared" si="87"/>
        <v>0</v>
      </c>
      <c r="DE66" s="20">
        <f t="shared" si="87"/>
        <v>0</v>
      </c>
      <c r="DF66" s="20">
        <f t="shared" si="87"/>
        <v>0</v>
      </c>
      <c r="DG66" s="20">
        <f t="shared" si="87"/>
        <v>0</v>
      </c>
      <c r="DH66" s="20">
        <f t="shared" si="87"/>
        <v>0</v>
      </c>
      <c r="DI66" s="20">
        <f t="shared" si="87"/>
        <v>0</v>
      </c>
      <c r="DJ66" s="20">
        <f t="shared" si="87"/>
        <v>0</v>
      </c>
      <c r="DK66" s="20">
        <f t="shared" si="87"/>
        <v>0</v>
      </c>
      <c r="DL66" s="20">
        <f t="shared" si="87"/>
        <v>0</v>
      </c>
      <c r="DM66" s="20">
        <f t="shared" si="87"/>
        <v>0</v>
      </c>
      <c r="DN66" s="20">
        <f t="shared" si="87"/>
        <v>0</v>
      </c>
      <c r="DO66" s="20">
        <f t="shared" si="87"/>
        <v>0</v>
      </c>
      <c r="DP66" s="20">
        <f t="shared" si="87"/>
        <v>0</v>
      </c>
      <c r="DQ66" s="20">
        <f t="shared" si="87"/>
        <v>0</v>
      </c>
      <c r="DR66" s="20">
        <f t="shared" si="87"/>
        <v>0</v>
      </c>
      <c r="DS66" s="20">
        <f t="shared" si="87"/>
        <v>0</v>
      </c>
      <c r="DT66" s="20">
        <f t="shared" si="87"/>
        <v>0</v>
      </c>
      <c r="DU66" s="20">
        <f t="shared" si="87"/>
        <v>0</v>
      </c>
      <c r="DV66" s="21">
        <f t="shared" si="87"/>
        <v>0</v>
      </c>
      <c r="DW66" s="31">
        <f>SUM(DW41:DW65)</f>
        <v>0</v>
      </c>
      <c r="DX66" s="19">
        <f>COUNTA(DX41:DX65)</f>
        <v>0</v>
      </c>
      <c r="DY66" s="20">
        <f t="shared" ref="DY66:FB66" si="88">COUNTA(DY41:DY65)</f>
        <v>0</v>
      </c>
      <c r="DZ66" s="20">
        <f t="shared" si="88"/>
        <v>0</v>
      </c>
      <c r="EA66" s="20">
        <f t="shared" si="88"/>
        <v>0</v>
      </c>
      <c r="EB66" s="20">
        <f t="shared" si="88"/>
        <v>0</v>
      </c>
      <c r="EC66" s="20">
        <f t="shared" si="88"/>
        <v>0</v>
      </c>
      <c r="ED66" s="20">
        <f t="shared" si="88"/>
        <v>0</v>
      </c>
      <c r="EE66" s="20">
        <f t="shared" si="88"/>
        <v>0</v>
      </c>
      <c r="EF66" s="20">
        <f t="shared" si="88"/>
        <v>0</v>
      </c>
      <c r="EG66" s="20">
        <f t="shared" si="88"/>
        <v>0</v>
      </c>
      <c r="EH66" s="20">
        <f t="shared" si="88"/>
        <v>0</v>
      </c>
      <c r="EI66" s="20">
        <f t="shared" si="88"/>
        <v>0</v>
      </c>
      <c r="EJ66" s="20">
        <f t="shared" si="88"/>
        <v>0</v>
      </c>
      <c r="EK66" s="20">
        <f t="shared" si="88"/>
        <v>0</v>
      </c>
      <c r="EL66" s="20">
        <f t="shared" si="88"/>
        <v>0</v>
      </c>
      <c r="EM66" s="20">
        <f t="shared" si="88"/>
        <v>0</v>
      </c>
      <c r="EN66" s="20">
        <f t="shared" si="88"/>
        <v>0</v>
      </c>
      <c r="EO66" s="20">
        <f t="shared" si="88"/>
        <v>0</v>
      </c>
      <c r="EP66" s="20">
        <f t="shared" si="88"/>
        <v>0</v>
      </c>
      <c r="EQ66" s="20">
        <f t="shared" si="88"/>
        <v>0</v>
      </c>
      <c r="ER66" s="20">
        <f t="shared" si="88"/>
        <v>0</v>
      </c>
      <c r="ES66" s="20">
        <f t="shared" si="88"/>
        <v>0</v>
      </c>
      <c r="ET66" s="20">
        <f t="shared" si="88"/>
        <v>0</v>
      </c>
      <c r="EU66" s="20">
        <f t="shared" si="88"/>
        <v>0</v>
      </c>
      <c r="EV66" s="20">
        <f t="shared" si="88"/>
        <v>0</v>
      </c>
      <c r="EW66" s="20">
        <f t="shared" si="88"/>
        <v>0</v>
      </c>
      <c r="EX66" s="20">
        <f t="shared" si="88"/>
        <v>0</v>
      </c>
      <c r="EY66" s="20">
        <f t="shared" si="88"/>
        <v>0</v>
      </c>
      <c r="EZ66" s="20">
        <f t="shared" si="88"/>
        <v>0</v>
      </c>
      <c r="FA66" s="20">
        <f t="shared" si="88"/>
        <v>0</v>
      </c>
      <c r="FB66" s="21">
        <f t="shared" si="88"/>
        <v>0</v>
      </c>
      <c r="FC66" s="31">
        <f>SUM(FC41:FC65)</f>
        <v>0</v>
      </c>
      <c r="FD66" s="19">
        <f>COUNTA(FD41:FD65)</f>
        <v>0</v>
      </c>
      <c r="FE66" s="20">
        <f t="shared" ref="FE66:GG66" si="89">COUNTA(FE41:FE65)</f>
        <v>0</v>
      </c>
      <c r="FF66" s="20">
        <f t="shared" si="89"/>
        <v>0</v>
      </c>
      <c r="FG66" s="20">
        <f t="shared" si="89"/>
        <v>0</v>
      </c>
      <c r="FH66" s="20">
        <f t="shared" si="89"/>
        <v>0</v>
      </c>
      <c r="FI66" s="20">
        <f t="shared" si="89"/>
        <v>0</v>
      </c>
      <c r="FJ66" s="20">
        <f t="shared" si="89"/>
        <v>0</v>
      </c>
      <c r="FK66" s="20">
        <f t="shared" si="89"/>
        <v>0</v>
      </c>
      <c r="FL66" s="20">
        <f t="shared" si="89"/>
        <v>0</v>
      </c>
      <c r="FM66" s="20">
        <f t="shared" si="89"/>
        <v>0</v>
      </c>
      <c r="FN66" s="20">
        <f t="shared" si="89"/>
        <v>0</v>
      </c>
      <c r="FO66" s="20">
        <f t="shared" si="89"/>
        <v>0</v>
      </c>
      <c r="FP66" s="20">
        <f t="shared" si="89"/>
        <v>0</v>
      </c>
      <c r="FQ66" s="20">
        <f t="shared" si="89"/>
        <v>0</v>
      </c>
      <c r="FR66" s="20">
        <f t="shared" si="89"/>
        <v>0</v>
      </c>
      <c r="FS66" s="20">
        <f t="shared" si="89"/>
        <v>0</v>
      </c>
      <c r="FT66" s="20">
        <f t="shared" si="89"/>
        <v>0</v>
      </c>
      <c r="FU66" s="20">
        <f t="shared" si="89"/>
        <v>0</v>
      </c>
      <c r="FV66" s="20">
        <f t="shared" si="89"/>
        <v>0</v>
      </c>
      <c r="FW66" s="20">
        <f t="shared" si="89"/>
        <v>0</v>
      </c>
      <c r="FX66" s="20">
        <f t="shared" si="89"/>
        <v>0</v>
      </c>
      <c r="FY66" s="20">
        <f t="shared" si="89"/>
        <v>0</v>
      </c>
      <c r="FZ66" s="20">
        <f t="shared" si="89"/>
        <v>0</v>
      </c>
      <c r="GA66" s="20">
        <f t="shared" si="89"/>
        <v>0</v>
      </c>
      <c r="GB66" s="20">
        <f t="shared" si="89"/>
        <v>0</v>
      </c>
      <c r="GC66" s="20">
        <f t="shared" si="89"/>
        <v>0</v>
      </c>
      <c r="GD66" s="20">
        <f t="shared" si="89"/>
        <v>0</v>
      </c>
      <c r="GE66" s="20">
        <f t="shared" si="89"/>
        <v>0</v>
      </c>
      <c r="GF66" s="20">
        <f t="shared" si="89"/>
        <v>0</v>
      </c>
      <c r="GG66" s="21">
        <f t="shared" si="89"/>
        <v>0</v>
      </c>
      <c r="GH66" s="31">
        <f>SUM(GH41:GH65)</f>
        <v>0</v>
      </c>
      <c r="GI66" s="19">
        <f>COUNTA(GI41:GI65)</f>
        <v>0</v>
      </c>
      <c r="GJ66" s="20">
        <f t="shared" ref="GJ66:HM66" si="90">COUNTA(GJ41:GJ65)</f>
        <v>0</v>
      </c>
      <c r="GK66" s="20">
        <f t="shared" si="90"/>
        <v>0</v>
      </c>
      <c r="GL66" s="20">
        <f t="shared" si="90"/>
        <v>0</v>
      </c>
      <c r="GM66" s="20">
        <f t="shared" si="90"/>
        <v>0</v>
      </c>
      <c r="GN66" s="20">
        <f t="shared" si="90"/>
        <v>0</v>
      </c>
      <c r="GO66" s="20">
        <f t="shared" si="90"/>
        <v>0</v>
      </c>
      <c r="GP66" s="20">
        <f t="shared" si="90"/>
        <v>0</v>
      </c>
      <c r="GQ66" s="20">
        <f t="shared" si="90"/>
        <v>0</v>
      </c>
      <c r="GR66" s="20">
        <f t="shared" si="90"/>
        <v>0</v>
      </c>
      <c r="GS66" s="20">
        <f t="shared" si="90"/>
        <v>0</v>
      </c>
      <c r="GT66" s="20">
        <f t="shared" si="90"/>
        <v>0</v>
      </c>
      <c r="GU66" s="20">
        <f t="shared" si="90"/>
        <v>0</v>
      </c>
      <c r="GV66" s="20">
        <f t="shared" si="90"/>
        <v>0</v>
      </c>
      <c r="GW66" s="20">
        <f t="shared" si="90"/>
        <v>0</v>
      </c>
      <c r="GX66" s="20">
        <f t="shared" si="90"/>
        <v>0</v>
      </c>
      <c r="GY66" s="20">
        <f t="shared" si="90"/>
        <v>0</v>
      </c>
      <c r="GZ66" s="20">
        <f t="shared" si="90"/>
        <v>0</v>
      </c>
      <c r="HA66" s="20">
        <f t="shared" si="90"/>
        <v>0</v>
      </c>
      <c r="HB66" s="20">
        <f t="shared" si="90"/>
        <v>0</v>
      </c>
      <c r="HC66" s="20">
        <f t="shared" si="90"/>
        <v>0</v>
      </c>
      <c r="HD66" s="20">
        <f t="shared" si="90"/>
        <v>0</v>
      </c>
      <c r="HE66" s="20">
        <f t="shared" si="90"/>
        <v>0</v>
      </c>
      <c r="HF66" s="20">
        <f t="shared" si="90"/>
        <v>0</v>
      </c>
      <c r="HG66" s="20">
        <f t="shared" si="90"/>
        <v>0</v>
      </c>
      <c r="HH66" s="20">
        <f t="shared" si="90"/>
        <v>0</v>
      </c>
      <c r="HI66" s="20">
        <f t="shared" si="90"/>
        <v>0</v>
      </c>
      <c r="HJ66" s="20">
        <f t="shared" si="90"/>
        <v>0</v>
      </c>
      <c r="HK66" s="20">
        <f t="shared" si="90"/>
        <v>0</v>
      </c>
      <c r="HL66" s="20">
        <f t="shared" si="90"/>
        <v>0</v>
      </c>
      <c r="HM66" s="21">
        <f t="shared" si="90"/>
        <v>0</v>
      </c>
      <c r="HN66" s="31">
        <f>SUM(HN41:HN65)</f>
        <v>0</v>
      </c>
      <c r="HO66" s="19">
        <f>COUNTA(HO41:HO65)</f>
        <v>0</v>
      </c>
      <c r="HP66" s="20">
        <f t="shared" ref="HP66:IS66" si="91">COUNTA(HP41:HP65)</f>
        <v>0</v>
      </c>
      <c r="HQ66" s="20">
        <f t="shared" si="91"/>
        <v>0</v>
      </c>
      <c r="HR66" s="20">
        <f t="shared" si="91"/>
        <v>0</v>
      </c>
      <c r="HS66" s="20">
        <f t="shared" si="91"/>
        <v>0</v>
      </c>
      <c r="HT66" s="20">
        <f t="shared" si="91"/>
        <v>0</v>
      </c>
      <c r="HU66" s="20">
        <f t="shared" si="91"/>
        <v>0</v>
      </c>
      <c r="HV66" s="20">
        <f t="shared" si="91"/>
        <v>0</v>
      </c>
      <c r="HW66" s="20">
        <f t="shared" si="91"/>
        <v>0</v>
      </c>
      <c r="HX66" s="20">
        <f t="shared" si="91"/>
        <v>0</v>
      </c>
      <c r="HY66" s="20">
        <f t="shared" si="91"/>
        <v>0</v>
      </c>
      <c r="HZ66" s="20">
        <f t="shared" si="91"/>
        <v>0</v>
      </c>
      <c r="IA66" s="20">
        <f t="shared" si="91"/>
        <v>0</v>
      </c>
      <c r="IB66" s="20">
        <f t="shared" si="91"/>
        <v>0</v>
      </c>
      <c r="IC66" s="20">
        <f t="shared" si="91"/>
        <v>0</v>
      </c>
      <c r="ID66" s="20">
        <f t="shared" si="91"/>
        <v>0</v>
      </c>
      <c r="IE66" s="20">
        <f t="shared" si="91"/>
        <v>0</v>
      </c>
      <c r="IF66" s="20">
        <f t="shared" si="91"/>
        <v>0</v>
      </c>
      <c r="IG66" s="20">
        <f t="shared" si="91"/>
        <v>0</v>
      </c>
      <c r="IH66" s="20">
        <f t="shared" si="91"/>
        <v>0</v>
      </c>
      <c r="II66" s="20">
        <f t="shared" si="91"/>
        <v>0</v>
      </c>
      <c r="IJ66" s="20">
        <f t="shared" si="91"/>
        <v>0</v>
      </c>
      <c r="IK66" s="20">
        <f t="shared" si="91"/>
        <v>0</v>
      </c>
      <c r="IL66" s="20">
        <f t="shared" si="91"/>
        <v>0</v>
      </c>
      <c r="IM66" s="20">
        <f t="shared" si="91"/>
        <v>0</v>
      </c>
      <c r="IN66" s="20">
        <f t="shared" si="91"/>
        <v>0</v>
      </c>
      <c r="IO66" s="20">
        <f t="shared" si="91"/>
        <v>0</v>
      </c>
      <c r="IP66" s="20">
        <f t="shared" si="91"/>
        <v>0</v>
      </c>
      <c r="IQ66" s="20">
        <f t="shared" si="91"/>
        <v>0</v>
      </c>
      <c r="IR66" s="20">
        <f t="shared" si="91"/>
        <v>0</v>
      </c>
      <c r="IS66" s="21">
        <f t="shared" si="91"/>
        <v>0</v>
      </c>
      <c r="IT66" s="31">
        <f>SUM(IT41:IT65)</f>
        <v>0</v>
      </c>
      <c r="IU66" s="19">
        <f>COUNTA(IU41:IU65)</f>
        <v>0</v>
      </c>
      <c r="IV66" s="20">
        <f t="shared" ref="IV66:JX66" si="92">COUNTA(IV41:IV65)</f>
        <v>0</v>
      </c>
      <c r="IW66" s="20">
        <f t="shared" si="92"/>
        <v>0</v>
      </c>
      <c r="IX66" s="20">
        <f t="shared" si="92"/>
        <v>0</v>
      </c>
      <c r="IY66" s="20">
        <f t="shared" si="92"/>
        <v>0</v>
      </c>
      <c r="IZ66" s="20">
        <f t="shared" si="92"/>
        <v>0</v>
      </c>
      <c r="JA66" s="20">
        <f t="shared" si="92"/>
        <v>0</v>
      </c>
      <c r="JB66" s="20">
        <f t="shared" si="92"/>
        <v>0</v>
      </c>
      <c r="JC66" s="20">
        <f t="shared" si="92"/>
        <v>0</v>
      </c>
      <c r="JD66" s="20">
        <f t="shared" si="92"/>
        <v>0</v>
      </c>
      <c r="JE66" s="20">
        <f t="shared" si="92"/>
        <v>0</v>
      </c>
      <c r="JF66" s="20">
        <f t="shared" si="92"/>
        <v>0</v>
      </c>
      <c r="JG66" s="20">
        <f t="shared" si="92"/>
        <v>0</v>
      </c>
      <c r="JH66" s="20">
        <f t="shared" si="92"/>
        <v>0</v>
      </c>
      <c r="JI66" s="20">
        <f t="shared" si="92"/>
        <v>0</v>
      </c>
      <c r="JJ66" s="20">
        <f t="shared" si="92"/>
        <v>0</v>
      </c>
      <c r="JK66" s="20">
        <f t="shared" si="92"/>
        <v>0</v>
      </c>
      <c r="JL66" s="20">
        <f t="shared" si="92"/>
        <v>0</v>
      </c>
      <c r="JM66" s="20">
        <f t="shared" si="92"/>
        <v>0</v>
      </c>
      <c r="JN66" s="20">
        <f t="shared" si="92"/>
        <v>0</v>
      </c>
      <c r="JO66" s="20">
        <f t="shared" si="92"/>
        <v>0</v>
      </c>
      <c r="JP66" s="20">
        <f t="shared" si="92"/>
        <v>0</v>
      </c>
      <c r="JQ66" s="20">
        <f t="shared" si="92"/>
        <v>0</v>
      </c>
      <c r="JR66" s="20">
        <f t="shared" si="92"/>
        <v>0</v>
      </c>
      <c r="JS66" s="20">
        <f t="shared" si="92"/>
        <v>0</v>
      </c>
      <c r="JT66" s="20">
        <f t="shared" si="92"/>
        <v>0</v>
      </c>
      <c r="JU66" s="20">
        <f t="shared" si="92"/>
        <v>0</v>
      </c>
      <c r="JV66" s="20">
        <f t="shared" si="92"/>
        <v>0</v>
      </c>
      <c r="JW66" s="20">
        <f t="shared" si="92"/>
        <v>0</v>
      </c>
      <c r="JX66" s="21">
        <f t="shared" si="92"/>
        <v>0</v>
      </c>
      <c r="JY66" s="31">
        <f>SUM(JY41:JY65)</f>
        <v>0</v>
      </c>
      <c r="JZ66" s="19">
        <f>COUNTA(JZ41:JZ65)</f>
        <v>0</v>
      </c>
      <c r="KA66" s="20">
        <f t="shared" ref="KA66:LD66" si="93">COUNTA(KA41:KA65)</f>
        <v>0</v>
      </c>
      <c r="KB66" s="20">
        <f t="shared" si="93"/>
        <v>0</v>
      </c>
      <c r="KC66" s="20">
        <f t="shared" si="93"/>
        <v>0</v>
      </c>
      <c r="KD66" s="20">
        <f t="shared" si="93"/>
        <v>0</v>
      </c>
      <c r="KE66" s="20">
        <f t="shared" si="93"/>
        <v>0</v>
      </c>
      <c r="KF66" s="20">
        <f t="shared" si="93"/>
        <v>0</v>
      </c>
      <c r="KG66" s="20">
        <f t="shared" si="93"/>
        <v>0</v>
      </c>
      <c r="KH66" s="20">
        <f t="shared" si="93"/>
        <v>0</v>
      </c>
      <c r="KI66" s="20">
        <f t="shared" si="93"/>
        <v>0</v>
      </c>
      <c r="KJ66" s="20">
        <f t="shared" si="93"/>
        <v>0</v>
      </c>
      <c r="KK66" s="20">
        <f t="shared" si="93"/>
        <v>0</v>
      </c>
      <c r="KL66" s="20">
        <f t="shared" si="93"/>
        <v>0</v>
      </c>
      <c r="KM66" s="20">
        <f t="shared" si="93"/>
        <v>0</v>
      </c>
      <c r="KN66" s="20">
        <f t="shared" si="93"/>
        <v>0</v>
      </c>
      <c r="KO66" s="20">
        <f t="shared" si="93"/>
        <v>0</v>
      </c>
      <c r="KP66" s="20">
        <f t="shared" si="93"/>
        <v>0</v>
      </c>
      <c r="KQ66" s="20">
        <f t="shared" si="93"/>
        <v>0</v>
      </c>
      <c r="KR66" s="20">
        <f t="shared" si="93"/>
        <v>0</v>
      </c>
      <c r="KS66" s="20">
        <f t="shared" si="93"/>
        <v>0</v>
      </c>
      <c r="KT66" s="20">
        <f t="shared" si="93"/>
        <v>0</v>
      </c>
      <c r="KU66" s="20">
        <f t="shared" si="93"/>
        <v>0</v>
      </c>
      <c r="KV66" s="20">
        <f t="shared" si="93"/>
        <v>0</v>
      </c>
      <c r="KW66" s="20">
        <f t="shared" si="93"/>
        <v>0</v>
      </c>
      <c r="KX66" s="20">
        <f t="shared" si="93"/>
        <v>0</v>
      </c>
      <c r="KY66" s="20">
        <f t="shared" si="93"/>
        <v>0</v>
      </c>
      <c r="KZ66" s="20">
        <f t="shared" si="93"/>
        <v>0</v>
      </c>
      <c r="LA66" s="20">
        <f t="shared" si="93"/>
        <v>0</v>
      </c>
      <c r="LB66" s="20">
        <f t="shared" si="93"/>
        <v>0</v>
      </c>
      <c r="LC66" s="20">
        <f t="shared" si="93"/>
        <v>0</v>
      </c>
      <c r="LD66" s="21">
        <f t="shared" si="93"/>
        <v>0</v>
      </c>
      <c r="LE66" s="31">
        <f>SUM(LE41:LE65)</f>
        <v>0</v>
      </c>
      <c r="LF66" s="19">
        <f>COUNTA(LF41:LF65)</f>
        <v>0</v>
      </c>
      <c r="LG66" s="20">
        <f t="shared" ref="LG66:MI66" si="94">COUNTA(LG41:LG65)</f>
        <v>0</v>
      </c>
      <c r="LH66" s="20">
        <f t="shared" si="94"/>
        <v>0</v>
      </c>
      <c r="LI66" s="20">
        <f t="shared" si="94"/>
        <v>0</v>
      </c>
      <c r="LJ66" s="20">
        <f t="shared" si="94"/>
        <v>0</v>
      </c>
      <c r="LK66" s="20">
        <f t="shared" si="94"/>
        <v>0</v>
      </c>
      <c r="LL66" s="20">
        <f t="shared" si="94"/>
        <v>0</v>
      </c>
      <c r="LM66" s="20">
        <f t="shared" si="94"/>
        <v>0</v>
      </c>
      <c r="LN66" s="20">
        <f t="shared" si="94"/>
        <v>0</v>
      </c>
      <c r="LO66" s="20">
        <f t="shared" si="94"/>
        <v>0</v>
      </c>
      <c r="LP66" s="20">
        <f t="shared" si="94"/>
        <v>0</v>
      </c>
      <c r="LQ66" s="20">
        <f t="shared" si="94"/>
        <v>0</v>
      </c>
      <c r="LR66" s="20">
        <f t="shared" si="94"/>
        <v>0</v>
      </c>
      <c r="LS66" s="20">
        <f t="shared" si="94"/>
        <v>0</v>
      </c>
      <c r="LT66" s="20">
        <f t="shared" si="94"/>
        <v>0</v>
      </c>
      <c r="LU66" s="20">
        <f t="shared" si="94"/>
        <v>0</v>
      </c>
      <c r="LV66" s="20">
        <f t="shared" si="94"/>
        <v>0</v>
      </c>
      <c r="LW66" s="20">
        <f t="shared" si="94"/>
        <v>0</v>
      </c>
      <c r="LX66" s="20">
        <f t="shared" si="94"/>
        <v>0</v>
      </c>
      <c r="LY66" s="20">
        <f t="shared" si="94"/>
        <v>0</v>
      </c>
      <c r="LZ66" s="20">
        <f t="shared" si="94"/>
        <v>0</v>
      </c>
      <c r="MA66" s="20">
        <f t="shared" si="94"/>
        <v>0</v>
      </c>
      <c r="MB66" s="20">
        <f t="shared" si="94"/>
        <v>0</v>
      </c>
      <c r="MC66" s="20">
        <f t="shared" si="94"/>
        <v>0</v>
      </c>
      <c r="MD66" s="20">
        <f t="shared" si="94"/>
        <v>0</v>
      </c>
      <c r="ME66" s="20">
        <f t="shared" si="94"/>
        <v>0</v>
      </c>
      <c r="MF66" s="20">
        <f t="shared" si="94"/>
        <v>0</v>
      </c>
      <c r="MG66" s="20">
        <f t="shared" si="94"/>
        <v>0</v>
      </c>
      <c r="MH66" s="20">
        <f t="shared" si="94"/>
        <v>0</v>
      </c>
      <c r="MI66" s="21">
        <f t="shared" si="94"/>
        <v>0</v>
      </c>
      <c r="MJ66" s="31">
        <f>SUM(MJ41:MJ65)</f>
        <v>0</v>
      </c>
      <c r="MK66" s="19">
        <f>COUNTA(MK41:MK65)</f>
        <v>0</v>
      </c>
      <c r="ML66" s="20">
        <f t="shared" ref="ML66:NO66" si="95">COUNTA(ML41:ML65)</f>
        <v>0</v>
      </c>
      <c r="MM66" s="20">
        <f t="shared" si="95"/>
        <v>0</v>
      </c>
      <c r="MN66" s="20">
        <f t="shared" si="95"/>
        <v>0</v>
      </c>
      <c r="MO66" s="20">
        <f t="shared" si="95"/>
        <v>0</v>
      </c>
      <c r="MP66" s="20">
        <f t="shared" si="95"/>
        <v>0</v>
      </c>
      <c r="MQ66" s="20">
        <f t="shared" si="95"/>
        <v>0</v>
      </c>
      <c r="MR66" s="20">
        <f t="shared" si="95"/>
        <v>0</v>
      </c>
      <c r="MS66" s="20">
        <f t="shared" si="95"/>
        <v>0</v>
      </c>
      <c r="MT66" s="20">
        <f t="shared" si="95"/>
        <v>0</v>
      </c>
      <c r="MU66" s="20">
        <f t="shared" si="95"/>
        <v>0</v>
      </c>
      <c r="MV66" s="20">
        <f t="shared" si="95"/>
        <v>0</v>
      </c>
      <c r="MW66" s="20">
        <f t="shared" si="95"/>
        <v>0</v>
      </c>
      <c r="MX66" s="20">
        <f t="shared" si="95"/>
        <v>0</v>
      </c>
      <c r="MY66" s="20">
        <f t="shared" si="95"/>
        <v>0</v>
      </c>
      <c r="MZ66" s="20">
        <f t="shared" si="95"/>
        <v>0</v>
      </c>
      <c r="NA66" s="20">
        <f t="shared" si="95"/>
        <v>0</v>
      </c>
      <c r="NB66" s="20">
        <f t="shared" si="95"/>
        <v>0</v>
      </c>
      <c r="NC66" s="20">
        <f t="shared" si="95"/>
        <v>0</v>
      </c>
      <c r="ND66" s="20">
        <f t="shared" si="95"/>
        <v>0</v>
      </c>
      <c r="NE66" s="20">
        <f t="shared" si="95"/>
        <v>0</v>
      </c>
      <c r="NF66" s="20">
        <f t="shared" si="95"/>
        <v>0</v>
      </c>
      <c r="NG66" s="20">
        <f t="shared" si="95"/>
        <v>0</v>
      </c>
      <c r="NH66" s="20">
        <f t="shared" si="95"/>
        <v>0</v>
      </c>
      <c r="NI66" s="20">
        <f t="shared" si="95"/>
        <v>0</v>
      </c>
      <c r="NJ66" s="20">
        <f t="shared" si="95"/>
        <v>0</v>
      </c>
      <c r="NK66" s="20">
        <f t="shared" si="95"/>
        <v>0</v>
      </c>
      <c r="NL66" s="20">
        <f t="shared" si="95"/>
        <v>0</v>
      </c>
      <c r="NM66" s="20">
        <f t="shared" si="95"/>
        <v>0</v>
      </c>
      <c r="NN66" s="20">
        <f t="shared" si="95"/>
        <v>0</v>
      </c>
      <c r="NO66" s="21">
        <f t="shared" si="95"/>
        <v>0</v>
      </c>
      <c r="NP66" s="27">
        <f>SUM(NP41:NP65)</f>
        <v>0</v>
      </c>
    </row>
    <row r="68" spans="2:380" ht="15.75" thickBot="1" x14ac:dyDescent="0.3"/>
    <row r="69" spans="2:380" ht="26.25" x14ac:dyDescent="0.25">
      <c r="B69" s="26">
        <v>2021</v>
      </c>
      <c r="C69" s="84" t="s">
        <v>15</v>
      </c>
      <c r="D69" s="84"/>
      <c r="E69" s="84"/>
      <c r="F69" s="84"/>
      <c r="G69" s="84"/>
      <c r="H69" s="84"/>
      <c r="I69" s="84"/>
      <c r="J69" s="84"/>
      <c r="K69" s="84"/>
      <c r="L69" s="84"/>
      <c r="M69" s="84"/>
      <c r="N69" s="84"/>
      <c r="O69" s="84"/>
      <c r="P69" s="84"/>
      <c r="Q69" s="84"/>
      <c r="R69" s="84"/>
      <c r="S69" s="6">
        <v>1</v>
      </c>
      <c r="T69" s="6"/>
      <c r="U69" s="6"/>
      <c r="V69" s="6"/>
      <c r="W69" s="6"/>
      <c r="X69" s="6"/>
      <c r="Y69" s="6"/>
      <c r="Z69" s="6"/>
      <c r="AA69" s="6"/>
      <c r="AB69" s="6"/>
      <c r="AC69" s="6"/>
      <c r="AD69" s="6"/>
      <c r="AE69" s="6"/>
      <c r="AF69" s="6"/>
      <c r="AG69" s="6"/>
      <c r="AH69" s="35">
        <f>$B$69</f>
        <v>2021</v>
      </c>
      <c r="AI69" s="83" t="s">
        <v>16</v>
      </c>
      <c r="AJ69" s="84"/>
      <c r="AK69" s="84"/>
      <c r="AL69" s="84"/>
      <c r="AM69" s="84"/>
      <c r="AN69" s="84"/>
      <c r="AO69" s="84"/>
      <c r="AP69" s="84"/>
      <c r="AQ69" s="84"/>
      <c r="AR69" s="84"/>
      <c r="AS69" s="84"/>
      <c r="AT69" s="84"/>
      <c r="AU69" s="84"/>
      <c r="AV69" s="84"/>
      <c r="AW69" s="84"/>
      <c r="AX69" s="84"/>
      <c r="AY69" s="6">
        <f>S69+1</f>
        <v>2</v>
      </c>
      <c r="AZ69" s="6"/>
      <c r="BA69" s="6"/>
      <c r="BB69" s="6"/>
      <c r="BC69" s="6"/>
      <c r="BD69" s="6"/>
      <c r="BE69" s="6"/>
      <c r="BF69" s="6"/>
      <c r="BG69" s="6"/>
      <c r="BH69" s="6"/>
      <c r="BI69" s="6"/>
      <c r="BJ69" s="6"/>
      <c r="BK69" s="6"/>
      <c r="BL69" s="35">
        <f>$B$69</f>
        <v>2021</v>
      </c>
      <c r="BM69" s="83" t="s">
        <v>17</v>
      </c>
      <c r="BN69" s="84"/>
      <c r="BO69" s="84"/>
      <c r="BP69" s="84"/>
      <c r="BQ69" s="84"/>
      <c r="BR69" s="84"/>
      <c r="BS69" s="84"/>
      <c r="BT69" s="84"/>
      <c r="BU69" s="84"/>
      <c r="BV69" s="84"/>
      <c r="BW69" s="84"/>
      <c r="BX69" s="84"/>
      <c r="BY69" s="84"/>
      <c r="BZ69" s="84"/>
      <c r="CA69" s="84"/>
      <c r="CB69" s="84"/>
      <c r="CC69" s="6">
        <f>AY69+1</f>
        <v>3</v>
      </c>
      <c r="CD69" s="6"/>
      <c r="CE69" s="6"/>
      <c r="CF69" s="6"/>
      <c r="CG69" s="6"/>
      <c r="CH69" s="6"/>
      <c r="CI69" s="6"/>
      <c r="CJ69" s="6"/>
      <c r="CK69" s="6"/>
      <c r="CL69" s="6"/>
      <c r="CM69" s="6"/>
      <c r="CN69" s="6"/>
      <c r="CO69" s="6"/>
      <c r="CP69" s="6"/>
      <c r="CQ69" s="6"/>
      <c r="CR69" s="35">
        <f>$B$69</f>
        <v>2021</v>
      </c>
      <c r="CS69" s="83" t="s">
        <v>18</v>
      </c>
      <c r="CT69" s="84"/>
      <c r="CU69" s="84"/>
      <c r="CV69" s="84"/>
      <c r="CW69" s="84"/>
      <c r="CX69" s="84"/>
      <c r="CY69" s="84"/>
      <c r="CZ69" s="84"/>
      <c r="DA69" s="84"/>
      <c r="DB69" s="84"/>
      <c r="DC69" s="84"/>
      <c r="DD69" s="84"/>
      <c r="DE69" s="84"/>
      <c r="DF69" s="84"/>
      <c r="DG69" s="84"/>
      <c r="DH69" s="84"/>
      <c r="DI69" s="6">
        <f>CC69+1</f>
        <v>4</v>
      </c>
      <c r="DJ69" s="6"/>
      <c r="DK69" s="6"/>
      <c r="DL69" s="6"/>
      <c r="DM69" s="6"/>
      <c r="DN69" s="6"/>
      <c r="DO69" s="6"/>
      <c r="DP69" s="6"/>
      <c r="DQ69" s="6"/>
      <c r="DR69" s="6"/>
      <c r="DS69" s="6"/>
      <c r="DT69" s="6"/>
      <c r="DU69" s="6"/>
      <c r="DV69" s="6"/>
      <c r="DW69" s="35">
        <f>$B$69</f>
        <v>2021</v>
      </c>
      <c r="DX69" s="83" t="s">
        <v>19</v>
      </c>
      <c r="DY69" s="84"/>
      <c r="DZ69" s="84"/>
      <c r="EA69" s="84"/>
      <c r="EB69" s="84"/>
      <c r="EC69" s="84"/>
      <c r="ED69" s="84"/>
      <c r="EE69" s="84"/>
      <c r="EF69" s="84"/>
      <c r="EG69" s="84"/>
      <c r="EH69" s="84"/>
      <c r="EI69" s="84"/>
      <c r="EJ69" s="84"/>
      <c r="EK69" s="84"/>
      <c r="EL69" s="84"/>
      <c r="EM69" s="84"/>
      <c r="EN69" s="6">
        <f>DI69+1</f>
        <v>5</v>
      </c>
      <c r="EO69" s="6"/>
      <c r="EP69" s="6"/>
      <c r="EQ69" s="6"/>
      <c r="ER69" s="6"/>
      <c r="ES69" s="6"/>
      <c r="ET69" s="6"/>
      <c r="EU69" s="6"/>
      <c r="EV69" s="6"/>
      <c r="EW69" s="6"/>
      <c r="EX69" s="6"/>
      <c r="EY69" s="6"/>
      <c r="EZ69" s="6"/>
      <c r="FA69" s="6"/>
      <c r="FB69" s="6"/>
      <c r="FC69" s="35">
        <f>$B$69</f>
        <v>2021</v>
      </c>
      <c r="FD69" s="83" t="s">
        <v>20</v>
      </c>
      <c r="FE69" s="84"/>
      <c r="FF69" s="84"/>
      <c r="FG69" s="84"/>
      <c r="FH69" s="84"/>
      <c r="FI69" s="84"/>
      <c r="FJ69" s="84"/>
      <c r="FK69" s="84"/>
      <c r="FL69" s="84"/>
      <c r="FM69" s="84"/>
      <c r="FN69" s="84"/>
      <c r="FO69" s="84"/>
      <c r="FP69" s="84"/>
      <c r="FQ69" s="84"/>
      <c r="FR69" s="84"/>
      <c r="FS69" s="84"/>
      <c r="FT69" s="6">
        <f>EN69+1</f>
        <v>6</v>
      </c>
      <c r="FU69" s="6"/>
      <c r="FV69" s="6"/>
      <c r="FW69" s="6"/>
      <c r="FX69" s="6"/>
      <c r="FY69" s="6"/>
      <c r="FZ69" s="6"/>
      <c r="GA69" s="6"/>
      <c r="GB69" s="6"/>
      <c r="GC69" s="6"/>
      <c r="GD69" s="6"/>
      <c r="GE69" s="6"/>
      <c r="GF69" s="6"/>
      <c r="GG69" s="6"/>
      <c r="GH69" s="35">
        <f>$B$69</f>
        <v>2021</v>
      </c>
      <c r="GI69" s="83" t="s">
        <v>21</v>
      </c>
      <c r="GJ69" s="84"/>
      <c r="GK69" s="84"/>
      <c r="GL69" s="84"/>
      <c r="GM69" s="84"/>
      <c r="GN69" s="84"/>
      <c r="GO69" s="84"/>
      <c r="GP69" s="84"/>
      <c r="GQ69" s="84"/>
      <c r="GR69" s="84"/>
      <c r="GS69" s="84"/>
      <c r="GT69" s="84"/>
      <c r="GU69" s="84"/>
      <c r="GV69" s="84"/>
      <c r="GW69" s="84"/>
      <c r="GX69" s="84"/>
      <c r="GY69" s="6">
        <f>FT69+1</f>
        <v>7</v>
      </c>
      <c r="GZ69" s="6"/>
      <c r="HA69" s="6"/>
      <c r="HB69" s="6"/>
      <c r="HC69" s="6"/>
      <c r="HD69" s="6"/>
      <c r="HE69" s="6"/>
      <c r="HF69" s="6"/>
      <c r="HG69" s="6"/>
      <c r="HH69" s="6"/>
      <c r="HI69" s="6"/>
      <c r="HJ69" s="6"/>
      <c r="HK69" s="6"/>
      <c r="HL69" s="6"/>
      <c r="HM69" s="6"/>
      <c r="HN69" s="35">
        <f>$B$69</f>
        <v>2021</v>
      </c>
      <c r="HO69" s="83" t="s">
        <v>22</v>
      </c>
      <c r="HP69" s="84"/>
      <c r="HQ69" s="84"/>
      <c r="HR69" s="84"/>
      <c r="HS69" s="84"/>
      <c r="HT69" s="84"/>
      <c r="HU69" s="84"/>
      <c r="HV69" s="84"/>
      <c r="HW69" s="84"/>
      <c r="HX69" s="84"/>
      <c r="HY69" s="84"/>
      <c r="HZ69" s="84"/>
      <c r="IA69" s="84"/>
      <c r="IB69" s="84"/>
      <c r="IC69" s="84"/>
      <c r="ID69" s="84"/>
      <c r="IE69" s="6">
        <f>GY69+1</f>
        <v>8</v>
      </c>
      <c r="IF69" s="6"/>
      <c r="IG69" s="6"/>
      <c r="IH69" s="6"/>
      <c r="II69" s="6"/>
      <c r="IJ69" s="6"/>
      <c r="IK69" s="6"/>
      <c r="IL69" s="6"/>
      <c r="IM69" s="6"/>
      <c r="IN69" s="6"/>
      <c r="IO69" s="6"/>
      <c r="IP69" s="6"/>
      <c r="IQ69" s="6"/>
      <c r="IR69" s="6"/>
      <c r="IS69" s="6"/>
      <c r="IT69" s="35">
        <f>$B$69</f>
        <v>2021</v>
      </c>
      <c r="IU69" s="83" t="s">
        <v>23</v>
      </c>
      <c r="IV69" s="84"/>
      <c r="IW69" s="84"/>
      <c r="IX69" s="84"/>
      <c r="IY69" s="84"/>
      <c r="IZ69" s="84"/>
      <c r="JA69" s="84"/>
      <c r="JB69" s="84"/>
      <c r="JC69" s="84"/>
      <c r="JD69" s="84"/>
      <c r="JE69" s="84"/>
      <c r="JF69" s="84"/>
      <c r="JG69" s="84"/>
      <c r="JH69" s="84"/>
      <c r="JI69" s="84"/>
      <c r="JJ69" s="84"/>
      <c r="JK69" s="6">
        <f>IE69+1</f>
        <v>9</v>
      </c>
      <c r="JL69" s="6"/>
      <c r="JM69" s="6"/>
      <c r="JN69" s="6"/>
      <c r="JO69" s="6"/>
      <c r="JP69" s="6"/>
      <c r="JQ69" s="6"/>
      <c r="JR69" s="6"/>
      <c r="JS69" s="6"/>
      <c r="JT69" s="6"/>
      <c r="JU69" s="6"/>
      <c r="JV69" s="6"/>
      <c r="JW69" s="6"/>
      <c r="JX69" s="6"/>
      <c r="JY69" s="35">
        <f>$B$69</f>
        <v>2021</v>
      </c>
      <c r="JZ69" s="83" t="s">
        <v>24</v>
      </c>
      <c r="KA69" s="84"/>
      <c r="KB69" s="84"/>
      <c r="KC69" s="84"/>
      <c r="KD69" s="84"/>
      <c r="KE69" s="84"/>
      <c r="KF69" s="84"/>
      <c r="KG69" s="84"/>
      <c r="KH69" s="84"/>
      <c r="KI69" s="84"/>
      <c r="KJ69" s="84"/>
      <c r="KK69" s="84"/>
      <c r="KL69" s="84"/>
      <c r="KM69" s="84"/>
      <c r="KN69" s="84"/>
      <c r="KO69" s="84"/>
      <c r="KP69" s="6">
        <f>JK69+1</f>
        <v>10</v>
      </c>
      <c r="KQ69" s="6"/>
      <c r="KR69" s="6"/>
      <c r="KS69" s="6"/>
      <c r="KT69" s="6"/>
      <c r="KU69" s="6"/>
      <c r="KV69" s="6"/>
      <c r="KW69" s="6"/>
      <c r="KX69" s="6"/>
      <c r="KY69" s="6"/>
      <c r="KZ69" s="6"/>
      <c r="LA69" s="6"/>
      <c r="LB69" s="6"/>
      <c r="LC69" s="6"/>
      <c r="LD69" s="6"/>
      <c r="LE69" s="35">
        <f>$B$69</f>
        <v>2021</v>
      </c>
      <c r="LF69" s="83" t="s">
        <v>25</v>
      </c>
      <c r="LG69" s="84"/>
      <c r="LH69" s="84"/>
      <c r="LI69" s="84"/>
      <c r="LJ69" s="84"/>
      <c r="LK69" s="84"/>
      <c r="LL69" s="84"/>
      <c r="LM69" s="84"/>
      <c r="LN69" s="84"/>
      <c r="LO69" s="84"/>
      <c r="LP69" s="84"/>
      <c r="LQ69" s="84"/>
      <c r="LR69" s="84"/>
      <c r="LS69" s="84"/>
      <c r="LT69" s="84"/>
      <c r="LU69" s="84"/>
      <c r="LV69" s="6">
        <f>KP69+1</f>
        <v>11</v>
      </c>
      <c r="LW69" s="6"/>
      <c r="LX69" s="6"/>
      <c r="LY69" s="6"/>
      <c r="LZ69" s="6"/>
      <c r="MA69" s="6"/>
      <c r="MB69" s="6"/>
      <c r="MC69" s="6"/>
      <c r="MD69" s="6"/>
      <c r="ME69" s="6"/>
      <c r="MF69" s="6"/>
      <c r="MG69" s="6"/>
      <c r="MH69" s="6"/>
      <c r="MI69" s="6"/>
      <c r="MJ69" s="35">
        <f>$B$69</f>
        <v>2021</v>
      </c>
      <c r="MK69" s="83" t="s">
        <v>26</v>
      </c>
      <c r="ML69" s="84"/>
      <c r="MM69" s="84"/>
      <c r="MN69" s="84"/>
      <c r="MO69" s="84"/>
      <c r="MP69" s="84"/>
      <c r="MQ69" s="84"/>
      <c r="MR69" s="84"/>
      <c r="MS69" s="84"/>
      <c r="MT69" s="84"/>
      <c r="MU69" s="84"/>
      <c r="MV69" s="84"/>
      <c r="MW69" s="84"/>
      <c r="MX69" s="84"/>
      <c r="MY69" s="84"/>
      <c r="MZ69" s="84"/>
      <c r="NA69" s="6">
        <f>LV69+1</f>
        <v>12</v>
      </c>
      <c r="NB69" s="23"/>
      <c r="NC69" s="23"/>
      <c r="ND69" s="23"/>
      <c r="NE69" s="23"/>
      <c r="NF69" s="23"/>
      <c r="NG69" s="23"/>
      <c r="NH69" s="23"/>
      <c r="NI69" s="23"/>
      <c r="NJ69" s="23"/>
      <c r="NK69" s="23"/>
      <c r="NL69" s="23"/>
      <c r="NM69" s="23"/>
      <c r="NN69" s="23"/>
      <c r="NO69" s="24"/>
      <c r="NP69" s="35">
        <f>$B$69</f>
        <v>2021</v>
      </c>
    </row>
    <row r="70" spans="2:380" x14ac:dyDescent="0.25">
      <c r="B70" s="8" t="s">
        <v>27</v>
      </c>
      <c r="C70" s="9">
        <f>INT(MOD(INT((DATE($AH$69,$S$69,C72)-2)/7)+0.6,52+5/28))+1</f>
        <v>53</v>
      </c>
      <c r="D70" s="9">
        <f t="shared" ref="D70:AG70" si="96">INT(MOD(INT((DATE($AH$69,$S$69,D72)-2)/7)+0.6,52+5/28))+1</f>
        <v>53</v>
      </c>
      <c r="E70" s="9">
        <f t="shared" si="96"/>
        <v>53</v>
      </c>
      <c r="F70" s="9">
        <f t="shared" si="96"/>
        <v>1</v>
      </c>
      <c r="G70" s="9">
        <f t="shared" si="96"/>
        <v>1</v>
      </c>
      <c r="H70" s="9">
        <f t="shared" si="96"/>
        <v>1</v>
      </c>
      <c r="I70" s="9">
        <f t="shared" si="96"/>
        <v>1</v>
      </c>
      <c r="J70" s="9">
        <f t="shared" si="96"/>
        <v>1</v>
      </c>
      <c r="K70" s="9">
        <f t="shared" si="96"/>
        <v>1</v>
      </c>
      <c r="L70" s="9">
        <f t="shared" si="96"/>
        <v>1</v>
      </c>
      <c r="M70" s="9">
        <f t="shared" si="96"/>
        <v>2</v>
      </c>
      <c r="N70" s="9">
        <f t="shared" si="96"/>
        <v>2</v>
      </c>
      <c r="O70" s="9">
        <f t="shared" si="96"/>
        <v>2</v>
      </c>
      <c r="P70" s="9">
        <f t="shared" si="96"/>
        <v>2</v>
      </c>
      <c r="Q70" s="9">
        <f t="shared" si="96"/>
        <v>2</v>
      </c>
      <c r="R70" s="9">
        <f t="shared" si="96"/>
        <v>2</v>
      </c>
      <c r="S70" s="9">
        <f t="shared" si="96"/>
        <v>2</v>
      </c>
      <c r="T70" s="9">
        <f t="shared" si="96"/>
        <v>3</v>
      </c>
      <c r="U70" s="9">
        <f t="shared" si="96"/>
        <v>3</v>
      </c>
      <c r="V70" s="9">
        <f t="shared" si="96"/>
        <v>3</v>
      </c>
      <c r="W70" s="9">
        <f t="shared" si="96"/>
        <v>3</v>
      </c>
      <c r="X70" s="9">
        <f t="shared" si="96"/>
        <v>3</v>
      </c>
      <c r="Y70" s="9">
        <f t="shared" si="96"/>
        <v>3</v>
      </c>
      <c r="Z70" s="9">
        <f t="shared" si="96"/>
        <v>3</v>
      </c>
      <c r="AA70" s="9">
        <f t="shared" si="96"/>
        <v>4</v>
      </c>
      <c r="AB70" s="9">
        <f t="shared" si="96"/>
        <v>4</v>
      </c>
      <c r="AC70" s="9">
        <f t="shared" si="96"/>
        <v>4</v>
      </c>
      <c r="AD70" s="9">
        <f t="shared" si="96"/>
        <v>4</v>
      </c>
      <c r="AE70" s="9">
        <f t="shared" si="96"/>
        <v>4</v>
      </c>
      <c r="AF70" s="9">
        <f t="shared" si="96"/>
        <v>4</v>
      </c>
      <c r="AG70" s="9">
        <f t="shared" si="96"/>
        <v>4</v>
      </c>
      <c r="AH70" s="10" t="s">
        <v>42</v>
      </c>
      <c r="AI70" s="8">
        <f>INT(MOD(INT((DATE($BL$69,$AY$69,AI72)-2)/7)+0.6,52+5/28))+1</f>
        <v>5</v>
      </c>
      <c r="AJ70" s="8">
        <f t="shared" ref="AJ70:BK70" si="97">INT(MOD(INT((DATE($BL$69,$AY$69,AJ72)-2)/7)+0.6,52+5/28))+1</f>
        <v>5</v>
      </c>
      <c r="AK70" s="8">
        <f t="shared" si="97"/>
        <v>5</v>
      </c>
      <c r="AL70" s="8">
        <f t="shared" si="97"/>
        <v>5</v>
      </c>
      <c r="AM70" s="8">
        <f t="shared" si="97"/>
        <v>5</v>
      </c>
      <c r="AN70" s="8">
        <f t="shared" si="97"/>
        <v>5</v>
      </c>
      <c r="AO70" s="8">
        <f t="shared" si="97"/>
        <v>5</v>
      </c>
      <c r="AP70" s="8">
        <f t="shared" si="97"/>
        <v>6</v>
      </c>
      <c r="AQ70" s="8">
        <f t="shared" si="97"/>
        <v>6</v>
      </c>
      <c r="AR70" s="8">
        <f t="shared" si="97"/>
        <v>6</v>
      </c>
      <c r="AS70" s="8">
        <f t="shared" si="97"/>
        <v>6</v>
      </c>
      <c r="AT70" s="8">
        <f t="shared" si="97"/>
        <v>6</v>
      </c>
      <c r="AU70" s="8">
        <f t="shared" si="97"/>
        <v>6</v>
      </c>
      <c r="AV70" s="8">
        <f t="shared" si="97"/>
        <v>6</v>
      </c>
      <c r="AW70" s="8">
        <f t="shared" si="97"/>
        <v>7</v>
      </c>
      <c r="AX70" s="8">
        <f t="shared" si="97"/>
        <v>7</v>
      </c>
      <c r="AY70" s="8">
        <f t="shared" si="97"/>
        <v>7</v>
      </c>
      <c r="AZ70" s="8">
        <f t="shared" si="97"/>
        <v>7</v>
      </c>
      <c r="BA70" s="8">
        <f t="shared" si="97"/>
        <v>7</v>
      </c>
      <c r="BB70" s="8">
        <f t="shared" si="97"/>
        <v>7</v>
      </c>
      <c r="BC70" s="8">
        <f t="shared" si="97"/>
        <v>7</v>
      </c>
      <c r="BD70" s="8">
        <f t="shared" si="97"/>
        <v>8</v>
      </c>
      <c r="BE70" s="8">
        <f t="shared" si="97"/>
        <v>8</v>
      </c>
      <c r="BF70" s="8">
        <f t="shared" si="97"/>
        <v>8</v>
      </c>
      <c r="BG70" s="8">
        <f t="shared" si="97"/>
        <v>8</v>
      </c>
      <c r="BH70" s="8">
        <f t="shared" si="97"/>
        <v>8</v>
      </c>
      <c r="BI70" s="8">
        <f t="shared" si="97"/>
        <v>8</v>
      </c>
      <c r="BJ70" s="8">
        <f t="shared" si="97"/>
        <v>8</v>
      </c>
      <c r="BK70" s="8">
        <f t="shared" si="97"/>
        <v>9</v>
      </c>
      <c r="BL70" s="10" t="s">
        <v>42</v>
      </c>
      <c r="BM70" s="8">
        <f>INT(MOD(INT((DATE($CR$69,$CC$69,BM72)-2)/7)+0.6,52+5/28))+1</f>
        <v>9</v>
      </c>
      <c r="BN70" s="8">
        <f t="shared" ref="BN70:CQ70" si="98">INT(MOD(INT((DATE($CR$69,$CC$69,BN72)-2)/7)+0.6,52+5/28))+1</f>
        <v>9</v>
      </c>
      <c r="BO70" s="8">
        <f t="shared" si="98"/>
        <v>9</v>
      </c>
      <c r="BP70" s="8">
        <f t="shared" si="98"/>
        <v>9</v>
      </c>
      <c r="BQ70" s="8">
        <f t="shared" si="98"/>
        <v>9</v>
      </c>
      <c r="BR70" s="8">
        <f t="shared" si="98"/>
        <v>9</v>
      </c>
      <c r="BS70" s="8">
        <f t="shared" si="98"/>
        <v>9</v>
      </c>
      <c r="BT70" s="8">
        <f t="shared" si="98"/>
        <v>10</v>
      </c>
      <c r="BU70" s="8">
        <f t="shared" si="98"/>
        <v>10</v>
      </c>
      <c r="BV70" s="8">
        <f t="shared" si="98"/>
        <v>10</v>
      </c>
      <c r="BW70" s="8">
        <f t="shared" si="98"/>
        <v>10</v>
      </c>
      <c r="BX70" s="8">
        <f t="shared" si="98"/>
        <v>10</v>
      </c>
      <c r="BY70" s="8">
        <f t="shared" si="98"/>
        <v>10</v>
      </c>
      <c r="BZ70" s="8">
        <f t="shared" si="98"/>
        <v>10</v>
      </c>
      <c r="CA70" s="8">
        <f t="shared" si="98"/>
        <v>11</v>
      </c>
      <c r="CB70" s="8">
        <f t="shared" si="98"/>
        <v>11</v>
      </c>
      <c r="CC70" s="8">
        <f t="shared" si="98"/>
        <v>11</v>
      </c>
      <c r="CD70" s="8">
        <f t="shared" si="98"/>
        <v>11</v>
      </c>
      <c r="CE70" s="8">
        <f t="shared" si="98"/>
        <v>11</v>
      </c>
      <c r="CF70" s="8">
        <f t="shared" si="98"/>
        <v>11</v>
      </c>
      <c r="CG70" s="8">
        <f t="shared" si="98"/>
        <v>11</v>
      </c>
      <c r="CH70" s="8">
        <f t="shared" si="98"/>
        <v>12</v>
      </c>
      <c r="CI70" s="8">
        <f t="shared" si="98"/>
        <v>12</v>
      </c>
      <c r="CJ70" s="8">
        <f t="shared" si="98"/>
        <v>12</v>
      </c>
      <c r="CK70" s="8">
        <f t="shared" si="98"/>
        <v>12</v>
      </c>
      <c r="CL70" s="8">
        <f t="shared" si="98"/>
        <v>12</v>
      </c>
      <c r="CM70" s="8">
        <f t="shared" si="98"/>
        <v>12</v>
      </c>
      <c r="CN70" s="8">
        <f t="shared" si="98"/>
        <v>12</v>
      </c>
      <c r="CO70" s="8">
        <f t="shared" si="98"/>
        <v>13</v>
      </c>
      <c r="CP70" s="8">
        <f t="shared" si="98"/>
        <v>13</v>
      </c>
      <c r="CQ70" s="8">
        <f t="shared" si="98"/>
        <v>13</v>
      </c>
      <c r="CR70" s="10" t="s">
        <v>42</v>
      </c>
      <c r="CS70" s="8">
        <f>INT(MOD(INT((DATE($DW$69,$DI$69,CS72)-2)/7)+0.6,52+5/28))+1</f>
        <v>13</v>
      </c>
      <c r="CT70" s="8">
        <f t="shared" ref="CT70:DV70" si="99">INT(MOD(INT((DATE($DW$69,$DI$69,CT72)-2)/7)+0.6,52+5/28))+1</f>
        <v>13</v>
      </c>
      <c r="CU70" s="8">
        <f t="shared" si="99"/>
        <v>13</v>
      </c>
      <c r="CV70" s="8">
        <f t="shared" si="99"/>
        <v>13</v>
      </c>
      <c r="CW70" s="8">
        <f t="shared" si="99"/>
        <v>14</v>
      </c>
      <c r="CX70" s="8">
        <f t="shared" si="99"/>
        <v>14</v>
      </c>
      <c r="CY70" s="8">
        <f t="shared" si="99"/>
        <v>14</v>
      </c>
      <c r="CZ70" s="8">
        <f t="shared" si="99"/>
        <v>14</v>
      </c>
      <c r="DA70" s="8">
        <f t="shared" si="99"/>
        <v>14</v>
      </c>
      <c r="DB70" s="8">
        <f t="shared" si="99"/>
        <v>14</v>
      </c>
      <c r="DC70" s="8">
        <f t="shared" si="99"/>
        <v>14</v>
      </c>
      <c r="DD70" s="8">
        <f t="shared" si="99"/>
        <v>15</v>
      </c>
      <c r="DE70" s="8">
        <f t="shared" si="99"/>
        <v>15</v>
      </c>
      <c r="DF70" s="8">
        <f t="shared" si="99"/>
        <v>15</v>
      </c>
      <c r="DG70" s="8">
        <f t="shared" si="99"/>
        <v>15</v>
      </c>
      <c r="DH70" s="8">
        <f t="shared" si="99"/>
        <v>15</v>
      </c>
      <c r="DI70" s="8">
        <f t="shared" si="99"/>
        <v>15</v>
      </c>
      <c r="DJ70" s="8">
        <f t="shared" si="99"/>
        <v>15</v>
      </c>
      <c r="DK70" s="8">
        <f t="shared" si="99"/>
        <v>16</v>
      </c>
      <c r="DL70" s="8">
        <f t="shared" si="99"/>
        <v>16</v>
      </c>
      <c r="DM70" s="8">
        <f t="shared" si="99"/>
        <v>16</v>
      </c>
      <c r="DN70" s="8">
        <f t="shared" si="99"/>
        <v>16</v>
      </c>
      <c r="DO70" s="8">
        <f t="shared" si="99"/>
        <v>16</v>
      </c>
      <c r="DP70" s="8">
        <f t="shared" si="99"/>
        <v>16</v>
      </c>
      <c r="DQ70" s="8">
        <f t="shared" si="99"/>
        <v>16</v>
      </c>
      <c r="DR70" s="8">
        <f t="shared" si="99"/>
        <v>17</v>
      </c>
      <c r="DS70" s="8">
        <f t="shared" si="99"/>
        <v>17</v>
      </c>
      <c r="DT70" s="8">
        <f t="shared" si="99"/>
        <v>17</v>
      </c>
      <c r="DU70" s="8">
        <f t="shared" si="99"/>
        <v>17</v>
      </c>
      <c r="DV70" s="8">
        <f t="shared" si="99"/>
        <v>17</v>
      </c>
      <c r="DW70" s="10" t="s">
        <v>42</v>
      </c>
      <c r="DX70" s="8">
        <f>INT(MOD(INT((DATE($FC$69,$EN$69,DX72)-2)/7)+0.6,52+5/28))+1</f>
        <v>17</v>
      </c>
      <c r="DY70" s="8">
        <f t="shared" ref="DY70:FB70" si="100">INT(MOD(INT((DATE($FC$69,$EN$69,DY72)-2)/7)+0.6,52+5/28))+1</f>
        <v>17</v>
      </c>
      <c r="DZ70" s="8">
        <f t="shared" si="100"/>
        <v>18</v>
      </c>
      <c r="EA70" s="8">
        <f t="shared" si="100"/>
        <v>18</v>
      </c>
      <c r="EB70" s="8">
        <f t="shared" si="100"/>
        <v>18</v>
      </c>
      <c r="EC70" s="8">
        <f t="shared" si="100"/>
        <v>18</v>
      </c>
      <c r="ED70" s="8">
        <f t="shared" si="100"/>
        <v>18</v>
      </c>
      <c r="EE70" s="8">
        <f t="shared" si="100"/>
        <v>18</v>
      </c>
      <c r="EF70" s="8">
        <f t="shared" si="100"/>
        <v>18</v>
      </c>
      <c r="EG70" s="8">
        <f t="shared" si="100"/>
        <v>19</v>
      </c>
      <c r="EH70" s="8">
        <f t="shared" si="100"/>
        <v>19</v>
      </c>
      <c r="EI70" s="8">
        <f t="shared" si="100"/>
        <v>19</v>
      </c>
      <c r="EJ70" s="8">
        <f t="shared" si="100"/>
        <v>19</v>
      </c>
      <c r="EK70" s="8">
        <f t="shared" si="100"/>
        <v>19</v>
      </c>
      <c r="EL70" s="8">
        <f t="shared" si="100"/>
        <v>19</v>
      </c>
      <c r="EM70" s="8">
        <f t="shared" si="100"/>
        <v>19</v>
      </c>
      <c r="EN70" s="8">
        <f t="shared" si="100"/>
        <v>20</v>
      </c>
      <c r="EO70" s="8">
        <f t="shared" si="100"/>
        <v>20</v>
      </c>
      <c r="EP70" s="8">
        <f t="shared" si="100"/>
        <v>20</v>
      </c>
      <c r="EQ70" s="8">
        <f t="shared" si="100"/>
        <v>20</v>
      </c>
      <c r="ER70" s="8">
        <f t="shared" si="100"/>
        <v>20</v>
      </c>
      <c r="ES70" s="8">
        <f t="shared" si="100"/>
        <v>20</v>
      </c>
      <c r="ET70" s="8">
        <f t="shared" si="100"/>
        <v>20</v>
      </c>
      <c r="EU70" s="8">
        <f t="shared" si="100"/>
        <v>21</v>
      </c>
      <c r="EV70" s="8">
        <f t="shared" si="100"/>
        <v>21</v>
      </c>
      <c r="EW70" s="8">
        <f t="shared" si="100"/>
        <v>21</v>
      </c>
      <c r="EX70" s="8">
        <f t="shared" si="100"/>
        <v>21</v>
      </c>
      <c r="EY70" s="8">
        <f t="shared" si="100"/>
        <v>21</v>
      </c>
      <c r="EZ70" s="8">
        <f t="shared" si="100"/>
        <v>21</v>
      </c>
      <c r="FA70" s="8">
        <f t="shared" si="100"/>
        <v>21</v>
      </c>
      <c r="FB70" s="8">
        <f t="shared" si="100"/>
        <v>22</v>
      </c>
      <c r="FC70" s="10" t="s">
        <v>42</v>
      </c>
      <c r="FD70" s="8">
        <f>INT(MOD(INT((DATE($GH$69,$FT$69,FD72)-2)/7)+0.6,52+5/28))+1</f>
        <v>22</v>
      </c>
      <c r="FE70" s="8">
        <f t="shared" ref="FE70:GG70" si="101">INT(MOD(INT((DATE($GH$69,$FT$69,FE72)-2)/7)+0.6,52+5/28))+1</f>
        <v>22</v>
      </c>
      <c r="FF70" s="8">
        <f t="shared" si="101"/>
        <v>22</v>
      </c>
      <c r="FG70" s="8">
        <f t="shared" si="101"/>
        <v>22</v>
      </c>
      <c r="FH70" s="8">
        <f t="shared" si="101"/>
        <v>22</v>
      </c>
      <c r="FI70" s="8">
        <f t="shared" si="101"/>
        <v>22</v>
      </c>
      <c r="FJ70" s="8">
        <f t="shared" si="101"/>
        <v>23</v>
      </c>
      <c r="FK70" s="8">
        <f t="shared" si="101"/>
        <v>23</v>
      </c>
      <c r="FL70" s="8">
        <f t="shared" si="101"/>
        <v>23</v>
      </c>
      <c r="FM70" s="8">
        <f t="shared" si="101"/>
        <v>23</v>
      </c>
      <c r="FN70" s="8">
        <f t="shared" si="101"/>
        <v>23</v>
      </c>
      <c r="FO70" s="8">
        <f t="shared" si="101"/>
        <v>23</v>
      </c>
      <c r="FP70" s="8">
        <f t="shared" si="101"/>
        <v>23</v>
      </c>
      <c r="FQ70" s="8">
        <f t="shared" si="101"/>
        <v>24</v>
      </c>
      <c r="FR70" s="8">
        <f t="shared" si="101"/>
        <v>24</v>
      </c>
      <c r="FS70" s="8">
        <f t="shared" si="101"/>
        <v>24</v>
      </c>
      <c r="FT70" s="8">
        <f t="shared" si="101"/>
        <v>24</v>
      </c>
      <c r="FU70" s="8">
        <f t="shared" si="101"/>
        <v>24</v>
      </c>
      <c r="FV70" s="8">
        <f t="shared" si="101"/>
        <v>24</v>
      </c>
      <c r="FW70" s="8">
        <f t="shared" si="101"/>
        <v>24</v>
      </c>
      <c r="FX70" s="8">
        <f t="shared" si="101"/>
        <v>25</v>
      </c>
      <c r="FY70" s="8">
        <f t="shared" si="101"/>
        <v>25</v>
      </c>
      <c r="FZ70" s="8">
        <f t="shared" si="101"/>
        <v>25</v>
      </c>
      <c r="GA70" s="8">
        <f t="shared" si="101"/>
        <v>25</v>
      </c>
      <c r="GB70" s="8">
        <f t="shared" si="101"/>
        <v>25</v>
      </c>
      <c r="GC70" s="8">
        <f t="shared" si="101"/>
        <v>25</v>
      </c>
      <c r="GD70" s="8">
        <f t="shared" si="101"/>
        <v>25</v>
      </c>
      <c r="GE70" s="8">
        <f t="shared" si="101"/>
        <v>26</v>
      </c>
      <c r="GF70" s="8">
        <f t="shared" si="101"/>
        <v>26</v>
      </c>
      <c r="GG70" s="8">
        <f t="shared" si="101"/>
        <v>26</v>
      </c>
      <c r="GH70" s="10" t="s">
        <v>42</v>
      </c>
      <c r="GI70" s="8">
        <f>INT(MOD(INT((DATE($HN$69,$GY$69,GI72)-2)/7)+0.6,52+5/28))+1</f>
        <v>26</v>
      </c>
      <c r="GJ70" s="8">
        <f t="shared" ref="GJ70:HM70" si="102">INT(MOD(INT((DATE($HN$69,$GY$69,GJ72)-2)/7)+0.6,52+5/28))+1</f>
        <v>26</v>
      </c>
      <c r="GK70" s="8">
        <f t="shared" si="102"/>
        <v>26</v>
      </c>
      <c r="GL70" s="8">
        <f t="shared" si="102"/>
        <v>26</v>
      </c>
      <c r="GM70" s="8">
        <f t="shared" si="102"/>
        <v>27</v>
      </c>
      <c r="GN70" s="8">
        <f t="shared" si="102"/>
        <v>27</v>
      </c>
      <c r="GO70" s="8">
        <f t="shared" si="102"/>
        <v>27</v>
      </c>
      <c r="GP70" s="8">
        <f t="shared" si="102"/>
        <v>27</v>
      </c>
      <c r="GQ70" s="8">
        <f t="shared" si="102"/>
        <v>27</v>
      </c>
      <c r="GR70" s="8">
        <f t="shared" si="102"/>
        <v>27</v>
      </c>
      <c r="GS70" s="8">
        <f t="shared" si="102"/>
        <v>27</v>
      </c>
      <c r="GT70" s="8">
        <f t="shared" si="102"/>
        <v>28</v>
      </c>
      <c r="GU70" s="8">
        <f t="shared" si="102"/>
        <v>28</v>
      </c>
      <c r="GV70" s="8">
        <f t="shared" si="102"/>
        <v>28</v>
      </c>
      <c r="GW70" s="8">
        <f t="shared" si="102"/>
        <v>28</v>
      </c>
      <c r="GX70" s="8">
        <f t="shared" si="102"/>
        <v>28</v>
      </c>
      <c r="GY70" s="8">
        <f t="shared" si="102"/>
        <v>28</v>
      </c>
      <c r="GZ70" s="8">
        <f t="shared" si="102"/>
        <v>28</v>
      </c>
      <c r="HA70" s="8">
        <f t="shared" si="102"/>
        <v>29</v>
      </c>
      <c r="HB70" s="8">
        <f t="shared" si="102"/>
        <v>29</v>
      </c>
      <c r="HC70" s="8">
        <f t="shared" si="102"/>
        <v>29</v>
      </c>
      <c r="HD70" s="8">
        <f t="shared" si="102"/>
        <v>29</v>
      </c>
      <c r="HE70" s="8">
        <f t="shared" si="102"/>
        <v>29</v>
      </c>
      <c r="HF70" s="8">
        <f t="shared" si="102"/>
        <v>29</v>
      </c>
      <c r="HG70" s="8">
        <f t="shared" si="102"/>
        <v>29</v>
      </c>
      <c r="HH70" s="8">
        <f t="shared" si="102"/>
        <v>30</v>
      </c>
      <c r="HI70" s="8">
        <f t="shared" si="102"/>
        <v>30</v>
      </c>
      <c r="HJ70" s="8">
        <f t="shared" si="102"/>
        <v>30</v>
      </c>
      <c r="HK70" s="8">
        <f t="shared" si="102"/>
        <v>30</v>
      </c>
      <c r="HL70" s="8">
        <f t="shared" si="102"/>
        <v>30</v>
      </c>
      <c r="HM70" s="8">
        <f t="shared" si="102"/>
        <v>30</v>
      </c>
      <c r="HN70" s="10" t="s">
        <v>42</v>
      </c>
      <c r="HO70" s="8">
        <f>INT(MOD(INT((DATE($IT$69,$IE$69,HO72)-2)/7)+0.6,52+5/28))+1</f>
        <v>30</v>
      </c>
      <c r="HP70" s="8">
        <f t="shared" ref="HP70:IS70" si="103">INT(MOD(INT((DATE($IT$69,$IE$69,HP72)-2)/7)+0.6,52+5/28))+1</f>
        <v>31</v>
      </c>
      <c r="HQ70" s="8">
        <f t="shared" si="103"/>
        <v>31</v>
      </c>
      <c r="HR70" s="8">
        <f t="shared" si="103"/>
        <v>31</v>
      </c>
      <c r="HS70" s="8">
        <f t="shared" si="103"/>
        <v>31</v>
      </c>
      <c r="HT70" s="8">
        <f t="shared" si="103"/>
        <v>31</v>
      </c>
      <c r="HU70" s="8">
        <f t="shared" si="103"/>
        <v>31</v>
      </c>
      <c r="HV70" s="8">
        <f t="shared" si="103"/>
        <v>31</v>
      </c>
      <c r="HW70" s="8">
        <f t="shared" si="103"/>
        <v>32</v>
      </c>
      <c r="HX70" s="8">
        <f t="shared" si="103"/>
        <v>32</v>
      </c>
      <c r="HY70" s="8">
        <f t="shared" si="103"/>
        <v>32</v>
      </c>
      <c r="HZ70" s="8">
        <f t="shared" si="103"/>
        <v>32</v>
      </c>
      <c r="IA70" s="8">
        <f t="shared" si="103"/>
        <v>32</v>
      </c>
      <c r="IB70" s="8">
        <f t="shared" si="103"/>
        <v>32</v>
      </c>
      <c r="IC70" s="8">
        <f t="shared" si="103"/>
        <v>32</v>
      </c>
      <c r="ID70" s="8">
        <f t="shared" si="103"/>
        <v>33</v>
      </c>
      <c r="IE70" s="8">
        <f t="shared" si="103"/>
        <v>33</v>
      </c>
      <c r="IF70" s="8">
        <f t="shared" si="103"/>
        <v>33</v>
      </c>
      <c r="IG70" s="8">
        <f t="shared" si="103"/>
        <v>33</v>
      </c>
      <c r="IH70" s="8">
        <f t="shared" si="103"/>
        <v>33</v>
      </c>
      <c r="II70" s="8">
        <f t="shared" si="103"/>
        <v>33</v>
      </c>
      <c r="IJ70" s="8">
        <f t="shared" si="103"/>
        <v>33</v>
      </c>
      <c r="IK70" s="8">
        <f t="shared" si="103"/>
        <v>34</v>
      </c>
      <c r="IL70" s="8">
        <f t="shared" si="103"/>
        <v>34</v>
      </c>
      <c r="IM70" s="8">
        <f t="shared" si="103"/>
        <v>34</v>
      </c>
      <c r="IN70" s="8">
        <f t="shared" si="103"/>
        <v>34</v>
      </c>
      <c r="IO70" s="8">
        <f t="shared" si="103"/>
        <v>34</v>
      </c>
      <c r="IP70" s="8">
        <f t="shared" si="103"/>
        <v>34</v>
      </c>
      <c r="IQ70" s="8">
        <f t="shared" si="103"/>
        <v>34</v>
      </c>
      <c r="IR70" s="8">
        <f t="shared" si="103"/>
        <v>35</v>
      </c>
      <c r="IS70" s="8">
        <f t="shared" si="103"/>
        <v>35</v>
      </c>
      <c r="IT70" s="10" t="s">
        <v>42</v>
      </c>
      <c r="IU70" s="8">
        <f>INT(MOD(INT((DATE($JY$69,$JK$69,IU72)-2)/7)+0.6,52+5/28))+1</f>
        <v>35</v>
      </c>
      <c r="IV70" s="8">
        <f t="shared" ref="IV70:JX70" si="104">INT(MOD(INT((DATE($JY$69,$JK$69,IV72)-2)/7)+0.6,52+5/28))+1</f>
        <v>35</v>
      </c>
      <c r="IW70" s="8">
        <f t="shared" si="104"/>
        <v>35</v>
      </c>
      <c r="IX70" s="8">
        <f t="shared" si="104"/>
        <v>35</v>
      </c>
      <c r="IY70" s="8">
        <f t="shared" si="104"/>
        <v>35</v>
      </c>
      <c r="IZ70" s="8">
        <f t="shared" si="104"/>
        <v>36</v>
      </c>
      <c r="JA70" s="8">
        <f t="shared" si="104"/>
        <v>36</v>
      </c>
      <c r="JB70" s="8">
        <f t="shared" si="104"/>
        <v>36</v>
      </c>
      <c r="JC70" s="8">
        <f t="shared" si="104"/>
        <v>36</v>
      </c>
      <c r="JD70" s="8">
        <f t="shared" si="104"/>
        <v>36</v>
      </c>
      <c r="JE70" s="8">
        <f t="shared" si="104"/>
        <v>36</v>
      </c>
      <c r="JF70" s="8">
        <f t="shared" si="104"/>
        <v>36</v>
      </c>
      <c r="JG70" s="8">
        <f t="shared" si="104"/>
        <v>37</v>
      </c>
      <c r="JH70" s="8">
        <f t="shared" si="104"/>
        <v>37</v>
      </c>
      <c r="JI70" s="8">
        <f t="shared" si="104"/>
        <v>37</v>
      </c>
      <c r="JJ70" s="8">
        <f t="shared" si="104"/>
        <v>37</v>
      </c>
      <c r="JK70" s="8">
        <f t="shared" si="104"/>
        <v>37</v>
      </c>
      <c r="JL70" s="8">
        <f t="shared" si="104"/>
        <v>37</v>
      </c>
      <c r="JM70" s="8">
        <f t="shared" si="104"/>
        <v>37</v>
      </c>
      <c r="JN70" s="8">
        <f t="shared" si="104"/>
        <v>38</v>
      </c>
      <c r="JO70" s="8">
        <f t="shared" si="104"/>
        <v>38</v>
      </c>
      <c r="JP70" s="8">
        <f t="shared" si="104"/>
        <v>38</v>
      </c>
      <c r="JQ70" s="8">
        <f t="shared" si="104"/>
        <v>38</v>
      </c>
      <c r="JR70" s="8">
        <f t="shared" si="104"/>
        <v>38</v>
      </c>
      <c r="JS70" s="8">
        <f t="shared" si="104"/>
        <v>38</v>
      </c>
      <c r="JT70" s="8">
        <f t="shared" si="104"/>
        <v>38</v>
      </c>
      <c r="JU70" s="8">
        <f t="shared" si="104"/>
        <v>39</v>
      </c>
      <c r="JV70" s="8">
        <f t="shared" si="104"/>
        <v>39</v>
      </c>
      <c r="JW70" s="8">
        <f t="shared" si="104"/>
        <v>39</v>
      </c>
      <c r="JX70" s="8">
        <f t="shared" si="104"/>
        <v>39</v>
      </c>
      <c r="JY70" s="10" t="s">
        <v>42</v>
      </c>
      <c r="JZ70" s="8">
        <f>INT(MOD(INT((DATE($LE$69,$KP$69,JZ72)-2)/7)+0.6,52+5/28))+1</f>
        <v>39</v>
      </c>
      <c r="KA70" s="8">
        <f t="shared" ref="KA70:LD70" si="105">INT(MOD(INT((DATE($LE$69,$KP$69,KA72)-2)/7)+0.6,52+5/28))+1</f>
        <v>39</v>
      </c>
      <c r="KB70" s="8">
        <f t="shared" si="105"/>
        <v>39</v>
      </c>
      <c r="KC70" s="8">
        <f t="shared" si="105"/>
        <v>40</v>
      </c>
      <c r="KD70" s="8">
        <f t="shared" si="105"/>
        <v>40</v>
      </c>
      <c r="KE70" s="8">
        <f t="shared" si="105"/>
        <v>40</v>
      </c>
      <c r="KF70" s="8">
        <f t="shared" si="105"/>
        <v>40</v>
      </c>
      <c r="KG70" s="8">
        <f t="shared" si="105"/>
        <v>40</v>
      </c>
      <c r="KH70" s="8">
        <f t="shared" si="105"/>
        <v>40</v>
      </c>
      <c r="KI70" s="8">
        <f t="shared" si="105"/>
        <v>40</v>
      </c>
      <c r="KJ70" s="8">
        <f t="shared" si="105"/>
        <v>41</v>
      </c>
      <c r="KK70" s="8">
        <f t="shared" si="105"/>
        <v>41</v>
      </c>
      <c r="KL70" s="8">
        <f t="shared" si="105"/>
        <v>41</v>
      </c>
      <c r="KM70" s="8">
        <f t="shared" si="105"/>
        <v>41</v>
      </c>
      <c r="KN70" s="8">
        <f t="shared" si="105"/>
        <v>41</v>
      </c>
      <c r="KO70" s="8">
        <f t="shared" si="105"/>
        <v>41</v>
      </c>
      <c r="KP70" s="8">
        <f t="shared" si="105"/>
        <v>41</v>
      </c>
      <c r="KQ70" s="8">
        <f t="shared" si="105"/>
        <v>42</v>
      </c>
      <c r="KR70" s="8">
        <f t="shared" si="105"/>
        <v>42</v>
      </c>
      <c r="KS70" s="8">
        <f t="shared" si="105"/>
        <v>42</v>
      </c>
      <c r="KT70" s="8">
        <f t="shared" si="105"/>
        <v>42</v>
      </c>
      <c r="KU70" s="8">
        <f t="shared" si="105"/>
        <v>42</v>
      </c>
      <c r="KV70" s="8">
        <f t="shared" si="105"/>
        <v>42</v>
      </c>
      <c r="KW70" s="8">
        <f t="shared" si="105"/>
        <v>42</v>
      </c>
      <c r="KX70" s="8">
        <f t="shared" si="105"/>
        <v>43</v>
      </c>
      <c r="KY70" s="8">
        <f t="shared" si="105"/>
        <v>43</v>
      </c>
      <c r="KZ70" s="8">
        <f t="shared" si="105"/>
        <v>43</v>
      </c>
      <c r="LA70" s="8">
        <f t="shared" si="105"/>
        <v>43</v>
      </c>
      <c r="LB70" s="8">
        <f t="shared" si="105"/>
        <v>43</v>
      </c>
      <c r="LC70" s="8">
        <f t="shared" si="105"/>
        <v>43</v>
      </c>
      <c r="LD70" s="8">
        <f t="shared" si="105"/>
        <v>43</v>
      </c>
      <c r="LE70" s="10" t="s">
        <v>42</v>
      </c>
      <c r="LF70" s="8">
        <f>INT(MOD(INT((DATE($MJ$69,$LV$69,LF72)-2)/7)+0.6,52+5/28))+1</f>
        <v>44</v>
      </c>
      <c r="LG70" s="8">
        <f t="shared" ref="LG70:MI70" si="106">INT(MOD(INT((DATE($MJ$69,$LV$69,LG72)-2)/7)+0.6,52+5/28))+1</f>
        <v>44</v>
      </c>
      <c r="LH70" s="8">
        <f t="shared" si="106"/>
        <v>44</v>
      </c>
      <c r="LI70" s="8">
        <f t="shared" si="106"/>
        <v>44</v>
      </c>
      <c r="LJ70" s="8">
        <f t="shared" si="106"/>
        <v>44</v>
      </c>
      <c r="LK70" s="8">
        <f t="shared" si="106"/>
        <v>44</v>
      </c>
      <c r="LL70" s="8">
        <f t="shared" si="106"/>
        <v>44</v>
      </c>
      <c r="LM70" s="8">
        <f t="shared" si="106"/>
        <v>45</v>
      </c>
      <c r="LN70" s="8">
        <f t="shared" si="106"/>
        <v>45</v>
      </c>
      <c r="LO70" s="8">
        <f t="shared" si="106"/>
        <v>45</v>
      </c>
      <c r="LP70" s="8">
        <f t="shared" si="106"/>
        <v>45</v>
      </c>
      <c r="LQ70" s="8">
        <f t="shared" si="106"/>
        <v>45</v>
      </c>
      <c r="LR70" s="8">
        <f t="shared" si="106"/>
        <v>45</v>
      </c>
      <c r="LS70" s="8">
        <f t="shared" si="106"/>
        <v>45</v>
      </c>
      <c r="LT70" s="8">
        <f t="shared" si="106"/>
        <v>46</v>
      </c>
      <c r="LU70" s="8">
        <f t="shared" si="106"/>
        <v>46</v>
      </c>
      <c r="LV70" s="8">
        <f t="shared" si="106"/>
        <v>46</v>
      </c>
      <c r="LW70" s="8">
        <f t="shared" si="106"/>
        <v>46</v>
      </c>
      <c r="LX70" s="8">
        <f t="shared" si="106"/>
        <v>46</v>
      </c>
      <c r="LY70" s="8">
        <f t="shared" si="106"/>
        <v>46</v>
      </c>
      <c r="LZ70" s="8">
        <f t="shared" si="106"/>
        <v>46</v>
      </c>
      <c r="MA70" s="8">
        <f t="shared" si="106"/>
        <v>47</v>
      </c>
      <c r="MB70" s="8">
        <f t="shared" si="106"/>
        <v>47</v>
      </c>
      <c r="MC70" s="8">
        <f t="shared" si="106"/>
        <v>47</v>
      </c>
      <c r="MD70" s="8">
        <f t="shared" si="106"/>
        <v>47</v>
      </c>
      <c r="ME70" s="8">
        <f t="shared" si="106"/>
        <v>47</v>
      </c>
      <c r="MF70" s="8">
        <f t="shared" si="106"/>
        <v>47</v>
      </c>
      <c r="MG70" s="8">
        <f t="shared" si="106"/>
        <v>47</v>
      </c>
      <c r="MH70" s="8">
        <f t="shared" si="106"/>
        <v>48</v>
      </c>
      <c r="MI70" s="8">
        <f t="shared" si="106"/>
        <v>48</v>
      </c>
      <c r="MJ70" s="10" t="s">
        <v>42</v>
      </c>
      <c r="MK70" s="8">
        <f>INT(MOD(INT((DATE($NP$69,$NA$69,MK72)-2)/7)+0.6,52+5/28))+1</f>
        <v>48</v>
      </c>
      <c r="ML70" s="8">
        <f t="shared" ref="ML70:NO70" si="107">INT(MOD(INT((DATE($NP$69,$NA$69,ML72)-2)/7)+0.6,52+5/28))+1</f>
        <v>48</v>
      </c>
      <c r="MM70" s="8">
        <f t="shared" si="107"/>
        <v>48</v>
      </c>
      <c r="MN70" s="8">
        <f t="shared" si="107"/>
        <v>48</v>
      </c>
      <c r="MO70" s="8">
        <f t="shared" si="107"/>
        <v>48</v>
      </c>
      <c r="MP70" s="8">
        <f t="shared" si="107"/>
        <v>49</v>
      </c>
      <c r="MQ70" s="8">
        <f t="shared" si="107"/>
        <v>49</v>
      </c>
      <c r="MR70" s="8">
        <f t="shared" si="107"/>
        <v>49</v>
      </c>
      <c r="MS70" s="8">
        <f t="shared" si="107"/>
        <v>49</v>
      </c>
      <c r="MT70" s="8">
        <f t="shared" si="107"/>
        <v>49</v>
      </c>
      <c r="MU70" s="8">
        <f t="shared" si="107"/>
        <v>49</v>
      </c>
      <c r="MV70" s="8">
        <f t="shared" si="107"/>
        <v>49</v>
      </c>
      <c r="MW70" s="8">
        <f t="shared" si="107"/>
        <v>50</v>
      </c>
      <c r="MX70" s="8">
        <f t="shared" si="107"/>
        <v>50</v>
      </c>
      <c r="MY70" s="8">
        <f t="shared" si="107"/>
        <v>50</v>
      </c>
      <c r="MZ70" s="8">
        <f t="shared" si="107"/>
        <v>50</v>
      </c>
      <c r="NA70" s="8">
        <f t="shared" si="107"/>
        <v>50</v>
      </c>
      <c r="NB70" s="8">
        <f t="shared" si="107"/>
        <v>50</v>
      </c>
      <c r="NC70" s="8">
        <f t="shared" si="107"/>
        <v>50</v>
      </c>
      <c r="ND70" s="8">
        <f t="shared" si="107"/>
        <v>51</v>
      </c>
      <c r="NE70" s="8">
        <f t="shared" si="107"/>
        <v>51</v>
      </c>
      <c r="NF70" s="8">
        <f t="shared" si="107"/>
        <v>51</v>
      </c>
      <c r="NG70" s="8">
        <f t="shared" si="107"/>
        <v>51</v>
      </c>
      <c r="NH70" s="8">
        <f t="shared" si="107"/>
        <v>51</v>
      </c>
      <c r="NI70" s="8">
        <f t="shared" si="107"/>
        <v>51</v>
      </c>
      <c r="NJ70" s="8">
        <f t="shared" si="107"/>
        <v>51</v>
      </c>
      <c r="NK70" s="8">
        <f t="shared" si="107"/>
        <v>52</v>
      </c>
      <c r="NL70" s="8">
        <f t="shared" si="107"/>
        <v>52</v>
      </c>
      <c r="NM70" s="8">
        <f t="shared" si="107"/>
        <v>52</v>
      </c>
      <c r="NN70" s="8">
        <f t="shared" si="107"/>
        <v>52</v>
      </c>
      <c r="NO70" s="8">
        <f t="shared" si="107"/>
        <v>52</v>
      </c>
      <c r="NP70" s="10" t="s">
        <v>42</v>
      </c>
    </row>
    <row r="71" spans="2:380" x14ac:dyDescent="0.25">
      <c r="B71" s="8" t="s">
        <v>28</v>
      </c>
      <c r="C71" s="9" t="str">
        <f>TEXT(WEEKDAY(DATE($AH$69,$S$69,C72),1),"jjj")</f>
        <v>ven</v>
      </c>
      <c r="D71" s="9" t="str">
        <f t="shared" ref="D71:AG71" si="108">TEXT(WEEKDAY(DATE($AH$69,$S$69,D72),1),"jjj")</f>
        <v>sam</v>
      </c>
      <c r="E71" s="9" t="str">
        <f t="shared" si="108"/>
        <v>dim</v>
      </c>
      <c r="F71" s="9" t="str">
        <f t="shared" si="108"/>
        <v>lun</v>
      </c>
      <c r="G71" s="9" t="str">
        <f t="shared" si="108"/>
        <v>mar</v>
      </c>
      <c r="H71" s="9" t="str">
        <f t="shared" si="108"/>
        <v>mer</v>
      </c>
      <c r="I71" s="9" t="str">
        <f t="shared" si="108"/>
        <v>jeu</v>
      </c>
      <c r="J71" s="9" t="str">
        <f t="shared" si="108"/>
        <v>ven</v>
      </c>
      <c r="K71" s="9" t="str">
        <f t="shared" si="108"/>
        <v>sam</v>
      </c>
      <c r="L71" s="9" t="str">
        <f t="shared" si="108"/>
        <v>dim</v>
      </c>
      <c r="M71" s="9" t="str">
        <f t="shared" si="108"/>
        <v>lun</v>
      </c>
      <c r="N71" s="9" t="str">
        <f t="shared" si="108"/>
        <v>mar</v>
      </c>
      <c r="O71" s="9" t="str">
        <f t="shared" si="108"/>
        <v>mer</v>
      </c>
      <c r="P71" s="9" t="str">
        <f t="shared" si="108"/>
        <v>jeu</v>
      </c>
      <c r="Q71" s="9" t="str">
        <f t="shared" si="108"/>
        <v>ven</v>
      </c>
      <c r="R71" s="9" t="str">
        <f t="shared" si="108"/>
        <v>sam</v>
      </c>
      <c r="S71" s="9" t="str">
        <f t="shared" si="108"/>
        <v>dim</v>
      </c>
      <c r="T71" s="9" t="str">
        <f t="shared" si="108"/>
        <v>lun</v>
      </c>
      <c r="U71" s="9" t="str">
        <f t="shared" si="108"/>
        <v>mar</v>
      </c>
      <c r="V71" s="9" t="str">
        <f t="shared" si="108"/>
        <v>mer</v>
      </c>
      <c r="W71" s="9" t="str">
        <f t="shared" si="108"/>
        <v>jeu</v>
      </c>
      <c r="X71" s="9" t="str">
        <f t="shared" si="108"/>
        <v>ven</v>
      </c>
      <c r="Y71" s="9" t="str">
        <f t="shared" si="108"/>
        <v>sam</v>
      </c>
      <c r="Z71" s="9" t="str">
        <f t="shared" si="108"/>
        <v>dim</v>
      </c>
      <c r="AA71" s="9" t="str">
        <f t="shared" si="108"/>
        <v>lun</v>
      </c>
      <c r="AB71" s="9" t="str">
        <f t="shared" si="108"/>
        <v>mar</v>
      </c>
      <c r="AC71" s="9" t="str">
        <f t="shared" si="108"/>
        <v>mer</v>
      </c>
      <c r="AD71" s="9" t="str">
        <f t="shared" si="108"/>
        <v>jeu</v>
      </c>
      <c r="AE71" s="9" t="str">
        <f t="shared" si="108"/>
        <v>ven</v>
      </c>
      <c r="AF71" s="9" t="str">
        <f t="shared" si="108"/>
        <v>sam</v>
      </c>
      <c r="AG71" s="9" t="str">
        <f t="shared" si="108"/>
        <v>dim</v>
      </c>
      <c r="AH71" s="11" t="str">
        <f>IF(OR(MOD($B$69,400)=0,AND(MOD($B$69,4)=0,MOD($B$69,100)&lt;&gt;0)),"Bissextile","Normale")</f>
        <v>Normale</v>
      </c>
      <c r="AI71" s="8" t="str">
        <f>TEXT(WEEKDAY(DATE($BL$69,$AY$69,AI72),1),"jjj")</f>
        <v>lun</v>
      </c>
      <c r="AJ71" s="8" t="str">
        <f t="shared" ref="AJ71:BK71" si="109">TEXT(WEEKDAY(DATE($BL$69,$AY$69,AJ72),1),"jjj")</f>
        <v>mar</v>
      </c>
      <c r="AK71" s="8" t="str">
        <f t="shared" si="109"/>
        <v>mer</v>
      </c>
      <c r="AL71" s="8" t="str">
        <f t="shared" si="109"/>
        <v>jeu</v>
      </c>
      <c r="AM71" s="8" t="str">
        <f t="shared" si="109"/>
        <v>ven</v>
      </c>
      <c r="AN71" s="8" t="str">
        <f t="shared" si="109"/>
        <v>sam</v>
      </c>
      <c r="AO71" s="8" t="str">
        <f t="shared" si="109"/>
        <v>dim</v>
      </c>
      <c r="AP71" s="8" t="str">
        <f t="shared" si="109"/>
        <v>lun</v>
      </c>
      <c r="AQ71" s="8" t="str">
        <f t="shared" si="109"/>
        <v>mar</v>
      </c>
      <c r="AR71" s="8" t="str">
        <f t="shared" si="109"/>
        <v>mer</v>
      </c>
      <c r="AS71" s="8" t="str">
        <f t="shared" si="109"/>
        <v>jeu</v>
      </c>
      <c r="AT71" s="8" t="str">
        <f t="shared" si="109"/>
        <v>ven</v>
      </c>
      <c r="AU71" s="8" t="str">
        <f t="shared" si="109"/>
        <v>sam</v>
      </c>
      <c r="AV71" s="8" t="str">
        <f t="shared" si="109"/>
        <v>dim</v>
      </c>
      <c r="AW71" s="8" t="str">
        <f t="shared" si="109"/>
        <v>lun</v>
      </c>
      <c r="AX71" s="8" t="str">
        <f t="shared" si="109"/>
        <v>mar</v>
      </c>
      <c r="AY71" s="8" t="str">
        <f t="shared" si="109"/>
        <v>mer</v>
      </c>
      <c r="AZ71" s="8" t="str">
        <f t="shared" si="109"/>
        <v>jeu</v>
      </c>
      <c r="BA71" s="8" t="str">
        <f t="shared" si="109"/>
        <v>ven</v>
      </c>
      <c r="BB71" s="8" t="str">
        <f t="shared" si="109"/>
        <v>sam</v>
      </c>
      <c r="BC71" s="8" t="str">
        <f t="shared" si="109"/>
        <v>dim</v>
      </c>
      <c r="BD71" s="8" t="str">
        <f t="shared" si="109"/>
        <v>lun</v>
      </c>
      <c r="BE71" s="8" t="str">
        <f t="shared" si="109"/>
        <v>mar</v>
      </c>
      <c r="BF71" s="8" t="str">
        <f t="shared" si="109"/>
        <v>mer</v>
      </c>
      <c r="BG71" s="8" t="str">
        <f t="shared" si="109"/>
        <v>jeu</v>
      </c>
      <c r="BH71" s="8" t="str">
        <f t="shared" si="109"/>
        <v>ven</v>
      </c>
      <c r="BI71" s="8" t="str">
        <f t="shared" si="109"/>
        <v>sam</v>
      </c>
      <c r="BJ71" s="8" t="str">
        <f t="shared" si="109"/>
        <v>dim</v>
      </c>
      <c r="BK71" s="8" t="str">
        <f t="shared" si="109"/>
        <v>lun</v>
      </c>
      <c r="BL71" s="11" t="str">
        <f>IF(OR(MOD($B$69,400)=0,AND(MOD($B$69,4)=0,MOD($B$69,100)&lt;&gt;0)),"Bissextile","Normale")</f>
        <v>Normale</v>
      </c>
      <c r="BM71" s="8" t="str">
        <f>TEXT(WEEKDAY(DATE($CR$69,$CC$69,BM72),1),"jjj")</f>
        <v>lun</v>
      </c>
      <c r="BN71" s="8" t="str">
        <f t="shared" ref="BN71:CQ71" si="110">TEXT(WEEKDAY(DATE($CR$69,$CC$69,BN72),1),"jjj")</f>
        <v>mar</v>
      </c>
      <c r="BO71" s="8" t="str">
        <f t="shared" si="110"/>
        <v>mer</v>
      </c>
      <c r="BP71" s="8" t="str">
        <f t="shared" si="110"/>
        <v>jeu</v>
      </c>
      <c r="BQ71" s="8" t="str">
        <f t="shared" si="110"/>
        <v>ven</v>
      </c>
      <c r="BR71" s="8" t="str">
        <f t="shared" si="110"/>
        <v>sam</v>
      </c>
      <c r="BS71" s="8" t="str">
        <f t="shared" si="110"/>
        <v>dim</v>
      </c>
      <c r="BT71" s="8" t="str">
        <f t="shared" si="110"/>
        <v>lun</v>
      </c>
      <c r="BU71" s="8" t="str">
        <f t="shared" si="110"/>
        <v>mar</v>
      </c>
      <c r="BV71" s="8" t="str">
        <f t="shared" si="110"/>
        <v>mer</v>
      </c>
      <c r="BW71" s="8" t="str">
        <f t="shared" si="110"/>
        <v>jeu</v>
      </c>
      <c r="BX71" s="8" t="str">
        <f t="shared" si="110"/>
        <v>ven</v>
      </c>
      <c r="BY71" s="8" t="str">
        <f t="shared" si="110"/>
        <v>sam</v>
      </c>
      <c r="BZ71" s="8" t="str">
        <f t="shared" si="110"/>
        <v>dim</v>
      </c>
      <c r="CA71" s="8" t="str">
        <f t="shared" si="110"/>
        <v>lun</v>
      </c>
      <c r="CB71" s="8" t="str">
        <f t="shared" si="110"/>
        <v>mar</v>
      </c>
      <c r="CC71" s="8" t="str">
        <f t="shared" si="110"/>
        <v>mer</v>
      </c>
      <c r="CD71" s="8" t="str">
        <f t="shared" si="110"/>
        <v>jeu</v>
      </c>
      <c r="CE71" s="8" t="str">
        <f t="shared" si="110"/>
        <v>ven</v>
      </c>
      <c r="CF71" s="8" t="str">
        <f t="shared" si="110"/>
        <v>sam</v>
      </c>
      <c r="CG71" s="8" t="str">
        <f t="shared" si="110"/>
        <v>dim</v>
      </c>
      <c r="CH71" s="8" t="str">
        <f t="shared" si="110"/>
        <v>lun</v>
      </c>
      <c r="CI71" s="8" t="str">
        <f t="shared" si="110"/>
        <v>mar</v>
      </c>
      <c r="CJ71" s="8" t="str">
        <f t="shared" si="110"/>
        <v>mer</v>
      </c>
      <c r="CK71" s="8" t="str">
        <f t="shared" si="110"/>
        <v>jeu</v>
      </c>
      <c r="CL71" s="8" t="str">
        <f t="shared" si="110"/>
        <v>ven</v>
      </c>
      <c r="CM71" s="8" t="str">
        <f t="shared" si="110"/>
        <v>sam</v>
      </c>
      <c r="CN71" s="8" t="str">
        <f t="shared" si="110"/>
        <v>dim</v>
      </c>
      <c r="CO71" s="8" t="str">
        <f t="shared" si="110"/>
        <v>lun</v>
      </c>
      <c r="CP71" s="8" t="str">
        <f t="shared" si="110"/>
        <v>mar</v>
      </c>
      <c r="CQ71" s="8" t="str">
        <f t="shared" si="110"/>
        <v>mer</v>
      </c>
      <c r="CR71" s="11" t="str">
        <f>IF(OR(MOD($B$69,400)=0,AND(MOD($B$69,4)=0,MOD($B$69,100)&lt;&gt;0)),"Bissextile","Normale")</f>
        <v>Normale</v>
      </c>
      <c r="CS71" s="8" t="str">
        <f>TEXT(WEEKDAY(DATE($DW$69,$DI$69,CS72),1),"jjj")</f>
        <v>jeu</v>
      </c>
      <c r="CT71" s="8" t="str">
        <f t="shared" ref="CT71:DV71" si="111">TEXT(WEEKDAY(DATE($DW$69,$DI$69,CT72),1),"jjj")</f>
        <v>ven</v>
      </c>
      <c r="CU71" s="8" t="str">
        <f t="shared" si="111"/>
        <v>sam</v>
      </c>
      <c r="CV71" s="8" t="str">
        <f t="shared" si="111"/>
        <v>dim</v>
      </c>
      <c r="CW71" s="8" t="str">
        <f t="shared" si="111"/>
        <v>lun</v>
      </c>
      <c r="CX71" s="8" t="str">
        <f t="shared" si="111"/>
        <v>mar</v>
      </c>
      <c r="CY71" s="8" t="str">
        <f t="shared" si="111"/>
        <v>mer</v>
      </c>
      <c r="CZ71" s="8" t="str">
        <f t="shared" si="111"/>
        <v>jeu</v>
      </c>
      <c r="DA71" s="8" t="str">
        <f t="shared" si="111"/>
        <v>ven</v>
      </c>
      <c r="DB71" s="8" t="str">
        <f t="shared" si="111"/>
        <v>sam</v>
      </c>
      <c r="DC71" s="8" t="str">
        <f t="shared" si="111"/>
        <v>dim</v>
      </c>
      <c r="DD71" s="8" t="str">
        <f t="shared" si="111"/>
        <v>lun</v>
      </c>
      <c r="DE71" s="8" t="str">
        <f t="shared" si="111"/>
        <v>mar</v>
      </c>
      <c r="DF71" s="8" t="str">
        <f t="shared" si="111"/>
        <v>mer</v>
      </c>
      <c r="DG71" s="8" t="str">
        <f t="shared" si="111"/>
        <v>jeu</v>
      </c>
      <c r="DH71" s="8" t="str">
        <f t="shared" si="111"/>
        <v>ven</v>
      </c>
      <c r="DI71" s="8" t="str">
        <f t="shared" si="111"/>
        <v>sam</v>
      </c>
      <c r="DJ71" s="8" t="str">
        <f t="shared" si="111"/>
        <v>dim</v>
      </c>
      <c r="DK71" s="8" t="str">
        <f t="shared" si="111"/>
        <v>lun</v>
      </c>
      <c r="DL71" s="8" t="str">
        <f t="shared" si="111"/>
        <v>mar</v>
      </c>
      <c r="DM71" s="8" t="str">
        <f t="shared" si="111"/>
        <v>mer</v>
      </c>
      <c r="DN71" s="8" t="str">
        <f t="shared" si="111"/>
        <v>jeu</v>
      </c>
      <c r="DO71" s="8" t="str">
        <f t="shared" si="111"/>
        <v>ven</v>
      </c>
      <c r="DP71" s="8" t="str">
        <f t="shared" si="111"/>
        <v>sam</v>
      </c>
      <c r="DQ71" s="8" t="str">
        <f t="shared" si="111"/>
        <v>dim</v>
      </c>
      <c r="DR71" s="8" t="str">
        <f t="shared" si="111"/>
        <v>lun</v>
      </c>
      <c r="DS71" s="8" t="str">
        <f t="shared" si="111"/>
        <v>mar</v>
      </c>
      <c r="DT71" s="8" t="str">
        <f t="shared" si="111"/>
        <v>mer</v>
      </c>
      <c r="DU71" s="8" t="str">
        <f t="shared" si="111"/>
        <v>jeu</v>
      </c>
      <c r="DV71" s="8" t="str">
        <f t="shared" si="111"/>
        <v>ven</v>
      </c>
      <c r="DW71" s="11" t="str">
        <f>IF(OR(MOD($B$69,400)=0,AND(MOD($B$69,4)=0,MOD($B$69,100)&lt;&gt;0)),"Bissextile","Normale")</f>
        <v>Normale</v>
      </c>
      <c r="DX71" s="8" t="str">
        <f>TEXT(WEEKDAY(DATE($FC$69,$EN$69,DX72),1),"jjj")</f>
        <v>sam</v>
      </c>
      <c r="DY71" s="8" t="str">
        <f t="shared" ref="DY71:FB71" si="112">TEXT(WEEKDAY(DATE($FC$69,$EN$69,DY72),1),"jjj")</f>
        <v>dim</v>
      </c>
      <c r="DZ71" s="8" t="str">
        <f t="shared" si="112"/>
        <v>lun</v>
      </c>
      <c r="EA71" s="8" t="str">
        <f t="shared" si="112"/>
        <v>mar</v>
      </c>
      <c r="EB71" s="8" t="str">
        <f t="shared" si="112"/>
        <v>mer</v>
      </c>
      <c r="EC71" s="8" t="str">
        <f t="shared" si="112"/>
        <v>jeu</v>
      </c>
      <c r="ED71" s="8" t="str">
        <f t="shared" si="112"/>
        <v>ven</v>
      </c>
      <c r="EE71" s="8" t="str">
        <f t="shared" si="112"/>
        <v>sam</v>
      </c>
      <c r="EF71" s="8" t="str">
        <f t="shared" si="112"/>
        <v>dim</v>
      </c>
      <c r="EG71" s="8" t="str">
        <f t="shared" si="112"/>
        <v>lun</v>
      </c>
      <c r="EH71" s="8" t="str">
        <f t="shared" si="112"/>
        <v>mar</v>
      </c>
      <c r="EI71" s="8" t="str">
        <f t="shared" si="112"/>
        <v>mer</v>
      </c>
      <c r="EJ71" s="8" t="str">
        <f t="shared" si="112"/>
        <v>jeu</v>
      </c>
      <c r="EK71" s="8" t="str">
        <f t="shared" si="112"/>
        <v>ven</v>
      </c>
      <c r="EL71" s="8" t="str">
        <f t="shared" si="112"/>
        <v>sam</v>
      </c>
      <c r="EM71" s="8" t="str">
        <f t="shared" si="112"/>
        <v>dim</v>
      </c>
      <c r="EN71" s="8" t="str">
        <f t="shared" si="112"/>
        <v>lun</v>
      </c>
      <c r="EO71" s="8" t="str">
        <f t="shared" si="112"/>
        <v>mar</v>
      </c>
      <c r="EP71" s="8" t="str">
        <f t="shared" si="112"/>
        <v>mer</v>
      </c>
      <c r="EQ71" s="8" t="str">
        <f t="shared" si="112"/>
        <v>jeu</v>
      </c>
      <c r="ER71" s="8" t="str">
        <f t="shared" si="112"/>
        <v>ven</v>
      </c>
      <c r="ES71" s="8" t="str">
        <f t="shared" si="112"/>
        <v>sam</v>
      </c>
      <c r="ET71" s="8" t="str">
        <f t="shared" si="112"/>
        <v>dim</v>
      </c>
      <c r="EU71" s="8" t="str">
        <f t="shared" si="112"/>
        <v>lun</v>
      </c>
      <c r="EV71" s="8" t="str">
        <f t="shared" si="112"/>
        <v>mar</v>
      </c>
      <c r="EW71" s="8" t="str">
        <f t="shared" si="112"/>
        <v>mer</v>
      </c>
      <c r="EX71" s="8" t="str">
        <f t="shared" si="112"/>
        <v>jeu</v>
      </c>
      <c r="EY71" s="8" t="str">
        <f t="shared" si="112"/>
        <v>ven</v>
      </c>
      <c r="EZ71" s="8" t="str">
        <f t="shared" si="112"/>
        <v>sam</v>
      </c>
      <c r="FA71" s="8" t="str">
        <f t="shared" si="112"/>
        <v>dim</v>
      </c>
      <c r="FB71" s="8" t="str">
        <f t="shared" si="112"/>
        <v>lun</v>
      </c>
      <c r="FC71" s="11" t="str">
        <f>IF(OR(MOD($B$69,400)=0,AND(MOD($B$69,4)=0,MOD($B$69,100)&lt;&gt;0)),"Bissextile","Normale")</f>
        <v>Normale</v>
      </c>
      <c r="FD71" s="8" t="str">
        <f>TEXT(WEEKDAY(DATE($GH$69,$FT$69,FD72),1),"jjj")</f>
        <v>mar</v>
      </c>
      <c r="FE71" s="8" t="str">
        <f t="shared" ref="FE71:GG71" si="113">TEXT(WEEKDAY(DATE($GH$69,$FT$69,FE72),1),"jjj")</f>
        <v>mer</v>
      </c>
      <c r="FF71" s="8" t="str">
        <f t="shared" si="113"/>
        <v>jeu</v>
      </c>
      <c r="FG71" s="8" t="str">
        <f t="shared" si="113"/>
        <v>ven</v>
      </c>
      <c r="FH71" s="8" t="str">
        <f t="shared" si="113"/>
        <v>sam</v>
      </c>
      <c r="FI71" s="8" t="str">
        <f t="shared" si="113"/>
        <v>dim</v>
      </c>
      <c r="FJ71" s="8" t="str">
        <f t="shared" si="113"/>
        <v>lun</v>
      </c>
      <c r="FK71" s="8" t="str">
        <f t="shared" si="113"/>
        <v>mar</v>
      </c>
      <c r="FL71" s="8" t="str">
        <f t="shared" si="113"/>
        <v>mer</v>
      </c>
      <c r="FM71" s="8" t="str">
        <f t="shared" si="113"/>
        <v>jeu</v>
      </c>
      <c r="FN71" s="8" t="str">
        <f t="shared" si="113"/>
        <v>ven</v>
      </c>
      <c r="FO71" s="8" t="str">
        <f t="shared" si="113"/>
        <v>sam</v>
      </c>
      <c r="FP71" s="8" t="str">
        <f t="shared" si="113"/>
        <v>dim</v>
      </c>
      <c r="FQ71" s="8" t="str">
        <f t="shared" si="113"/>
        <v>lun</v>
      </c>
      <c r="FR71" s="8" t="str">
        <f t="shared" si="113"/>
        <v>mar</v>
      </c>
      <c r="FS71" s="8" t="str">
        <f t="shared" si="113"/>
        <v>mer</v>
      </c>
      <c r="FT71" s="8" t="str">
        <f t="shared" si="113"/>
        <v>jeu</v>
      </c>
      <c r="FU71" s="8" t="str">
        <f t="shared" si="113"/>
        <v>ven</v>
      </c>
      <c r="FV71" s="8" t="str">
        <f t="shared" si="113"/>
        <v>sam</v>
      </c>
      <c r="FW71" s="8" t="str">
        <f t="shared" si="113"/>
        <v>dim</v>
      </c>
      <c r="FX71" s="8" t="str">
        <f t="shared" si="113"/>
        <v>lun</v>
      </c>
      <c r="FY71" s="8" t="str">
        <f t="shared" si="113"/>
        <v>mar</v>
      </c>
      <c r="FZ71" s="8" t="str">
        <f t="shared" si="113"/>
        <v>mer</v>
      </c>
      <c r="GA71" s="8" t="str">
        <f t="shared" si="113"/>
        <v>jeu</v>
      </c>
      <c r="GB71" s="8" t="str">
        <f t="shared" si="113"/>
        <v>ven</v>
      </c>
      <c r="GC71" s="8" t="str">
        <f t="shared" si="113"/>
        <v>sam</v>
      </c>
      <c r="GD71" s="8" t="str">
        <f t="shared" si="113"/>
        <v>dim</v>
      </c>
      <c r="GE71" s="8" t="str">
        <f t="shared" si="113"/>
        <v>lun</v>
      </c>
      <c r="GF71" s="8" t="str">
        <f t="shared" si="113"/>
        <v>mar</v>
      </c>
      <c r="GG71" s="8" t="str">
        <f t="shared" si="113"/>
        <v>mer</v>
      </c>
      <c r="GH71" s="11" t="str">
        <f>IF(OR(MOD($B$69,400)=0,AND(MOD($B$69,4)=0,MOD($B$69,100)&lt;&gt;0)),"Bissextile","Normale")</f>
        <v>Normale</v>
      </c>
      <c r="GI71" s="8" t="str">
        <f>TEXT(WEEKDAY(DATE($HN$69,$GY$69,GI72),1),"jjj")</f>
        <v>jeu</v>
      </c>
      <c r="GJ71" s="8" t="str">
        <f t="shared" ref="GJ71:HM71" si="114">TEXT(WEEKDAY(DATE($HN$69,$GY$69,GJ72),1),"jjj")</f>
        <v>ven</v>
      </c>
      <c r="GK71" s="8" t="str">
        <f t="shared" si="114"/>
        <v>sam</v>
      </c>
      <c r="GL71" s="8" t="str">
        <f t="shared" si="114"/>
        <v>dim</v>
      </c>
      <c r="GM71" s="8" t="str">
        <f t="shared" si="114"/>
        <v>lun</v>
      </c>
      <c r="GN71" s="8" t="str">
        <f t="shared" si="114"/>
        <v>mar</v>
      </c>
      <c r="GO71" s="8" t="str">
        <f t="shared" si="114"/>
        <v>mer</v>
      </c>
      <c r="GP71" s="8" t="str">
        <f t="shared" si="114"/>
        <v>jeu</v>
      </c>
      <c r="GQ71" s="8" t="str">
        <f t="shared" si="114"/>
        <v>ven</v>
      </c>
      <c r="GR71" s="8" t="str">
        <f t="shared" si="114"/>
        <v>sam</v>
      </c>
      <c r="GS71" s="8" t="str">
        <f t="shared" si="114"/>
        <v>dim</v>
      </c>
      <c r="GT71" s="8" t="str">
        <f t="shared" si="114"/>
        <v>lun</v>
      </c>
      <c r="GU71" s="8" t="str">
        <f t="shared" si="114"/>
        <v>mar</v>
      </c>
      <c r="GV71" s="8" t="str">
        <f t="shared" si="114"/>
        <v>mer</v>
      </c>
      <c r="GW71" s="8" t="str">
        <f t="shared" si="114"/>
        <v>jeu</v>
      </c>
      <c r="GX71" s="8" t="str">
        <f t="shared" si="114"/>
        <v>ven</v>
      </c>
      <c r="GY71" s="8" t="str">
        <f t="shared" si="114"/>
        <v>sam</v>
      </c>
      <c r="GZ71" s="8" t="str">
        <f t="shared" si="114"/>
        <v>dim</v>
      </c>
      <c r="HA71" s="8" t="str">
        <f t="shared" si="114"/>
        <v>lun</v>
      </c>
      <c r="HB71" s="8" t="str">
        <f t="shared" si="114"/>
        <v>mar</v>
      </c>
      <c r="HC71" s="8" t="str">
        <f t="shared" si="114"/>
        <v>mer</v>
      </c>
      <c r="HD71" s="8" t="str">
        <f t="shared" si="114"/>
        <v>jeu</v>
      </c>
      <c r="HE71" s="8" t="str">
        <f t="shared" si="114"/>
        <v>ven</v>
      </c>
      <c r="HF71" s="8" t="str">
        <f t="shared" si="114"/>
        <v>sam</v>
      </c>
      <c r="HG71" s="8" t="str">
        <f t="shared" si="114"/>
        <v>dim</v>
      </c>
      <c r="HH71" s="8" t="str">
        <f t="shared" si="114"/>
        <v>lun</v>
      </c>
      <c r="HI71" s="8" t="str">
        <f t="shared" si="114"/>
        <v>mar</v>
      </c>
      <c r="HJ71" s="8" t="str">
        <f t="shared" si="114"/>
        <v>mer</v>
      </c>
      <c r="HK71" s="8" t="str">
        <f t="shared" si="114"/>
        <v>jeu</v>
      </c>
      <c r="HL71" s="8" t="str">
        <f t="shared" si="114"/>
        <v>ven</v>
      </c>
      <c r="HM71" s="8" t="str">
        <f t="shared" si="114"/>
        <v>sam</v>
      </c>
      <c r="HN71" s="11" t="str">
        <f>IF(OR(MOD($B$69,400)=0,AND(MOD($B$69,4)=0,MOD($B$69,100)&lt;&gt;0)),"Bissextile","Normale")</f>
        <v>Normale</v>
      </c>
      <c r="HO71" s="8" t="str">
        <f>TEXT(WEEKDAY(DATE($IT$69,$IE$69,HO72),1),"jjj")</f>
        <v>dim</v>
      </c>
      <c r="HP71" s="8" t="str">
        <f t="shared" ref="HP71:IS71" si="115">TEXT(WEEKDAY(DATE($IT$69,$IE$69,HP72),1),"jjj")</f>
        <v>lun</v>
      </c>
      <c r="HQ71" s="8" t="str">
        <f t="shared" si="115"/>
        <v>mar</v>
      </c>
      <c r="HR71" s="8" t="str">
        <f t="shared" si="115"/>
        <v>mer</v>
      </c>
      <c r="HS71" s="8" t="str">
        <f t="shared" si="115"/>
        <v>jeu</v>
      </c>
      <c r="HT71" s="8" t="str">
        <f t="shared" si="115"/>
        <v>ven</v>
      </c>
      <c r="HU71" s="8" t="str">
        <f t="shared" si="115"/>
        <v>sam</v>
      </c>
      <c r="HV71" s="8" t="str">
        <f t="shared" si="115"/>
        <v>dim</v>
      </c>
      <c r="HW71" s="8" t="str">
        <f t="shared" si="115"/>
        <v>lun</v>
      </c>
      <c r="HX71" s="8" t="str">
        <f t="shared" si="115"/>
        <v>mar</v>
      </c>
      <c r="HY71" s="8" t="str">
        <f t="shared" si="115"/>
        <v>mer</v>
      </c>
      <c r="HZ71" s="8" t="str">
        <f t="shared" si="115"/>
        <v>jeu</v>
      </c>
      <c r="IA71" s="8" t="str">
        <f t="shared" si="115"/>
        <v>ven</v>
      </c>
      <c r="IB71" s="8" t="str">
        <f t="shared" si="115"/>
        <v>sam</v>
      </c>
      <c r="IC71" s="8" t="str">
        <f t="shared" si="115"/>
        <v>dim</v>
      </c>
      <c r="ID71" s="8" t="str">
        <f t="shared" si="115"/>
        <v>lun</v>
      </c>
      <c r="IE71" s="8" t="str">
        <f t="shared" si="115"/>
        <v>mar</v>
      </c>
      <c r="IF71" s="8" t="str">
        <f t="shared" si="115"/>
        <v>mer</v>
      </c>
      <c r="IG71" s="8" t="str">
        <f t="shared" si="115"/>
        <v>jeu</v>
      </c>
      <c r="IH71" s="8" t="str">
        <f t="shared" si="115"/>
        <v>ven</v>
      </c>
      <c r="II71" s="8" t="str">
        <f t="shared" si="115"/>
        <v>sam</v>
      </c>
      <c r="IJ71" s="8" t="str">
        <f t="shared" si="115"/>
        <v>dim</v>
      </c>
      <c r="IK71" s="8" t="str">
        <f t="shared" si="115"/>
        <v>lun</v>
      </c>
      <c r="IL71" s="8" t="str">
        <f t="shared" si="115"/>
        <v>mar</v>
      </c>
      <c r="IM71" s="8" t="str">
        <f t="shared" si="115"/>
        <v>mer</v>
      </c>
      <c r="IN71" s="8" t="str">
        <f t="shared" si="115"/>
        <v>jeu</v>
      </c>
      <c r="IO71" s="8" t="str">
        <f t="shared" si="115"/>
        <v>ven</v>
      </c>
      <c r="IP71" s="8" t="str">
        <f t="shared" si="115"/>
        <v>sam</v>
      </c>
      <c r="IQ71" s="8" t="str">
        <f t="shared" si="115"/>
        <v>dim</v>
      </c>
      <c r="IR71" s="8" t="str">
        <f t="shared" si="115"/>
        <v>lun</v>
      </c>
      <c r="IS71" s="8" t="str">
        <f t="shared" si="115"/>
        <v>mar</v>
      </c>
      <c r="IT71" s="11" t="str">
        <f>IF(OR(MOD($B$69,400)=0,AND(MOD($B$69,4)=0,MOD($B$69,100)&lt;&gt;0)),"Bissextile","Normale")</f>
        <v>Normale</v>
      </c>
      <c r="IU71" s="8" t="str">
        <f>TEXT(WEEKDAY(DATE($JY$69,$JK$69,IU72),1),"jjj")</f>
        <v>mer</v>
      </c>
      <c r="IV71" s="8" t="str">
        <f t="shared" ref="IV71:JX71" si="116">TEXT(WEEKDAY(DATE($JY$69,$JK$69,IV72),1),"jjj")</f>
        <v>jeu</v>
      </c>
      <c r="IW71" s="8" t="str">
        <f t="shared" si="116"/>
        <v>ven</v>
      </c>
      <c r="IX71" s="8" t="str">
        <f t="shared" si="116"/>
        <v>sam</v>
      </c>
      <c r="IY71" s="8" t="str">
        <f t="shared" si="116"/>
        <v>dim</v>
      </c>
      <c r="IZ71" s="8" t="str">
        <f t="shared" si="116"/>
        <v>lun</v>
      </c>
      <c r="JA71" s="8" t="str">
        <f t="shared" si="116"/>
        <v>mar</v>
      </c>
      <c r="JB71" s="8" t="str">
        <f t="shared" si="116"/>
        <v>mer</v>
      </c>
      <c r="JC71" s="8" t="str">
        <f t="shared" si="116"/>
        <v>jeu</v>
      </c>
      <c r="JD71" s="8" t="str">
        <f t="shared" si="116"/>
        <v>ven</v>
      </c>
      <c r="JE71" s="8" t="str">
        <f t="shared" si="116"/>
        <v>sam</v>
      </c>
      <c r="JF71" s="8" t="str">
        <f t="shared" si="116"/>
        <v>dim</v>
      </c>
      <c r="JG71" s="8" t="str">
        <f t="shared" si="116"/>
        <v>lun</v>
      </c>
      <c r="JH71" s="8" t="str">
        <f t="shared" si="116"/>
        <v>mar</v>
      </c>
      <c r="JI71" s="8" t="str">
        <f t="shared" si="116"/>
        <v>mer</v>
      </c>
      <c r="JJ71" s="8" t="str">
        <f t="shared" si="116"/>
        <v>jeu</v>
      </c>
      <c r="JK71" s="8" t="str">
        <f t="shared" si="116"/>
        <v>ven</v>
      </c>
      <c r="JL71" s="8" t="str">
        <f t="shared" si="116"/>
        <v>sam</v>
      </c>
      <c r="JM71" s="8" t="str">
        <f t="shared" si="116"/>
        <v>dim</v>
      </c>
      <c r="JN71" s="8" t="str">
        <f t="shared" si="116"/>
        <v>lun</v>
      </c>
      <c r="JO71" s="8" t="str">
        <f t="shared" si="116"/>
        <v>mar</v>
      </c>
      <c r="JP71" s="8" t="str">
        <f t="shared" si="116"/>
        <v>mer</v>
      </c>
      <c r="JQ71" s="8" t="str">
        <f t="shared" si="116"/>
        <v>jeu</v>
      </c>
      <c r="JR71" s="8" t="str">
        <f t="shared" si="116"/>
        <v>ven</v>
      </c>
      <c r="JS71" s="8" t="str">
        <f t="shared" si="116"/>
        <v>sam</v>
      </c>
      <c r="JT71" s="8" t="str">
        <f t="shared" si="116"/>
        <v>dim</v>
      </c>
      <c r="JU71" s="8" t="str">
        <f t="shared" si="116"/>
        <v>lun</v>
      </c>
      <c r="JV71" s="8" t="str">
        <f t="shared" si="116"/>
        <v>mar</v>
      </c>
      <c r="JW71" s="8" t="str">
        <f t="shared" si="116"/>
        <v>mer</v>
      </c>
      <c r="JX71" s="8" t="str">
        <f t="shared" si="116"/>
        <v>jeu</v>
      </c>
      <c r="JY71" s="11" t="str">
        <f>IF(OR(MOD($B$69,400)=0,AND(MOD($B$69,4)=0,MOD($B$69,100)&lt;&gt;0)),"Bissextile","Normale")</f>
        <v>Normale</v>
      </c>
      <c r="JZ71" s="8" t="str">
        <f>TEXT(WEEKDAY(DATE($LE$69,$KP$69,JZ72),1),"jjj")</f>
        <v>ven</v>
      </c>
      <c r="KA71" s="8" t="str">
        <f t="shared" ref="KA71:LD71" si="117">TEXT(WEEKDAY(DATE($LE$69,$KP$69,KA72),1),"jjj")</f>
        <v>sam</v>
      </c>
      <c r="KB71" s="8" t="str">
        <f t="shared" si="117"/>
        <v>dim</v>
      </c>
      <c r="KC71" s="8" t="str">
        <f t="shared" si="117"/>
        <v>lun</v>
      </c>
      <c r="KD71" s="8" t="str">
        <f t="shared" si="117"/>
        <v>mar</v>
      </c>
      <c r="KE71" s="8" t="str">
        <f t="shared" si="117"/>
        <v>mer</v>
      </c>
      <c r="KF71" s="8" t="str">
        <f t="shared" si="117"/>
        <v>jeu</v>
      </c>
      <c r="KG71" s="8" t="str">
        <f t="shared" si="117"/>
        <v>ven</v>
      </c>
      <c r="KH71" s="8" t="str">
        <f t="shared" si="117"/>
        <v>sam</v>
      </c>
      <c r="KI71" s="8" t="str">
        <f t="shared" si="117"/>
        <v>dim</v>
      </c>
      <c r="KJ71" s="8" t="str">
        <f t="shared" si="117"/>
        <v>lun</v>
      </c>
      <c r="KK71" s="8" t="str">
        <f t="shared" si="117"/>
        <v>mar</v>
      </c>
      <c r="KL71" s="8" t="str">
        <f t="shared" si="117"/>
        <v>mer</v>
      </c>
      <c r="KM71" s="8" t="str">
        <f t="shared" si="117"/>
        <v>jeu</v>
      </c>
      <c r="KN71" s="8" t="str">
        <f t="shared" si="117"/>
        <v>ven</v>
      </c>
      <c r="KO71" s="8" t="str">
        <f t="shared" si="117"/>
        <v>sam</v>
      </c>
      <c r="KP71" s="8" t="str">
        <f t="shared" si="117"/>
        <v>dim</v>
      </c>
      <c r="KQ71" s="8" t="str">
        <f t="shared" si="117"/>
        <v>lun</v>
      </c>
      <c r="KR71" s="8" t="str">
        <f t="shared" si="117"/>
        <v>mar</v>
      </c>
      <c r="KS71" s="8" t="str">
        <f t="shared" si="117"/>
        <v>mer</v>
      </c>
      <c r="KT71" s="8" t="str">
        <f t="shared" si="117"/>
        <v>jeu</v>
      </c>
      <c r="KU71" s="8" t="str">
        <f t="shared" si="117"/>
        <v>ven</v>
      </c>
      <c r="KV71" s="8" t="str">
        <f t="shared" si="117"/>
        <v>sam</v>
      </c>
      <c r="KW71" s="8" t="str">
        <f t="shared" si="117"/>
        <v>dim</v>
      </c>
      <c r="KX71" s="8" t="str">
        <f t="shared" si="117"/>
        <v>lun</v>
      </c>
      <c r="KY71" s="8" t="str">
        <f t="shared" si="117"/>
        <v>mar</v>
      </c>
      <c r="KZ71" s="8" t="str">
        <f t="shared" si="117"/>
        <v>mer</v>
      </c>
      <c r="LA71" s="8" t="str">
        <f t="shared" si="117"/>
        <v>jeu</v>
      </c>
      <c r="LB71" s="8" t="str">
        <f t="shared" si="117"/>
        <v>ven</v>
      </c>
      <c r="LC71" s="8" t="str">
        <f t="shared" si="117"/>
        <v>sam</v>
      </c>
      <c r="LD71" s="8" t="str">
        <f t="shared" si="117"/>
        <v>dim</v>
      </c>
      <c r="LE71" s="11" t="str">
        <f>IF(OR(MOD($B$69,400)=0,AND(MOD($B$69,4)=0,MOD($B$69,100)&lt;&gt;0)),"Bissextile","Normale")</f>
        <v>Normale</v>
      </c>
      <c r="LF71" s="8" t="str">
        <f>TEXT(WEEKDAY(DATE($MJ$69,$LV$69,LF72),1),"jjj")</f>
        <v>lun</v>
      </c>
      <c r="LG71" s="8" t="str">
        <f t="shared" ref="LG71:MI71" si="118">TEXT(WEEKDAY(DATE($MJ$69,$LV$69,LG72),1),"jjj")</f>
        <v>mar</v>
      </c>
      <c r="LH71" s="8" t="str">
        <f t="shared" si="118"/>
        <v>mer</v>
      </c>
      <c r="LI71" s="8" t="str">
        <f t="shared" si="118"/>
        <v>jeu</v>
      </c>
      <c r="LJ71" s="8" t="str">
        <f t="shared" si="118"/>
        <v>ven</v>
      </c>
      <c r="LK71" s="8" t="str">
        <f t="shared" si="118"/>
        <v>sam</v>
      </c>
      <c r="LL71" s="8" t="str">
        <f t="shared" si="118"/>
        <v>dim</v>
      </c>
      <c r="LM71" s="8" t="str">
        <f t="shared" si="118"/>
        <v>lun</v>
      </c>
      <c r="LN71" s="8" t="str">
        <f t="shared" si="118"/>
        <v>mar</v>
      </c>
      <c r="LO71" s="8" t="str">
        <f t="shared" si="118"/>
        <v>mer</v>
      </c>
      <c r="LP71" s="8" t="str">
        <f t="shared" si="118"/>
        <v>jeu</v>
      </c>
      <c r="LQ71" s="8" t="str">
        <f t="shared" si="118"/>
        <v>ven</v>
      </c>
      <c r="LR71" s="8" t="str">
        <f t="shared" si="118"/>
        <v>sam</v>
      </c>
      <c r="LS71" s="8" t="str">
        <f t="shared" si="118"/>
        <v>dim</v>
      </c>
      <c r="LT71" s="8" t="str">
        <f t="shared" si="118"/>
        <v>lun</v>
      </c>
      <c r="LU71" s="8" t="str">
        <f t="shared" si="118"/>
        <v>mar</v>
      </c>
      <c r="LV71" s="8" t="str">
        <f t="shared" si="118"/>
        <v>mer</v>
      </c>
      <c r="LW71" s="8" t="str">
        <f t="shared" si="118"/>
        <v>jeu</v>
      </c>
      <c r="LX71" s="8" t="str">
        <f t="shared" si="118"/>
        <v>ven</v>
      </c>
      <c r="LY71" s="8" t="str">
        <f t="shared" si="118"/>
        <v>sam</v>
      </c>
      <c r="LZ71" s="8" t="str">
        <f t="shared" si="118"/>
        <v>dim</v>
      </c>
      <c r="MA71" s="8" t="str">
        <f t="shared" si="118"/>
        <v>lun</v>
      </c>
      <c r="MB71" s="8" t="str">
        <f t="shared" si="118"/>
        <v>mar</v>
      </c>
      <c r="MC71" s="8" t="str">
        <f t="shared" si="118"/>
        <v>mer</v>
      </c>
      <c r="MD71" s="8" t="str">
        <f t="shared" si="118"/>
        <v>jeu</v>
      </c>
      <c r="ME71" s="8" t="str">
        <f t="shared" si="118"/>
        <v>ven</v>
      </c>
      <c r="MF71" s="8" t="str">
        <f t="shared" si="118"/>
        <v>sam</v>
      </c>
      <c r="MG71" s="8" t="str">
        <f t="shared" si="118"/>
        <v>dim</v>
      </c>
      <c r="MH71" s="8" t="str">
        <f t="shared" si="118"/>
        <v>lun</v>
      </c>
      <c r="MI71" s="8" t="str">
        <f t="shared" si="118"/>
        <v>mar</v>
      </c>
      <c r="MJ71" s="11" t="str">
        <f>IF(OR(MOD($B$69,400)=0,AND(MOD($B$69,4)=0,MOD($B$69,100)&lt;&gt;0)),"Bissextile","Normale")</f>
        <v>Normale</v>
      </c>
      <c r="MK71" s="8" t="str">
        <f>TEXT(WEEKDAY(DATE($NP$69,$NA$69,MK72),1),"jjj")</f>
        <v>mer</v>
      </c>
      <c r="ML71" s="8" t="str">
        <f t="shared" ref="ML71:NO71" si="119">TEXT(WEEKDAY(DATE($NP$69,$NA$69,ML72),1),"jjj")</f>
        <v>jeu</v>
      </c>
      <c r="MM71" s="8" t="str">
        <f t="shared" si="119"/>
        <v>ven</v>
      </c>
      <c r="MN71" s="8" t="str">
        <f t="shared" si="119"/>
        <v>sam</v>
      </c>
      <c r="MO71" s="8" t="str">
        <f t="shared" si="119"/>
        <v>dim</v>
      </c>
      <c r="MP71" s="8" t="str">
        <f t="shared" si="119"/>
        <v>lun</v>
      </c>
      <c r="MQ71" s="8" t="str">
        <f t="shared" si="119"/>
        <v>mar</v>
      </c>
      <c r="MR71" s="8" t="str">
        <f t="shared" si="119"/>
        <v>mer</v>
      </c>
      <c r="MS71" s="8" t="str">
        <f t="shared" si="119"/>
        <v>jeu</v>
      </c>
      <c r="MT71" s="8" t="str">
        <f t="shared" si="119"/>
        <v>ven</v>
      </c>
      <c r="MU71" s="8" t="str">
        <f t="shared" si="119"/>
        <v>sam</v>
      </c>
      <c r="MV71" s="8" t="str">
        <f t="shared" si="119"/>
        <v>dim</v>
      </c>
      <c r="MW71" s="8" t="str">
        <f t="shared" si="119"/>
        <v>lun</v>
      </c>
      <c r="MX71" s="8" t="str">
        <f t="shared" si="119"/>
        <v>mar</v>
      </c>
      <c r="MY71" s="8" t="str">
        <f t="shared" si="119"/>
        <v>mer</v>
      </c>
      <c r="MZ71" s="8" t="str">
        <f t="shared" si="119"/>
        <v>jeu</v>
      </c>
      <c r="NA71" s="8" t="str">
        <f t="shared" si="119"/>
        <v>ven</v>
      </c>
      <c r="NB71" s="8" t="str">
        <f t="shared" si="119"/>
        <v>sam</v>
      </c>
      <c r="NC71" s="8" t="str">
        <f t="shared" si="119"/>
        <v>dim</v>
      </c>
      <c r="ND71" s="8" t="str">
        <f t="shared" si="119"/>
        <v>lun</v>
      </c>
      <c r="NE71" s="8" t="str">
        <f t="shared" si="119"/>
        <v>mar</v>
      </c>
      <c r="NF71" s="8" t="str">
        <f t="shared" si="119"/>
        <v>mer</v>
      </c>
      <c r="NG71" s="8" t="str">
        <f t="shared" si="119"/>
        <v>jeu</v>
      </c>
      <c r="NH71" s="8" t="str">
        <f t="shared" si="119"/>
        <v>ven</v>
      </c>
      <c r="NI71" s="8" t="str">
        <f t="shared" si="119"/>
        <v>sam</v>
      </c>
      <c r="NJ71" s="8" t="str">
        <f t="shared" si="119"/>
        <v>dim</v>
      </c>
      <c r="NK71" s="8" t="str">
        <f t="shared" si="119"/>
        <v>lun</v>
      </c>
      <c r="NL71" s="8" t="str">
        <f t="shared" si="119"/>
        <v>mar</v>
      </c>
      <c r="NM71" s="8" t="str">
        <f t="shared" si="119"/>
        <v>mer</v>
      </c>
      <c r="NN71" s="8" t="str">
        <f t="shared" si="119"/>
        <v>jeu</v>
      </c>
      <c r="NO71" s="8" t="str">
        <f t="shared" si="119"/>
        <v>ven</v>
      </c>
      <c r="NP71" s="11" t="str">
        <f>IF(OR(MOD($B$69,400)=0,AND(MOD($B$69,4)=0,MOD($B$69,100)&lt;&gt;0)),"Bissextile","Normale")</f>
        <v>Normale</v>
      </c>
    </row>
    <row r="72" spans="2:380" ht="15.75" thickBot="1" x14ac:dyDescent="0.3">
      <c r="B72" s="12" t="s">
        <v>14</v>
      </c>
      <c r="C72" s="13">
        <v>1</v>
      </c>
      <c r="D72" s="13">
        <v>2</v>
      </c>
      <c r="E72" s="13">
        <v>3</v>
      </c>
      <c r="F72" s="13">
        <v>4</v>
      </c>
      <c r="G72" s="13">
        <v>5</v>
      </c>
      <c r="H72" s="13">
        <v>6</v>
      </c>
      <c r="I72" s="13">
        <v>7</v>
      </c>
      <c r="J72" s="13">
        <v>8</v>
      </c>
      <c r="K72" s="13">
        <v>9</v>
      </c>
      <c r="L72" s="13">
        <v>10</v>
      </c>
      <c r="M72" s="13">
        <v>11</v>
      </c>
      <c r="N72" s="13">
        <v>12</v>
      </c>
      <c r="O72" s="13">
        <v>13</v>
      </c>
      <c r="P72" s="13">
        <v>14</v>
      </c>
      <c r="Q72" s="13">
        <v>15</v>
      </c>
      <c r="R72" s="13">
        <v>16</v>
      </c>
      <c r="S72" s="13">
        <v>17</v>
      </c>
      <c r="T72" s="13">
        <v>18</v>
      </c>
      <c r="U72" s="13">
        <v>19</v>
      </c>
      <c r="V72" s="13">
        <v>20</v>
      </c>
      <c r="W72" s="13">
        <v>21</v>
      </c>
      <c r="X72" s="13">
        <v>22</v>
      </c>
      <c r="Y72" s="13">
        <v>23</v>
      </c>
      <c r="Z72" s="13">
        <v>24</v>
      </c>
      <c r="AA72" s="13">
        <v>25</v>
      </c>
      <c r="AB72" s="13">
        <v>26</v>
      </c>
      <c r="AC72" s="13">
        <v>27</v>
      </c>
      <c r="AD72" s="13">
        <v>28</v>
      </c>
      <c r="AE72" s="13">
        <v>29</v>
      </c>
      <c r="AF72" s="13">
        <v>30</v>
      </c>
      <c r="AG72" s="13">
        <v>31</v>
      </c>
      <c r="AH72" s="14" t="s">
        <v>43</v>
      </c>
      <c r="AI72" s="12">
        <v>1</v>
      </c>
      <c r="AJ72" s="15">
        <v>2</v>
      </c>
      <c r="AK72" s="15">
        <v>3</v>
      </c>
      <c r="AL72" s="15">
        <v>4</v>
      </c>
      <c r="AM72" s="15">
        <v>5</v>
      </c>
      <c r="AN72" s="15">
        <v>6</v>
      </c>
      <c r="AO72" s="15">
        <v>7</v>
      </c>
      <c r="AP72" s="15">
        <v>8</v>
      </c>
      <c r="AQ72" s="15">
        <v>9</v>
      </c>
      <c r="AR72" s="15">
        <v>10</v>
      </c>
      <c r="AS72" s="15">
        <v>11</v>
      </c>
      <c r="AT72" s="15">
        <v>12</v>
      </c>
      <c r="AU72" s="15">
        <v>13</v>
      </c>
      <c r="AV72" s="15">
        <v>14</v>
      </c>
      <c r="AW72" s="15">
        <v>15</v>
      </c>
      <c r="AX72" s="15">
        <v>16</v>
      </c>
      <c r="AY72" s="15">
        <v>17</v>
      </c>
      <c r="AZ72" s="15">
        <v>18</v>
      </c>
      <c r="BA72" s="15">
        <v>19</v>
      </c>
      <c r="BB72" s="15">
        <v>20</v>
      </c>
      <c r="BC72" s="15">
        <v>21</v>
      </c>
      <c r="BD72" s="15">
        <v>22</v>
      </c>
      <c r="BE72" s="15">
        <v>23</v>
      </c>
      <c r="BF72" s="15">
        <v>24</v>
      </c>
      <c r="BG72" s="15">
        <v>25</v>
      </c>
      <c r="BH72" s="15">
        <v>26</v>
      </c>
      <c r="BI72" s="15">
        <v>27</v>
      </c>
      <c r="BJ72" s="15">
        <v>28</v>
      </c>
      <c r="BK72" s="15">
        <v>29</v>
      </c>
      <c r="BL72" s="14" t="s">
        <v>43</v>
      </c>
      <c r="BM72" s="12">
        <v>1</v>
      </c>
      <c r="BN72" s="15">
        <v>2</v>
      </c>
      <c r="BO72" s="15">
        <v>3</v>
      </c>
      <c r="BP72" s="15">
        <v>4</v>
      </c>
      <c r="BQ72" s="15">
        <v>5</v>
      </c>
      <c r="BR72" s="15">
        <v>6</v>
      </c>
      <c r="BS72" s="15">
        <v>7</v>
      </c>
      <c r="BT72" s="15">
        <v>8</v>
      </c>
      <c r="BU72" s="15">
        <v>9</v>
      </c>
      <c r="BV72" s="15">
        <v>10</v>
      </c>
      <c r="BW72" s="15">
        <v>11</v>
      </c>
      <c r="BX72" s="15">
        <v>12</v>
      </c>
      <c r="BY72" s="15">
        <v>13</v>
      </c>
      <c r="BZ72" s="15">
        <v>14</v>
      </c>
      <c r="CA72" s="15">
        <v>15</v>
      </c>
      <c r="CB72" s="15">
        <v>16</v>
      </c>
      <c r="CC72" s="15">
        <v>17</v>
      </c>
      <c r="CD72" s="15">
        <v>18</v>
      </c>
      <c r="CE72" s="15">
        <v>19</v>
      </c>
      <c r="CF72" s="15">
        <v>20</v>
      </c>
      <c r="CG72" s="15">
        <v>21</v>
      </c>
      <c r="CH72" s="15">
        <v>22</v>
      </c>
      <c r="CI72" s="15">
        <v>23</v>
      </c>
      <c r="CJ72" s="15">
        <v>24</v>
      </c>
      <c r="CK72" s="15">
        <v>25</v>
      </c>
      <c r="CL72" s="15">
        <v>26</v>
      </c>
      <c r="CM72" s="15">
        <v>27</v>
      </c>
      <c r="CN72" s="15">
        <v>28</v>
      </c>
      <c r="CO72" s="15">
        <v>29</v>
      </c>
      <c r="CP72" s="15">
        <v>30</v>
      </c>
      <c r="CQ72" s="15">
        <v>31</v>
      </c>
      <c r="CR72" s="14" t="s">
        <v>43</v>
      </c>
      <c r="CS72" s="12">
        <v>1</v>
      </c>
      <c r="CT72" s="15">
        <v>2</v>
      </c>
      <c r="CU72" s="15">
        <v>3</v>
      </c>
      <c r="CV72" s="15">
        <v>4</v>
      </c>
      <c r="CW72" s="15">
        <v>5</v>
      </c>
      <c r="CX72" s="15">
        <v>6</v>
      </c>
      <c r="CY72" s="15">
        <v>7</v>
      </c>
      <c r="CZ72" s="15">
        <v>8</v>
      </c>
      <c r="DA72" s="15">
        <v>9</v>
      </c>
      <c r="DB72" s="15">
        <v>10</v>
      </c>
      <c r="DC72" s="15">
        <v>11</v>
      </c>
      <c r="DD72" s="15">
        <v>12</v>
      </c>
      <c r="DE72" s="15">
        <v>13</v>
      </c>
      <c r="DF72" s="15">
        <v>14</v>
      </c>
      <c r="DG72" s="15">
        <v>15</v>
      </c>
      <c r="DH72" s="15">
        <v>16</v>
      </c>
      <c r="DI72" s="15">
        <v>17</v>
      </c>
      <c r="DJ72" s="15">
        <v>18</v>
      </c>
      <c r="DK72" s="15">
        <v>19</v>
      </c>
      <c r="DL72" s="15">
        <v>20</v>
      </c>
      <c r="DM72" s="15">
        <v>21</v>
      </c>
      <c r="DN72" s="15">
        <v>22</v>
      </c>
      <c r="DO72" s="15">
        <v>23</v>
      </c>
      <c r="DP72" s="15">
        <v>24</v>
      </c>
      <c r="DQ72" s="15">
        <v>25</v>
      </c>
      <c r="DR72" s="15">
        <v>26</v>
      </c>
      <c r="DS72" s="15">
        <v>27</v>
      </c>
      <c r="DT72" s="15">
        <v>28</v>
      </c>
      <c r="DU72" s="15">
        <v>29</v>
      </c>
      <c r="DV72" s="15">
        <v>30</v>
      </c>
      <c r="DW72" s="14" t="s">
        <v>43</v>
      </c>
      <c r="DX72" s="12">
        <v>1</v>
      </c>
      <c r="DY72" s="15">
        <v>2</v>
      </c>
      <c r="DZ72" s="15">
        <v>3</v>
      </c>
      <c r="EA72" s="15">
        <v>4</v>
      </c>
      <c r="EB72" s="15">
        <v>5</v>
      </c>
      <c r="EC72" s="15">
        <v>6</v>
      </c>
      <c r="ED72" s="15">
        <v>7</v>
      </c>
      <c r="EE72" s="15">
        <v>8</v>
      </c>
      <c r="EF72" s="15">
        <v>9</v>
      </c>
      <c r="EG72" s="15">
        <v>10</v>
      </c>
      <c r="EH72" s="15">
        <v>11</v>
      </c>
      <c r="EI72" s="15">
        <v>12</v>
      </c>
      <c r="EJ72" s="15">
        <v>13</v>
      </c>
      <c r="EK72" s="15">
        <v>14</v>
      </c>
      <c r="EL72" s="15">
        <v>15</v>
      </c>
      <c r="EM72" s="15">
        <v>16</v>
      </c>
      <c r="EN72" s="15">
        <v>17</v>
      </c>
      <c r="EO72" s="15">
        <v>18</v>
      </c>
      <c r="EP72" s="15">
        <v>19</v>
      </c>
      <c r="EQ72" s="15">
        <v>20</v>
      </c>
      <c r="ER72" s="15">
        <v>21</v>
      </c>
      <c r="ES72" s="15">
        <v>22</v>
      </c>
      <c r="ET72" s="15">
        <v>23</v>
      </c>
      <c r="EU72" s="15">
        <v>24</v>
      </c>
      <c r="EV72" s="15">
        <v>25</v>
      </c>
      <c r="EW72" s="15">
        <v>26</v>
      </c>
      <c r="EX72" s="15">
        <v>27</v>
      </c>
      <c r="EY72" s="15">
        <v>28</v>
      </c>
      <c r="EZ72" s="15">
        <v>29</v>
      </c>
      <c r="FA72" s="15">
        <v>30</v>
      </c>
      <c r="FB72" s="15">
        <v>31</v>
      </c>
      <c r="FC72" s="14" t="s">
        <v>43</v>
      </c>
      <c r="FD72" s="12">
        <v>1</v>
      </c>
      <c r="FE72" s="15">
        <v>2</v>
      </c>
      <c r="FF72" s="15">
        <v>3</v>
      </c>
      <c r="FG72" s="15">
        <v>4</v>
      </c>
      <c r="FH72" s="15">
        <v>5</v>
      </c>
      <c r="FI72" s="15">
        <v>6</v>
      </c>
      <c r="FJ72" s="15">
        <v>7</v>
      </c>
      <c r="FK72" s="15">
        <v>8</v>
      </c>
      <c r="FL72" s="15">
        <v>9</v>
      </c>
      <c r="FM72" s="15">
        <v>10</v>
      </c>
      <c r="FN72" s="15">
        <v>11</v>
      </c>
      <c r="FO72" s="15">
        <v>12</v>
      </c>
      <c r="FP72" s="15">
        <v>13</v>
      </c>
      <c r="FQ72" s="15">
        <v>14</v>
      </c>
      <c r="FR72" s="15">
        <v>15</v>
      </c>
      <c r="FS72" s="15">
        <v>16</v>
      </c>
      <c r="FT72" s="15">
        <v>17</v>
      </c>
      <c r="FU72" s="15">
        <v>18</v>
      </c>
      <c r="FV72" s="15">
        <v>19</v>
      </c>
      <c r="FW72" s="15">
        <v>20</v>
      </c>
      <c r="FX72" s="15">
        <v>21</v>
      </c>
      <c r="FY72" s="15">
        <v>22</v>
      </c>
      <c r="FZ72" s="15">
        <v>23</v>
      </c>
      <c r="GA72" s="15">
        <v>24</v>
      </c>
      <c r="GB72" s="15">
        <v>25</v>
      </c>
      <c r="GC72" s="15">
        <v>26</v>
      </c>
      <c r="GD72" s="15">
        <v>27</v>
      </c>
      <c r="GE72" s="15">
        <v>28</v>
      </c>
      <c r="GF72" s="15">
        <v>29</v>
      </c>
      <c r="GG72" s="15">
        <v>30</v>
      </c>
      <c r="GH72" s="14" t="s">
        <v>43</v>
      </c>
      <c r="GI72" s="12">
        <v>1</v>
      </c>
      <c r="GJ72" s="15">
        <v>2</v>
      </c>
      <c r="GK72" s="15">
        <v>3</v>
      </c>
      <c r="GL72" s="15">
        <v>4</v>
      </c>
      <c r="GM72" s="15">
        <v>5</v>
      </c>
      <c r="GN72" s="15">
        <v>6</v>
      </c>
      <c r="GO72" s="15">
        <v>7</v>
      </c>
      <c r="GP72" s="15">
        <v>8</v>
      </c>
      <c r="GQ72" s="15">
        <v>9</v>
      </c>
      <c r="GR72" s="15">
        <v>10</v>
      </c>
      <c r="GS72" s="15">
        <v>11</v>
      </c>
      <c r="GT72" s="15">
        <v>12</v>
      </c>
      <c r="GU72" s="15">
        <v>13</v>
      </c>
      <c r="GV72" s="15">
        <v>14</v>
      </c>
      <c r="GW72" s="15">
        <v>15</v>
      </c>
      <c r="GX72" s="15">
        <v>16</v>
      </c>
      <c r="GY72" s="15">
        <v>17</v>
      </c>
      <c r="GZ72" s="15">
        <v>18</v>
      </c>
      <c r="HA72" s="15">
        <v>19</v>
      </c>
      <c r="HB72" s="15">
        <v>20</v>
      </c>
      <c r="HC72" s="15">
        <v>21</v>
      </c>
      <c r="HD72" s="15">
        <v>22</v>
      </c>
      <c r="HE72" s="15">
        <v>23</v>
      </c>
      <c r="HF72" s="15">
        <v>24</v>
      </c>
      <c r="HG72" s="15">
        <v>25</v>
      </c>
      <c r="HH72" s="15">
        <v>26</v>
      </c>
      <c r="HI72" s="15">
        <v>27</v>
      </c>
      <c r="HJ72" s="15">
        <v>28</v>
      </c>
      <c r="HK72" s="15">
        <v>29</v>
      </c>
      <c r="HL72" s="15">
        <v>30</v>
      </c>
      <c r="HM72" s="15">
        <v>31</v>
      </c>
      <c r="HN72" s="14" t="s">
        <v>43</v>
      </c>
      <c r="HO72" s="12">
        <v>1</v>
      </c>
      <c r="HP72" s="15">
        <v>2</v>
      </c>
      <c r="HQ72" s="15">
        <v>3</v>
      </c>
      <c r="HR72" s="15">
        <v>4</v>
      </c>
      <c r="HS72" s="15">
        <v>5</v>
      </c>
      <c r="HT72" s="15">
        <v>6</v>
      </c>
      <c r="HU72" s="15">
        <v>7</v>
      </c>
      <c r="HV72" s="15">
        <v>8</v>
      </c>
      <c r="HW72" s="15">
        <v>9</v>
      </c>
      <c r="HX72" s="15">
        <v>10</v>
      </c>
      <c r="HY72" s="15">
        <v>11</v>
      </c>
      <c r="HZ72" s="15">
        <v>12</v>
      </c>
      <c r="IA72" s="15">
        <v>13</v>
      </c>
      <c r="IB72" s="15">
        <v>14</v>
      </c>
      <c r="IC72" s="15">
        <v>15</v>
      </c>
      <c r="ID72" s="15">
        <v>16</v>
      </c>
      <c r="IE72" s="15">
        <v>17</v>
      </c>
      <c r="IF72" s="15">
        <v>18</v>
      </c>
      <c r="IG72" s="15">
        <v>19</v>
      </c>
      <c r="IH72" s="15">
        <v>20</v>
      </c>
      <c r="II72" s="15">
        <v>21</v>
      </c>
      <c r="IJ72" s="15">
        <v>22</v>
      </c>
      <c r="IK72" s="15">
        <v>23</v>
      </c>
      <c r="IL72" s="15">
        <v>24</v>
      </c>
      <c r="IM72" s="15">
        <v>25</v>
      </c>
      <c r="IN72" s="15">
        <v>26</v>
      </c>
      <c r="IO72" s="15">
        <v>27</v>
      </c>
      <c r="IP72" s="15">
        <v>28</v>
      </c>
      <c r="IQ72" s="15">
        <v>29</v>
      </c>
      <c r="IR72" s="15">
        <v>30</v>
      </c>
      <c r="IS72" s="15">
        <v>31</v>
      </c>
      <c r="IT72" s="14" t="s">
        <v>43</v>
      </c>
      <c r="IU72" s="12">
        <v>1</v>
      </c>
      <c r="IV72" s="15">
        <v>2</v>
      </c>
      <c r="IW72" s="15">
        <v>3</v>
      </c>
      <c r="IX72" s="15">
        <v>4</v>
      </c>
      <c r="IY72" s="15">
        <v>5</v>
      </c>
      <c r="IZ72" s="15">
        <v>6</v>
      </c>
      <c r="JA72" s="15">
        <v>7</v>
      </c>
      <c r="JB72" s="15">
        <v>8</v>
      </c>
      <c r="JC72" s="15">
        <v>9</v>
      </c>
      <c r="JD72" s="15">
        <v>10</v>
      </c>
      <c r="JE72" s="15">
        <v>11</v>
      </c>
      <c r="JF72" s="15">
        <v>12</v>
      </c>
      <c r="JG72" s="15">
        <v>13</v>
      </c>
      <c r="JH72" s="15">
        <v>14</v>
      </c>
      <c r="JI72" s="15">
        <v>15</v>
      </c>
      <c r="JJ72" s="15">
        <v>16</v>
      </c>
      <c r="JK72" s="15">
        <v>17</v>
      </c>
      <c r="JL72" s="15">
        <v>18</v>
      </c>
      <c r="JM72" s="15">
        <v>19</v>
      </c>
      <c r="JN72" s="15">
        <v>20</v>
      </c>
      <c r="JO72" s="15">
        <v>21</v>
      </c>
      <c r="JP72" s="15">
        <v>22</v>
      </c>
      <c r="JQ72" s="15">
        <v>23</v>
      </c>
      <c r="JR72" s="15">
        <v>24</v>
      </c>
      <c r="JS72" s="15">
        <v>25</v>
      </c>
      <c r="JT72" s="15">
        <v>26</v>
      </c>
      <c r="JU72" s="15">
        <v>27</v>
      </c>
      <c r="JV72" s="15">
        <v>28</v>
      </c>
      <c r="JW72" s="15">
        <v>29</v>
      </c>
      <c r="JX72" s="15">
        <v>30</v>
      </c>
      <c r="JY72" s="14" t="s">
        <v>43</v>
      </c>
      <c r="JZ72" s="12">
        <v>1</v>
      </c>
      <c r="KA72" s="15">
        <v>2</v>
      </c>
      <c r="KB72" s="15">
        <v>3</v>
      </c>
      <c r="KC72" s="15">
        <v>4</v>
      </c>
      <c r="KD72" s="15">
        <v>5</v>
      </c>
      <c r="KE72" s="15">
        <v>6</v>
      </c>
      <c r="KF72" s="15">
        <v>7</v>
      </c>
      <c r="KG72" s="15">
        <v>8</v>
      </c>
      <c r="KH72" s="15">
        <v>9</v>
      </c>
      <c r="KI72" s="15">
        <v>10</v>
      </c>
      <c r="KJ72" s="15">
        <v>11</v>
      </c>
      <c r="KK72" s="15">
        <v>12</v>
      </c>
      <c r="KL72" s="15">
        <v>13</v>
      </c>
      <c r="KM72" s="15">
        <v>14</v>
      </c>
      <c r="KN72" s="15">
        <v>15</v>
      </c>
      <c r="KO72" s="15">
        <v>16</v>
      </c>
      <c r="KP72" s="15">
        <v>17</v>
      </c>
      <c r="KQ72" s="15">
        <v>18</v>
      </c>
      <c r="KR72" s="15">
        <v>19</v>
      </c>
      <c r="KS72" s="15">
        <v>20</v>
      </c>
      <c r="KT72" s="15">
        <v>21</v>
      </c>
      <c r="KU72" s="15">
        <v>22</v>
      </c>
      <c r="KV72" s="15">
        <v>23</v>
      </c>
      <c r="KW72" s="15">
        <v>24</v>
      </c>
      <c r="KX72" s="15">
        <v>25</v>
      </c>
      <c r="KY72" s="15">
        <v>26</v>
      </c>
      <c r="KZ72" s="15">
        <v>27</v>
      </c>
      <c r="LA72" s="15">
        <v>28</v>
      </c>
      <c r="LB72" s="15">
        <v>29</v>
      </c>
      <c r="LC72" s="15">
        <v>30</v>
      </c>
      <c r="LD72" s="15">
        <v>31</v>
      </c>
      <c r="LE72" s="14" t="s">
        <v>43</v>
      </c>
      <c r="LF72" s="12">
        <v>1</v>
      </c>
      <c r="LG72" s="15">
        <v>2</v>
      </c>
      <c r="LH72" s="15">
        <v>3</v>
      </c>
      <c r="LI72" s="15">
        <v>4</v>
      </c>
      <c r="LJ72" s="15">
        <v>5</v>
      </c>
      <c r="LK72" s="15">
        <v>6</v>
      </c>
      <c r="LL72" s="15">
        <v>7</v>
      </c>
      <c r="LM72" s="15">
        <v>8</v>
      </c>
      <c r="LN72" s="15">
        <v>9</v>
      </c>
      <c r="LO72" s="15">
        <v>10</v>
      </c>
      <c r="LP72" s="15">
        <v>11</v>
      </c>
      <c r="LQ72" s="15">
        <v>12</v>
      </c>
      <c r="LR72" s="15">
        <v>13</v>
      </c>
      <c r="LS72" s="15">
        <v>14</v>
      </c>
      <c r="LT72" s="15">
        <v>15</v>
      </c>
      <c r="LU72" s="15">
        <v>16</v>
      </c>
      <c r="LV72" s="15">
        <v>17</v>
      </c>
      <c r="LW72" s="15">
        <v>18</v>
      </c>
      <c r="LX72" s="15">
        <v>19</v>
      </c>
      <c r="LY72" s="15">
        <v>20</v>
      </c>
      <c r="LZ72" s="15">
        <v>21</v>
      </c>
      <c r="MA72" s="15">
        <v>22</v>
      </c>
      <c r="MB72" s="15">
        <v>23</v>
      </c>
      <c r="MC72" s="15">
        <v>24</v>
      </c>
      <c r="MD72" s="15">
        <v>25</v>
      </c>
      <c r="ME72" s="15">
        <v>26</v>
      </c>
      <c r="MF72" s="15">
        <v>27</v>
      </c>
      <c r="MG72" s="15">
        <v>28</v>
      </c>
      <c r="MH72" s="15">
        <v>29</v>
      </c>
      <c r="MI72" s="15">
        <v>30</v>
      </c>
      <c r="MJ72" s="14" t="s">
        <v>43</v>
      </c>
      <c r="MK72" s="12">
        <v>1</v>
      </c>
      <c r="ML72" s="15">
        <v>2</v>
      </c>
      <c r="MM72" s="15">
        <v>3</v>
      </c>
      <c r="MN72" s="15">
        <v>4</v>
      </c>
      <c r="MO72" s="15">
        <v>5</v>
      </c>
      <c r="MP72" s="15">
        <v>6</v>
      </c>
      <c r="MQ72" s="15">
        <v>7</v>
      </c>
      <c r="MR72" s="15">
        <v>8</v>
      </c>
      <c r="MS72" s="15">
        <v>9</v>
      </c>
      <c r="MT72" s="15">
        <v>10</v>
      </c>
      <c r="MU72" s="15">
        <v>11</v>
      </c>
      <c r="MV72" s="15">
        <v>12</v>
      </c>
      <c r="MW72" s="15">
        <v>13</v>
      </c>
      <c r="MX72" s="15">
        <v>14</v>
      </c>
      <c r="MY72" s="15">
        <v>15</v>
      </c>
      <c r="MZ72" s="15">
        <v>16</v>
      </c>
      <c r="NA72" s="15">
        <v>17</v>
      </c>
      <c r="NB72" s="15">
        <v>18</v>
      </c>
      <c r="NC72" s="15">
        <v>19</v>
      </c>
      <c r="ND72" s="15">
        <v>20</v>
      </c>
      <c r="NE72" s="15">
        <v>21</v>
      </c>
      <c r="NF72" s="15">
        <v>22</v>
      </c>
      <c r="NG72" s="15">
        <v>23</v>
      </c>
      <c r="NH72" s="15">
        <v>24</v>
      </c>
      <c r="NI72" s="15">
        <v>25</v>
      </c>
      <c r="NJ72" s="15">
        <v>26</v>
      </c>
      <c r="NK72" s="15">
        <v>27</v>
      </c>
      <c r="NL72" s="15">
        <v>28</v>
      </c>
      <c r="NM72" s="15">
        <v>29</v>
      </c>
      <c r="NN72" s="15">
        <v>30</v>
      </c>
      <c r="NO72" s="15">
        <v>31</v>
      </c>
      <c r="NP72" s="14" t="s">
        <v>43</v>
      </c>
    </row>
    <row r="73" spans="2:380" x14ac:dyDescent="0.25">
      <c r="B73" s="25" t="str">
        <f>'Base de donnée'!$A$4</f>
        <v>SECQ Xavier</v>
      </c>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49">
        <f>COUNTA(C73:AG73)</f>
        <v>0</v>
      </c>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49">
        <f>COUNTA(AI73:BK73)</f>
        <v>0</v>
      </c>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49">
        <f>COUNTA(BM73:CQ73)</f>
        <v>0</v>
      </c>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49">
        <f>COUNTA(CS73:DV73)</f>
        <v>0</v>
      </c>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49">
        <f>COUNTA(DX73:FB73)</f>
        <v>0</v>
      </c>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49">
        <f>COUNTA(FD73:GG73)</f>
        <v>0</v>
      </c>
      <c r="GI73" s="15"/>
      <c r="GJ73" s="15"/>
      <c r="GK73" s="15"/>
      <c r="GL73" s="15"/>
      <c r="GM73" s="15"/>
      <c r="GN73" s="15"/>
      <c r="GO73" s="15"/>
      <c r="GP73" s="15"/>
      <c r="GQ73" s="15"/>
      <c r="GR73" s="15"/>
      <c r="GS73" s="15"/>
      <c r="GT73" s="15"/>
      <c r="GU73" s="15"/>
      <c r="GV73" s="15"/>
      <c r="GW73" s="15"/>
      <c r="GX73" s="15"/>
      <c r="GY73" s="15"/>
      <c r="GZ73" s="15"/>
      <c r="HA73" s="15"/>
      <c r="HB73" s="15"/>
      <c r="HC73" s="15"/>
      <c r="HD73" s="15"/>
      <c r="HE73" s="15"/>
      <c r="HF73" s="15"/>
      <c r="HG73" s="15"/>
      <c r="HH73" s="15"/>
      <c r="HI73" s="15"/>
      <c r="HJ73" s="15"/>
      <c r="HK73" s="15"/>
      <c r="HL73" s="15"/>
      <c r="HM73" s="15"/>
      <c r="HN73" s="49">
        <f>COUNTA(GI73:HM73)</f>
        <v>0</v>
      </c>
      <c r="HO73" s="15"/>
      <c r="HP73" s="15"/>
      <c r="HQ73" s="15"/>
      <c r="HR73" s="15"/>
      <c r="HS73" s="15"/>
      <c r="HT73" s="15"/>
      <c r="HU73" s="15"/>
      <c r="HV73" s="15"/>
      <c r="HW73" s="15"/>
      <c r="HX73" s="15"/>
      <c r="HY73" s="15"/>
      <c r="HZ73" s="15"/>
      <c r="IA73" s="15"/>
      <c r="IB73" s="15"/>
      <c r="IC73" s="15"/>
      <c r="ID73" s="15"/>
      <c r="IE73" s="15"/>
      <c r="IF73" s="15"/>
      <c r="IG73" s="15"/>
      <c r="IH73" s="15"/>
      <c r="II73" s="15"/>
      <c r="IJ73" s="15"/>
      <c r="IK73" s="15"/>
      <c r="IL73" s="15"/>
      <c r="IM73" s="15"/>
      <c r="IN73" s="15"/>
      <c r="IO73" s="15"/>
      <c r="IP73" s="15"/>
      <c r="IQ73" s="15"/>
      <c r="IR73" s="15"/>
      <c r="IS73" s="15"/>
      <c r="IT73" s="49">
        <f>COUNTA(HO73:IS73)</f>
        <v>0</v>
      </c>
      <c r="IU73" s="15"/>
      <c r="IV73" s="15"/>
      <c r="IW73" s="15"/>
      <c r="IX73" s="15"/>
      <c r="IY73" s="15"/>
      <c r="IZ73" s="15"/>
      <c r="JA73" s="15"/>
      <c r="JB73" s="15"/>
      <c r="JC73" s="15"/>
      <c r="JD73" s="15"/>
      <c r="JE73" s="15"/>
      <c r="JF73" s="15"/>
      <c r="JG73" s="15"/>
      <c r="JH73" s="15"/>
      <c r="JI73" s="15"/>
      <c r="JJ73" s="15"/>
      <c r="JK73" s="15"/>
      <c r="JL73" s="15"/>
      <c r="JM73" s="15"/>
      <c r="JN73" s="15"/>
      <c r="JO73" s="15"/>
      <c r="JP73" s="15"/>
      <c r="JQ73" s="15"/>
      <c r="JR73" s="15"/>
      <c r="JS73" s="15"/>
      <c r="JT73" s="15"/>
      <c r="JU73" s="15"/>
      <c r="JV73" s="15"/>
      <c r="JW73" s="15"/>
      <c r="JX73" s="15"/>
      <c r="JY73" s="49">
        <f>COUNTA(IU73:JX73)</f>
        <v>0</v>
      </c>
      <c r="JZ73" s="15"/>
      <c r="KA73" s="15"/>
      <c r="KB73" s="15"/>
      <c r="KC73" s="15"/>
      <c r="KD73" s="15"/>
      <c r="KE73" s="15"/>
      <c r="KF73" s="15"/>
      <c r="KG73" s="15"/>
      <c r="KH73" s="15"/>
      <c r="KI73" s="15"/>
      <c r="KJ73" s="15"/>
      <c r="KK73" s="15"/>
      <c r="KL73" s="15"/>
      <c r="KM73" s="15"/>
      <c r="KN73" s="15"/>
      <c r="KO73" s="15"/>
      <c r="KP73" s="15"/>
      <c r="KQ73" s="15"/>
      <c r="KR73" s="15"/>
      <c r="KS73" s="15"/>
      <c r="KT73" s="15"/>
      <c r="KU73" s="15"/>
      <c r="KV73" s="15"/>
      <c r="KW73" s="15"/>
      <c r="KX73" s="15"/>
      <c r="KY73" s="15"/>
      <c r="KZ73" s="15"/>
      <c r="LA73" s="15"/>
      <c r="LB73" s="15"/>
      <c r="LC73" s="15"/>
      <c r="LD73" s="15"/>
      <c r="LE73" s="49">
        <f>COUNTA(JZ73:LD73)</f>
        <v>0</v>
      </c>
      <c r="LF73" s="15"/>
      <c r="LG73" s="15"/>
      <c r="LH73" s="15"/>
      <c r="LI73" s="15"/>
      <c r="LJ73" s="15"/>
      <c r="LK73" s="15"/>
      <c r="LL73" s="15"/>
      <c r="LM73" s="15"/>
      <c r="LN73" s="15"/>
      <c r="LO73" s="15"/>
      <c r="LP73" s="15"/>
      <c r="LQ73" s="15"/>
      <c r="LR73" s="15"/>
      <c r="LS73" s="15"/>
      <c r="LT73" s="15"/>
      <c r="LU73" s="15"/>
      <c r="LV73" s="15"/>
      <c r="LW73" s="15"/>
      <c r="LX73" s="15"/>
      <c r="LY73" s="15"/>
      <c r="LZ73" s="15"/>
      <c r="MA73" s="15"/>
      <c r="MB73" s="15"/>
      <c r="MC73" s="15"/>
      <c r="MD73" s="15"/>
      <c r="ME73" s="15"/>
      <c r="MF73" s="15"/>
      <c r="MG73" s="15"/>
      <c r="MH73" s="15"/>
      <c r="MI73" s="15"/>
      <c r="MJ73" s="49">
        <f>COUNTA(LF73:MI73)</f>
        <v>0</v>
      </c>
      <c r="MK73" s="15"/>
      <c r="ML73" s="15"/>
      <c r="MM73" s="15"/>
      <c r="MN73" s="15"/>
      <c r="MO73" s="15"/>
      <c r="MP73" s="15"/>
      <c r="MQ73" s="15"/>
      <c r="MR73" s="15"/>
      <c r="MS73" s="15"/>
      <c r="MT73" s="15"/>
      <c r="MU73" s="15"/>
      <c r="MV73" s="15"/>
      <c r="MW73" s="15"/>
      <c r="MX73" s="15"/>
      <c r="MY73" s="15"/>
      <c r="MZ73" s="15"/>
      <c r="NA73" s="15"/>
      <c r="NB73" s="15"/>
      <c r="NC73" s="15"/>
      <c r="ND73" s="15"/>
      <c r="NE73" s="15"/>
      <c r="NF73" s="15"/>
      <c r="NG73" s="15"/>
      <c r="NH73" s="15"/>
      <c r="NI73" s="15"/>
      <c r="NJ73" s="15"/>
      <c r="NK73" s="15"/>
      <c r="NL73" s="15"/>
      <c r="NM73" s="15"/>
      <c r="NN73" s="15"/>
      <c r="NO73" s="15"/>
      <c r="NP73" s="18">
        <f>COUNTA(MK73:NO73)</f>
        <v>0</v>
      </c>
    </row>
    <row r="74" spans="2:380" x14ac:dyDescent="0.25">
      <c r="B74" s="28">
        <f>'Base de donnée'!$A$5</f>
        <v>0</v>
      </c>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6">
        <f t="shared" ref="AH74:AH97" si="120">COUNTA(C74:AG74)</f>
        <v>0</v>
      </c>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6">
        <f t="shared" ref="BL74:BL97" si="121">COUNTA(AI74:BK74)</f>
        <v>0</v>
      </c>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6">
        <f t="shared" ref="CR74:CR97" si="122">COUNTA(BM74:CQ74)</f>
        <v>0</v>
      </c>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6">
        <f t="shared" ref="DW74:DW97" si="123">COUNTA(CS74:DV74)</f>
        <v>0</v>
      </c>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6">
        <f t="shared" ref="FC74:FC97" si="124">COUNTA(DX74:FB74)</f>
        <v>0</v>
      </c>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6">
        <f t="shared" ref="GH74:GH97" si="125">COUNTA(FD74:GG74)</f>
        <v>0</v>
      </c>
      <c r="GI74" s="15"/>
      <c r="GJ74" s="15"/>
      <c r="GK74" s="15"/>
      <c r="GL74" s="15"/>
      <c r="GM74" s="15"/>
      <c r="GN74" s="15"/>
      <c r="GO74" s="15"/>
      <c r="GP74" s="15"/>
      <c r="GQ74" s="15"/>
      <c r="GR74" s="15"/>
      <c r="GS74" s="15"/>
      <c r="GT74" s="15"/>
      <c r="GU74" s="15"/>
      <c r="GV74" s="15"/>
      <c r="GW74" s="15"/>
      <c r="GX74" s="15"/>
      <c r="GY74" s="15"/>
      <c r="GZ74" s="15"/>
      <c r="HA74" s="15"/>
      <c r="HB74" s="15"/>
      <c r="HC74" s="15"/>
      <c r="HD74" s="15"/>
      <c r="HE74" s="15"/>
      <c r="HF74" s="15"/>
      <c r="HG74" s="15"/>
      <c r="HH74" s="15"/>
      <c r="HI74" s="15"/>
      <c r="HJ74" s="15"/>
      <c r="HK74" s="15"/>
      <c r="HL74" s="15"/>
      <c r="HM74" s="15"/>
      <c r="HN74" s="16">
        <f t="shared" ref="HN74:HN97" si="126">COUNTA(GI74:HM74)</f>
        <v>0</v>
      </c>
      <c r="HO74" s="15"/>
      <c r="HP74" s="15"/>
      <c r="HQ74" s="15"/>
      <c r="HR74" s="15"/>
      <c r="HS74" s="15"/>
      <c r="HT74" s="15"/>
      <c r="HU74" s="15"/>
      <c r="HV74" s="15"/>
      <c r="HW74" s="15"/>
      <c r="HX74" s="15"/>
      <c r="HY74" s="15"/>
      <c r="HZ74" s="15"/>
      <c r="IA74" s="15"/>
      <c r="IB74" s="15"/>
      <c r="IC74" s="15"/>
      <c r="ID74" s="15"/>
      <c r="IE74" s="15"/>
      <c r="IF74" s="15"/>
      <c r="IG74" s="15"/>
      <c r="IH74" s="15"/>
      <c r="II74" s="15"/>
      <c r="IJ74" s="15"/>
      <c r="IK74" s="15"/>
      <c r="IL74" s="15"/>
      <c r="IM74" s="15"/>
      <c r="IN74" s="15"/>
      <c r="IO74" s="15"/>
      <c r="IP74" s="15"/>
      <c r="IQ74" s="15"/>
      <c r="IR74" s="15"/>
      <c r="IS74" s="15"/>
      <c r="IT74" s="16">
        <f t="shared" ref="IT74:IT97" si="127">COUNTA(HO74:IS74)</f>
        <v>0</v>
      </c>
      <c r="IU74" s="15"/>
      <c r="IV74" s="15"/>
      <c r="IW74" s="15"/>
      <c r="IX74" s="15"/>
      <c r="IY74" s="15"/>
      <c r="IZ74" s="15"/>
      <c r="JA74" s="15"/>
      <c r="JB74" s="15"/>
      <c r="JC74" s="15"/>
      <c r="JD74" s="15"/>
      <c r="JE74" s="15"/>
      <c r="JF74" s="15"/>
      <c r="JG74" s="15"/>
      <c r="JH74" s="15"/>
      <c r="JI74" s="15"/>
      <c r="JJ74" s="15"/>
      <c r="JK74" s="15"/>
      <c r="JL74" s="15"/>
      <c r="JM74" s="15"/>
      <c r="JN74" s="15"/>
      <c r="JO74" s="15"/>
      <c r="JP74" s="15"/>
      <c r="JQ74" s="15"/>
      <c r="JR74" s="15"/>
      <c r="JS74" s="15"/>
      <c r="JT74" s="15"/>
      <c r="JU74" s="15"/>
      <c r="JV74" s="15"/>
      <c r="JW74" s="15"/>
      <c r="JX74" s="15"/>
      <c r="JY74" s="16">
        <f t="shared" ref="JY74:JY97" si="128">COUNTA(IU74:JX74)</f>
        <v>0</v>
      </c>
      <c r="JZ74" s="15"/>
      <c r="KA74" s="15"/>
      <c r="KB74" s="15"/>
      <c r="KC74" s="15"/>
      <c r="KD74" s="15"/>
      <c r="KE74" s="15"/>
      <c r="KF74" s="15"/>
      <c r="KG74" s="15"/>
      <c r="KH74" s="15"/>
      <c r="KI74" s="15"/>
      <c r="KJ74" s="15"/>
      <c r="KK74" s="15"/>
      <c r="KL74" s="15"/>
      <c r="KM74" s="15"/>
      <c r="KN74" s="15"/>
      <c r="KO74" s="15"/>
      <c r="KP74" s="15"/>
      <c r="KQ74" s="15"/>
      <c r="KR74" s="15"/>
      <c r="KS74" s="15"/>
      <c r="KT74" s="15"/>
      <c r="KU74" s="15"/>
      <c r="KV74" s="15"/>
      <c r="KW74" s="15"/>
      <c r="KX74" s="15"/>
      <c r="KY74" s="15"/>
      <c r="KZ74" s="15"/>
      <c r="LA74" s="15"/>
      <c r="LB74" s="15"/>
      <c r="LC74" s="15"/>
      <c r="LD74" s="15"/>
      <c r="LE74" s="16">
        <f t="shared" ref="LE74:LE97" si="129">COUNTA(JZ74:LD74)</f>
        <v>0</v>
      </c>
      <c r="LF74" s="15"/>
      <c r="LG74" s="15"/>
      <c r="LH74" s="15"/>
      <c r="LI74" s="15"/>
      <c r="LJ74" s="15"/>
      <c r="LK74" s="15"/>
      <c r="LL74" s="15"/>
      <c r="LM74" s="15"/>
      <c r="LN74" s="15"/>
      <c r="LO74" s="15"/>
      <c r="LP74" s="15"/>
      <c r="LQ74" s="15"/>
      <c r="LR74" s="15"/>
      <c r="LS74" s="15"/>
      <c r="LT74" s="15"/>
      <c r="LU74" s="15"/>
      <c r="LV74" s="15"/>
      <c r="LW74" s="15"/>
      <c r="LX74" s="15"/>
      <c r="LY74" s="15"/>
      <c r="LZ74" s="15"/>
      <c r="MA74" s="15"/>
      <c r="MB74" s="15"/>
      <c r="MC74" s="15"/>
      <c r="MD74" s="15"/>
      <c r="ME74" s="15"/>
      <c r="MF74" s="15"/>
      <c r="MG74" s="15"/>
      <c r="MH74" s="15"/>
      <c r="MI74" s="15"/>
      <c r="MJ74" s="16">
        <f t="shared" ref="MJ74:MJ97" si="130">COUNTA(LF74:MI74)</f>
        <v>0</v>
      </c>
      <c r="MK74" s="15"/>
      <c r="ML74" s="15"/>
      <c r="MM74" s="15"/>
      <c r="MN74" s="15"/>
      <c r="MO74" s="15"/>
      <c r="MP74" s="15"/>
      <c r="MQ74" s="15"/>
      <c r="MR74" s="15"/>
      <c r="MS74" s="15"/>
      <c r="MT74" s="15"/>
      <c r="MU74" s="15"/>
      <c r="MV74" s="15"/>
      <c r="MW74" s="15"/>
      <c r="MX74" s="15"/>
      <c r="MY74" s="15"/>
      <c r="MZ74" s="15"/>
      <c r="NA74" s="15"/>
      <c r="NB74" s="15"/>
      <c r="NC74" s="15"/>
      <c r="ND74" s="15"/>
      <c r="NE74" s="15"/>
      <c r="NF74" s="15"/>
      <c r="NG74" s="15"/>
      <c r="NH74" s="15"/>
      <c r="NI74" s="15"/>
      <c r="NJ74" s="15"/>
      <c r="NK74" s="15"/>
      <c r="NL74" s="15"/>
      <c r="NM74" s="15"/>
      <c r="NN74" s="15"/>
      <c r="NO74" s="15"/>
      <c r="NP74" s="16">
        <f t="shared" ref="NP74:NP97" si="131">COUNTA(MK74:NO74)</f>
        <v>0</v>
      </c>
    </row>
    <row r="75" spans="2:380" x14ac:dyDescent="0.25">
      <c r="B75" s="28">
        <f>'Base de donnée'!$A$6</f>
        <v>0</v>
      </c>
      <c r="C75" s="29"/>
      <c r="D75" s="29"/>
      <c r="E75" s="29"/>
      <c r="F75" s="29"/>
      <c r="G75" s="29">
        <v>2</v>
      </c>
      <c r="H75" s="29"/>
      <c r="I75" s="29"/>
      <c r="J75" s="29"/>
      <c r="K75" s="29"/>
      <c r="L75" s="29"/>
      <c r="M75" s="29"/>
      <c r="N75" s="29"/>
      <c r="O75" s="29"/>
      <c r="P75" s="29"/>
      <c r="Q75" s="29"/>
      <c r="R75" s="29"/>
      <c r="S75" s="29"/>
      <c r="T75" s="29"/>
      <c r="U75" s="29"/>
      <c r="V75" s="29"/>
      <c r="W75" s="29"/>
      <c r="X75" s="29"/>
      <c r="Y75" s="29"/>
      <c r="Z75" s="29"/>
      <c r="AA75" s="29"/>
      <c r="AB75" s="29"/>
      <c r="AC75" s="29"/>
      <c r="AD75" s="29"/>
      <c r="AE75" s="29"/>
      <c r="AF75" s="29"/>
      <c r="AG75" s="29"/>
      <c r="AH75" s="28">
        <f t="shared" si="120"/>
        <v>1</v>
      </c>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8">
        <f t="shared" si="121"/>
        <v>0</v>
      </c>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8">
        <f t="shared" si="122"/>
        <v>0</v>
      </c>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8">
        <f t="shared" si="123"/>
        <v>0</v>
      </c>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8">
        <f t="shared" si="124"/>
        <v>0</v>
      </c>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8">
        <f t="shared" si="125"/>
        <v>0</v>
      </c>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8">
        <f t="shared" si="126"/>
        <v>0</v>
      </c>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8">
        <f t="shared" si="127"/>
        <v>0</v>
      </c>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8">
        <f t="shared" si="128"/>
        <v>0</v>
      </c>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8">
        <f t="shared" si="129"/>
        <v>0</v>
      </c>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c r="MG75" s="29"/>
      <c r="MH75" s="29"/>
      <c r="MI75" s="29"/>
      <c r="MJ75" s="28">
        <f t="shared" si="130"/>
        <v>0</v>
      </c>
      <c r="MK75" s="29"/>
      <c r="ML75" s="29"/>
      <c r="MM75" s="29"/>
      <c r="MN75" s="29"/>
      <c r="MO75" s="29"/>
      <c r="MP75" s="29"/>
      <c r="MQ75" s="29"/>
      <c r="MR75" s="29"/>
      <c r="MS75" s="29"/>
      <c r="MT75" s="29"/>
      <c r="MU75" s="29"/>
      <c r="MV75" s="29"/>
      <c r="MW75" s="29"/>
      <c r="MX75" s="29"/>
      <c r="MY75" s="29"/>
      <c r="MZ75" s="29"/>
      <c r="NA75" s="29"/>
      <c r="NB75" s="29"/>
      <c r="NC75" s="29"/>
      <c r="ND75" s="29"/>
      <c r="NE75" s="29"/>
      <c r="NF75" s="29"/>
      <c r="NG75" s="29"/>
      <c r="NH75" s="29"/>
      <c r="NI75" s="29"/>
      <c r="NJ75" s="29"/>
      <c r="NK75" s="29"/>
      <c r="NL75" s="29"/>
      <c r="NM75" s="29"/>
      <c r="NN75" s="29"/>
      <c r="NO75" s="29"/>
      <c r="NP75" s="28">
        <f t="shared" si="131"/>
        <v>0</v>
      </c>
    </row>
    <row r="76" spans="2:380" x14ac:dyDescent="0.25">
      <c r="B76" s="28" t="str">
        <f>'Base de donnée'!$A$7</f>
        <v>MICHEL Pierre</v>
      </c>
      <c r="C76" s="15"/>
      <c r="D76" s="15"/>
      <c r="E76" s="15"/>
      <c r="F76" s="15"/>
      <c r="G76" s="15">
        <v>0</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6">
        <f t="shared" si="120"/>
        <v>1</v>
      </c>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6">
        <f t="shared" si="121"/>
        <v>0</v>
      </c>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6">
        <f t="shared" si="122"/>
        <v>0</v>
      </c>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6">
        <f t="shared" si="123"/>
        <v>0</v>
      </c>
      <c r="DX76" s="15"/>
      <c r="DY76" s="15"/>
      <c r="DZ76" s="15"/>
      <c r="EA76" s="15"/>
      <c r="EB76" s="15"/>
      <c r="EC76" s="15"/>
      <c r="ED76" s="15"/>
      <c r="EE76" s="15"/>
      <c r="EF76" s="15"/>
      <c r="EG76" s="15"/>
      <c r="EH76" s="15"/>
      <c r="EI76" s="15"/>
      <c r="EJ76" s="15"/>
      <c r="EK76" s="15"/>
      <c r="EL76" s="15"/>
      <c r="EM76" s="15"/>
      <c r="EN76" s="15"/>
      <c r="EO76" s="15"/>
      <c r="EP76" s="15"/>
      <c r="EQ76" s="15"/>
      <c r="ER76" s="15"/>
      <c r="ES76" s="15"/>
      <c r="ET76" s="15"/>
      <c r="EU76" s="15"/>
      <c r="EV76" s="15"/>
      <c r="EW76" s="15"/>
      <c r="EX76" s="15"/>
      <c r="EY76" s="15"/>
      <c r="EZ76" s="15"/>
      <c r="FA76" s="15"/>
      <c r="FB76" s="15"/>
      <c r="FC76" s="16">
        <f t="shared" si="124"/>
        <v>0</v>
      </c>
      <c r="FD76" s="15"/>
      <c r="FE76" s="15"/>
      <c r="FF76" s="15"/>
      <c r="FG76" s="15"/>
      <c r="FH76" s="15"/>
      <c r="FI76" s="15"/>
      <c r="FJ76" s="15"/>
      <c r="FK76" s="15"/>
      <c r="FL76" s="15"/>
      <c r="FM76" s="15"/>
      <c r="FN76" s="15"/>
      <c r="FO76" s="15"/>
      <c r="FP76" s="15"/>
      <c r="FQ76" s="15"/>
      <c r="FR76" s="15"/>
      <c r="FS76" s="15"/>
      <c r="FT76" s="15"/>
      <c r="FU76" s="15"/>
      <c r="FV76" s="15"/>
      <c r="FW76" s="15"/>
      <c r="FX76" s="15"/>
      <c r="FY76" s="15"/>
      <c r="FZ76" s="15"/>
      <c r="GA76" s="15"/>
      <c r="GB76" s="15"/>
      <c r="GC76" s="15"/>
      <c r="GD76" s="15"/>
      <c r="GE76" s="15"/>
      <c r="GF76" s="15"/>
      <c r="GG76" s="15"/>
      <c r="GH76" s="16">
        <f t="shared" si="125"/>
        <v>0</v>
      </c>
      <c r="GI76" s="15"/>
      <c r="GJ76" s="15"/>
      <c r="GK76" s="15"/>
      <c r="GL76" s="15"/>
      <c r="GM76" s="15"/>
      <c r="GN76" s="15"/>
      <c r="GO76" s="15"/>
      <c r="GP76" s="15"/>
      <c r="GQ76" s="15"/>
      <c r="GR76" s="15"/>
      <c r="GS76" s="15"/>
      <c r="GT76" s="15"/>
      <c r="GU76" s="15"/>
      <c r="GV76" s="15"/>
      <c r="GW76" s="15"/>
      <c r="GX76" s="15"/>
      <c r="GY76" s="15"/>
      <c r="GZ76" s="15"/>
      <c r="HA76" s="15"/>
      <c r="HB76" s="15"/>
      <c r="HC76" s="15"/>
      <c r="HD76" s="15"/>
      <c r="HE76" s="15"/>
      <c r="HF76" s="15"/>
      <c r="HG76" s="15"/>
      <c r="HH76" s="15"/>
      <c r="HI76" s="15"/>
      <c r="HJ76" s="15"/>
      <c r="HK76" s="15"/>
      <c r="HL76" s="15"/>
      <c r="HM76" s="15"/>
      <c r="HN76" s="16">
        <f t="shared" si="126"/>
        <v>0</v>
      </c>
      <c r="HO76" s="15"/>
      <c r="HP76" s="15"/>
      <c r="HQ76" s="15"/>
      <c r="HR76" s="15"/>
      <c r="HS76" s="15"/>
      <c r="HT76" s="15"/>
      <c r="HU76" s="15"/>
      <c r="HV76" s="15"/>
      <c r="HW76" s="15"/>
      <c r="HX76" s="15"/>
      <c r="HY76" s="15"/>
      <c r="HZ76" s="15"/>
      <c r="IA76" s="15"/>
      <c r="IB76" s="15"/>
      <c r="IC76" s="15"/>
      <c r="ID76" s="15"/>
      <c r="IE76" s="15"/>
      <c r="IF76" s="15"/>
      <c r="IG76" s="15"/>
      <c r="IH76" s="15"/>
      <c r="II76" s="15"/>
      <c r="IJ76" s="15"/>
      <c r="IK76" s="15"/>
      <c r="IL76" s="15"/>
      <c r="IM76" s="15"/>
      <c r="IN76" s="15"/>
      <c r="IO76" s="15"/>
      <c r="IP76" s="15"/>
      <c r="IQ76" s="15"/>
      <c r="IR76" s="15"/>
      <c r="IS76" s="15"/>
      <c r="IT76" s="16">
        <f t="shared" si="127"/>
        <v>0</v>
      </c>
      <c r="IU76" s="15"/>
      <c r="IV76" s="15"/>
      <c r="IW76" s="15"/>
      <c r="IX76" s="15"/>
      <c r="IY76" s="15"/>
      <c r="IZ76" s="15"/>
      <c r="JA76" s="15"/>
      <c r="JB76" s="15"/>
      <c r="JC76" s="15"/>
      <c r="JD76" s="15"/>
      <c r="JE76" s="15"/>
      <c r="JF76" s="15"/>
      <c r="JG76" s="15"/>
      <c r="JH76" s="15"/>
      <c r="JI76" s="15"/>
      <c r="JJ76" s="15"/>
      <c r="JK76" s="15"/>
      <c r="JL76" s="15"/>
      <c r="JM76" s="15"/>
      <c r="JN76" s="15"/>
      <c r="JO76" s="15"/>
      <c r="JP76" s="15"/>
      <c r="JQ76" s="15"/>
      <c r="JR76" s="15"/>
      <c r="JS76" s="15"/>
      <c r="JT76" s="15"/>
      <c r="JU76" s="15"/>
      <c r="JV76" s="15"/>
      <c r="JW76" s="15"/>
      <c r="JX76" s="15"/>
      <c r="JY76" s="16">
        <f t="shared" si="128"/>
        <v>0</v>
      </c>
      <c r="JZ76" s="15"/>
      <c r="KA76" s="15"/>
      <c r="KB76" s="15"/>
      <c r="KC76" s="15"/>
      <c r="KD76" s="15"/>
      <c r="KE76" s="15"/>
      <c r="KF76" s="15"/>
      <c r="KG76" s="15"/>
      <c r="KH76" s="15"/>
      <c r="KI76" s="15"/>
      <c r="KJ76" s="15"/>
      <c r="KK76" s="15"/>
      <c r="KL76" s="15"/>
      <c r="KM76" s="15"/>
      <c r="KN76" s="15"/>
      <c r="KO76" s="15"/>
      <c r="KP76" s="15"/>
      <c r="KQ76" s="15"/>
      <c r="KR76" s="15"/>
      <c r="KS76" s="15"/>
      <c r="KT76" s="15"/>
      <c r="KU76" s="15"/>
      <c r="KV76" s="15"/>
      <c r="KW76" s="15"/>
      <c r="KX76" s="15"/>
      <c r="KY76" s="15"/>
      <c r="KZ76" s="15"/>
      <c r="LA76" s="15"/>
      <c r="LB76" s="15"/>
      <c r="LC76" s="15"/>
      <c r="LD76" s="15"/>
      <c r="LE76" s="16">
        <f t="shared" si="129"/>
        <v>0</v>
      </c>
      <c r="LF76" s="15"/>
      <c r="LG76" s="15"/>
      <c r="LH76" s="15"/>
      <c r="LI76" s="15"/>
      <c r="LJ76" s="15"/>
      <c r="LK76" s="15"/>
      <c r="LL76" s="15"/>
      <c r="LM76" s="15"/>
      <c r="LN76" s="15"/>
      <c r="LO76" s="15"/>
      <c r="LP76" s="15"/>
      <c r="LQ76" s="15"/>
      <c r="LR76" s="15"/>
      <c r="LS76" s="15"/>
      <c r="LT76" s="15"/>
      <c r="LU76" s="15"/>
      <c r="LV76" s="15"/>
      <c r="LW76" s="15"/>
      <c r="LX76" s="15"/>
      <c r="LY76" s="15"/>
      <c r="LZ76" s="15"/>
      <c r="MA76" s="15"/>
      <c r="MB76" s="15"/>
      <c r="MC76" s="15"/>
      <c r="MD76" s="15"/>
      <c r="ME76" s="15"/>
      <c r="MF76" s="15"/>
      <c r="MG76" s="15"/>
      <c r="MH76" s="15"/>
      <c r="MI76" s="15"/>
      <c r="MJ76" s="16">
        <f t="shared" si="130"/>
        <v>0</v>
      </c>
      <c r="MK76" s="15"/>
      <c r="ML76" s="15"/>
      <c r="MM76" s="15"/>
      <c r="MN76" s="15"/>
      <c r="MO76" s="15"/>
      <c r="MP76" s="15"/>
      <c r="MQ76" s="15"/>
      <c r="MR76" s="15"/>
      <c r="MS76" s="15"/>
      <c r="MT76" s="15"/>
      <c r="MU76" s="15"/>
      <c r="MV76" s="15"/>
      <c r="MW76" s="15"/>
      <c r="MX76" s="15"/>
      <c r="MY76" s="15"/>
      <c r="MZ76" s="15"/>
      <c r="NA76" s="15"/>
      <c r="NB76" s="15"/>
      <c r="NC76" s="15"/>
      <c r="ND76" s="15"/>
      <c r="NE76" s="15"/>
      <c r="NF76" s="15"/>
      <c r="NG76" s="15"/>
      <c r="NH76" s="15"/>
      <c r="NI76" s="15"/>
      <c r="NJ76" s="15"/>
      <c r="NK76" s="15"/>
      <c r="NL76" s="15"/>
      <c r="NM76" s="15"/>
      <c r="NN76" s="15"/>
      <c r="NO76" s="15"/>
      <c r="NP76" s="16">
        <f t="shared" si="131"/>
        <v>0</v>
      </c>
    </row>
    <row r="77" spans="2:380" x14ac:dyDescent="0.25">
      <c r="B77" s="28" t="str">
        <f>'Base de donnée'!$A$8</f>
        <v>FAVREAU Thomas</v>
      </c>
      <c r="C77" s="15"/>
      <c r="D77" s="15"/>
      <c r="E77" s="15"/>
      <c r="F77" s="15"/>
      <c r="G77" s="15">
        <v>2</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6">
        <f t="shared" si="120"/>
        <v>1</v>
      </c>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6">
        <f t="shared" si="121"/>
        <v>0</v>
      </c>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6">
        <f t="shared" si="122"/>
        <v>0</v>
      </c>
      <c r="CS77" s="15"/>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6">
        <f t="shared" si="123"/>
        <v>0</v>
      </c>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5"/>
      <c r="EY77" s="15"/>
      <c r="EZ77" s="15"/>
      <c r="FA77" s="15"/>
      <c r="FB77" s="15"/>
      <c r="FC77" s="16">
        <f t="shared" si="124"/>
        <v>0</v>
      </c>
      <c r="FD77" s="15"/>
      <c r="FE77" s="15"/>
      <c r="FF77" s="15"/>
      <c r="FG77" s="15"/>
      <c r="FH77" s="15"/>
      <c r="FI77" s="15"/>
      <c r="FJ77" s="15"/>
      <c r="FK77" s="15"/>
      <c r="FL77" s="15"/>
      <c r="FM77" s="15"/>
      <c r="FN77" s="15"/>
      <c r="FO77" s="15"/>
      <c r="FP77" s="15"/>
      <c r="FQ77" s="15"/>
      <c r="FR77" s="15"/>
      <c r="FS77" s="15"/>
      <c r="FT77" s="15"/>
      <c r="FU77" s="15"/>
      <c r="FV77" s="15"/>
      <c r="FW77" s="15"/>
      <c r="FX77" s="15"/>
      <c r="FY77" s="15"/>
      <c r="FZ77" s="15"/>
      <c r="GA77" s="15"/>
      <c r="GB77" s="15"/>
      <c r="GC77" s="15"/>
      <c r="GD77" s="15"/>
      <c r="GE77" s="15"/>
      <c r="GF77" s="15"/>
      <c r="GG77" s="15"/>
      <c r="GH77" s="16">
        <f t="shared" si="125"/>
        <v>0</v>
      </c>
      <c r="GI77" s="15"/>
      <c r="GJ77" s="15"/>
      <c r="GK77" s="15"/>
      <c r="GL77" s="15"/>
      <c r="GM77" s="15"/>
      <c r="GN77" s="15"/>
      <c r="GO77" s="15"/>
      <c r="GP77" s="15"/>
      <c r="GQ77" s="15"/>
      <c r="GR77" s="15"/>
      <c r="GS77" s="15"/>
      <c r="GT77" s="15"/>
      <c r="GU77" s="15"/>
      <c r="GV77" s="15"/>
      <c r="GW77" s="15"/>
      <c r="GX77" s="15"/>
      <c r="GY77" s="15"/>
      <c r="GZ77" s="15"/>
      <c r="HA77" s="15"/>
      <c r="HB77" s="15"/>
      <c r="HC77" s="15"/>
      <c r="HD77" s="15"/>
      <c r="HE77" s="15"/>
      <c r="HF77" s="15"/>
      <c r="HG77" s="15"/>
      <c r="HH77" s="15"/>
      <c r="HI77" s="15"/>
      <c r="HJ77" s="15"/>
      <c r="HK77" s="15"/>
      <c r="HL77" s="15"/>
      <c r="HM77" s="15"/>
      <c r="HN77" s="16">
        <f t="shared" si="126"/>
        <v>0</v>
      </c>
      <c r="HO77" s="15"/>
      <c r="HP77" s="15"/>
      <c r="HQ77" s="15"/>
      <c r="HR77" s="15"/>
      <c r="HS77" s="15"/>
      <c r="HT77" s="15"/>
      <c r="HU77" s="15"/>
      <c r="HV77" s="15"/>
      <c r="HW77" s="15"/>
      <c r="HX77" s="15"/>
      <c r="HY77" s="15"/>
      <c r="HZ77" s="15"/>
      <c r="IA77" s="15"/>
      <c r="IB77" s="15"/>
      <c r="IC77" s="15"/>
      <c r="ID77" s="15"/>
      <c r="IE77" s="15"/>
      <c r="IF77" s="15"/>
      <c r="IG77" s="15"/>
      <c r="IH77" s="15"/>
      <c r="II77" s="15"/>
      <c r="IJ77" s="15"/>
      <c r="IK77" s="15"/>
      <c r="IL77" s="15"/>
      <c r="IM77" s="15"/>
      <c r="IN77" s="15"/>
      <c r="IO77" s="15"/>
      <c r="IP77" s="15"/>
      <c r="IQ77" s="15"/>
      <c r="IR77" s="15"/>
      <c r="IS77" s="15"/>
      <c r="IT77" s="16">
        <f t="shared" si="127"/>
        <v>0</v>
      </c>
      <c r="IU77" s="15"/>
      <c r="IV77" s="15"/>
      <c r="IW77" s="15"/>
      <c r="IX77" s="15"/>
      <c r="IY77" s="15"/>
      <c r="IZ77" s="15"/>
      <c r="JA77" s="15"/>
      <c r="JB77" s="15"/>
      <c r="JC77" s="15"/>
      <c r="JD77" s="15"/>
      <c r="JE77" s="15"/>
      <c r="JF77" s="15"/>
      <c r="JG77" s="15"/>
      <c r="JH77" s="15"/>
      <c r="JI77" s="15"/>
      <c r="JJ77" s="15"/>
      <c r="JK77" s="15"/>
      <c r="JL77" s="15"/>
      <c r="JM77" s="15"/>
      <c r="JN77" s="15"/>
      <c r="JO77" s="15"/>
      <c r="JP77" s="15"/>
      <c r="JQ77" s="15"/>
      <c r="JR77" s="15"/>
      <c r="JS77" s="15"/>
      <c r="JT77" s="15"/>
      <c r="JU77" s="15"/>
      <c r="JV77" s="15"/>
      <c r="JW77" s="15"/>
      <c r="JX77" s="15"/>
      <c r="JY77" s="16">
        <f t="shared" si="128"/>
        <v>0</v>
      </c>
      <c r="JZ77" s="15"/>
      <c r="KA77" s="15"/>
      <c r="KB77" s="15"/>
      <c r="KC77" s="15"/>
      <c r="KD77" s="15"/>
      <c r="KE77" s="15"/>
      <c r="KF77" s="15"/>
      <c r="KG77" s="15"/>
      <c r="KH77" s="15"/>
      <c r="KI77" s="15"/>
      <c r="KJ77" s="15"/>
      <c r="KK77" s="15"/>
      <c r="KL77" s="15"/>
      <c r="KM77" s="15"/>
      <c r="KN77" s="15"/>
      <c r="KO77" s="15"/>
      <c r="KP77" s="15"/>
      <c r="KQ77" s="15"/>
      <c r="KR77" s="15"/>
      <c r="KS77" s="15"/>
      <c r="KT77" s="15"/>
      <c r="KU77" s="15"/>
      <c r="KV77" s="15"/>
      <c r="KW77" s="15"/>
      <c r="KX77" s="15"/>
      <c r="KY77" s="15"/>
      <c r="KZ77" s="15"/>
      <c r="LA77" s="15"/>
      <c r="LB77" s="15"/>
      <c r="LC77" s="15"/>
      <c r="LD77" s="15"/>
      <c r="LE77" s="16">
        <f t="shared" si="129"/>
        <v>0</v>
      </c>
      <c r="LF77" s="15"/>
      <c r="LG77" s="15"/>
      <c r="LH77" s="15"/>
      <c r="LI77" s="15"/>
      <c r="LJ77" s="15"/>
      <c r="LK77" s="15"/>
      <c r="LL77" s="15"/>
      <c r="LM77" s="15"/>
      <c r="LN77" s="15"/>
      <c r="LO77" s="15"/>
      <c r="LP77" s="15"/>
      <c r="LQ77" s="15"/>
      <c r="LR77" s="15"/>
      <c r="LS77" s="15"/>
      <c r="LT77" s="15"/>
      <c r="LU77" s="15"/>
      <c r="LV77" s="15"/>
      <c r="LW77" s="15"/>
      <c r="LX77" s="15"/>
      <c r="LY77" s="15"/>
      <c r="LZ77" s="15"/>
      <c r="MA77" s="15"/>
      <c r="MB77" s="15"/>
      <c r="MC77" s="15"/>
      <c r="MD77" s="15"/>
      <c r="ME77" s="15"/>
      <c r="MF77" s="15"/>
      <c r="MG77" s="15"/>
      <c r="MH77" s="15"/>
      <c r="MI77" s="15"/>
      <c r="MJ77" s="16">
        <f t="shared" si="130"/>
        <v>0</v>
      </c>
      <c r="MK77" s="15"/>
      <c r="ML77" s="15"/>
      <c r="MM77" s="15"/>
      <c r="MN77" s="15"/>
      <c r="MO77" s="15"/>
      <c r="MP77" s="15"/>
      <c r="MQ77" s="15"/>
      <c r="MR77" s="15"/>
      <c r="MS77" s="15"/>
      <c r="MT77" s="15"/>
      <c r="MU77" s="15"/>
      <c r="MV77" s="15"/>
      <c r="MW77" s="15"/>
      <c r="MX77" s="15"/>
      <c r="MY77" s="15"/>
      <c r="MZ77" s="15"/>
      <c r="NA77" s="15"/>
      <c r="NB77" s="15"/>
      <c r="NC77" s="15"/>
      <c r="ND77" s="15"/>
      <c r="NE77" s="15"/>
      <c r="NF77" s="15"/>
      <c r="NG77" s="15"/>
      <c r="NH77" s="15"/>
      <c r="NI77" s="15"/>
      <c r="NJ77" s="15"/>
      <c r="NK77" s="15"/>
      <c r="NL77" s="15"/>
      <c r="NM77" s="15"/>
      <c r="NN77" s="15"/>
      <c r="NO77" s="15"/>
      <c r="NP77" s="16">
        <f t="shared" si="131"/>
        <v>0</v>
      </c>
    </row>
    <row r="78" spans="2:380" x14ac:dyDescent="0.25">
      <c r="B78" s="28">
        <f>'Base de donnée'!$A$9</f>
        <v>0</v>
      </c>
      <c r="C78" s="15"/>
      <c r="D78" s="15"/>
      <c r="E78" s="15"/>
      <c r="F78" s="15"/>
      <c r="G78" s="15">
        <v>1</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6">
        <f t="shared" si="120"/>
        <v>1</v>
      </c>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6">
        <f t="shared" si="121"/>
        <v>0</v>
      </c>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6">
        <f t="shared" si="122"/>
        <v>0</v>
      </c>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6">
        <f t="shared" si="123"/>
        <v>0</v>
      </c>
      <c r="DX78" s="15"/>
      <c r="DY78" s="15"/>
      <c r="DZ78" s="15"/>
      <c r="EA78" s="15"/>
      <c r="EB78" s="15"/>
      <c r="EC78" s="15"/>
      <c r="ED78" s="15"/>
      <c r="EE78" s="15"/>
      <c r="EF78" s="15"/>
      <c r="EG78" s="15"/>
      <c r="EH78" s="15"/>
      <c r="EI78" s="15"/>
      <c r="EJ78" s="15"/>
      <c r="EK78" s="15"/>
      <c r="EL78" s="15"/>
      <c r="EM78" s="15"/>
      <c r="EN78" s="15"/>
      <c r="EO78" s="15"/>
      <c r="EP78" s="15"/>
      <c r="EQ78" s="15"/>
      <c r="ER78" s="15"/>
      <c r="ES78" s="15"/>
      <c r="ET78" s="15"/>
      <c r="EU78" s="15"/>
      <c r="EV78" s="15"/>
      <c r="EW78" s="15"/>
      <c r="EX78" s="15"/>
      <c r="EY78" s="15"/>
      <c r="EZ78" s="15"/>
      <c r="FA78" s="15"/>
      <c r="FB78" s="15"/>
      <c r="FC78" s="16">
        <f t="shared" si="124"/>
        <v>0</v>
      </c>
      <c r="FD78" s="15"/>
      <c r="FE78" s="15"/>
      <c r="FF78" s="15"/>
      <c r="FG78" s="15"/>
      <c r="FH78" s="15"/>
      <c r="FI78" s="15"/>
      <c r="FJ78" s="15"/>
      <c r="FK78" s="15"/>
      <c r="FL78" s="15"/>
      <c r="FM78" s="15"/>
      <c r="FN78" s="15"/>
      <c r="FO78" s="15"/>
      <c r="FP78" s="15"/>
      <c r="FQ78" s="15"/>
      <c r="FR78" s="15"/>
      <c r="FS78" s="15"/>
      <c r="FT78" s="15"/>
      <c r="FU78" s="15"/>
      <c r="FV78" s="15"/>
      <c r="FW78" s="15"/>
      <c r="FX78" s="15"/>
      <c r="FY78" s="15"/>
      <c r="FZ78" s="15"/>
      <c r="GA78" s="15"/>
      <c r="GB78" s="15"/>
      <c r="GC78" s="15"/>
      <c r="GD78" s="15"/>
      <c r="GE78" s="15"/>
      <c r="GF78" s="15"/>
      <c r="GG78" s="15"/>
      <c r="GH78" s="16">
        <f t="shared" si="125"/>
        <v>0</v>
      </c>
      <c r="GI78" s="15"/>
      <c r="GJ78" s="15"/>
      <c r="GK78" s="15"/>
      <c r="GL78" s="15"/>
      <c r="GM78" s="15"/>
      <c r="GN78" s="15"/>
      <c r="GO78" s="15"/>
      <c r="GP78" s="15"/>
      <c r="GQ78" s="15"/>
      <c r="GR78" s="15"/>
      <c r="GS78" s="15"/>
      <c r="GT78" s="15"/>
      <c r="GU78" s="15"/>
      <c r="GV78" s="15"/>
      <c r="GW78" s="15"/>
      <c r="GX78" s="15"/>
      <c r="GY78" s="15"/>
      <c r="GZ78" s="15"/>
      <c r="HA78" s="15"/>
      <c r="HB78" s="15"/>
      <c r="HC78" s="15"/>
      <c r="HD78" s="15"/>
      <c r="HE78" s="15"/>
      <c r="HF78" s="15"/>
      <c r="HG78" s="15"/>
      <c r="HH78" s="15"/>
      <c r="HI78" s="15"/>
      <c r="HJ78" s="15"/>
      <c r="HK78" s="15"/>
      <c r="HL78" s="15"/>
      <c r="HM78" s="15"/>
      <c r="HN78" s="16">
        <f t="shared" si="126"/>
        <v>0</v>
      </c>
      <c r="HO78" s="15"/>
      <c r="HP78" s="15"/>
      <c r="HQ78" s="15"/>
      <c r="HR78" s="15"/>
      <c r="HS78" s="15"/>
      <c r="HT78" s="15"/>
      <c r="HU78" s="15"/>
      <c r="HV78" s="15"/>
      <c r="HW78" s="15"/>
      <c r="HX78" s="15"/>
      <c r="HY78" s="15"/>
      <c r="HZ78" s="15"/>
      <c r="IA78" s="15"/>
      <c r="IB78" s="15"/>
      <c r="IC78" s="15"/>
      <c r="ID78" s="15"/>
      <c r="IE78" s="15"/>
      <c r="IF78" s="15"/>
      <c r="IG78" s="15"/>
      <c r="IH78" s="15"/>
      <c r="II78" s="15"/>
      <c r="IJ78" s="15"/>
      <c r="IK78" s="15"/>
      <c r="IL78" s="15"/>
      <c r="IM78" s="15"/>
      <c r="IN78" s="15"/>
      <c r="IO78" s="15"/>
      <c r="IP78" s="15"/>
      <c r="IQ78" s="15"/>
      <c r="IR78" s="15"/>
      <c r="IS78" s="15"/>
      <c r="IT78" s="16">
        <f t="shared" si="127"/>
        <v>0</v>
      </c>
      <c r="IU78" s="15"/>
      <c r="IV78" s="15"/>
      <c r="IW78" s="15"/>
      <c r="IX78" s="15"/>
      <c r="IY78" s="15"/>
      <c r="IZ78" s="15"/>
      <c r="JA78" s="15"/>
      <c r="JB78" s="15"/>
      <c r="JC78" s="15"/>
      <c r="JD78" s="15"/>
      <c r="JE78" s="15"/>
      <c r="JF78" s="15"/>
      <c r="JG78" s="15"/>
      <c r="JH78" s="15"/>
      <c r="JI78" s="15"/>
      <c r="JJ78" s="15"/>
      <c r="JK78" s="15"/>
      <c r="JL78" s="15"/>
      <c r="JM78" s="15"/>
      <c r="JN78" s="15"/>
      <c r="JO78" s="15"/>
      <c r="JP78" s="15"/>
      <c r="JQ78" s="15"/>
      <c r="JR78" s="15"/>
      <c r="JS78" s="15"/>
      <c r="JT78" s="15"/>
      <c r="JU78" s="15"/>
      <c r="JV78" s="15"/>
      <c r="JW78" s="15"/>
      <c r="JX78" s="15"/>
      <c r="JY78" s="16">
        <f t="shared" si="128"/>
        <v>0</v>
      </c>
      <c r="JZ78" s="15"/>
      <c r="KA78" s="15"/>
      <c r="KB78" s="15"/>
      <c r="KC78" s="15"/>
      <c r="KD78" s="15"/>
      <c r="KE78" s="15"/>
      <c r="KF78" s="15"/>
      <c r="KG78" s="15"/>
      <c r="KH78" s="15"/>
      <c r="KI78" s="15"/>
      <c r="KJ78" s="15"/>
      <c r="KK78" s="15"/>
      <c r="KL78" s="15"/>
      <c r="KM78" s="15"/>
      <c r="KN78" s="15"/>
      <c r="KO78" s="15"/>
      <c r="KP78" s="15"/>
      <c r="KQ78" s="15"/>
      <c r="KR78" s="15"/>
      <c r="KS78" s="15"/>
      <c r="KT78" s="15"/>
      <c r="KU78" s="15"/>
      <c r="KV78" s="15"/>
      <c r="KW78" s="15"/>
      <c r="KX78" s="15"/>
      <c r="KY78" s="15"/>
      <c r="KZ78" s="15"/>
      <c r="LA78" s="15"/>
      <c r="LB78" s="15"/>
      <c r="LC78" s="15"/>
      <c r="LD78" s="15"/>
      <c r="LE78" s="16">
        <f t="shared" si="129"/>
        <v>0</v>
      </c>
      <c r="LF78" s="15"/>
      <c r="LG78" s="15"/>
      <c r="LH78" s="15"/>
      <c r="LI78" s="15"/>
      <c r="LJ78" s="15"/>
      <c r="LK78" s="15"/>
      <c r="LL78" s="15"/>
      <c r="LM78" s="15"/>
      <c r="LN78" s="15"/>
      <c r="LO78" s="15"/>
      <c r="LP78" s="15"/>
      <c r="LQ78" s="15"/>
      <c r="LR78" s="15"/>
      <c r="LS78" s="15"/>
      <c r="LT78" s="15"/>
      <c r="LU78" s="15"/>
      <c r="LV78" s="15"/>
      <c r="LW78" s="15"/>
      <c r="LX78" s="15"/>
      <c r="LY78" s="15"/>
      <c r="LZ78" s="15"/>
      <c r="MA78" s="15"/>
      <c r="MB78" s="15"/>
      <c r="MC78" s="15"/>
      <c r="MD78" s="15"/>
      <c r="ME78" s="15"/>
      <c r="MF78" s="15"/>
      <c r="MG78" s="15"/>
      <c r="MH78" s="15"/>
      <c r="MI78" s="15"/>
      <c r="MJ78" s="16">
        <f t="shared" si="130"/>
        <v>0</v>
      </c>
      <c r="MK78" s="15"/>
      <c r="ML78" s="15"/>
      <c r="MM78" s="15"/>
      <c r="MN78" s="15"/>
      <c r="MO78" s="15"/>
      <c r="MP78" s="15"/>
      <c r="MQ78" s="15"/>
      <c r="MR78" s="15"/>
      <c r="MS78" s="15"/>
      <c r="MT78" s="15"/>
      <c r="MU78" s="15"/>
      <c r="MV78" s="15"/>
      <c r="MW78" s="15"/>
      <c r="MX78" s="15"/>
      <c r="MY78" s="15"/>
      <c r="MZ78" s="15"/>
      <c r="NA78" s="15"/>
      <c r="NB78" s="15"/>
      <c r="NC78" s="15"/>
      <c r="ND78" s="15"/>
      <c r="NE78" s="15"/>
      <c r="NF78" s="15"/>
      <c r="NG78" s="15"/>
      <c r="NH78" s="15"/>
      <c r="NI78" s="15"/>
      <c r="NJ78" s="15"/>
      <c r="NK78" s="15"/>
      <c r="NL78" s="15"/>
      <c r="NM78" s="15"/>
      <c r="NN78" s="15"/>
      <c r="NO78" s="15"/>
      <c r="NP78" s="16">
        <f t="shared" si="131"/>
        <v>0</v>
      </c>
    </row>
    <row r="79" spans="2:380" x14ac:dyDescent="0.25">
      <c r="B79" s="28">
        <f>'Base de donnée'!$A$10</f>
        <v>0</v>
      </c>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6">
        <f t="shared" si="120"/>
        <v>0</v>
      </c>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6">
        <f t="shared" si="121"/>
        <v>0</v>
      </c>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6">
        <f t="shared" si="122"/>
        <v>0</v>
      </c>
      <c r="CS79" s="15"/>
      <c r="CT79" s="15"/>
      <c r="CU79" s="15"/>
      <c r="CV79" s="15"/>
      <c r="CW79" s="15"/>
      <c r="CX79" s="15"/>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6">
        <f t="shared" si="123"/>
        <v>0</v>
      </c>
      <c r="DX79" s="15"/>
      <c r="DY79" s="15"/>
      <c r="DZ79" s="15"/>
      <c r="EA79" s="15"/>
      <c r="EB79" s="15"/>
      <c r="EC79" s="15"/>
      <c r="ED79" s="15"/>
      <c r="EE79" s="15"/>
      <c r="EF79" s="15"/>
      <c r="EG79" s="15"/>
      <c r="EH79" s="15"/>
      <c r="EI79" s="15"/>
      <c r="EJ79" s="15"/>
      <c r="EK79" s="15"/>
      <c r="EL79" s="15"/>
      <c r="EM79" s="15"/>
      <c r="EN79" s="15"/>
      <c r="EO79" s="15"/>
      <c r="EP79" s="15"/>
      <c r="EQ79" s="15"/>
      <c r="ER79" s="15"/>
      <c r="ES79" s="15"/>
      <c r="ET79" s="15"/>
      <c r="EU79" s="15"/>
      <c r="EV79" s="15"/>
      <c r="EW79" s="15"/>
      <c r="EX79" s="15"/>
      <c r="EY79" s="15"/>
      <c r="EZ79" s="15"/>
      <c r="FA79" s="15"/>
      <c r="FB79" s="15"/>
      <c r="FC79" s="16">
        <f t="shared" si="124"/>
        <v>0</v>
      </c>
      <c r="FD79" s="15"/>
      <c r="FE79" s="15"/>
      <c r="FF79" s="15"/>
      <c r="FG79" s="15"/>
      <c r="FH79" s="15"/>
      <c r="FI79" s="15"/>
      <c r="FJ79" s="15"/>
      <c r="FK79" s="15"/>
      <c r="FL79" s="15"/>
      <c r="FM79" s="15"/>
      <c r="FN79" s="15"/>
      <c r="FO79" s="15"/>
      <c r="FP79" s="15"/>
      <c r="FQ79" s="15"/>
      <c r="FR79" s="15"/>
      <c r="FS79" s="15"/>
      <c r="FT79" s="15"/>
      <c r="FU79" s="15"/>
      <c r="FV79" s="15"/>
      <c r="FW79" s="15"/>
      <c r="FX79" s="15"/>
      <c r="FY79" s="15"/>
      <c r="FZ79" s="15"/>
      <c r="GA79" s="15"/>
      <c r="GB79" s="15"/>
      <c r="GC79" s="15"/>
      <c r="GD79" s="15"/>
      <c r="GE79" s="15"/>
      <c r="GF79" s="15"/>
      <c r="GG79" s="15"/>
      <c r="GH79" s="16">
        <f t="shared" si="125"/>
        <v>0</v>
      </c>
      <c r="GI79" s="15"/>
      <c r="GJ79" s="15"/>
      <c r="GK79" s="15"/>
      <c r="GL79" s="15"/>
      <c r="GM79" s="15"/>
      <c r="GN79" s="15"/>
      <c r="GO79" s="15"/>
      <c r="GP79" s="15"/>
      <c r="GQ79" s="15"/>
      <c r="GR79" s="15"/>
      <c r="GS79" s="15"/>
      <c r="GT79" s="15"/>
      <c r="GU79" s="15"/>
      <c r="GV79" s="15"/>
      <c r="GW79" s="15"/>
      <c r="GX79" s="15"/>
      <c r="GY79" s="15"/>
      <c r="GZ79" s="15"/>
      <c r="HA79" s="15"/>
      <c r="HB79" s="15"/>
      <c r="HC79" s="15"/>
      <c r="HD79" s="15"/>
      <c r="HE79" s="15"/>
      <c r="HF79" s="15"/>
      <c r="HG79" s="15"/>
      <c r="HH79" s="15"/>
      <c r="HI79" s="15"/>
      <c r="HJ79" s="15"/>
      <c r="HK79" s="15"/>
      <c r="HL79" s="15"/>
      <c r="HM79" s="15"/>
      <c r="HN79" s="16">
        <f t="shared" si="126"/>
        <v>0</v>
      </c>
      <c r="HO79" s="15"/>
      <c r="HP79" s="15"/>
      <c r="HQ79" s="15"/>
      <c r="HR79" s="15"/>
      <c r="HS79" s="15"/>
      <c r="HT79" s="15"/>
      <c r="HU79" s="15"/>
      <c r="HV79" s="15"/>
      <c r="HW79" s="15"/>
      <c r="HX79" s="15"/>
      <c r="HY79" s="15"/>
      <c r="HZ79" s="15"/>
      <c r="IA79" s="15"/>
      <c r="IB79" s="15"/>
      <c r="IC79" s="15"/>
      <c r="ID79" s="15"/>
      <c r="IE79" s="15"/>
      <c r="IF79" s="15"/>
      <c r="IG79" s="15"/>
      <c r="IH79" s="15"/>
      <c r="II79" s="15"/>
      <c r="IJ79" s="15"/>
      <c r="IK79" s="15"/>
      <c r="IL79" s="15"/>
      <c r="IM79" s="15"/>
      <c r="IN79" s="15"/>
      <c r="IO79" s="15"/>
      <c r="IP79" s="15"/>
      <c r="IQ79" s="15"/>
      <c r="IR79" s="15"/>
      <c r="IS79" s="15"/>
      <c r="IT79" s="16">
        <f t="shared" si="127"/>
        <v>0</v>
      </c>
      <c r="IU79" s="15"/>
      <c r="IV79" s="15"/>
      <c r="IW79" s="15"/>
      <c r="IX79" s="15"/>
      <c r="IY79" s="15"/>
      <c r="IZ79" s="15"/>
      <c r="JA79" s="15"/>
      <c r="JB79" s="15"/>
      <c r="JC79" s="15"/>
      <c r="JD79" s="15"/>
      <c r="JE79" s="15"/>
      <c r="JF79" s="15"/>
      <c r="JG79" s="15"/>
      <c r="JH79" s="15"/>
      <c r="JI79" s="15"/>
      <c r="JJ79" s="15"/>
      <c r="JK79" s="15"/>
      <c r="JL79" s="15"/>
      <c r="JM79" s="15"/>
      <c r="JN79" s="15"/>
      <c r="JO79" s="15"/>
      <c r="JP79" s="15"/>
      <c r="JQ79" s="15"/>
      <c r="JR79" s="15"/>
      <c r="JS79" s="15"/>
      <c r="JT79" s="15"/>
      <c r="JU79" s="15"/>
      <c r="JV79" s="15"/>
      <c r="JW79" s="15"/>
      <c r="JX79" s="15"/>
      <c r="JY79" s="16">
        <f t="shared" si="128"/>
        <v>0</v>
      </c>
      <c r="JZ79" s="15"/>
      <c r="KA79" s="15"/>
      <c r="KB79" s="15"/>
      <c r="KC79" s="15"/>
      <c r="KD79" s="15"/>
      <c r="KE79" s="15"/>
      <c r="KF79" s="15"/>
      <c r="KG79" s="15"/>
      <c r="KH79" s="15"/>
      <c r="KI79" s="15"/>
      <c r="KJ79" s="15"/>
      <c r="KK79" s="15"/>
      <c r="KL79" s="15"/>
      <c r="KM79" s="15"/>
      <c r="KN79" s="15"/>
      <c r="KO79" s="15"/>
      <c r="KP79" s="15"/>
      <c r="KQ79" s="15"/>
      <c r="KR79" s="15"/>
      <c r="KS79" s="15"/>
      <c r="KT79" s="15"/>
      <c r="KU79" s="15"/>
      <c r="KV79" s="15"/>
      <c r="KW79" s="15"/>
      <c r="KX79" s="15"/>
      <c r="KY79" s="15"/>
      <c r="KZ79" s="15"/>
      <c r="LA79" s="15"/>
      <c r="LB79" s="15"/>
      <c r="LC79" s="15"/>
      <c r="LD79" s="15"/>
      <c r="LE79" s="16">
        <f t="shared" si="129"/>
        <v>0</v>
      </c>
      <c r="LF79" s="15"/>
      <c r="LG79" s="15"/>
      <c r="LH79" s="15"/>
      <c r="LI79" s="15"/>
      <c r="LJ79" s="15"/>
      <c r="LK79" s="15"/>
      <c r="LL79" s="15"/>
      <c r="LM79" s="15"/>
      <c r="LN79" s="15"/>
      <c r="LO79" s="15"/>
      <c r="LP79" s="15"/>
      <c r="LQ79" s="15"/>
      <c r="LR79" s="15"/>
      <c r="LS79" s="15"/>
      <c r="LT79" s="15"/>
      <c r="LU79" s="15"/>
      <c r="LV79" s="15"/>
      <c r="LW79" s="15"/>
      <c r="LX79" s="15"/>
      <c r="LY79" s="15"/>
      <c r="LZ79" s="15"/>
      <c r="MA79" s="15"/>
      <c r="MB79" s="15"/>
      <c r="MC79" s="15"/>
      <c r="MD79" s="15"/>
      <c r="ME79" s="15"/>
      <c r="MF79" s="15"/>
      <c r="MG79" s="15"/>
      <c r="MH79" s="15"/>
      <c r="MI79" s="15"/>
      <c r="MJ79" s="16">
        <f t="shared" si="130"/>
        <v>0</v>
      </c>
      <c r="MK79" s="15"/>
      <c r="ML79" s="15"/>
      <c r="MM79" s="15"/>
      <c r="MN79" s="15"/>
      <c r="MO79" s="15"/>
      <c r="MP79" s="15"/>
      <c r="MQ79" s="15"/>
      <c r="MR79" s="15"/>
      <c r="MS79" s="15"/>
      <c r="MT79" s="15"/>
      <c r="MU79" s="15"/>
      <c r="MV79" s="15"/>
      <c r="MW79" s="15"/>
      <c r="MX79" s="15"/>
      <c r="MY79" s="15"/>
      <c r="MZ79" s="15"/>
      <c r="NA79" s="15"/>
      <c r="NB79" s="15"/>
      <c r="NC79" s="15"/>
      <c r="ND79" s="15"/>
      <c r="NE79" s="15"/>
      <c r="NF79" s="15"/>
      <c r="NG79" s="15"/>
      <c r="NH79" s="15"/>
      <c r="NI79" s="15"/>
      <c r="NJ79" s="15"/>
      <c r="NK79" s="15"/>
      <c r="NL79" s="15"/>
      <c r="NM79" s="15"/>
      <c r="NN79" s="15"/>
      <c r="NO79" s="15"/>
      <c r="NP79" s="16">
        <f t="shared" si="131"/>
        <v>0</v>
      </c>
    </row>
    <row r="80" spans="2:380" x14ac:dyDescent="0.25">
      <c r="B80" s="28" t="str">
        <f>'Base de donnée'!$A$11</f>
        <v>TOLLEMER Alexis</v>
      </c>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6">
        <f t="shared" si="120"/>
        <v>0</v>
      </c>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6">
        <f t="shared" si="121"/>
        <v>0</v>
      </c>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6">
        <f t="shared" si="122"/>
        <v>0</v>
      </c>
      <c r="CS80" s="15"/>
      <c r="CT80" s="15"/>
      <c r="CU80" s="15"/>
      <c r="CV80" s="15"/>
      <c r="CW80" s="15"/>
      <c r="CX80" s="15"/>
      <c r="CY80" s="15"/>
      <c r="CZ80" s="15"/>
      <c r="DA80" s="15"/>
      <c r="DB80" s="15"/>
      <c r="DC80" s="15"/>
      <c r="DD80" s="15"/>
      <c r="DE80" s="15"/>
      <c r="DF80" s="15"/>
      <c r="DG80" s="15"/>
      <c r="DH80" s="15"/>
      <c r="DI80" s="15"/>
      <c r="DJ80" s="15"/>
      <c r="DK80" s="15"/>
      <c r="DL80" s="15"/>
      <c r="DM80" s="15"/>
      <c r="DN80" s="15"/>
      <c r="DO80" s="15"/>
      <c r="DP80" s="15"/>
      <c r="DQ80" s="15"/>
      <c r="DR80" s="15"/>
      <c r="DS80" s="15"/>
      <c r="DT80" s="15"/>
      <c r="DU80" s="15"/>
      <c r="DV80" s="15"/>
      <c r="DW80" s="16">
        <f t="shared" si="123"/>
        <v>0</v>
      </c>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5"/>
      <c r="EY80" s="15"/>
      <c r="EZ80" s="15"/>
      <c r="FA80" s="15"/>
      <c r="FB80" s="15"/>
      <c r="FC80" s="16">
        <f t="shared" si="124"/>
        <v>0</v>
      </c>
      <c r="FD80" s="15"/>
      <c r="FE80" s="15"/>
      <c r="FF80" s="15"/>
      <c r="FG80" s="15"/>
      <c r="FH80" s="15"/>
      <c r="FI80" s="15"/>
      <c r="FJ80" s="15"/>
      <c r="FK80" s="15"/>
      <c r="FL80" s="15"/>
      <c r="FM80" s="15"/>
      <c r="FN80" s="15"/>
      <c r="FO80" s="15"/>
      <c r="FP80" s="15"/>
      <c r="FQ80" s="15"/>
      <c r="FR80" s="15"/>
      <c r="FS80" s="15"/>
      <c r="FT80" s="15"/>
      <c r="FU80" s="15"/>
      <c r="FV80" s="15"/>
      <c r="FW80" s="15"/>
      <c r="FX80" s="15"/>
      <c r="FY80" s="15"/>
      <c r="FZ80" s="15"/>
      <c r="GA80" s="15"/>
      <c r="GB80" s="15"/>
      <c r="GC80" s="15"/>
      <c r="GD80" s="15"/>
      <c r="GE80" s="15"/>
      <c r="GF80" s="15"/>
      <c r="GG80" s="15"/>
      <c r="GH80" s="16">
        <f t="shared" si="125"/>
        <v>0</v>
      </c>
      <c r="GI80" s="15"/>
      <c r="GJ80" s="15"/>
      <c r="GK80" s="15"/>
      <c r="GL80" s="15"/>
      <c r="GM80" s="15"/>
      <c r="GN80" s="15"/>
      <c r="GO80" s="15"/>
      <c r="GP80" s="15"/>
      <c r="GQ80" s="15"/>
      <c r="GR80" s="15"/>
      <c r="GS80" s="15"/>
      <c r="GT80" s="15"/>
      <c r="GU80" s="15"/>
      <c r="GV80" s="15"/>
      <c r="GW80" s="15"/>
      <c r="GX80" s="15"/>
      <c r="GY80" s="15"/>
      <c r="GZ80" s="15"/>
      <c r="HA80" s="15"/>
      <c r="HB80" s="15"/>
      <c r="HC80" s="15"/>
      <c r="HD80" s="15"/>
      <c r="HE80" s="15"/>
      <c r="HF80" s="15"/>
      <c r="HG80" s="15"/>
      <c r="HH80" s="15"/>
      <c r="HI80" s="15"/>
      <c r="HJ80" s="15"/>
      <c r="HK80" s="15"/>
      <c r="HL80" s="15"/>
      <c r="HM80" s="15"/>
      <c r="HN80" s="16">
        <f t="shared" si="126"/>
        <v>0</v>
      </c>
      <c r="HO80" s="15"/>
      <c r="HP80" s="15"/>
      <c r="HQ80" s="15"/>
      <c r="HR80" s="15"/>
      <c r="HS80" s="15"/>
      <c r="HT80" s="15"/>
      <c r="HU80" s="15"/>
      <c r="HV80" s="15"/>
      <c r="HW80" s="15"/>
      <c r="HX80" s="15"/>
      <c r="HY80" s="15"/>
      <c r="HZ80" s="15"/>
      <c r="IA80" s="15"/>
      <c r="IB80" s="15"/>
      <c r="IC80" s="15"/>
      <c r="ID80" s="15"/>
      <c r="IE80" s="15"/>
      <c r="IF80" s="15"/>
      <c r="IG80" s="15"/>
      <c r="IH80" s="15"/>
      <c r="II80" s="15"/>
      <c r="IJ80" s="15"/>
      <c r="IK80" s="15"/>
      <c r="IL80" s="15"/>
      <c r="IM80" s="15"/>
      <c r="IN80" s="15"/>
      <c r="IO80" s="15"/>
      <c r="IP80" s="15"/>
      <c r="IQ80" s="15"/>
      <c r="IR80" s="15"/>
      <c r="IS80" s="15"/>
      <c r="IT80" s="16">
        <f t="shared" si="127"/>
        <v>0</v>
      </c>
      <c r="IU80" s="15"/>
      <c r="IV80" s="15"/>
      <c r="IW80" s="15"/>
      <c r="IX80" s="15"/>
      <c r="IY80" s="15"/>
      <c r="IZ80" s="15"/>
      <c r="JA80" s="15"/>
      <c r="JB80" s="15"/>
      <c r="JC80" s="15"/>
      <c r="JD80" s="15"/>
      <c r="JE80" s="15"/>
      <c r="JF80" s="15"/>
      <c r="JG80" s="15"/>
      <c r="JH80" s="15"/>
      <c r="JI80" s="15"/>
      <c r="JJ80" s="15"/>
      <c r="JK80" s="15"/>
      <c r="JL80" s="15"/>
      <c r="JM80" s="15"/>
      <c r="JN80" s="15"/>
      <c r="JO80" s="15"/>
      <c r="JP80" s="15"/>
      <c r="JQ80" s="15"/>
      <c r="JR80" s="15"/>
      <c r="JS80" s="15"/>
      <c r="JT80" s="15"/>
      <c r="JU80" s="15"/>
      <c r="JV80" s="15"/>
      <c r="JW80" s="15"/>
      <c r="JX80" s="15"/>
      <c r="JY80" s="16">
        <f t="shared" si="128"/>
        <v>0</v>
      </c>
      <c r="JZ80" s="15"/>
      <c r="KA80" s="15"/>
      <c r="KB80" s="15"/>
      <c r="KC80" s="15"/>
      <c r="KD80" s="15"/>
      <c r="KE80" s="15"/>
      <c r="KF80" s="15"/>
      <c r="KG80" s="15"/>
      <c r="KH80" s="15"/>
      <c r="KI80" s="15"/>
      <c r="KJ80" s="15"/>
      <c r="KK80" s="15"/>
      <c r="KL80" s="15"/>
      <c r="KM80" s="15"/>
      <c r="KN80" s="15"/>
      <c r="KO80" s="15"/>
      <c r="KP80" s="15"/>
      <c r="KQ80" s="15"/>
      <c r="KR80" s="15"/>
      <c r="KS80" s="15"/>
      <c r="KT80" s="15"/>
      <c r="KU80" s="15"/>
      <c r="KV80" s="15"/>
      <c r="KW80" s="15"/>
      <c r="KX80" s="15"/>
      <c r="KY80" s="15"/>
      <c r="KZ80" s="15"/>
      <c r="LA80" s="15"/>
      <c r="LB80" s="15"/>
      <c r="LC80" s="15"/>
      <c r="LD80" s="15"/>
      <c r="LE80" s="16">
        <f t="shared" si="129"/>
        <v>0</v>
      </c>
      <c r="LF80" s="15"/>
      <c r="LG80" s="15"/>
      <c r="LH80" s="15"/>
      <c r="LI80" s="15"/>
      <c r="LJ80" s="15"/>
      <c r="LK80" s="15"/>
      <c r="LL80" s="15"/>
      <c r="LM80" s="15"/>
      <c r="LN80" s="15"/>
      <c r="LO80" s="15"/>
      <c r="LP80" s="15"/>
      <c r="LQ80" s="15"/>
      <c r="LR80" s="15"/>
      <c r="LS80" s="15"/>
      <c r="LT80" s="15"/>
      <c r="LU80" s="15"/>
      <c r="LV80" s="15"/>
      <c r="LW80" s="15"/>
      <c r="LX80" s="15"/>
      <c r="LY80" s="15"/>
      <c r="LZ80" s="15"/>
      <c r="MA80" s="15"/>
      <c r="MB80" s="15"/>
      <c r="MC80" s="15"/>
      <c r="MD80" s="15"/>
      <c r="ME80" s="15"/>
      <c r="MF80" s="15"/>
      <c r="MG80" s="15"/>
      <c r="MH80" s="15"/>
      <c r="MI80" s="15"/>
      <c r="MJ80" s="16">
        <f t="shared" si="130"/>
        <v>0</v>
      </c>
      <c r="MK80" s="15"/>
      <c r="ML80" s="15"/>
      <c r="MM80" s="15"/>
      <c r="MN80" s="15"/>
      <c r="MO80" s="15"/>
      <c r="MP80" s="15"/>
      <c r="MQ80" s="15"/>
      <c r="MR80" s="15"/>
      <c r="MS80" s="15"/>
      <c r="MT80" s="15"/>
      <c r="MU80" s="15"/>
      <c r="MV80" s="15"/>
      <c r="MW80" s="15"/>
      <c r="MX80" s="15"/>
      <c r="MY80" s="15"/>
      <c r="MZ80" s="15"/>
      <c r="NA80" s="15"/>
      <c r="NB80" s="15"/>
      <c r="NC80" s="15"/>
      <c r="ND80" s="15"/>
      <c r="NE80" s="15"/>
      <c r="NF80" s="15"/>
      <c r="NG80" s="15"/>
      <c r="NH80" s="15"/>
      <c r="NI80" s="15"/>
      <c r="NJ80" s="15"/>
      <c r="NK80" s="15"/>
      <c r="NL80" s="15"/>
      <c r="NM80" s="15"/>
      <c r="NN80" s="15"/>
      <c r="NO80" s="15"/>
      <c r="NP80" s="16">
        <f t="shared" si="131"/>
        <v>0</v>
      </c>
    </row>
    <row r="81" spans="2:380" x14ac:dyDescent="0.25">
      <c r="B81" s="28" t="str">
        <f>'Base de donnée'!$A$12</f>
        <v>NICOLAS Mathis</v>
      </c>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6">
        <f t="shared" si="120"/>
        <v>0</v>
      </c>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6">
        <f t="shared" si="121"/>
        <v>0</v>
      </c>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6">
        <f t="shared" si="122"/>
        <v>0</v>
      </c>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5"/>
      <c r="DV81" s="15"/>
      <c r="DW81" s="16">
        <f t="shared" si="123"/>
        <v>0</v>
      </c>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5"/>
      <c r="EY81" s="15"/>
      <c r="EZ81" s="15"/>
      <c r="FA81" s="15"/>
      <c r="FB81" s="15"/>
      <c r="FC81" s="16">
        <f t="shared" si="124"/>
        <v>0</v>
      </c>
      <c r="FD81" s="15"/>
      <c r="FE81" s="15"/>
      <c r="FF81" s="15"/>
      <c r="FG81" s="15"/>
      <c r="FH81" s="15"/>
      <c r="FI81" s="15"/>
      <c r="FJ81" s="15"/>
      <c r="FK81" s="15"/>
      <c r="FL81" s="15"/>
      <c r="FM81" s="15"/>
      <c r="FN81" s="15"/>
      <c r="FO81" s="15"/>
      <c r="FP81" s="15"/>
      <c r="FQ81" s="15"/>
      <c r="FR81" s="15"/>
      <c r="FS81" s="15"/>
      <c r="FT81" s="15"/>
      <c r="FU81" s="15"/>
      <c r="FV81" s="15"/>
      <c r="FW81" s="15"/>
      <c r="FX81" s="15"/>
      <c r="FY81" s="15"/>
      <c r="FZ81" s="15"/>
      <c r="GA81" s="15"/>
      <c r="GB81" s="15"/>
      <c r="GC81" s="15"/>
      <c r="GD81" s="15"/>
      <c r="GE81" s="15"/>
      <c r="GF81" s="15"/>
      <c r="GG81" s="15"/>
      <c r="GH81" s="16">
        <f t="shared" si="125"/>
        <v>0</v>
      </c>
      <c r="GI81" s="15"/>
      <c r="GJ81" s="15"/>
      <c r="GK81" s="15"/>
      <c r="GL81" s="15"/>
      <c r="GM81" s="15"/>
      <c r="GN81" s="15"/>
      <c r="GO81" s="15"/>
      <c r="GP81" s="15"/>
      <c r="GQ81" s="15"/>
      <c r="GR81" s="15"/>
      <c r="GS81" s="15"/>
      <c r="GT81" s="15"/>
      <c r="GU81" s="15"/>
      <c r="GV81" s="15"/>
      <c r="GW81" s="15"/>
      <c r="GX81" s="15"/>
      <c r="GY81" s="15"/>
      <c r="GZ81" s="15"/>
      <c r="HA81" s="15"/>
      <c r="HB81" s="15"/>
      <c r="HC81" s="15"/>
      <c r="HD81" s="15"/>
      <c r="HE81" s="15"/>
      <c r="HF81" s="15"/>
      <c r="HG81" s="15"/>
      <c r="HH81" s="15"/>
      <c r="HI81" s="15"/>
      <c r="HJ81" s="15"/>
      <c r="HK81" s="15"/>
      <c r="HL81" s="15"/>
      <c r="HM81" s="15"/>
      <c r="HN81" s="16">
        <f t="shared" si="126"/>
        <v>0</v>
      </c>
      <c r="HO81" s="15"/>
      <c r="HP81" s="15"/>
      <c r="HQ81" s="15"/>
      <c r="HR81" s="15"/>
      <c r="HS81" s="15"/>
      <c r="HT81" s="15"/>
      <c r="HU81" s="15"/>
      <c r="HV81" s="15"/>
      <c r="HW81" s="15"/>
      <c r="HX81" s="15"/>
      <c r="HY81" s="15"/>
      <c r="HZ81" s="15"/>
      <c r="IA81" s="15"/>
      <c r="IB81" s="15"/>
      <c r="IC81" s="15"/>
      <c r="ID81" s="15"/>
      <c r="IE81" s="15"/>
      <c r="IF81" s="15"/>
      <c r="IG81" s="15"/>
      <c r="IH81" s="15"/>
      <c r="II81" s="15"/>
      <c r="IJ81" s="15"/>
      <c r="IK81" s="15"/>
      <c r="IL81" s="15"/>
      <c r="IM81" s="15"/>
      <c r="IN81" s="15"/>
      <c r="IO81" s="15"/>
      <c r="IP81" s="15"/>
      <c r="IQ81" s="15"/>
      <c r="IR81" s="15"/>
      <c r="IS81" s="15"/>
      <c r="IT81" s="16">
        <f t="shared" si="127"/>
        <v>0</v>
      </c>
      <c r="IU81" s="15"/>
      <c r="IV81" s="15"/>
      <c r="IW81" s="15"/>
      <c r="IX81" s="15"/>
      <c r="IY81" s="15"/>
      <c r="IZ81" s="15"/>
      <c r="JA81" s="15"/>
      <c r="JB81" s="15"/>
      <c r="JC81" s="15"/>
      <c r="JD81" s="15"/>
      <c r="JE81" s="15"/>
      <c r="JF81" s="15"/>
      <c r="JG81" s="15"/>
      <c r="JH81" s="15"/>
      <c r="JI81" s="15"/>
      <c r="JJ81" s="15"/>
      <c r="JK81" s="15"/>
      <c r="JL81" s="15"/>
      <c r="JM81" s="15"/>
      <c r="JN81" s="15"/>
      <c r="JO81" s="15"/>
      <c r="JP81" s="15"/>
      <c r="JQ81" s="15"/>
      <c r="JR81" s="15"/>
      <c r="JS81" s="15"/>
      <c r="JT81" s="15"/>
      <c r="JU81" s="15"/>
      <c r="JV81" s="15"/>
      <c r="JW81" s="15"/>
      <c r="JX81" s="15"/>
      <c r="JY81" s="16">
        <f t="shared" si="128"/>
        <v>0</v>
      </c>
      <c r="JZ81" s="15"/>
      <c r="KA81" s="15"/>
      <c r="KB81" s="15"/>
      <c r="KC81" s="15"/>
      <c r="KD81" s="15"/>
      <c r="KE81" s="15"/>
      <c r="KF81" s="15"/>
      <c r="KG81" s="15"/>
      <c r="KH81" s="15"/>
      <c r="KI81" s="15"/>
      <c r="KJ81" s="15"/>
      <c r="KK81" s="15"/>
      <c r="KL81" s="15"/>
      <c r="KM81" s="15"/>
      <c r="KN81" s="15"/>
      <c r="KO81" s="15"/>
      <c r="KP81" s="15"/>
      <c r="KQ81" s="15"/>
      <c r="KR81" s="15"/>
      <c r="KS81" s="15"/>
      <c r="KT81" s="15"/>
      <c r="KU81" s="15"/>
      <c r="KV81" s="15"/>
      <c r="KW81" s="15"/>
      <c r="KX81" s="15"/>
      <c r="KY81" s="15"/>
      <c r="KZ81" s="15"/>
      <c r="LA81" s="15"/>
      <c r="LB81" s="15"/>
      <c r="LC81" s="15"/>
      <c r="LD81" s="15"/>
      <c r="LE81" s="16">
        <f t="shared" si="129"/>
        <v>0</v>
      </c>
      <c r="LF81" s="15"/>
      <c r="LG81" s="15"/>
      <c r="LH81" s="15"/>
      <c r="LI81" s="15"/>
      <c r="LJ81" s="15"/>
      <c r="LK81" s="15"/>
      <c r="LL81" s="15"/>
      <c r="LM81" s="15"/>
      <c r="LN81" s="15"/>
      <c r="LO81" s="15"/>
      <c r="LP81" s="15"/>
      <c r="LQ81" s="15"/>
      <c r="LR81" s="15"/>
      <c r="LS81" s="15"/>
      <c r="LT81" s="15"/>
      <c r="LU81" s="15"/>
      <c r="LV81" s="15"/>
      <c r="LW81" s="15"/>
      <c r="LX81" s="15"/>
      <c r="LY81" s="15"/>
      <c r="LZ81" s="15"/>
      <c r="MA81" s="15"/>
      <c r="MB81" s="15"/>
      <c r="MC81" s="15"/>
      <c r="MD81" s="15"/>
      <c r="ME81" s="15"/>
      <c r="MF81" s="15"/>
      <c r="MG81" s="15"/>
      <c r="MH81" s="15"/>
      <c r="MI81" s="15"/>
      <c r="MJ81" s="16">
        <f t="shared" si="130"/>
        <v>0</v>
      </c>
      <c r="MK81" s="15"/>
      <c r="ML81" s="15"/>
      <c r="MM81" s="15"/>
      <c r="MN81" s="15"/>
      <c r="MO81" s="15"/>
      <c r="MP81" s="15"/>
      <c r="MQ81" s="15"/>
      <c r="MR81" s="15"/>
      <c r="MS81" s="15"/>
      <c r="MT81" s="15"/>
      <c r="MU81" s="15"/>
      <c r="MV81" s="15"/>
      <c r="MW81" s="15"/>
      <c r="MX81" s="15"/>
      <c r="MY81" s="15"/>
      <c r="MZ81" s="15"/>
      <c r="NA81" s="15"/>
      <c r="NB81" s="15"/>
      <c r="NC81" s="15"/>
      <c r="ND81" s="15"/>
      <c r="NE81" s="15"/>
      <c r="NF81" s="15"/>
      <c r="NG81" s="15"/>
      <c r="NH81" s="15"/>
      <c r="NI81" s="15"/>
      <c r="NJ81" s="15"/>
      <c r="NK81" s="15"/>
      <c r="NL81" s="15"/>
      <c r="NM81" s="15"/>
      <c r="NN81" s="15"/>
      <c r="NO81" s="15"/>
      <c r="NP81" s="16">
        <f t="shared" si="131"/>
        <v>0</v>
      </c>
    </row>
    <row r="82" spans="2:380" x14ac:dyDescent="0.25">
      <c r="B82" s="28">
        <f>'Base de donnée'!$A$13</f>
        <v>0</v>
      </c>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6">
        <f t="shared" si="120"/>
        <v>0</v>
      </c>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6">
        <f t="shared" si="121"/>
        <v>0</v>
      </c>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6">
        <f t="shared" si="122"/>
        <v>0</v>
      </c>
      <c r="CS82" s="15"/>
      <c r="CT82" s="15"/>
      <c r="CU82" s="15"/>
      <c r="CV82" s="15"/>
      <c r="CW82" s="15"/>
      <c r="CX82" s="15"/>
      <c r="CY82" s="15"/>
      <c r="CZ82" s="15"/>
      <c r="DA82" s="15"/>
      <c r="DB82" s="15"/>
      <c r="DC82" s="15"/>
      <c r="DD82" s="15"/>
      <c r="DE82" s="15"/>
      <c r="DF82" s="15"/>
      <c r="DG82" s="15"/>
      <c r="DH82" s="15"/>
      <c r="DI82" s="15"/>
      <c r="DJ82" s="15"/>
      <c r="DK82" s="15"/>
      <c r="DL82" s="15"/>
      <c r="DM82" s="15"/>
      <c r="DN82" s="15"/>
      <c r="DO82" s="15"/>
      <c r="DP82" s="15"/>
      <c r="DQ82" s="15"/>
      <c r="DR82" s="15"/>
      <c r="DS82" s="15"/>
      <c r="DT82" s="15"/>
      <c r="DU82" s="15"/>
      <c r="DV82" s="15"/>
      <c r="DW82" s="16">
        <f t="shared" si="123"/>
        <v>0</v>
      </c>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5"/>
      <c r="EY82" s="15"/>
      <c r="EZ82" s="15"/>
      <c r="FA82" s="15"/>
      <c r="FB82" s="15"/>
      <c r="FC82" s="16">
        <f t="shared" si="124"/>
        <v>0</v>
      </c>
      <c r="FD82" s="15"/>
      <c r="FE82" s="15"/>
      <c r="FF82" s="15"/>
      <c r="FG82" s="15"/>
      <c r="FH82" s="15"/>
      <c r="FI82" s="15"/>
      <c r="FJ82" s="15"/>
      <c r="FK82" s="15"/>
      <c r="FL82" s="15"/>
      <c r="FM82" s="15"/>
      <c r="FN82" s="15"/>
      <c r="FO82" s="15"/>
      <c r="FP82" s="15"/>
      <c r="FQ82" s="15"/>
      <c r="FR82" s="15"/>
      <c r="FS82" s="15"/>
      <c r="FT82" s="15"/>
      <c r="FU82" s="15"/>
      <c r="FV82" s="15"/>
      <c r="FW82" s="15"/>
      <c r="FX82" s="15"/>
      <c r="FY82" s="15"/>
      <c r="FZ82" s="15"/>
      <c r="GA82" s="15"/>
      <c r="GB82" s="15"/>
      <c r="GC82" s="15"/>
      <c r="GD82" s="15"/>
      <c r="GE82" s="15"/>
      <c r="GF82" s="15"/>
      <c r="GG82" s="15"/>
      <c r="GH82" s="16">
        <f t="shared" si="125"/>
        <v>0</v>
      </c>
      <c r="GI82" s="15"/>
      <c r="GJ82" s="15"/>
      <c r="GK82" s="15"/>
      <c r="GL82" s="15"/>
      <c r="GM82" s="15"/>
      <c r="GN82" s="15"/>
      <c r="GO82" s="15"/>
      <c r="GP82" s="15"/>
      <c r="GQ82" s="15"/>
      <c r="GR82" s="15"/>
      <c r="GS82" s="15"/>
      <c r="GT82" s="15"/>
      <c r="GU82" s="15"/>
      <c r="GV82" s="15"/>
      <c r="GW82" s="15"/>
      <c r="GX82" s="15"/>
      <c r="GY82" s="15"/>
      <c r="GZ82" s="15"/>
      <c r="HA82" s="15"/>
      <c r="HB82" s="15"/>
      <c r="HC82" s="15"/>
      <c r="HD82" s="15"/>
      <c r="HE82" s="15"/>
      <c r="HF82" s="15"/>
      <c r="HG82" s="15"/>
      <c r="HH82" s="15"/>
      <c r="HI82" s="15"/>
      <c r="HJ82" s="15"/>
      <c r="HK82" s="15"/>
      <c r="HL82" s="15"/>
      <c r="HM82" s="15"/>
      <c r="HN82" s="16">
        <f t="shared" si="126"/>
        <v>0</v>
      </c>
      <c r="HO82" s="15"/>
      <c r="HP82" s="15"/>
      <c r="HQ82" s="15"/>
      <c r="HR82" s="15"/>
      <c r="HS82" s="15"/>
      <c r="HT82" s="15"/>
      <c r="HU82" s="15"/>
      <c r="HV82" s="15"/>
      <c r="HW82" s="15"/>
      <c r="HX82" s="15"/>
      <c r="HY82" s="15"/>
      <c r="HZ82" s="15"/>
      <c r="IA82" s="15"/>
      <c r="IB82" s="15"/>
      <c r="IC82" s="15"/>
      <c r="ID82" s="15"/>
      <c r="IE82" s="15"/>
      <c r="IF82" s="15"/>
      <c r="IG82" s="15"/>
      <c r="IH82" s="15"/>
      <c r="II82" s="15"/>
      <c r="IJ82" s="15"/>
      <c r="IK82" s="15"/>
      <c r="IL82" s="15"/>
      <c r="IM82" s="15"/>
      <c r="IN82" s="15"/>
      <c r="IO82" s="15"/>
      <c r="IP82" s="15"/>
      <c r="IQ82" s="15"/>
      <c r="IR82" s="15"/>
      <c r="IS82" s="15"/>
      <c r="IT82" s="16">
        <f t="shared" si="127"/>
        <v>0</v>
      </c>
      <c r="IU82" s="15"/>
      <c r="IV82" s="15"/>
      <c r="IW82" s="15"/>
      <c r="IX82" s="15"/>
      <c r="IY82" s="15"/>
      <c r="IZ82" s="15"/>
      <c r="JA82" s="15"/>
      <c r="JB82" s="15"/>
      <c r="JC82" s="15"/>
      <c r="JD82" s="15"/>
      <c r="JE82" s="15"/>
      <c r="JF82" s="15"/>
      <c r="JG82" s="15"/>
      <c r="JH82" s="15"/>
      <c r="JI82" s="15"/>
      <c r="JJ82" s="15"/>
      <c r="JK82" s="15"/>
      <c r="JL82" s="15"/>
      <c r="JM82" s="15"/>
      <c r="JN82" s="15"/>
      <c r="JO82" s="15"/>
      <c r="JP82" s="15"/>
      <c r="JQ82" s="15"/>
      <c r="JR82" s="15"/>
      <c r="JS82" s="15"/>
      <c r="JT82" s="15"/>
      <c r="JU82" s="15"/>
      <c r="JV82" s="15"/>
      <c r="JW82" s="15"/>
      <c r="JX82" s="15"/>
      <c r="JY82" s="16">
        <f t="shared" si="128"/>
        <v>0</v>
      </c>
      <c r="JZ82" s="15"/>
      <c r="KA82" s="15"/>
      <c r="KB82" s="15"/>
      <c r="KC82" s="15"/>
      <c r="KD82" s="15"/>
      <c r="KE82" s="15"/>
      <c r="KF82" s="15"/>
      <c r="KG82" s="15"/>
      <c r="KH82" s="15"/>
      <c r="KI82" s="15"/>
      <c r="KJ82" s="15"/>
      <c r="KK82" s="15"/>
      <c r="KL82" s="15"/>
      <c r="KM82" s="15"/>
      <c r="KN82" s="15"/>
      <c r="KO82" s="15"/>
      <c r="KP82" s="15"/>
      <c r="KQ82" s="15"/>
      <c r="KR82" s="15"/>
      <c r="KS82" s="15"/>
      <c r="KT82" s="15"/>
      <c r="KU82" s="15"/>
      <c r="KV82" s="15"/>
      <c r="KW82" s="15"/>
      <c r="KX82" s="15"/>
      <c r="KY82" s="15"/>
      <c r="KZ82" s="15"/>
      <c r="LA82" s="15"/>
      <c r="LB82" s="15"/>
      <c r="LC82" s="15"/>
      <c r="LD82" s="15"/>
      <c r="LE82" s="16">
        <f t="shared" si="129"/>
        <v>0</v>
      </c>
      <c r="LF82" s="15"/>
      <c r="LG82" s="15"/>
      <c r="LH82" s="15"/>
      <c r="LI82" s="15"/>
      <c r="LJ82" s="15"/>
      <c r="LK82" s="15"/>
      <c r="LL82" s="15"/>
      <c r="LM82" s="15"/>
      <c r="LN82" s="15"/>
      <c r="LO82" s="15"/>
      <c r="LP82" s="15"/>
      <c r="LQ82" s="15"/>
      <c r="LR82" s="15"/>
      <c r="LS82" s="15"/>
      <c r="LT82" s="15"/>
      <c r="LU82" s="15"/>
      <c r="LV82" s="15"/>
      <c r="LW82" s="15"/>
      <c r="LX82" s="15"/>
      <c r="LY82" s="15"/>
      <c r="LZ82" s="15"/>
      <c r="MA82" s="15"/>
      <c r="MB82" s="15"/>
      <c r="MC82" s="15"/>
      <c r="MD82" s="15"/>
      <c r="ME82" s="15"/>
      <c r="MF82" s="15"/>
      <c r="MG82" s="15"/>
      <c r="MH82" s="15"/>
      <c r="MI82" s="15"/>
      <c r="MJ82" s="16">
        <f t="shared" si="130"/>
        <v>0</v>
      </c>
      <c r="MK82" s="15"/>
      <c r="ML82" s="15"/>
      <c r="MM82" s="15"/>
      <c r="MN82" s="15"/>
      <c r="MO82" s="15"/>
      <c r="MP82" s="15"/>
      <c r="MQ82" s="15"/>
      <c r="MR82" s="15"/>
      <c r="MS82" s="15"/>
      <c r="MT82" s="15"/>
      <c r="MU82" s="15"/>
      <c r="MV82" s="15"/>
      <c r="MW82" s="15"/>
      <c r="MX82" s="15"/>
      <c r="MY82" s="15"/>
      <c r="MZ82" s="15"/>
      <c r="NA82" s="15"/>
      <c r="NB82" s="15"/>
      <c r="NC82" s="15"/>
      <c r="ND82" s="15"/>
      <c r="NE82" s="15"/>
      <c r="NF82" s="15"/>
      <c r="NG82" s="15"/>
      <c r="NH82" s="15"/>
      <c r="NI82" s="15"/>
      <c r="NJ82" s="15"/>
      <c r="NK82" s="15"/>
      <c r="NL82" s="15"/>
      <c r="NM82" s="15"/>
      <c r="NN82" s="15"/>
      <c r="NO82" s="15"/>
      <c r="NP82" s="16">
        <f t="shared" si="131"/>
        <v>0</v>
      </c>
    </row>
    <row r="83" spans="2:380" x14ac:dyDescent="0.25">
      <c r="B83" s="28">
        <f>'Base de donnée'!$A$14</f>
        <v>0</v>
      </c>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6">
        <f t="shared" si="120"/>
        <v>0</v>
      </c>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6">
        <f t="shared" si="121"/>
        <v>0</v>
      </c>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6">
        <f t="shared" si="122"/>
        <v>0</v>
      </c>
      <c r="CS83" s="15"/>
      <c r="CT83" s="15"/>
      <c r="CU83" s="15"/>
      <c r="CV83" s="15"/>
      <c r="CW83" s="15"/>
      <c r="CX83" s="15"/>
      <c r="CY83" s="15"/>
      <c r="CZ83" s="15"/>
      <c r="DA83" s="15"/>
      <c r="DB83" s="15"/>
      <c r="DC83" s="15"/>
      <c r="DD83" s="15"/>
      <c r="DE83" s="15"/>
      <c r="DF83" s="15"/>
      <c r="DG83" s="15"/>
      <c r="DH83" s="15"/>
      <c r="DI83" s="15"/>
      <c r="DJ83" s="15"/>
      <c r="DK83" s="15"/>
      <c r="DL83" s="15"/>
      <c r="DM83" s="15"/>
      <c r="DN83" s="15"/>
      <c r="DO83" s="15"/>
      <c r="DP83" s="15"/>
      <c r="DQ83" s="15"/>
      <c r="DR83" s="15"/>
      <c r="DS83" s="15"/>
      <c r="DT83" s="15"/>
      <c r="DU83" s="15"/>
      <c r="DV83" s="15"/>
      <c r="DW83" s="16">
        <f t="shared" si="123"/>
        <v>0</v>
      </c>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5"/>
      <c r="EY83" s="15"/>
      <c r="EZ83" s="15"/>
      <c r="FA83" s="15"/>
      <c r="FB83" s="15"/>
      <c r="FC83" s="16">
        <f t="shared" si="124"/>
        <v>0</v>
      </c>
      <c r="FD83" s="15"/>
      <c r="FE83" s="15"/>
      <c r="FF83" s="15"/>
      <c r="FG83" s="15"/>
      <c r="FH83" s="15"/>
      <c r="FI83" s="15"/>
      <c r="FJ83" s="15"/>
      <c r="FK83" s="15"/>
      <c r="FL83" s="15"/>
      <c r="FM83" s="15"/>
      <c r="FN83" s="15"/>
      <c r="FO83" s="15"/>
      <c r="FP83" s="15"/>
      <c r="FQ83" s="15"/>
      <c r="FR83" s="15"/>
      <c r="FS83" s="15"/>
      <c r="FT83" s="15"/>
      <c r="FU83" s="15"/>
      <c r="FV83" s="15"/>
      <c r="FW83" s="15"/>
      <c r="FX83" s="15"/>
      <c r="FY83" s="15"/>
      <c r="FZ83" s="15"/>
      <c r="GA83" s="15"/>
      <c r="GB83" s="15"/>
      <c r="GC83" s="15"/>
      <c r="GD83" s="15"/>
      <c r="GE83" s="15"/>
      <c r="GF83" s="15"/>
      <c r="GG83" s="15"/>
      <c r="GH83" s="16">
        <f t="shared" si="125"/>
        <v>0</v>
      </c>
      <c r="GI83" s="15"/>
      <c r="GJ83" s="15"/>
      <c r="GK83" s="15"/>
      <c r="GL83" s="15"/>
      <c r="GM83" s="15"/>
      <c r="GN83" s="15"/>
      <c r="GO83" s="15"/>
      <c r="GP83" s="15"/>
      <c r="GQ83" s="15"/>
      <c r="GR83" s="15"/>
      <c r="GS83" s="15"/>
      <c r="GT83" s="15"/>
      <c r="GU83" s="15"/>
      <c r="GV83" s="15"/>
      <c r="GW83" s="15"/>
      <c r="GX83" s="15"/>
      <c r="GY83" s="15"/>
      <c r="GZ83" s="15"/>
      <c r="HA83" s="15"/>
      <c r="HB83" s="15"/>
      <c r="HC83" s="15"/>
      <c r="HD83" s="15"/>
      <c r="HE83" s="15"/>
      <c r="HF83" s="15"/>
      <c r="HG83" s="15"/>
      <c r="HH83" s="15"/>
      <c r="HI83" s="15"/>
      <c r="HJ83" s="15"/>
      <c r="HK83" s="15"/>
      <c r="HL83" s="15"/>
      <c r="HM83" s="15"/>
      <c r="HN83" s="16">
        <f t="shared" si="126"/>
        <v>0</v>
      </c>
      <c r="HO83" s="15"/>
      <c r="HP83" s="15"/>
      <c r="HQ83" s="15"/>
      <c r="HR83" s="15"/>
      <c r="HS83" s="15"/>
      <c r="HT83" s="15"/>
      <c r="HU83" s="15"/>
      <c r="HV83" s="15"/>
      <c r="HW83" s="15"/>
      <c r="HX83" s="15"/>
      <c r="HY83" s="15"/>
      <c r="HZ83" s="15"/>
      <c r="IA83" s="15"/>
      <c r="IB83" s="15"/>
      <c r="IC83" s="15"/>
      <c r="ID83" s="15"/>
      <c r="IE83" s="15"/>
      <c r="IF83" s="15"/>
      <c r="IG83" s="15"/>
      <c r="IH83" s="15"/>
      <c r="II83" s="15"/>
      <c r="IJ83" s="15"/>
      <c r="IK83" s="15"/>
      <c r="IL83" s="15"/>
      <c r="IM83" s="15"/>
      <c r="IN83" s="15"/>
      <c r="IO83" s="15"/>
      <c r="IP83" s="15"/>
      <c r="IQ83" s="15"/>
      <c r="IR83" s="15"/>
      <c r="IS83" s="15"/>
      <c r="IT83" s="16">
        <f t="shared" si="127"/>
        <v>0</v>
      </c>
      <c r="IU83" s="15"/>
      <c r="IV83" s="15"/>
      <c r="IW83" s="15"/>
      <c r="IX83" s="15"/>
      <c r="IY83" s="15"/>
      <c r="IZ83" s="15"/>
      <c r="JA83" s="15"/>
      <c r="JB83" s="15"/>
      <c r="JC83" s="15"/>
      <c r="JD83" s="15"/>
      <c r="JE83" s="15"/>
      <c r="JF83" s="15"/>
      <c r="JG83" s="15"/>
      <c r="JH83" s="15"/>
      <c r="JI83" s="15"/>
      <c r="JJ83" s="15"/>
      <c r="JK83" s="15"/>
      <c r="JL83" s="15"/>
      <c r="JM83" s="15"/>
      <c r="JN83" s="15"/>
      <c r="JO83" s="15"/>
      <c r="JP83" s="15"/>
      <c r="JQ83" s="15"/>
      <c r="JR83" s="15"/>
      <c r="JS83" s="15"/>
      <c r="JT83" s="15"/>
      <c r="JU83" s="15"/>
      <c r="JV83" s="15"/>
      <c r="JW83" s="15"/>
      <c r="JX83" s="15"/>
      <c r="JY83" s="16">
        <f t="shared" si="128"/>
        <v>0</v>
      </c>
      <c r="JZ83" s="15"/>
      <c r="KA83" s="15"/>
      <c r="KB83" s="15"/>
      <c r="KC83" s="15"/>
      <c r="KD83" s="15"/>
      <c r="KE83" s="15"/>
      <c r="KF83" s="15"/>
      <c r="KG83" s="15"/>
      <c r="KH83" s="15"/>
      <c r="KI83" s="15"/>
      <c r="KJ83" s="15"/>
      <c r="KK83" s="15"/>
      <c r="KL83" s="15"/>
      <c r="KM83" s="15"/>
      <c r="KN83" s="15"/>
      <c r="KO83" s="15"/>
      <c r="KP83" s="15"/>
      <c r="KQ83" s="15"/>
      <c r="KR83" s="15"/>
      <c r="KS83" s="15"/>
      <c r="KT83" s="15"/>
      <c r="KU83" s="15"/>
      <c r="KV83" s="15"/>
      <c r="KW83" s="15"/>
      <c r="KX83" s="15"/>
      <c r="KY83" s="15"/>
      <c r="KZ83" s="15"/>
      <c r="LA83" s="15"/>
      <c r="LB83" s="15"/>
      <c r="LC83" s="15"/>
      <c r="LD83" s="15"/>
      <c r="LE83" s="16">
        <f t="shared" si="129"/>
        <v>0</v>
      </c>
      <c r="LF83" s="15"/>
      <c r="LG83" s="15"/>
      <c r="LH83" s="15"/>
      <c r="LI83" s="15"/>
      <c r="LJ83" s="15"/>
      <c r="LK83" s="15"/>
      <c r="LL83" s="15"/>
      <c r="LM83" s="15"/>
      <c r="LN83" s="15"/>
      <c r="LO83" s="15"/>
      <c r="LP83" s="15"/>
      <c r="LQ83" s="15"/>
      <c r="LR83" s="15"/>
      <c r="LS83" s="15"/>
      <c r="LT83" s="15"/>
      <c r="LU83" s="15"/>
      <c r="LV83" s="15"/>
      <c r="LW83" s="15"/>
      <c r="LX83" s="15"/>
      <c r="LY83" s="15"/>
      <c r="LZ83" s="15"/>
      <c r="MA83" s="15"/>
      <c r="MB83" s="15"/>
      <c r="MC83" s="15"/>
      <c r="MD83" s="15"/>
      <c r="ME83" s="15"/>
      <c r="MF83" s="15"/>
      <c r="MG83" s="15"/>
      <c r="MH83" s="15"/>
      <c r="MI83" s="15"/>
      <c r="MJ83" s="16">
        <f t="shared" si="130"/>
        <v>0</v>
      </c>
      <c r="MK83" s="15"/>
      <c r="ML83" s="15"/>
      <c r="MM83" s="15"/>
      <c r="MN83" s="15"/>
      <c r="MO83" s="15"/>
      <c r="MP83" s="15"/>
      <c r="MQ83" s="15"/>
      <c r="MR83" s="15"/>
      <c r="MS83" s="15"/>
      <c r="MT83" s="15"/>
      <c r="MU83" s="15"/>
      <c r="MV83" s="15"/>
      <c r="MW83" s="15"/>
      <c r="MX83" s="15"/>
      <c r="MY83" s="15"/>
      <c r="MZ83" s="15"/>
      <c r="NA83" s="15"/>
      <c r="NB83" s="15"/>
      <c r="NC83" s="15"/>
      <c r="ND83" s="15"/>
      <c r="NE83" s="15"/>
      <c r="NF83" s="15"/>
      <c r="NG83" s="15"/>
      <c r="NH83" s="15"/>
      <c r="NI83" s="15"/>
      <c r="NJ83" s="15"/>
      <c r="NK83" s="15"/>
      <c r="NL83" s="15"/>
      <c r="NM83" s="15"/>
      <c r="NN83" s="15"/>
      <c r="NO83" s="15"/>
      <c r="NP83" s="16">
        <f t="shared" si="131"/>
        <v>0</v>
      </c>
    </row>
    <row r="84" spans="2:380" x14ac:dyDescent="0.25">
      <c r="B84" s="28" t="str">
        <f>'Base de donnée'!$A$15</f>
        <v>PETIT Nicolas</v>
      </c>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6">
        <f t="shared" si="120"/>
        <v>0</v>
      </c>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6">
        <f t="shared" si="121"/>
        <v>0</v>
      </c>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6">
        <f t="shared" si="122"/>
        <v>0</v>
      </c>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6">
        <f t="shared" si="123"/>
        <v>0</v>
      </c>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6">
        <f t="shared" si="124"/>
        <v>0</v>
      </c>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6">
        <f t="shared" si="125"/>
        <v>0</v>
      </c>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6">
        <f t="shared" si="126"/>
        <v>0</v>
      </c>
      <c r="HO84" s="15"/>
      <c r="HP84" s="15"/>
      <c r="HQ84" s="15"/>
      <c r="HR84" s="15"/>
      <c r="HS84" s="15"/>
      <c r="HT84" s="15"/>
      <c r="HU84" s="15"/>
      <c r="HV84" s="15"/>
      <c r="HW84" s="15"/>
      <c r="HX84" s="15"/>
      <c r="HY84" s="15"/>
      <c r="HZ84" s="15"/>
      <c r="IA84" s="15"/>
      <c r="IB84" s="15"/>
      <c r="IC84" s="15"/>
      <c r="ID84" s="15"/>
      <c r="IE84" s="15"/>
      <c r="IF84" s="15"/>
      <c r="IG84" s="15"/>
      <c r="IH84" s="15"/>
      <c r="II84" s="15"/>
      <c r="IJ84" s="15"/>
      <c r="IK84" s="15"/>
      <c r="IL84" s="15"/>
      <c r="IM84" s="15"/>
      <c r="IN84" s="15"/>
      <c r="IO84" s="15"/>
      <c r="IP84" s="15"/>
      <c r="IQ84" s="15"/>
      <c r="IR84" s="15"/>
      <c r="IS84" s="15"/>
      <c r="IT84" s="16">
        <f t="shared" si="127"/>
        <v>0</v>
      </c>
      <c r="IU84" s="15"/>
      <c r="IV84" s="15"/>
      <c r="IW84" s="15"/>
      <c r="IX84" s="15"/>
      <c r="IY84" s="15"/>
      <c r="IZ84" s="15"/>
      <c r="JA84" s="15"/>
      <c r="JB84" s="15"/>
      <c r="JC84" s="15"/>
      <c r="JD84" s="15"/>
      <c r="JE84" s="15"/>
      <c r="JF84" s="15"/>
      <c r="JG84" s="15"/>
      <c r="JH84" s="15"/>
      <c r="JI84" s="15"/>
      <c r="JJ84" s="15"/>
      <c r="JK84" s="15"/>
      <c r="JL84" s="15"/>
      <c r="JM84" s="15"/>
      <c r="JN84" s="15"/>
      <c r="JO84" s="15"/>
      <c r="JP84" s="15"/>
      <c r="JQ84" s="15"/>
      <c r="JR84" s="15"/>
      <c r="JS84" s="15"/>
      <c r="JT84" s="15"/>
      <c r="JU84" s="15"/>
      <c r="JV84" s="15"/>
      <c r="JW84" s="15"/>
      <c r="JX84" s="15"/>
      <c r="JY84" s="16">
        <f t="shared" si="128"/>
        <v>0</v>
      </c>
      <c r="JZ84" s="15"/>
      <c r="KA84" s="15"/>
      <c r="KB84" s="15"/>
      <c r="KC84" s="15"/>
      <c r="KD84" s="15"/>
      <c r="KE84" s="15"/>
      <c r="KF84" s="15"/>
      <c r="KG84" s="15"/>
      <c r="KH84" s="15"/>
      <c r="KI84" s="15"/>
      <c r="KJ84" s="15"/>
      <c r="KK84" s="15"/>
      <c r="KL84" s="15"/>
      <c r="KM84" s="15"/>
      <c r="KN84" s="15"/>
      <c r="KO84" s="15"/>
      <c r="KP84" s="15"/>
      <c r="KQ84" s="15"/>
      <c r="KR84" s="15"/>
      <c r="KS84" s="15"/>
      <c r="KT84" s="15"/>
      <c r="KU84" s="15"/>
      <c r="KV84" s="15"/>
      <c r="KW84" s="15"/>
      <c r="KX84" s="15"/>
      <c r="KY84" s="15"/>
      <c r="KZ84" s="15"/>
      <c r="LA84" s="15"/>
      <c r="LB84" s="15"/>
      <c r="LC84" s="15"/>
      <c r="LD84" s="15"/>
      <c r="LE84" s="16">
        <f t="shared" si="129"/>
        <v>0</v>
      </c>
      <c r="LF84" s="15"/>
      <c r="LG84" s="15"/>
      <c r="LH84" s="15"/>
      <c r="LI84" s="15"/>
      <c r="LJ84" s="15"/>
      <c r="LK84" s="15"/>
      <c r="LL84" s="15"/>
      <c r="LM84" s="15"/>
      <c r="LN84" s="15"/>
      <c r="LO84" s="15"/>
      <c r="LP84" s="15"/>
      <c r="LQ84" s="15"/>
      <c r="LR84" s="15"/>
      <c r="LS84" s="15"/>
      <c r="LT84" s="15"/>
      <c r="LU84" s="15"/>
      <c r="LV84" s="15"/>
      <c r="LW84" s="15"/>
      <c r="LX84" s="15"/>
      <c r="LY84" s="15"/>
      <c r="LZ84" s="15"/>
      <c r="MA84" s="15"/>
      <c r="MB84" s="15"/>
      <c r="MC84" s="15"/>
      <c r="MD84" s="15"/>
      <c r="ME84" s="15"/>
      <c r="MF84" s="15"/>
      <c r="MG84" s="15"/>
      <c r="MH84" s="15"/>
      <c r="MI84" s="15"/>
      <c r="MJ84" s="16">
        <f t="shared" si="130"/>
        <v>0</v>
      </c>
      <c r="MK84" s="15"/>
      <c r="ML84" s="15"/>
      <c r="MM84" s="15"/>
      <c r="MN84" s="15"/>
      <c r="MO84" s="15"/>
      <c r="MP84" s="15"/>
      <c r="MQ84" s="15"/>
      <c r="MR84" s="15"/>
      <c r="MS84" s="15"/>
      <c r="MT84" s="15"/>
      <c r="MU84" s="15"/>
      <c r="MV84" s="15"/>
      <c r="MW84" s="15"/>
      <c r="MX84" s="15"/>
      <c r="MY84" s="15"/>
      <c r="MZ84" s="15"/>
      <c r="NA84" s="15"/>
      <c r="NB84" s="15"/>
      <c r="NC84" s="15"/>
      <c r="ND84" s="15"/>
      <c r="NE84" s="15"/>
      <c r="NF84" s="15"/>
      <c r="NG84" s="15"/>
      <c r="NH84" s="15"/>
      <c r="NI84" s="15"/>
      <c r="NJ84" s="15"/>
      <c r="NK84" s="15"/>
      <c r="NL84" s="15"/>
      <c r="NM84" s="15"/>
      <c r="NN84" s="15"/>
      <c r="NO84" s="15"/>
      <c r="NP84" s="16">
        <f t="shared" si="131"/>
        <v>0</v>
      </c>
    </row>
    <row r="85" spans="2:380" x14ac:dyDescent="0.25">
      <c r="B85" s="28">
        <f>'Base de donnée'!$A$16</f>
        <v>0</v>
      </c>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6">
        <f t="shared" si="120"/>
        <v>0</v>
      </c>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6">
        <f t="shared" si="121"/>
        <v>0</v>
      </c>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6">
        <f t="shared" si="122"/>
        <v>0</v>
      </c>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6">
        <f t="shared" si="123"/>
        <v>0</v>
      </c>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6">
        <f t="shared" si="124"/>
        <v>0</v>
      </c>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6">
        <f t="shared" si="125"/>
        <v>0</v>
      </c>
      <c r="GI85" s="15"/>
      <c r="GJ85" s="15"/>
      <c r="GK85" s="15"/>
      <c r="GL85" s="15"/>
      <c r="GM85" s="15"/>
      <c r="GN85" s="15"/>
      <c r="GO85" s="15"/>
      <c r="GP85" s="15"/>
      <c r="GQ85" s="15"/>
      <c r="GR85" s="15"/>
      <c r="GS85" s="15"/>
      <c r="GT85" s="15"/>
      <c r="GU85" s="15"/>
      <c r="GV85" s="15"/>
      <c r="GW85" s="15"/>
      <c r="GX85" s="15"/>
      <c r="GY85" s="15"/>
      <c r="GZ85" s="15"/>
      <c r="HA85" s="15"/>
      <c r="HB85" s="15"/>
      <c r="HC85" s="15"/>
      <c r="HD85" s="15"/>
      <c r="HE85" s="15"/>
      <c r="HF85" s="15"/>
      <c r="HG85" s="15"/>
      <c r="HH85" s="15"/>
      <c r="HI85" s="15"/>
      <c r="HJ85" s="15"/>
      <c r="HK85" s="15"/>
      <c r="HL85" s="15"/>
      <c r="HM85" s="15"/>
      <c r="HN85" s="16">
        <f t="shared" si="126"/>
        <v>0</v>
      </c>
      <c r="HO85" s="15"/>
      <c r="HP85" s="15"/>
      <c r="HQ85" s="15"/>
      <c r="HR85" s="15"/>
      <c r="HS85" s="15"/>
      <c r="HT85" s="15"/>
      <c r="HU85" s="15"/>
      <c r="HV85" s="15"/>
      <c r="HW85" s="15"/>
      <c r="HX85" s="15"/>
      <c r="HY85" s="15"/>
      <c r="HZ85" s="15"/>
      <c r="IA85" s="15"/>
      <c r="IB85" s="15"/>
      <c r="IC85" s="15"/>
      <c r="ID85" s="15"/>
      <c r="IE85" s="15"/>
      <c r="IF85" s="15"/>
      <c r="IG85" s="15"/>
      <c r="IH85" s="15"/>
      <c r="II85" s="15"/>
      <c r="IJ85" s="15"/>
      <c r="IK85" s="15"/>
      <c r="IL85" s="15"/>
      <c r="IM85" s="15"/>
      <c r="IN85" s="15"/>
      <c r="IO85" s="15"/>
      <c r="IP85" s="15"/>
      <c r="IQ85" s="15"/>
      <c r="IR85" s="15"/>
      <c r="IS85" s="15"/>
      <c r="IT85" s="16">
        <f t="shared" si="127"/>
        <v>0</v>
      </c>
      <c r="IU85" s="15"/>
      <c r="IV85" s="15"/>
      <c r="IW85" s="15"/>
      <c r="IX85" s="15"/>
      <c r="IY85" s="15"/>
      <c r="IZ85" s="15"/>
      <c r="JA85" s="15"/>
      <c r="JB85" s="15"/>
      <c r="JC85" s="15"/>
      <c r="JD85" s="15"/>
      <c r="JE85" s="15"/>
      <c r="JF85" s="15"/>
      <c r="JG85" s="15"/>
      <c r="JH85" s="15"/>
      <c r="JI85" s="15"/>
      <c r="JJ85" s="15"/>
      <c r="JK85" s="15"/>
      <c r="JL85" s="15"/>
      <c r="JM85" s="15"/>
      <c r="JN85" s="15"/>
      <c r="JO85" s="15"/>
      <c r="JP85" s="15"/>
      <c r="JQ85" s="15"/>
      <c r="JR85" s="15"/>
      <c r="JS85" s="15"/>
      <c r="JT85" s="15"/>
      <c r="JU85" s="15"/>
      <c r="JV85" s="15"/>
      <c r="JW85" s="15"/>
      <c r="JX85" s="15"/>
      <c r="JY85" s="16">
        <f t="shared" si="128"/>
        <v>0</v>
      </c>
      <c r="JZ85" s="15"/>
      <c r="KA85" s="15"/>
      <c r="KB85" s="15"/>
      <c r="KC85" s="15"/>
      <c r="KD85" s="15"/>
      <c r="KE85" s="15"/>
      <c r="KF85" s="15"/>
      <c r="KG85" s="15"/>
      <c r="KH85" s="15"/>
      <c r="KI85" s="15"/>
      <c r="KJ85" s="15"/>
      <c r="KK85" s="15"/>
      <c r="KL85" s="15"/>
      <c r="KM85" s="15"/>
      <c r="KN85" s="15"/>
      <c r="KO85" s="15"/>
      <c r="KP85" s="15"/>
      <c r="KQ85" s="15"/>
      <c r="KR85" s="15"/>
      <c r="KS85" s="15"/>
      <c r="KT85" s="15"/>
      <c r="KU85" s="15"/>
      <c r="KV85" s="15"/>
      <c r="KW85" s="15"/>
      <c r="KX85" s="15"/>
      <c r="KY85" s="15"/>
      <c r="KZ85" s="15"/>
      <c r="LA85" s="15"/>
      <c r="LB85" s="15"/>
      <c r="LC85" s="15"/>
      <c r="LD85" s="15"/>
      <c r="LE85" s="16">
        <f t="shared" si="129"/>
        <v>0</v>
      </c>
      <c r="LF85" s="15"/>
      <c r="LG85" s="15"/>
      <c r="LH85" s="15"/>
      <c r="LI85" s="15"/>
      <c r="LJ85" s="15"/>
      <c r="LK85" s="15"/>
      <c r="LL85" s="15"/>
      <c r="LM85" s="15"/>
      <c r="LN85" s="15"/>
      <c r="LO85" s="15"/>
      <c r="LP85" s="15"/>
      <c r="LQ85" s="15"/>
      <c r="LR85" s="15"/>
      <c r="LS85" s="15"/>
      <c r="LT85" s="15"/>
      <c r="LU85" s="15"/>
      <c r="LV85" s="15"/>
      <c r="LW85" s="15"/>
      <c r="LX85" s="15"/>
      <c r="LY85" s="15"/>
      <c r="LZ85" s="15"/>
      <c r="MA85" s="15"/>
      <c r="MB85" s="15"/>
      <c r="MC85" s="15"/>
      <c r="MD85" s="15"/>
      <c r="ME85" s="15"/>
      <c r="MF85" s="15"/>
      <c r="MG85" s="15"/>
      <c r="MH85" s="15"/>
      <c r="MI85" s="15"/>
      <c r="MJ85" s="16">
        <f t="shared" si="130"/>
        <v>0</v>
      </c>
      <c r="MK85" s="15"/>
      <c r="ML85" s="15"/>
      <c r="MM85" s="15"/>
      <c r="MN85" s="15"/>
      <c r="MO85" s="15"/>
      <c r="MP85" s="15"/>
      <c r="MQ85" s="15"/>
      <c r="MR85" s="15"/>
      <c r="MS85" s="15"/>
      <c r="MT85" s="15"/>
      <c r="MU85" s="15"/>
      <c r="MV85" s="15"/>
      <c r="MW85" s="15"/>
      <c r="MX85" s="15"/>
      <c r="MY85" s="15"/>
      <c r="MZ85" s="15"/>
      <c r="NA85" s="15"/>
      <c r="NB85" s="15"/>
      <c r="NC85" s="15"/>
      <c r="ND85" s="15"/>
      <c r="NE85" s="15"/>
      <c r="NF85" s="15"/>
      <c r="NG85" s="15"/>
      <c r="NH85" s="15"/>
      <c r="NI85" s="15"/>
      <c r="NJ85" s="15"/>
      <c r="NK85" s="15"/>
      <c r="NL85" s="15"/>
      <c r="NM85" s="15"/>
      <c r="NN85" s="15"/>
      <c r="NO85" s="15"/>
      <c r="NP85" s="16">
        <f t="shared" si="131"/>
        <v>0</v>
      </c>
    </row>
    <row r="86" spans="2:380" x14ac:dyDescent="0.25">
      <c r="B86" s="28">
        <f>'Base de donnée'!$A$17</f>
        <v>0</v>
      </c>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6">
        <f t="shared" si="120"/>
        <v>0</v>
      </c>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6">
        <f t="shared" si="121"/>
        <v>0</v>
      </c>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6">
        <f t="shared" si="122"/>
        <v>0</v>
      </c>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6">
        <f t="shared" si="123"/>
        <v>0</v>
      </c>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15"/>
      <c r="EY86" s="15"/>
      <c r="EZ86" s="15"/>
      <c r="FA86" s="15"/>
      <c r="FB86" s="15"/>
      <c r="FC86" s="16">
        <f t="shared" si="124"/>
        <v>0</v>
      </c>
      <c r="FD86" s="15"/>
      <c r="FE86" s="15"/>
      <c r="FF86" s="15"/>
      <c r="FG86" s="15"/>
      <c r="FH86" s="15"/>
      <c r="FI86" s="15"/>
      <c r="FJ86" s="15"/>
      <c r="FK86" s="15"/>
      <c r="FL86" s="15"/>
      <c r="FM86" s="15"/>
      <c r="FN86" s="15"/>
      <c r="FO86" s="15"/>
      <c r="FP86" s="15"/>
      <c r="FQ86" s="15"/>
      <c r="FR86" s="15"/>
      <c r="FS86" s="15"/>
      <c r="FT86" s="15"/>
      <c r="FU86" s="15"/>
      <c r="FV86" s="15"/>
      <c r="FW86" s="15"/>
      <c r="FX86" s="15"/>
      <c r="FY86" s="15"/>
      <c r="FZ86" s="15"/>
      <c r="GA86" s="15"/>
      <c r="GB86" s="15"/>
      <c r="GC86" s="15"/>
      <c r="GD86" s="15"/>
      <c r="GE86" s="15"/>
      <c r="GF86" s="15"/>
      <c r="GG86" s="15"/>
      <c r="GH86" s="16">
        <f t="shared" si="125"/>
        <v>0</v>
      </c>
      <c r="GI86" s="15"/>
      <c r="GJ86" s="15"/>
      <c r="GK86" s="15"/>
      <c r="GL86" s="15"/>
      <c r="GM86" s="15"/>
      <c r="GN86" s="15"/>
      <c r="GO86" s="15"/>
      <c r="GP86" s="15"/>
      <c r="GQ86" s="15"/>
      <c r="GR86" s="15"/>
      <c r="GS86" s="15"/>
      <c r="GT86" s="15"/>
      <c r="GU86" s="15"/>
      <c r="GV86" s="15"/>
      <c r="GW86" s="15"/>
      <c r="GX86" s="15"/>
      <c r="GY86" s="15"/>
      <c r="GZ86" s="15"/>
      <c r="HA86" s="15"/>
      <c r="HB86" s="15"/>
      <c r="HC86" s="15"/>
      <c r="HD86" s="15"/>
      <c r="HE86" s="15"/>
      <c r="HF86" s="15"/>
      <c r="HG86" s="15"/>
      <c r="HH86" s="15"/>
      <c r="HI86" s="15"/>
      <c r="HJ86" s="15"/>
      <c r="HK86" s="15"/>
      <c r="HL86" s="15"/>
      <c r="HM86" s="15"/>
      <c r="HN86" s="16">
        <f t="shared" si="126"/>
        <v>0</v>
      </c>
      <c r="HO86" s="15"/>
      <c r="HP86" s="15"/>
      <c r="HQ86" s="15"/>
      <c r="HR86" s="15"/>
      <c r="HS86" s="15"/>
      <c r="HT86" s="15"/>
      <c r="HU86" s="15"/>
      <c r="HV86" s="15"/>
      <c r="HW86" s="15"/>
      <c r="HX86" s="15"/>
      <c r="HY86" s="15"/>
      <c r="HZ86" s="15"/>
      <c r="IA86" s="15"/>
      <c r="IB86" s="15"/>
      <c r="IC86" s="15"/>
      <c r="ID86" s="15"/>
      <c r="IE86" s="15"/>
      <c r="IF86" s="15"/>
      <c r="IG86" s="15"/>
      <c r="IH86" s="15"/>
      <c r="II86" s="15"/>
      <c r="IJ86" s="15"/>
      <c r="IK86" s="15"/>
      <c r="IL86" s="15"/>
      <c r="IM86" s="15"/>
      <c r="IN86" s="15"/>
      <c r="IO86" s="15"/>
      <c r="IP86" s="15"/>
      <c r="IQ86" s="15"/>
      <c r="IR86" s="15"/>
      <c r="IS86" s="15"/>
      <c r="IT86" s="16">
        <f t="shared" si="127"/>
        <v>0</v>
      </c>
      <c r="IU86" s="15"/>
      <c r="IV86" s="15"/>
      <c r="IW86" s="15"/>
      <c r="IX86" s="15"/>
      <c r="IY86" s="15"/>
      <c r="IZ86" s="15"/>
      <c r="JA86" s="15"/>
      <c r="JB86" s="15"/>
      <c r="JC86" s="15"/>
      <c r="JD86" s="15"/>
      <c r="JE86" s="15"/>
      <c r="JF86" s="15"/>
      <c r="JG86" s="15"/>
      <c r="JH86" s="15"/>
      <c r="JI86" s="15"/>
      <c r="JJ86" s="15"/>
      <c r="JK86" s="15"/>
      <c r="JL86" s="15"/>
      <c r="JM86" s="15"/>
      <c r="JN86" s="15"/>
      <c r="JO86" s="15"/>
      <c r="JP86" s="15"/>
      <c r="JQ86" s="15"/>
      <c r="JR86" s="15"/>
      <c r="JS86" s="15"/>
      <c r="JT86" s="15"/>
      <c r="JU86" s="15"/>
      <c r="JV86" s="15"/>
      <c r="JW86" s="15"/>
      <c r="JX86" s="15"/>
      <c r="JY86" s="16">
        <f t="shared" si="128"/>
        <v>0</v>
      </c>
      <c r="JZ86" s="15"/>
      <c r="KA86" s="15"/>
      <c r="KB86" s="15"/>
      <c r="KC86" s="15"/>
      <c r="KD86" s="15"/>
      <c r="KE86" s="15"/>
      <c r="KF86" s="15"/>
      <c r="KG86" s="15"/>
      <c r="KH86" s="15"/>
      <c r="KI86" s="15"/>
      <c r="KJ86" s="15"/>
      <c r="KK86" s="15"/>
      <c r="KL86" s="15"/>
      <c r="KM86" s="15"/>
      <c r="KN86" s="15"/>
      <c r="KO86" s="15"/>
      <c r="KP86" s="15"/>
      <c r="KQ86" s="15"/>
      <c r="KR86" s="15"/>
      <c r="KS86" s="15"/>
      <c r="KT86" s="15"/>
      <c r="KU86" s="15"/>
      <c r="KV86" s="15"/>
      <c r="KW86" s="15"/>
      <c r="KX86" s="15"/>
      <c r="KY86" s="15"/>
      <c r="KZ86" s="15"/>
      <c r="LA86" s="15"/>
      <c r="LB86" s="15"/>
      <c r="LC86" s="15"/>
      <c r="LD86" s="15"/>
      <c r="LE86" s="16">
        <f t="shared" si="129"/>
        <v>0</v>
      </c>
      <c r="LF86" s="15"/>
      <c r="LG86" s="15"/>
      <c r="LH86" s="15"/>
      <c r="LI86" s="15"/>
      <c r="LJ86" s="15"/>
      <c r="LK86" s="15"/>
      <c r="LL86" s="15"/>
      <c r="LM86" s="15"/>
      <c r="LN86" s="15"/>
      <c r="LO86" s="15"/>
      <c r="LP86" s="15"/>
      <c r="LQ86" s="15"/>
      <c r="LR86" s="15"/>
      <c r="LS86" s="15"/>
      <c r="LT86" s="15"/>
      <c r="LU86" s="15"/>
      <c r="LV86" s="15"/>
      <c r="LW86" s="15"/>
      <c r="LX86" s="15"/>
      <c r="LY86" s="15"/>
      <c r="LZ86" s="15"/>
      <c r="MA86" s="15"/>
      <c r="MB86" s="15"/>
      <c r="MC86" s="15"/>
      <c r="MD86" s="15"/>
      <c r="ME86" s="15"/>
      <c r="MF86" s="15"/>
      <c r="MG86" s="15"/>
      <c r="MH86" s="15"/>
      <c r="MI86" s="15"/>
      <c r="MJ86" s="16">
        <f t="shared" si="130"/>
        <v>0</v>
      </c>
      <c r="MK86" s="15"/>
      <c r="ML86" s="15"/>
      <c r="MM86" s="15"/>
      <c r="MN86" s="15"/>
      <c r="MO86" s="15"/>
      <c r="MP86" s="15"/>
      <c r="MQ86" s="15"/>
      <c r="MR86" s="15"/>
      <c r="MS86" s="15"/>
      <c r="MT86" s="15"/>
      <c r="MU86" s="15"/>
      <c r="MV86" s="15"/>
      <c r="MW86" s="15"/>
      <c r="MX86" s="15"/>
      <c r="MY86" s="15"/>
      <c r="MZ86" s="15"/>
      <c r="NA86" s="15"/>
      <c r="NB86" s="15"/>
      <c r="NC86" s="15"/>
      <c r="ND86" s="15"/>
      <c r="NE86" s="15"/>
      <c r="NF86" s="15"/>
      <c r="NG86" s="15"/>
      <c r="NH86" s="15"/>
      <c r="NI86" s="15"/>
      <c r="NJ86" s="15"/>
      <c r="NK86" s="15"/>
      <c r="NL86" s="15"/>
      <c r="NM86" s="15"/>
      <c r="NN86" s="15"/>
      <c r="NO86" s="15"/>
      <c r="NP86" s="16">
        <f t="shared" si="131"/>
        <v>0</v>
      </c>
    </row>
    <row r="87" spans="2:380" x14ac:dyDescent="0.25">
      <c r="B87" s="28">
        <f>'Base de donnée'!$A$18</f>
        <v>0</v>
      </c>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6">
        <f t="shared" si="120"/>
        <v>0</v>
      </c>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6">
        <f t="shared" si="121"/>
        <v>0</v>
      </c>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6">
        <f t="shared" si="122"/>
        <v>0</v>
      </c>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6">
        <f t="shared" si="123"/>
        <v>0</v>
      </c>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6">
        <f t="shared" si="124"/>
        <v>0</v>
      </c>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c r="GD87" s="15"/>
      <c r="GE87" s="15"/>
      <c r="GF87" s="15"/>
      <c r="GG87" s="15"/>
      <c r="GH87" s="16">
        <f t="shared" si="125"/>
        <v>0</v>
      </c>
      <c r="GI87" s="15"/>
      <c r="GJ87" s="15"/>
      <c r="GK87" s="15"/>
      <c r="GL87" s="15"/>
      <c r="GM87" s="15"/>
      <c r="GN87" s="15"/>
      <c r="GO87" s="15"/>
      <c r="GP87" s="15"/>
      <c r="GQ87" s="15"/>
      <c r="GR87" s="15"/>
      <c r="GS87" s="15"/>
      <c r="GT87" s="15"/>
      <c r="GU87" s="15"/>
      <c r="GV87" s="15"/>
      <c r="GW87" s="15"/>
      <c r="GX87" s="15"/>
      <c r="GY87" s="15"/>
      <c r="GZ87" s="15"/>
      <c r="HA87" s="15"/>
      <c r="HB87" s="15"/>
      <c r="HC87" s="15"/>
      <c r="HD87" s="15"/>
      <c r="HE87" s="15"/>
      <c r="HF87" s="15"/>
      <c r="HG87" s="15"/>
      <c r="HH87" s="15"/>
      <c r="HI87" s="15"/>
      <c r="HJ87" s="15"/>
      <c r="HK87" s="15"/>
      <c r="HL87" s="15"/>
      <c r="HM87" s="15"/>
      <c r="HN87" s="16">
        <f t="shared" si="126"/>
        <v>0</v>
      </c>
      <c r="HO87" s="15"/>
      <c r="HP87" s="15"/>
      <c r="HQ87" s="15"/>
      <c r="HR87" s="15"/>
      <c r="HS87" s="15"/>
      <c r="HT87" s="15"/>
      <c r="HU87" s="15"/>
      <c r="HV87" s="15"/>
      <c r="HW87" s="15"/>
      <c r="HX87" s="15"/>
      <c r="HY87" s="15"/>
      <c r="HZ87" s="15"/>
      <c r="IA87" s="15"/>
      <c r="IB87" s="15"/>
      <c r="IC87" s="15"/>
      <c r="ID87" s="15"/>
      <c r="IE87" s="15"/>
      <c r="IF87" s="15"/>
      <c r="IG87" s="15"/>
      <c r="IH87" s="15"/>
      <c r="II87" s="15"/>
      <c r="IJ87" s="15"/>
      <c r="IK87" s="15"/>
      <c r="IL87" s="15"/>
      <c r="IM87" s="15"/>
      <c r="IN87" s="15"/>
      <c r="IO87" s="15"/>
      <c r="IP87" s="15"/>
      <c r="IQ87" s="15"/>
      <c r="IR87" s="15"/>
      <c r="IS87" s="15"/>
      <c r="IT87" s="16">
        <f t="shared" si="127"/>
        <v>0</v>
      </c>
      <c r="IU87" s="15"/>
      <c r="IV87" s="15"/>
      <c r="IW87" s="15"/>
      <c r="IX87" s="15"/>
      <c r="IY87" s="15"/>
      <c r="IZ87" s="15"/>
      <c r="JA87" s="15"/>
      <c r="JB87" s="15"/>
      <c r="JC87" s="15"/>
      <c r="JD87" s="15"/>
      <c r="JE87" s="15"/>
      <c r="JF87" s="15"/>
      <c r="JG87" s="15"/>
      <c r="JH87" s="15"/>
      <c r="JI87" s="15"/>
      <c r="JJ87" s="15"/>
      <c r="JK87" s="15"/>
      <c r="JL87" s="15"/>
      <c r="JM87" s="15"/>
      <c r="JN87" s="15"/>
      <c r="JO87" s="15"/>
      <c r="JP87" s="15"/>
      <c r="JQ87" s="15"/>
      <c r="JR87" s="15"/>
      <c r="JS87" s="15"/>
      <c r="JT87" s="15"/>
      <c r="JU87" s="15"/>
      <c r="JV87" s="15"/>
      <c r="JW87" s="15"/>
      <c r="JX87" s="15"/>
      <c r="JY87" s="16">
        <f t="shared" si="128"/>
        <v>0</v>
      </c>
      <c r="JZ87" s="15"/>
      <c r="KA87" s="15"/>
      <c r="KB87" s="15"/>
      <c r="KC87" s="15"/>
      <c r="KD87" s="15"/>
      <c r="KE87" s="15"/>
      <c r="KF87" s="15"/>
      <c r="KG87" s="15"/>
      <c r="KH87" s="15"/>
      <c r="KI87" s="15"/>
      <c r="KJ87" s="15"/>
      <c r="KK87" s="15"/>
      <c r="KL87" s="15"/>
      <c r="KM87" s="15"/>
      <c r="KN87" s="15"/>
      <c r="KO87" s="15"/>
      <c r="KP87" s="15"/>
      <c r="KQ87" s="15"/>
      <c r="KR87" s="15"/>
      <c r="KS87" s="15"/>
      <c r="KT87" s="15"/>
      <c r="KU87" s="15"/>
      <c r="KV87" s="15"/>
      <c r="KW87" s="15"/>
      <c r="KX87" s="15"/>
      <c r="KY87" s="15"/>
      <c r="KZ87" s="15"/>
      <c r="LA87" s="15"/>
      <c r="LB87" s="15"/>
      <c r="LC87" s="15"/>
      <c r="LD87" s="15"/>
      <c r="LE87" s="16">
        <f t="shared" si="129"/>
        <v>0</v>
      </c>
      <c r="LF87" s="15"/>
      <c r="LG87" s="15"/>
      <c r="LH87" s="15"/>
      <c r="LI87" s="15"/>
      <c r="LJ87" s="15"/>
      <c r="LK87" s="15"/>
      <c r="LL87" s="15"/>
      <c r="LM87" s="15"/>
      <c r="LN87" s="15"/>
      <c r="LO87" s="15"/>
      <c r="LP87" s="15"/>
      <c r="LQ87" s="15"/>
      <c r="LR87" s="15"/>
      <c r="LS87" s="15"/>
      <c r="LT87" s="15"/>
      <c r="LU87" s="15"/>
      <c r="LV87" s="15"/>
      <c r="LW87" s="15"/>
      <c r="LX87" s="15"/>
      <c r="LY87" s="15"/>
      <c r="LZ87" s="15"/>
      <c r="MA87" s="15"/>
      <c r="MB87" s="15"/>
      <c r="MC87" s="15"/>
      <c r="MD87" s="15"/>
      <c r="ME87" s="15"/>
      <c r="MF87" s="15"/>
      <c r="MG87" s="15"/>
      <c r="MH87" s="15"/>
      <c r="MI87" s="15"/>
      <c r="MJ87" s="16">
        <f t="shared" si="130"/>
        <v>0</v>
      </c>
      <c r="MK87" s="15"/>
      <c r="ML87" s="15"/>
      <c r="MM87" s="15"/>
      <c r="MN87" s="15"/>
      <c r="MO87" s="15"/>
      <c r="MP87" s="15"/>
      <c r="MQ87" s="15"/>
      <c r="MR87" s="15"/>
      <c r="MS87" s="15"/>
      <c r="MT87" s="15"/>
      <c r="MU87" s="15"/>
      <c r="MV87" s="15"/>
      <c r="MW87" s="15"/>
      <c r="MX87" s="15"/>
      <c r="MY87" s="15"/>
      <c r="MZ87" s="15"/>
      <c r="NA87" s="15"/>
      <c r="NB87" s="15"/>
      <c r="NC87" s="15"/>
      <c r="ND87" s="15"/>
      <c r="NE87" s="15"/>
      <c r="NF87" s="15"/>
      <c r="NG87" s="15"/>
      <c r="NH87" s="15"/>
      <c r="NI87" s="15"/>
      <c r="NJ87" s="15"/>
      <c r="NK87" s="15"/>
      <c r="NL87" s="15"/>
      <c r="NM87" s="15"/>
      <c r="NN87" s="15"/>
      <c r="NO87" s="15"/>
      <c r="NP87" s="16">
        <f t="shared" si="131"/>
        <v>0</v>
      </c>
    </row>
    <row r="88" spans="2:380" x14ac:dyDescent="0.25">
      <c r="B88" s="28" t="str">
        <f>'Base de donnée'!$A$19</f>
        <v>ARNAULT Fabien</v>
      </c>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6">
        <f t="shared" si="120"/>
        <v>0</v>
      </c>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6">
        <f t="shared" si="121"/>
        <v>0</v>
      </c>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6">
        <f t="shared" si="122"/>
        <v>0</v>
      </c>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6">
        <f t="shared" si="123"/>
        <v>0</v>
      </c>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6">
        <f t="shared" si="124"/>
        <v>0</v>
      </c>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6">
        <f t="shared" si="125"/>
        <v>0</v>
      </c>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6">
        <f t="shared" si="126"/>
        <v>0</v>
      </c>
      <c r="HO88" s="15"/>
      <c r="HP88" s="15"/>
      <c r="HQ88" s="15"/>
      <c r="HR88" s="15"/>
      <c r="HS88" s="15"/>
      <c r="HT88" s="15"/>
      <c r="HU88" s="15"/>
      <c r="HV88" s="15"/>
      <c r="HW88" s="15"/>
      <c r="HX88" s="15"/>
      <c r="HY88" s="15"/>
      <c r="HZ88" s="15"/>
      <c r="IA88" s="15"/>
      <c r="IB88" s="15"/>
      <c r="IC88" s="15"/>
      <c r="ID88" s="15"/>
      <c r="IE88" s="15"/>
      <c r="IF88" s="15"/>
      <c r="IG88" s="15"/>
      <c r="IH88" s="15"/>
      <c r="II88" s="15"/>
      <c r="IJ88" s="15"/>
      <c r="IK88" s="15"/>
      <c r="IL88" s="15"/>
      <c r="IM88" s="15"/>
      <c r="IN88" s="15"/>
      <c r="IO88" s="15"/>
      <c r="IP88" s="15"/>
      <c r="IQ88" s="15"/>
      <c r="IR88" s="15"/>
      <c r="IS88" s="15"/>
      <c r="IT88" s="16">
        <f t="shared" si="127"/>
        <v>0</v>
      </c>
      <c r="IU88" s="15"/>
      <c r="IV88" s="15"/>
      <c r="IW88" s="15"/>
      <c r="IX88" s="15"/>
      <c r="IY88" s="15"/>
      <c r="IZ88" s="15"/>
      <c r="JA88" s="15"/>
      <c r="JB88" s="15"/>
      <c r="JC88" s="15"/>
      <c r="JD88" s="15"/>
      <c r="JE88" s="15"/>
      <c r="JF88" s="15"/>
      <c r="JG88" s="15"/>
      <c r="JH88" s="15"/>
      <c r="JI88" s="15"/>
      <c r="JJ88" s="15"/>
      <c r="JK88" s="15"/>
      <c r="JL88" s="15"/>
      <c r="JM88" s="15"/>
      <c r="JN88" s="15"/>
      <c r="JO88" s="15"/>
      <c r="JP88" s="15"/>
      <c r="JQ88" s="15"/>
      <c r="JR88" s="15"/>
      <c r="JS88" s="15"/>
      <c r="JT88" s="15"/>
      <c r="JU88" s="15"/>
      <c r="JV88" s="15"/>
      <c r="JW88" s="15"/>
      <c r="JX88" s="15"/>
      <c r="JY88" s="16">
        <f t="shared" si="128"/>
        <v>0</v>
      </c>
      <c r="JZ88" s="15"/>
      <c r="KA88" s="15"/>
      <c r="KB88" s="15"/>
      <c r="KC88" s="15"/>
      <c r="KD88" s="15"/>
      <c r="KE88" s="15"/>
      <c r="KF88" s="15"/>
      <c r="KG88" s="15"/>
      <c r="KH88" s="15"/>
      <c r="KI88" s="15"/>
      <c r="KJ88" s="15"/>
      <c r="KK88" s="15"/>
      <c r="KL88" s="15"/>
      <c r="KM88" s="15"/>
      <c r="KN88" s="15"/>
      <c r="KO88" s="15"/>
      <c r="KP88" s="15"/>
      <c r="KQ88" s="15"/>
      <c r="KR88" s="15"/>
      <c r="KS88" s="15"/>
      <c r="KT88" s="15"/>
      <c r="KU88" s="15"/>
      <c r="KV88" s="15"/>
      <c r="KW88" s="15"/>
      <c r="KX88" s="15"/>
      <c r="KY88" s="15"/>
      <c r="KZ88" s="15"/>
      <c r="LA88" s="15"/>
      <c r="LB88" s="15"/>
      <c r="LC88" s="15"/>
      <c r="LD88" s="15"/>
      <c r="LE88" s="16">
        <f t="shared" si="129"/>
        <v>0</v>
      </c>
      <c r="LF88" s="15"/>
      <c r="LG88" s="15"/>
      <c r="LH88" s="15"/>
      <c r="LI88" s="15"/>
      <c r="LJ88" s="15"/>
      <c r="LK88" s="15"/>
      <c r="LL88" s="15"/>
      <c r="LM88" s="15"/>
      <c r="LN88" s="15"/>
      <c r="LO88" s="15"/>
      <c r="LP88" s="15"/>
      <c r="LQ88" s="15"/>
      <c r="LR88" s="15"/>
      <c r="LS88" s="15"/>
      <c r="LT88" s="15"/>
      <c r="LU88" s="15"/>
      <c r="LV88" s="15"/>
      <c r="LW88" s="15"/>
      <c r="LX88" s="15"/>
      <c r="LY88" s="15"/>
      <c r="LZ88" s="15"/>
      <c r="MA88" s="15"/>
      <c r="MB88" s="15"/>
      <c r="MC88" s="15"/>
      <c r="MD88" s="15"/>
      <c r="ME88" s="15"/>
      <c r="MF88" s="15"/>
      <c r="MG88" s="15"/>
      <c r="MH88" s="15"/>
      <c r="MI88" s="15"/>
      <c r="MJ88" s="16">
        <f t="shared" si="130"/>
        <v>0</v>
      </c>
      <c r="MK88" s="15"/>
      <c r="ML88" s="15"/>
      <c r="MM88" s="15"/>
      <c r="MN88" s="15"/>
      <c r="MO88" s="15"/>
      <c r="MP88" s="15"/>
      <c r="MQ88" s="15"/>
      <c r="MR88" s="15"/>
      <c r="MS88" s="15"/>
      <c r="MT88" s="15"/>
      <c r="MU88" s="15"/>
      <c r="MV88" s="15"/>
      <c r="MW88" s="15"/>
      <c r="MX88" s="15"/>
      <c r="MY88" s="15"/>
      <c r="MZ88" s="15"/>
      <c r="NA88" s="15"/>
      <c r="NB88" s="15"/>
      <c r="NC88" s="15"/>
      <c r="ND88" s="15"/>
      <c r="NE88" s="15"/>
      <c r="NF88" s="15"/>
      <c r="NG88" s="15"/>
      <c r="NH88" s="15"/>
      <c r="NI88" s="15"/>
      <c r="NJ88" s="15"/>
      <c r="NK88" s="15"/>
      <c r="NL88" s="15"/>
      <c r="NM88" s="15"/>
      <c r="NN88" s="15"/>
      <c r="NO88" s="15"/>
      <c r="NP88" s="16">
        <f t="shared" si="131"/>
        <v>0</v>
      </c>
    </row>
    <row r="89" spans="2:380" x14ac:dyDescent="0.25">
      <c r="B89" s="28" t="str">
        <f>'Base de donnée'!$A$20</f>
        <v>BARRUYER Maxime</v>
      </c>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6">
        <f t="shared" si="120"/>
        <v>0</v>
      </c>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6">
        <f t="shared" si="121"/>
        <v>0</v>
      </c>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6">
        <f t="shared" si="122"/>
        <v>0</v>
      </c>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6">
        <f t="shared" si="123"/>
        <v>0</v>
      </c>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6">
        <f t="shared" si="124"/>
        <v>0</v>
      </c>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c r="GD89" s="15"/>
      <c r="GE89" s="15"/>
      <c r="GF89" s="15"/>
      <c r="GG89" s="15"/>
      <c r="GH89" s="16">
        <f t="shared" si="125"/>
        <v>0</v>
      </c>
      <c r="GI89" s="15"/>
      <c r="GJ89" s="15"/>
      <c r="GK89" s="15"/>
      <c r="GL89" s="15"/>
      <c r="GM89" s="15"/>
      <c r="GN89" s="15"/>
      <c r="GO89" s="15"/>
      <c r="GP89" s="15"/>
      <c r="GQ89" s="15"/>
      <c r="GR89" s="15"/>
      <c r="GS89" s="15"/>
      <c r="GT89" s="15"/>
      <c r="GU89" s="15"/>
      <c r="GV89" s="15"/>
      <c r="GW89" s="15"/>
      <c r="GX89" s="15"/>
      <c r="GY89" s="15"/>
      <c r="GZ89" s="15"/>
      <c r="HA89" s="15"/>
      <c r="HB89" s="15"/>
      <c r="HC89" s="15"/>
      <c r="HD89" s="15"/>
      <c r="HE89" s="15"/>
      <c r="HF89" s="15"/>
      <c r="HG89" s="15"/>
      <c r="HH89" s="15"/>
      <c r="HI89" s="15"/>
      <c r="HJ89" s="15"/>
      <c r="HK89" s="15"/>
      <c r="HL89" s="15"/>
      <c r="HM89" s="15"/>
      <c r="HN89" s="16">
        <f t="shared" si="126"/>
        <v>0</v>
      </c>
      <c r="HO89" s="15"/>
      <c r="HP89" s="15"/>
      <c r="HQ89" s="15"/>
      <c r="HR89" s="15"/>
      <c r="HS89" s="15"/>
      <c r="HT89" s="15"/>
      <c r="HU89" s="15"/>
      <c r="HV89" s="15"/>
      <c r="HW89" s="15"/>
      <c r="HX89" s="15"/>
      <c r="HY89" s="15"/>
      <c r="HZ89" s="15"/>
      <c r="IA89" s="15"/>
      <c r="IB89" s="15"/>
      <c r="IC89" s="15"/>
      <c r="ID89" s="15"/>
      <c r="IE89" s="15"/>
      <c r="IF89" s="15"/>
      <c r="IG89" s="15"/>
      <c r="IH89" s="15"/>
      <c r="II89" s="15"/>
      <c r="IJ89" s="15"/>
      <c r="IK89" s="15"/>
      <c r="IL89" s="15"/>
      <c r="IM89" s="15"/>
      <c r="IN89" s="15"/>
      <c r="IO89" s="15"/>
      <c r="IP89" s="15"/>
      <c r="IQ89" s="15"/>
      <c r="IR89" s="15"/>
      <c r="IS89" s="15"/>
      <c r="IT89" s="16">
        <f t="shared" si="127"/>
        <v>0</v>
      </c>
      <c r="IU89" s="15"/>
      <c r="IV89" s="15"/>
      <c r="IW89" s="15"/>
      <c r="IX89" s="15"/>
      <c r="IY89" s="15"/>
      <c r="IZ89" s="15"/>
      <c r="JA89" s="15"/>
      <c r="JB89" s="15"/>
      <c r="JC89" s="15"/>
      <c r="JD89" s="15"/>
      <c r="JE89" s="15"/>
      <c r="JF89" s="15"/>
      <c r="JG89" s="15"/>
      <c r="JH89" s="15"/>
      <c r="JI89" s="15"/>
      <c r="JJ89" s="15"/>
      <c r="JK89" s="15"/>
      <c r="JL89" s="15"/>
      <c r="JM89" s="15"/>
      <c r="JN89" s="15"/>
      <c r="JO89" s="15"/>
      <c r="JP89" s="15"/>
      <c r="JQ89" s="15"/>
      <c r="JR89" s="15"/>
      <c r="JS89" s="15"/>
      <c r="JT89" s="15"/>
      <c r="JU89" s="15"/>
      <c r="JV89" s="15"/>
      <c r="JW89" s="15"/>
      <c r="JX89" s="15"/>
      <c r="JY89" s="16">
        <f t="shared" si="128"/>
        <v>0</v>
      </c>
      <c r="JZ89" s="15"/>
      <c r="KA89" s="15"/>
      <c r="KB89" s="15"/>
      <c r="KC89" s="15"/>
      <c r="KD89" s="15"/>
      <c r="KE89" s="15"/>
      <c r="KF89" s="15"/>
      <c r="KG89" s="15"/>
      <c r="KH89" s="15"/>
      <c r="KI89" s="15"/>
      <c r="KJ89" s="15"/>
      <c r="KK89" s="15"/>
      <c r="KL89" s="15"/>
      <c r="KM89" s="15"/>
      <c r="KN89" s="15"/>
      <c r="KO89" s="15"/>
      <c r="KP89" s="15"/>
      <c r="KQ89" s="15"/>
      <c r="KR89" s="15"/>
      <c r="KS89" s="15"/>
      <c r="KT89" s="15"/>
      <c r="KU89" s="15"/>
      <c r="KV89" s="15"/>
      <c r="KW89" s="15"/>
      <c r="KX89" s="15"/>
      <c r="KY89" s="15"/>
      <c r="KZ89" s="15"/>
      <c r="LA89" s="15"/>
      <c r="LB89" s="15"/>
      <c r="LC89" s="15"/>
      <c r="LD89" s="15"/>
      <c r="LE89" s="16">
        <f t="shared" si="129"/>
        <v>0</v>
      </c>
      <c r="LF89" s="15"/>
      <c r="LG89" s="15"/>
      <c r="LH89" s="15"/>
      <c r="LI89" s="15"/>
      <c r="LJ89" s="15"/>
      <c r="LK89" s="15"/>
      <c r="LL89" s="15"/>
      <c r="LM89" s="15"/>
      <c r="LN89" s="15"/>
      <c r="LO89" s="15"/>
      <c r="LP89" s="15"/>
      <c r="LQ89" s="15"/>
      <c r="LR89" s="15"/>
      <c r="LS89" s="15"/>
      <c r="LT89" s="15"/>
      <c r="LU89" s="15"/>
      <c r="LV89" s="15"/>
      <c r="LW89" s="15"/>
      <c r="LX89" s="15"/>
      <c r="LY89" s="15"/>
      <c r="LZ89" s="15"/>
      <c r="MA89" s="15"/>
      <c r="MB89" s="15"/>
      <c r="MC89" s="15"/>
      <c r="MD89" s="15"/>
      <c r="ME89" s="15"/>
      <c r="MF89" s="15"/>
      <c r="MG89" s="15"/>
      <c r="MH89" s="15"/>
      <c r="MI89" s="15"/>
      <c r="MJ89" s="16">
        <f t="shared" si="130"/>
        <v>0</v>
      </c>
      <c r="MK89" s="15"/>
      <c r="ML89" s="15"/>
      <c r="MM89" s="15"/>
      <c r="MN89" s="15"/>
      <c r="MO89" s="15"/>
      <c r="MP89" s="15"/>
      <c r="MQ89" s="15"/>
      <c r="MR89" s="15"/>
      <c r="MS89" s="15"/>
      <c r="MT89" s="15"/>
      <c r="MU89" s="15"/>
      <c r="MV89" s="15"/>
      <c r="MW89" s="15"/>
      <c r="MX89" s="15"/>
      <c r="MY89" s="15"/>
      <c r="MZ89" s="15"/>
      <c r="NA89" s="15"/>
      <c r="NB89" s="15"/>
      <c r="NC89" s="15"/>
      <c r="ND89" s="15"/>
      <c r="NE89" s="15"/>
      <c r="NF89" s="15"/>
      <c r="NG89" s="15"/>
      <c r="NH89" s="15"/>
      <c r="NI89" s="15"/>
      <c r="NJ89" s="15"/>
      <c r="NK89" s="15"/>
      <c r="NL89" s="15"/>
      <c r="NM89" s="15"/>
      <c r="NN89" s="15"/>
      <c r="NO89" s="15"/>
      <c r="NP89" s="16">
        <f t="shared" si="131"/>
        <v>0</v>
      </c>
    </row>
    <row r="90" spans="2:380" x14ac:dyDescent="0.25">
      <c r="B90" s="28" t="str">
        <f>'Base de donnée'!$A$21</f>
        <v>BOUCHER Alex</v>
      </c>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6">
        <f t="shared" si="120"/>
        <v>0</v>
      </c>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6">
        <f t="shared" si="121"/>
        <v>0</v>
      </c>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6">
        <f t="shared" si="122"/>
        <v>0</v>
      </c>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6">
        <f t="shared" si="123"/>
        <v>0</v>
      </c>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6">
        <f t="shared" si="124"/>
        <v>0</v>
      </c>
      <c r="FD90" s="15"/>
      <c r="FE90" s="15"/>
      <c r="FF90" s="15"/>
      <c r="FG90" s="15"/>
      <c r="FH90" s="15"/>
      <c r="FI90" s="15"/>
      <c r="FJ90" s="15"/>
      <c r="FK90" s="15"/>
      <c r="FL90" s="15"/>
      <c r="FM90" s="15"/>
      <c r="FN90" s="15"/>
      <c r="FO90" s="15"/>
      <c r="FP90" s="15"/>
      <c r="FQ90" s="15"/>
      <c r="FR90" s="15"/>
      <c r="FS90" s="15"/>
      <c r="FT90" s="15"/>
      <c r="FU90" s="15"/>
      <c r="FV90" s="15"/>
      <c r="FW90" s="15"/>
      <c r="FX90" s="15"/>
      <c r="FY90" s="15"/>
      <c r="FZ90" s="15"/>
      <c r="GA90" s="15"/>
      <c r="GB90" s="15"/>
      <c r="GC90" s="15"/>
      <c r="GD90" s="15"/>
      <c r="GE90" s="15"/>
      <c r="GF90" s="15"/>
      <c r="GG90" s="15"/>
      <c r="GH90" s="16">
        <f t="shared" si="125"/>
        <v>0</v>
      </c>
      <c r="GI90" s="15"/>
      <c r="GJ90" s="15"/>
      <c r="GK90" s="15"/>
      <c r="GL90" s="15"/>
      <c r="GM90" s="15"/>
      <c r="GN90" s="15"/>
      <c r="GO90" s="15"/>
      <c r="GP90" s="15"/>
      <c r="GQ90" s="15"/>
      <c r="GR90" s="15"/>
      <c r="GS90" s="15"/>
      <c r="GT90" s="15"/>
      <c r="GU90" s="15"/>
      <c r="GV90" s="15"/>
      <c r="GW90" s="15"/>
      <c r="GX90" s="15"/>
      <c r="GY90" s="15"/>
      <c r="GZ90" s="15"/>
      <c r="HA90" s="15"/>
      <c r="HB90" s="15"/>
      <c r="HC90" s="15"/>
      <c r="HD90" s="15"/>
      <c r="HE90" s="15"/>
      <c r="HF90" s="15"/>
      <c r="HG90" s="15"/>
      <c r="HH90" s="15"/>
      <c r="HI90" s="15"/>
      <c r="HJ90" s="15"/>
      <c r="HK90" s="15"/>
      <c r="HL90" s="15"/>
      <c r="HM90" s="15"/>
      <c r="HN90" s="16">
        <f t="shared" si="126"/>
        <v>0</v>
      </c>
      <c r="HO90" s="15"/>
      <c r="HP90" s="15"/>
      <c r="HQ90" s="15"/>
      <c r="HR90" s="15"/>
      <c r="HS90" s="15"/>
      <c r="HT90" s="15"/>
      <c r="HU90" s="15"/>
      <c r="HV90" s="15"/>
      <c r="HW90" s="15"/>
      <c r="HX90" s="15"/>
      <c r="HY90" s="15"/>
      <c r="HZ90" s="15"/>
      <c r="IA90" s="15"/>
      <c r="IB90" s="15"/>
      <c r="IC90" s="15"/>
      <c r="ID90" s="15"/>
      <c r="IE90" s="15"/>
      <c r="IF90" s="15"/>
      <c r="IG90" s="15"/>
      <c r="IH90" s="15"/>
      <c r="II90" s="15"/>
      <c r="IJ90" s="15"/>
      <c r="IK90" s="15"/>
      <c r="IL90" s="15"/>
      <c r="IM90" s="15"/>
      <c r="IN90" s="15"/>
      <c r="IO90" s="15"/>
      <c r="IP90" s="15"/>
      <c r="IQ90" s="15"/>
      <c r="IR90" s="15"/>
      <c r="IS90" s="15"/>
      <c r="IT90" s="16">
        <f t="shared" si="127"/>
        <v>0</v>
      </c>
      <c r="IU90" s="15"/>
      <c r="IV90" s="15"/>
      <c r="IW90" s="15"/>
      <c r="IX90" s="15"/>
      <c r="IY90" s="15"/>
      <c r="IZ90" s="15"/>
      <c r="JA90" s="15"/>
      <c r="JB90" s="15"/>
      <c r="JC90" s="15"/>
      <c r="JD90" s="15"/>
      <c r="JE90" s="15"/>
      <c r="JF90" s="15"/>
      <c r="JG90" s="15"/>
      <c r="JH90" s="15"/>
      <c r="JI90" s="15"/>
      <c r="JJ90" s="15"/>
      <c r="JK90" s="15"/>
      <c r="JL90" s="15"/>
      <c r="JM90" s="15"/>
      <c r="JN90" s="15"/>
      <c r="JO90" s="15"/>
      <c r="JP90" s="15"/>
      <c r="JQ90" s="15"/>
      <c r="JR90" s="15"/>
      <c r="JS90" s="15"/>
      <c r="JT90" s="15"/>
      <c r="JU90" s="15"/>
      <c r="JV90" s="15"/>
      <c r="JW90" s="15"/>
      <c r="JX90" s="15"/>
      <c r="JY90" s="16">
        <f t="shared" si="128"/>
        <v>0</v>
      </c>
      <c r="JZ90" s="15"/>
      <c r="KA90" s="15"/>
      <c r="KB90" s="15"/>
      <c r="KC90" s="15"/>
      <c r="KD90" s="15"/>
      <c r="KE90" s="15"/>
      <c r="KF90" s="15"/>
      <c r="KG90" s="15"/>
      <c r="KH90" s="15"/>
      <c r="KI90" s="15"/>
      <c r="KJ90" s="15"/>
      <c r="KK90" s="15"/>
      <c r="KL90" s="15"/>
      <c r="KM90" s="15"/>
      <c r="KN90" s="15"/>
      <c r="KO90" s="15"/>
      <c r="KP90" s="15"/>
      <c r="KQ90" s="15"/>
      <c r="KR90" s="15"/>
      <c r="KS90" s="15"/>
      <c r="KT90" s="15"/>
      <c r="KU90" s="15"/>
      <c r="KV90" s="15"/>
      <c r="KW90" s="15"/>
      <c r="KX90" s="15"/>
      <c r="KY90" s="15"/>
      <c r="KZ90" s="15"/>
      <c r="LA90" s="15"/>
      <c r="LB90" s="15"/>
      <c r="LC90" s="15"/>
      <c r="LD90" s="15"/>
      <c r="LE90" s="16">
        <f t="shared" si="129"/>
        <v>0</v>
      </c>
      <c r="LF90" s="15"/>
      <c r="LG90" s="15"/>
      <c r="LH90" s="15"/>
      <c r="LI90" s="15"/>
      <c r="LJ90" s="15"/>
      <c r="LK90" s="15"/>
      <c r="LL90" s="15"/>
      <c r="LM90" s="15"/>
      <c r="LN90" s="15"/>
      <c r="LO90" s="15"/>
      <c r="LP90" s="15"/>
      <c r="LQ90" s="15"/>
      <c r="LR90" s="15"/>
      <c r="LS90" s="15"/>
      <c r="LT90" s="15"/>
      <c r="LU90" s="15"/>
      <c r="LV90" s="15"/>
      <c r="LW90" s="15"/>
      <c r="LX90" s="15"/>
      <c r="LY90" s="15"/>
      <c r="LZ90" s="15"/>
      <c r="MA90" s="15"/>
      <c r="MB90" s="15"/>
      <c r="MC90" s="15"/>
      <c r="MD90" s="15"/>
      <c r="ME90" s="15"/>
      <c r="MF90" s="15"/>
      <c r="MG90" s="15"/>
      <c r="MH90" s="15"/>
      <c r="MI90" s="15"/>
      <c r="MJ90" s="16">
        <f t="shared" si="130"/>
        <v>0</v>
      </c>
      <c r="MK90" s="15"/>
      <c r="ML90" s="15"/>
      <c r="MM90" s="15"/>
      <c r="MN90" s="15"/>
      <c r="MO90" s="15"/>
      <c r="MP90" s="15"/>
      <c r="MQ90" s="15"/>
      <c r="MR90" s="15"/>
      <c r="MS90" s="15"/>
      <c r="MT90" s="15"/>
      <c r="MU90" s="15"/>
      <c r="MV90" s="15"/>
      <c r="MW90" s="15"/>
      <c r="MX90" s="15"/>
      <c r="MY90" s="15"/>
      <c r="MZ90" s="15"/>
      <c r="NA90" s="15"/>
      <c r="NB90" s="15"/>
      <c r="NC90" s="15"/>
      <c r="ND90" s="15"/>
      <c r="NE90" s="15"/>
      <c r="NF90" s="15"/>
      <c r="NG90" s="15"/>
      <c r="NH90" s="15"/>
      <c r="NI90" s="15"/>
      <c r="NJ90" s="15"/>
      <c r="NK90" s="15"/>
      <c r="NL90" s="15"/>
      <c r="NM90" s="15"/>
      <c r="NN90" s="15"/>
      <c r="NO90" s="15"/>
      <c r="NP90" s="16">
        <f t="shared" si="131"/>
        <v>0</v>
      </c>
    </row>
    <row r="91" spans="2:380" x14ac:dyDescent="0.25">
      <c r="B91" s="28">
        <f>'Base de donnée'!$A$22</f>
        <v>0</v>
      </c>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6">
        <f t="shared" si="120"/>
        <v>0</v>
      </c>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6">
        <f t="shared" si="121"/>
        <v>0</v>
      </c>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6">
        <f t="shared" si="122"/>
        <v>0</v>
      </c>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6">
        <f t="shared" si="123"/>
        <v>0</v>
      </c>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6">
        <f t="shared" si="124"/>
        <v>0</v>
      </c>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c r="GD91" s="15"/>
      <c r="GE91" s="15"/>
      <c r="GF91" s="15"/>
      <c r="GG91" s="15"/>
      <c r="GH91" s="16">
        <f t="shared" si="125"/>
        <v>0</v>
      </c>
      <c r="GI91" s="15"/>
      <c r="GJ91" s="15"/>
      <c r="GK91" s="15"/>
      <c r="GL91" s="15"/>
      <c r="GM91" s="15"/>
      <c r="GN91" s="15"/>
      <c r="GO91" s="15"/>
      <c r="GP91" s="15"/>
      <c r="GQ91" s="15"/>
      <c r="GR91" s="15"/>
      <c r="GS91" s="15"/>
      <c r="GT91" s="15"/>
      <c r="GU91" s="15"/>
      <c r="GV91" s="15"/>
      <c r="GW91" s="15"/>
      <c r="GX91" s="15"/>
      <c r="GY91" s="15"/>
      <c r="GZ91" s="15"/>
      <c r="HA91" s="15"/>
      <c r="HB91" s="15"/>
      <c r="HC91" s="15"/>
      <c r="HD91" s="15"/>
      <c r="HE91" s="15"/>
      <c r="HF91" s="15"/>
      <c r="HG91" s="15"/>
      <c r="HH91" s="15"/>
      <c r="HI91" s="15"/>
      <c r="HJ91" s="15"/>
      <c r="HK91" s="15"/>
      <c r="HL91" s="15"/>
      <c r="HM91" s="15"/>
      <c r="HN91" s="16">
        <f t="shared" si="126"/>
        <v>0</v>
      </c>
      <c r="HO91" s="15"/>
      <c r="HP91" s="15"/>
      <c r="HQ91" s="15"/>
      <c r="HR91" s="15"/>
      <c r="HS91" s="15"/>
      <c r="HT91" s="15"/>
      <c r="HU91" s="15"/>
      <c r="HV91" s="15"/>
      <c r="HW91" s="15"/>
      <c r="HX91" s="15"/>
      <c r="HY91" s="15"/>
      <c r="HZ91" s="15"/>
      <c r="IA91" s="15"/>
      <c r="IB91" s="15"/>
      <c r="IC91" s="15"/>
      <c r="ID91" s="15"/>
      <c r="IE91" s="15"/>
      <c r="IF91" s="15"/>
      <c r="IG91" s="15"/>
      <c r="IH91" s="15"/>
      <c r="II91" s="15"/>
      <c r="IJ91" s="15"/>
      <c r="IK91" s="15"/>
      <c r="IL91" s="15"/>
      <c r="IM91" s="15"/>
      <c r="IN91" s="15"/>
      <c r="IO91" s="15"/>
      <c r="IP91" s="15"/>
      <c r="IQ91" s="15"/>
      <c r="IR91" s="15"/>
      <c r="IS91" s="15"/>
      <c r="IT91" s="16">
        <f t="shared" si="127"/>
        <v>0</v>
      </c>
      <c r="IU91" s="15"/>
      <c r="IV91" s="15"/>
      <c r="IW91" s="15"/>
      <c r="IX91" s="15"/>
      <c r="IY91" s="15"/>
      <c r="IZ91" s="15"/>
      <c r="JA91" s="15"/>
      <c r="JB91" s="15"/>
      <c r="JC91" s="15"/>
      <c r="JD91" s="15"/>
      <c r="JE91" s="15"/>
      <c r="JF91" s="15"/>
      <c r="JG91" s="15"/>
      <c r="JH91" s="15"/>
      <c r="JI91" s="15"/>
      <c r="JJ91" s="15"/>
      <c r="JK91" s="15"/>
      <c r="JL91" s="15"/>
      <c r="JM91" s="15"/>
      <c r="JN91" s="15"/>
      <c r="JO91" s="15"/>
      <c r="JP91" s="15"/>
      <c r="JQ91" s="15"/>
      <c r="JR91" s="15"/>
      <c r="JS91" s="15"/>
      <c r="JT91" s="15"/>
      <c r="JU91" s="15"/>
      <c r="JV91" s="15"/>
      <c r="JW91" s="15"/>
      <c r="JX91" s="15"/>
      <c r="JY91" s="16">
        <f t="shared" si="128"/>
        <v>0</v>
      </c>
      <c r="JZ91" s="15"/>
      <c r="KA91" s="15"/>
      <c r="KB91" s="15"/>
      <c r="KC91" s="15"/>
      <c r="KD91" s="15"/>
      <c r="KE91" s="15"/>
      <c r="KF91" s="15"/>
      <c r="KG91" s="15"/>
      <c r="KH91" s="15"/>
      <c r="KI91" s="15"/>
      <c r="KJ91" s="15"/>
      <c r="KK91" s="15"/>
      <c r="KL91" s="15"/>
      <c r="KM91" s="15"/>
      <c r="KN91" s="15"/>
      <c r="KO91" s="15"/>
      <c r="KP91" s="15"/>
      <c r="KQ91" s="15"/>
      <c r="KR91" s="15"/>
      <c r="KS91" s="15"/>
      <c r="KT91" s="15"/>
      <c r="KU91" s="15"/>
      <c r="KV91" s="15"/>
      <c r="KW91" s="15"/>
      <c r="KX91" s="15"/>
      <c r="KY91" s="15"/>
      <c r="KZ91" s="15"/>
      <c r="LA91" s="15"/>
      <c r="LB91" s="15"/>
      <c r="LC91" s="15"/>
      <c r="LD91" s="15"/>
      <c r="LE91" s="16">
        <f t="shared" si="129"/>
        <v>0</v>
      </c>
      <c r="LF91" s="15"/>
      <c r="LG91" s="15"/>
      <c r="LH91" s="15"/>
      <c r="LI91" s="15"/>
      <c r="LJ91" s="15"/>
      <c r="LK91" s="15"/>
      <c r="LL91" s="15"/>
      <c r="LM91" s="15"/>
      <c r="LN91" s="15"/>
      <c r="LO91" s="15"/>
      <c r="LP91" s="15"/>
      <c r="LQ91" s="15"/>
      <c r="LR91" s="15"/>
      <c r="LS91" s="15"/>
      <c r="LT91" s="15"/>
      <c r="LU91" s="15"/>
      <c r="LV91" s="15"/>
      <c r="LW91" s="15"/>
      <c r="LX91" s="15"/>
      <c r="LY91" s="15"/>
      <c r="LZ91" s="15"/>
      <c r="MA91" s="15"/>
      <c r="MB91" s="15"/>
      <c r="MC91" s="15"/>
      <c r="MD91" s="15"/>
      <c r="ME91" s="15"/>
      <c r="MF91" s="15"/>
      <c r="MG91" s="15"/>
      <c r="MH91" s="15"/>
      <c r="MI91" s="15"/>
      <c r="MJ91" s="16">
        <f t="shared" si="130"/>
        <v>0</v>
      </c>
      <c r="MK91" s="15"/>
      <c r="ML91" s="15"/>
      <c r="MM91" s="15"/>
      <c r="MN91" s="15"/>
      <c r="MO91" s="15"/>
      <c r="MP91" s="15"/>
      <c r="MQ91" s="15"/>
      <c r="MR91" s="15"/>
      <c r="MS91" s="15"/>
      <c r="MT91" s="15"/>
      <c r="MU91" s="15"/>
      <c r="MV91" s="15"/>
      <c r="MW91" s="15"/>
      <c r="MX91" s="15"/>
      <c r="MY91" s="15"/>
      <c r="MZ91" s="15"/>
      <c r="NA91" s="15"/>
      <c r="NB91" s="15"/>
      <c r="NC91" s="15"/>
      <c r="ND91" s="15"/>
      <c r="NE91" s="15"/>
      <c r="NF91" s="15"/>
      <c r="NG91" s="15"/>
      <c r="NH91" s="15"/>
      <c r="NI91" s="15"/>
      <c r="NJ91" s="15"/>
      <c r="NK91" s="15"/>
      <c r="NL91" s="15"/>
      <c r="NM91" s="15"/>
      <c r="NN91" s="15"/>
      <c r="NO91" s="15"/>
      <c r="NP91" s="16">
        <f t="shared" si="131"/>
        <v>0</v>
      </c>
    </row>
    <row r="92" spans="2:380" x14ac:dyDescent="0.25">
      <c r="B92" s="28">
        <f>'Base de donnée'!$A$23</f>
        <v>0</v>
      </c>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6">
        <f t="shared" si="120"/>
        <v>0</v>
      </c>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6">
        <f t="shared" si="121"/>
        <v>0</v>
      </c>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6">
        <f t="shared" si="122"/>
        <v>0</v>
      </c>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6">
        <f t="shared" si="123"/>
        <v>0</v>
      </c>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6">
        <f t="shared" si="124"/>
        <v>0</v>
      </c>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c r="GD92" s="15"/>
      <c r="GE92" s="15"/>
      <c r="GF92" s="15"/>
      <c r="GG92" s="15"/>
      <c r="GH92" s="16">
        <f t="shared" si="125"/>
        <v>0</v>
      </c>
      <c r="GI92" s="15"/>
      <c r="GJ92" s="15"/>
      <c r="GK92" s="15"/>
      <c r="GL92" s="15"/>
      <c r="GM92" s="15"/>
      <c r="GN92" s="15"/>
      <c r="GO92" s="15"/>
      <c r="GP92" s="15"/>
      <c r="GQ92" s="15"/>
      <c r="GR92" s="15"/>
      <c r="GS92" s="15"/>
      <c r="GT92" s="15"/>
      <c r="GU92" s="15"/>
      <c r="GV92" s="15"/>
      <c r="GW92" s="15"/>
      <c r="GX92" s="15"/>
      <c r="GY92" s="15"/>
      <c r="GZ92" s="15"/>
      <c r="HA92" s="15"/>
      <c r="HB92" s="15"/>
      <c r="HC92" s="15"/>
      <c r="HD92" s="15"/>
      <c r="HE92" s="15"/>
      <c r="HF92" s="15"/>
      <c r="HG92" s="15"/>
      <c r="HH92" s="15"/>
      <c r="HI92" s="15"/>
      <c r="HJ92" s="15"/>
      <c r="HK92" s="15"/>
      <c r="HL92" s="15"/>
      <c r="HM92" s="15"/>
      <c r="HN92" s="16">
        <f t="shared" si="126"/>
        <v>0</v>
      </c>
      <c r="HO92" s="15"/>
      <c r="HP92" s="15"/>
      <c r="HQ92" s="15"/>
      <c r="HR92" s="15"/>
      <c r="HS92" s="15"/>
      <c r="HT92" s="15"/>
      <c r="HU92" s="15"/>
      <c r="HV92" s="15"/>
      <c r="HW92" s="15"/>
      <c r="HX92" s="15"/>
      <c r="HY92" s="15"/>
      <c r="HZ92" s="15"/>
      <c r="IA92" s="15"/>
      <c r="IB92" s="15"/>
      <c r="IC92" s="15"/>
      <c r="ID92" s="15"/>
      <c r="IE92" s="15"/>
      <c r="IF92" s="15"/>
      <c r="IG92" s="15"/>
      <c r="IH92" s="15"/>
      <c r="II92" s="15"/>
      <c r="IJ92" s="15"/>
      <c r="IK92" s="15"/>
      <c r="IL92" s="15"/>
      <c r="IM92" s="15"/>
      <c r="IN92" s="15"/>
      <c r="IO92" s="15"/>
      <c r="IP92" s="15"/>
      <c r="IQ92" s="15"/>
      <c r="IR92" s="15"/>
      <c r="IS92" s="15"/>
      <c r="IT92" s="16">
        <f t="shared" si="127"/>
        <v>0</v>
      </c>
      <c r="IU92" s="15"/>
      <c r="IV92" s="15"/>
      <c r="IW92" s="15"/>
      <c r="IX92" s="15"/>
      <c r="IY92" s="15"/>
      <c r="IZ92" s="15"/>
      <c r="JA92" s="15"/>
      <c r="JB92" s="15"/>
      <c r="JC92" s="15"/>
      <c r="JD92" s="15"/>
      <c r="JE92" s="15"/>
      <c r="JF92" s="15"/>
      <c r="JG92" s="15"/>
      <c r="JH92" s="15"/>
      <c r="JI92" s="15"/>
      <c r="JJ92" s="15"/>
      <c r="JK92" s="15"/>
      <c r="JL92" s="15"/>
      <c r="JM92" s="15"/>
      <c r="JN92" s="15"/>
      <c r="JO92" s="15"/>
      <c r="JP92" s="15"/>
      <c r="JQ92" s="15"/>
      <c r="JR92" s="15"/>
      <c r="JS92" s="15"/>
      <c r="JT92" s="15"/>
      <c r="JU92" s="15"/>
      <c r="JV92" s="15"/>
      <c r="JW92" s="15"/>
      <c r="JX92" s="15"/>
      <c r="JY92" s="16">
        <f t="shared" si="128"/>
        <v>0</v>
      </c>
      <c r="JZ92" s="15"/>
      <c r="KA92" s="15"/>
      <c r="KB92" s="15"/>
      <c r="KC92" s="15"/>
      <c r="KD92" s="15"/>
      <c r="KE92" s="15"/>
      <c r="KF92" s="15"/>
      <c r="KG92" s="15"/>
      <c r="KH92" s="15"/>
      <c r="KI92" s="15"/>
      <c r="KJ92" s="15"/>
      <c r="KK92" s="15"/>
      <c r="KL92" s="15"/>
      <c r="KM92" s="15"/>
      <c r="KN92" s="15"/>
      <c r="KO92" s="15"/>
      <c r="KP92" s="15"/>
      <c r="KQ92" s="15"/>
      <c r="KR92" s="15"/>
      <c r="KS92" s="15"/>
      <c r="KT92" s="15"/>
      <c r="KU92" s="15"/>
      <c r="KV92" s="15"/>
      <c r="KW92" s="15"/>
      <c r="KX92" s="15"/>
      <c r="KY92" s="15"/>
      <c r="KZ92" s="15"/>
      <c r="LA92" s="15"/>
      <c r="LB92" s="15"/>
      <c r="LC92" s="15"/>
      <c r="LD92" s="15"/>
      <c r="LE92" s="16">
        <f t="shared" si="129"/>
        <v>0</v>
      </c>
      <c r="LF92" s="15"/>
      <c r="LG92" s="15"/>
      <c r="LH92" s="15"/>
      <c r="LI92" s="15"/>
      <c r="LJ92" s="15"/>
      <c r="LK92" s="15"/>
      <c r="LL92" s="15"/>
      <c r="LM92" s="15"/>
      <c r="LN92" s="15"/>
      <c r="LO92" s="15"/>
      <c r="LP92" s="15"/>
      <c r="LQ92" s="15"/>
      <c r="LR92" s="15"/>
      <c r="LS92" s="15"/>
      <c r="LT92" s="15"/>
      <c r="LU92" s="15"/>
      <c r="LV92" s="15"/>
      <c r="LW92" s="15"/>
      <c r="LX92" s="15"/>
      <c r="LY92" s="15"/>
      <c r="LZ92" s="15"/>
      <c r="MA92" s="15"/>
      <c r="MB92" s="15"/>
      <c r="MC92" s="15"/>
      <c r="MD92" s="15"/>
      <c r="ME92" s="15"/>
      <c r="MF92" s="15"/>
      <c r="MG92" s="15"/>
      <c r="MH92" s="15"/>
      <c r="MI92" s="15"/>
      <c r="MJ92" s="16">
        <f t="shared" si="130"/>
        <v>0</v>
      </c>
      <c r="MK92" s="15"/>
      <c r="ML92" s="15"/>
      <c r="MM92" s="15"/>
      <c r="MN92" s="15"/>
      <c r="MO92" s="15"/>
      <c r="MP92" s="15"/>
      <c r="MQ92" s="15"/>
      <c r="MR92" s="15"/>
      <c r="MS92" s="15"/>
      <c r="MT92" s="15"/>
      <c r="MU92" s="15"/>
      <c r="MV92" s="15"/>
      <c r="MW92" s="15"/>
      <c r="MX92" s="15"/>
      <c r="MY92" s="15"/>
      <c r="MZ92" s="15"/>
      <c r="NA92" s="15"/>
      <c r="NB92" s="15"/>
      <c r="NC92" s="15"/>
      <c r="ND92" s="15"/>
      <c r="NE92" s="15"/>
      <c r="NF92" s="15"/>
      <c r="NG92" s="15"/>
      <c r="NH92" s="15"/>
      <c r="NI92" s="15"/>
      <c r="NJ92" s="15"/>
      <c r="NK92" s="15"/>
      <c r="NL92" s="15"/>
      <c r="NM92" s="15"/>
      <c r="NN92" s="15"/>
      <c r="NO92" s="15"/>
      <c r="NP92" s="16">
        <f t="shared" si="131"/>
        <v>0</v>
      </c>
    </row>
    <row r="93" spans="2:380" x14ac:dyDescent="0.25">
      <c r="B93" s="28" t="str">
        <f>'Base de donnée'!$A$24</f>
        <v>TOLLEMER Philippe</v>
      </c>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6">
        <f t="shared" si="120"/>
        <v>0</v>
      </c>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6">
        <f t="shared" si="121"/>
        <v>0</v>
      </c>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6">
        <f t="shared" si="122"/>
        <v>0</v>
      </c>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6">
        <f t="shared" si="123"/>
        <v>0</v>
      </c>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6">
        <f t="shared" si="124"/>
        <v>0</v>
      </c>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6">
        <f t="shared" si="125"/>
        <v>0</v>
      </c>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6">
        <f t="shared" si="126"/>
        <v>0</v>
      </c>
      <c r="HO93" s="15"/>
      <c r="HP93" s="15"/>
      <c r="HQ93" s="15"/>
      <c r="HR93" s="15"/>
      <c r="HS93" s="15"/>
      <c r="HT93" s="15"/>
      <c r="HU93" s="15"/>
      <c r="HV93" s="15"/>
      <c r="HW93" s="15"/>
      <c r="HX93" s="15"/>
      <c r="HY93" s="15"/>
      <c r="HZ93" s="15"/>
      <c r="IA93" s="15"/>
      <c r="IB93" s="15"/>
      <c r="IC93" s="15"/>
      <c r="ID93" s="15"/>
      <c r="IE93" s="15"/>
      <c r="IF93" s="15"/>
      <c r="IG93" s="15"/>
      <c r="IH93" s="15"/>
      <c r="II93" s="15"/>
      <c r="IJ93" s="15"/>
      <c r="IK93" s="15"/>
      <c r="IL93" s="15"/>
      <c r="IM93" s="15"/>
      <c r="IN93" s="15"/>
      <c r="IO93" s="15"/>
      <c r="IP93" s="15"/>
      <c r="IQ93" s="15"/>
      <c r="IR93" s="15"/>
      <c r="IS93" s="15"/>
      <c r="IT93" s="16">
        <f t="shared" si="127"/>
        <v>0</v>
      </c>
      <c r="IU93" s="15"/>
      <c r="IV93" s="15"/>
      <c r="IW93" s="15"/>
      <c r="IX93" s="15"/>
      <c r="IY93" s="15"/>
      <c r="IZ93" s="15"/>
      <c r="JA93" s="15"/>
      <c r="JB93" s="15"/>
      <c r="JC93" s="15"/>
      <c r="JD93" s="15"/>
      <c r="JE93" s="15"/>
      <c r="JF93" s="15"/>
      <c r="JG93" s="15"/>
      <c r="JH93" s="15"/>
      <c r="JI93" s="15"/>
      <c r="JJ93" s="15"/>
      <c r="JK93" s="15"/>
      <c r="JL93" s="15"/>
      <c r="JM93" s="15"/>
      <c r="JN93" s="15"/>
      <c r="JO93" s="15"/>
      <c r="JP93" s="15"/>
      <c r="JQ93" s="15"/>
      <c r="JR93" s="15"/>
      <c r="JS93" s="15"/>
      <c r="JT93" s="15"/>
      <c r="JU93" s="15"/>
      <c r="JV93" s="15"/>
      <c r="JW93" s="15"/>
      <c r="JX93" s="15"/>
      <c r="JY93" s="16">
        <f t="shared" si="128"/>
        <v>0</v>
      </c>
      <c r="JZ93" s="15"/>
      <c r="KA93" s="15"/>
      <c r="KB93" s="15"/>
      <c r="KC93" s="15"/>
      <c r="KD93" s="15"/>
      <c r="KE93" s="15"/>
      <c r="KF93" s="15"/>
      <c r="KG93" s="15"/>
      <c r="KH93" s="15"/>
      <c r="KI93" s="15"/>
      <c r="KJ93" s="15"/>
      <c r="KK93" s="15"/>
      <c r="KL93" s="15"/>
      <c r="KM93" s="15"/>
      <c r="KN93" s="15"/>
      <c r="KO93" s="15"/>
      <c r="KP93" s="15"/>
      <c r="KQ93" s="15"/>
      <c r="KR93" s="15"/>
      <c r="KS93" s="15"/>
      <c r="KT93" s="15"/>
      <c r="KU93" s="15"/>
      <c r="KV93" s="15"/>
      <c r="KW93" s="15"/>
      <c r="KX93" s="15"/>
      <c r="KY93" s="15"/>
      <c r="KZ93" s="15"/>
      <c r="LA93" s="15"/>
      <c r="LB93" s="15"/>
      <c r="LC93" s="15"/>
      <c r="LD93" s="15"/>
      <c r="LE93" s="16">
        <f t="shared" si="129"/>
        <v>0</v>
      </c>
      <c r="LF93" s="15"/>
      <c r="LG93" s="15"/>
      <c r="LH93" s="15"/>
      <c r="LI93" s="15"/>
      <c r="LJ93" s="15"/>
      <c r="LK93" s="15"/>
      <c r="LL93" s="15"/>
      <c r="LM93" s="15"/>
      <c r="LN93" s="15"/>
      <c r="LO93" s="15"/>
      <c r="LP93" s="15"/>
      <c r="LQ93" s="15"/>
      <c r="LR93" s="15"/>
      <c r="LS93" s="15"/>
      <c r="LT93" s="15"/>
      <c r="LU93" s="15"/>
      <c r="LV93" s="15"/>
      <c r="LW93" s="15"/>
      <c r="LX93" s="15"/>
      <c r="LY93" s="15"/>
      <c r="LZ93" s="15"/>
      <c r="MA93" s="15"/>
      <c r="MB93" s="15"/>
      <c r="MC93" s="15"/>
      <c r="MD93" s="15"/>
      <c r="ME93" s="15"/>
      <c r="MF93" s="15"/>
      <c r="MG93" s="15"/>
      <c r="MH93" s="15"/>
      <c r="MI93" s="15"/>
      <c r="MJ93" s="16">
        <f t="shared" si="130"/>
        <v>0</v>
      </c>
      <c r="MK93" s="15"/>
      <c r="ML93" s="15"/>
      <c r="MM93" s="15"/>
      <c r="MN93" s="15"/>
      <c r="MO93" s="15"/>
      <c r="MP93" s="15"/>
      <c r="MQ93" s="15"/>
      <c r="MR93" s="15"/>
      <c r="MS93" s="15"/>
      <c r="MT93" s="15"/>
      <c r="MU93" s="15"/>
      <c r="MV93" s="15"/>
      <c r="MW93" s="15"/>
      <c r="MX93" s="15"/>
      <c r="MY93" s="15"/>
      <c r="MZ93" s="15"/>
      <c r="NA93" s="15"/>
      <c r="NB93" s="15"/>
      <c r="NC93" s="15"/>
      <c r="ND93" s="15"/>
      <c r="NE93" s="15"/>
      <c r="NF93" s="15"/>
      <c r="NG93" s="15"/>
      <c r="NH93" s="15"/>
      <c r="NI93" s="15"/>
      <c r="NJ93" s="15"/>
      <c r="NK93" s="15"/>
      <c r="NL93" s="15"/>
      <c r="NM93" s="15"/>
      <c r="NN93" s="15"/>
      <c r="NO93" s="15"/>
      <c r="NP93" s="16">
        <f t="shared" si="131"/>
        <v>0</v>
      </c>
    </row>
    <row r="94" spans="2:380" x14ac:dyDescent="0.25">
      <c r="B94" s="28" t="str">
        <f>'Base de donnée'!$A$25</f>
        <v>THAUVIN Julie</v>
      </c>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6">
        <f t="shared" si="120"/>
        <v>0</v>
      </c>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6">
        <f t="shared" si="121"/>
        <v>0</v>
      </c>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6">
        <f t="shared" si="122"/>
        <v>0</v>
      </c>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6">
        <f t="shared" si="123"/>
        <v>0</v>
      </c>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6">
        <f t="shared" si="124"/>
        <v>0</v>
      </c>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c r="GD94" s="15"/>
      <c r="GE94" s="15"/>
      <c r="GF94" s="15"/>
      <c r="GG94" s="15"/>
      <c r="GH94" s="16">
        <f t="shared" si="125"/>
        <v>0</v>
      </c>
      <c r="GI94" s="15"/>
      <c r="GJ94" s="15"/>
      <c r="GK94" s="15"/>
      <c r="GL94" s="15"/>
      <c r="GM94" s="15"/>
      <c r="GN94" s="15"/>
      <c r="GO94" s="15"/>
      <c r="GP94" s="15"/>
      <c r="GQ94" s="15"/>
      <c r="GR94" s="15"/>
      <c r="GS94" s="15"/>
      <c r="GT94" s="15"/>
      <c r="GU94" s="15"/>
      <c r="GV94" s="15"/>
      <c r="GW94" s="15"/>
      <c r="GX94" s="15"/>
      <c r="GY94" s="15"/>
      <c r="GZ94" s="15"/>
      <c r="HA94" s="15"/>
      <c r="HB94" s="15"/>
      <c r="HC94" s="15"/>
      <c r="HD94" s="15"/>
      <c r="HE94" s="15"/>
      <c r="HF94" s="15"/>
      <c r="HG94" s="15"/>
      <c r="HH94" s="15"/>
      <c r="HI94" s="15"/>
      <c r="HJ94" s="15"/>
      <c r="HK94" s="15"/>
      <c r="HL94" s="15"/>
      <c r="HM94" s="15"/>
      <c r="HN94" s="16">
        <f t="shared" si="126"/>
        <v>0</v>
      </c>
      <c r="HO94" s="15"/>
      <c r="HP94" s="15"/>
      <c r="HQ94" s="15"/>
      <c r="HR94" s="15"/>
      <c r="HS94" s="15"/>
      <c r="HT94" s="15"/>
      <c r="HU94" s="15"/>
      <c r="HV94" s="15"/>
      <c r="HW94" s="15"/>
      <c r="HX94" s="15"/>
      <c r="HY94" s="15"/>
      <c r="HZ94" s="15"/>
      <c r="IA94" s="15"/>
      <c r="IB94" s="15"/>
      <c r="IC94" s="15"/>
      <c r="ID94" s="15"/>
      <c r="IE94" s="15"/>
      <c r="IF94" s="15"/>
      <c r="IG94" s="15"/>
      <c r="IH94" s="15"/>
      <c r="II94" s="15"/>
      <c r="IJ94" s="15"/>
      <c r="IK94" s="15"/>
      <c r="IL94" s="15"/>
      <c r="IM94" s="15"/>
      <c r="IN94" s="15"/>
      <c r="IO94" s="15"/>
      <c r="IP94" s="15"/>
      <c r="IQ94" s="15"/>
      <c r="IR94" s="15"/>
      <c r="IS94" s="15"/>
      <c r="IT94" s="16">
        <f t="shared" si="127"/>
        <v>0</v>
      </c>
      <c r="IU94" s="15"/>
      <c r="IV94" s="15"/>
      <c r="IW94" s="15"/>
      <c r="IX94" s="15"/>
      <c r="IY94" s="15"/>
      <c r="IZ94" s="15"/>
      <c r="JA94" s="15"/>
      <c r="JB94" s="15"/>
      <c r="JC94" s="15"/>
      <c r="JD94" s="15"/>
      <c r="JE94" s="15"/>
      <c r="JF94" s="15"/>
      <c r="JG94" s="15"/>
      <c r="JH94" s="15"/>
      <c r="JI94" s="15"/>
      <c r="JJ94" s="15"/>
      <c r="JK94" s="15"/>
      <c r="JL94" s="15"/>
      <c r="JM94" s="15"/>
      <c r="JN94" s="15"/>
      <c r="JO94" s="15"/>
      <c r="JP94" s="15"/>
      <c r="JQ94" s="15"/>
      <c r="JR94" s="15"/>
      <c r="JS94" s="15"/>
      <c r="JT94" s="15"/>
      <c r="JU94" s="15"/>
      <c r="JV94" s="15"/>
      <c r="JW94" s="15"/>
      <c r="JX94" s="15"/>
      <c r="JY94" s="16">
        <f t="shared" si="128"/>
        <v>0</v>
      </c>
      <c r="JZ94" s="15"/>
      <c r="KA94" s="15"/>
      <c r="KB94" s="15"/>
      <c r="KC94" s="15"/>
      <c r="KD94" s="15"/>
      <c r="KE94" s="15"/>
      <c r="KF94" s="15"/>
      <c r="KG94" s="15"/>
      <c r="KH94" s="15"/>
      <c r="KI94" s="15"/>
      <c r="KJ94" s="15"/>
      <c r="KK94" s="15"/>
      <c r="KL94" s="15"/>
      <c r="KM94" s="15"/>
      <c r="KN94" s="15"/>
      <c r="KO94" s="15"/>
      <c r="KP94" s="15"/>
      <c r="KQ94" s="15"/>
      <c r="KR94" s="15"/>
      <c r="KS94" s="15"/>
      <c r="KT94" s="15"/>
      <c r="KU94" s="15"/>
      <c r="KV94" s="15"/>
      <c r="KW94" s="15"/>
      <c r="KX94" s="15"/>
      <c r="KY94" s="15"/>
      <c r="KZ94" s="15"/>
      <c r="LA94" s="15"/>
      <c r="LB94" s="15"/>
      <c r="LC94" s="15"/>
      <c r="LD94" s="15"/>
      <c r="LE94" s="16">
        <f t="shared" si="129"/>
        <v>0</v>
      </c>
      <c r="LF94" s="15"/>
      <c r="LG94" s="15"/>
      <c r="LH94" s="15"/>
      <c r="LI94" s="15"/>
      <c r="LJ94" s="15"/>
      <c r="LK94" s="15"/>
      <c r="LL94" s="15"/>
      <c r="LM94" s="15"/>
      <c r="LN94" s="15"/>
      <c r="LO94" s="15"/>
      <c r="LP94" s="15"/>
      <c r="LQ94" s="15"/>
      <c r="LR94" s="15"/>
      <c r="LS94" s="15"/>
      <c r="LT94" s="15"/>
      <c r="LU94" s="15"/>
      <c r="LV94" s="15"/>
      <c r="LW94" s="15"/>
      <c r="LX94" s="15"/>
      <c r="LY94" s="15"/>
      <c r="LZ94" s="15"/>
      <c r="MA94" s="15"/>
      <c r="MB94" s="15"/>
      <c r="MC94" s="15"/>
      <c r="MD94" s="15"/>
      <c r="ME94" s="15"/>
      <c r="MF94" s="15"/>
      <c r="MG94" s="15"/>
      <c r="MH94" s="15"/>
      <c r="MI94" s="15"/>
      <c r="MJ94" s="16">
        <f t="shared" si="130"/>
        <v>0</v>
      </c>
      <c r="MK94" s="15"/>
      <c r="ML94" s="15"/>
      <c r="MM94" s="15"/>
      <c r="MN94" s="15"/>
      <c r="MO94" s="15"/>
      <c r="MP94" s="15"/>
      <c r="MQ94" s="15"/>
      <c r="MR94" s="15"/>
      <c r="MS94" s="15"/>
      <c r="MT94" s="15"/>
      <c r="MU94" s="15"/>
      <c r="MV94" s="15"/>
      <c r="MW94" s="15"/>
      <c r="MX94" s="15"/>
      <c r="MY94" s="15"/>
      <c r="MZ94" s="15"/>
      <c r="NA94" s="15"/>
      <c r="NB94" s="15"/>
      <c r="NC94" s="15"/>
      <c r="ND94" s="15"/>
      <c r="NE94" s="15"/>
      <c r="NF94" s="15"/>
      <c r="NG94" s="15"/>
      <c r="NH94" s="15"/>
      <c r="NI94" s="15"/>
      <c r="NJ94" s="15"/>
      <c r="NK94" s="15"/>
      <c r="NL94" s="15"/>
      <c r="NM94" s="15"/>
      <c r="NN94" s="15"/>
      <c r="NO94" s="15"/>
      <c r="NP94" s="16">
        <f t="shared" si="131"/>
        <v>0</v>
      </c>
    </row>
    <row r="95" spans="2:380" x14ac:dyDescent="0.25">
      <c r="B95" s="28" t="str">
        <f>'Base de donnée'!$A$26</f>
        <v>SCHMITT Catherine</v>
      </c>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6">
        <f t="shared" si="120"/>
        <v>0</v>
      </c>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6">
        <f t="shared" si="121"/>
        <v>0</v>
      </c>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6">
        <f t="shared" si="122"/>
        <v>0</v>
      </c>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6">
        <f t="shared" si="123"/>
        <v>0</v>
      </c>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6">
        <f t="shared" si="124"/>
        <v>0</v>
      </c>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6">
        <f t="shared" si="125"/>
        <v>0</v>
      </c>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6">
        <f t="shared" si="126"/>
        <v>0</v>
      </c>
      <c r="HO95" s="15"/>
      <c r="HP95" s="15"/>
      <c r="HQ95" s="15"/>
      <c r="HR95" s="15"/>
      <c r="HS95" s="15"/>
      <c r="HT95" s="15"/>
      <c r="HU95" s="15"/>
      <c r="HV95" s="15"/>
      <c r="HW95" s="15"/>
      <c r="HX95" s="15"/>
      <c r="HY95" s="15"/>
      <c r="HZ95" s="15"/>
      <c r="IA95" s="15"/>
      <c r="IB95" s="15"/>
      <c r="IC95" s="15"/>
      <c r="ID95" s="15"/>
      <c r="IE95" s="15"/>
      <c r="IF95" s="15"/>
      <c r="IG95" s="15"/>
      <c r="IH95" s="15"/>
      <c r="II95" s="15"/>
      <c r="IJ95" s="15"/>
      <c r="IK95" s="15"/>
      <c r="IL95" s="15"/>
      <c r="IM95" s="15"/>
      <c r="IN95" s="15"/>
      <c r="IO95" s="15"/>
      <c r="IP95" s="15"/>
      <c r="IQ95" s="15"/>
      <c r="IR95" s="15"/>
      <c r="IS95" s="15"/>
      <c r="IT95" s="16">
        <f t="shared" si="127"/>
        <v>0</v>
      </c>
      <c r="IU95" s="15"/>
      <c r="IV95" s="15"/>
      <c r="IW95" s="15"/>
      <c r="IX95" s="15"/>
      <c r="IY95" s="15"/>
      <c r="IZ95" s="15"/>
      <c r="JA95" s="15"/>
      <c r="JB95" s="15"/>
      <c r="JC95" s="15"/>
      <c r="JD95" s="15"/>
      <c r="JE95" s="15"/>
      <c r="JF95" s="15"/>
      <c r="JG95" s="15"/>
      <c r="JH95" s="15"/>
      <c r="JI95" s="15"/>
      <c r="JJ95" s="15"/>
      <c r="JK95" s="15"/>
      <c r="JL95" s="15"/>
      <c r="JM95" s="15"/>
      <c r="JN95" s="15"/>
      <c r="JO95" s="15"/>
      <c r="JP95" s="15"/>
      <c r="JQ95" s="15"/>
      <c r="JR95" s="15"/>
      <c r="JS95" s="15"/>
      <c r="JT95" s="15"/>
      <c r="JU95" s="15"/>
      <c r="JV95" s="15"/>
      <c r="JW95" s="15"/>
      <c r="JX95" s="15"/>
      <c r="JY95" s="16">
        <f t="shared" si="128"/>
        <v>0</v>
      </c>
      <c r="JZ95" s="15"/>
      <c r="KA95" s="15"/>
      <c r="KB95" s="15"/>
      <c r="KC95" s="15"/>
      <c r="KD95" s="15"/>
      <c r="KE95" s="15"/>
      <c r="KF95" s="15"/>
      <c r="KG95" s="15"/>
      <c r="KH95" s="15"/>
      <c r="KI95" s="15"/>
      <c r="KJ95" s="15"/>
      <c r="KK95" s="15"/>
      <c r="KL95" s="15"/>
      <c r="KM95" s="15"/>
      <c r="KN95" s="15"/>
      <c r="KO95" s="15"/>
      <c r="KP95" s="15"/>
      <c r="KQ95" s="15"/>
      <c r="KR95" s="15"/>
      <c r="KS95" s="15"/>
      <c r="KT95" s="15"/>
      <c r="KU95" s="15"/>
      <c r="KV95" s="15"/>
      <c r="KW95" s="15"/>
      <c r="KX95" s="15"/>
      <c r="KY95" s="15"/>
      <c r="KZ95" s="15"/>
      <c r="LA95" s="15"/>
      <c r="LB95" s="15"/>
      <c r="LC95" s="15"/>
      <c r="LD95" s="15"/>
      <c r="LE95" s="16">
        <f t="shared" si="129"/>
        <v>0</v>
      </c>
      <c r="LF95" s="15"/>
      <c r="LG95" s="15"/>
      <c r="LH95" s="15"/>
      <c r="LI95" s="15"/>
      <c r="LJ95" s="15"/>
      <c r="LK95" s="15"/>
      <c r="LL95" s="15"/>
      <c r="LM95" s="15"/>
      <c r="LN95" s="15"/>
      <c r="LO95" s="15"/>
      <c r="LP95" s="15"/>
      <c r="LQ95" s="15"/>
      <c r="LR95" s="15"/>
      <c r="LS95" s="15"/>
      <c r="LT95" s="15"/>
      <c r="LU95" s="15"/>
      <c r="LV95" s="15"/>
      <c r="LW95" s="15"/>
      <c r="LX95" s="15"/>
      <c r="LY95" s="15"/>
      <c r="LZ95" s="15"/>
      <c r="MA95" s="15"/>
      <c r="MB95" s="15"/>
      <c r="MC95" s="15"/>
      <c r="MD95" s="15"/>
      <c r="ME95" s="15"/>
      <c r="MF95" s="15"/>
      <c r="MG95" s="15"/>
      <c r="MH95" s="15"/>
      <c r="MI95" s="15"/>
      <c r="MJ95" s="16">
        <f t="shared" si="130"/>
        <v>0</v>
      </c>
      <c r="MK95" s="15"/>
      <c r="ML95" s="15"/>
      <c r="MM95" s="15"/>
      <c r="MN95" s="15"/>
      <c r="MO95" s="15"/>
      <c r="MP95" s="15"/>
      <c r="MQ95" s="15"/>
      <c r="MR95" s="15"/>
      <c r="MS95" s="15"/>
      <c r="MT95" s="15"/>
      <c r="MU95" s="15"/>
      <c r="MV95" s="15"/>
      <c r="MW95" s="15"/>
      <c r="MX95" s="15"/>
      <c r="MY95" s="15"/>
      <c r="MZ95" s="15"/>
      <c r="NA95" s="15"/>
      <c r="NB95" s="15"/>
      <c r="NC95" s="15"/>
      <c r="ND95" s="15"/>
      <c r="NE95" s="15"/>
      <c r="NF95" s="15"/>
      <c r="NG95" s="15"/>
      <c r="NH95" s="15"/>
      <c r="NI95" s="15"/>
      <c r="NJ95" s="15"/>
      <c r="NK95" s="15"/>
      <c r="NL95" s="15"/>
      <c r="NM95" s="15"/>
      <c r="NN95" s="15"/>
      <c r="NO95" s="15"/>
      <c r="NP95" s="16">
        <f t="shared" si="131"/>
        <v>0</v>
      </c>
    </row>
    <row r="96" spans="2:380" x14ac:dyDescent="0.25">
      <c r="B96" s="28">
        <f>'Base de donnée'!$A$27</f>
        <v>0</v>
      </c>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6">
        <f t="shared" si="120"/>
        <v>0</v>
      </c>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6">
        <f t="shared" si="121"/>
        <v>0</v>
      </c>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6">
        <f t="shared" si="122"/>
        <v>0</v>
      </c>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6">
        <f t="shared" si="123"/>
        <v>0</v>
      </c>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6">
        <f t="shared" si="124"/>
        <v>0</v>
      </c>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6">
        <f t="shared" si="125"/>
        <v>0</v>
      </c>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6">
        <f t="shared" si="126"/>
        <v>0</v>
      </c>
      <c r="HO96" s="15"/>
      <c r="HP96" s="15"/>
      <c r="HQ96" s="15"/>
      <c r="HR96" s="15"/>
      <c r="HS96" s="15"/>
      <c r="HT96" s="15"/>
      <c r="HU96" s="15"/>
      <c r="HV96" s="15"/>
      <c r="HW96" s="15"/>
      <c r="HX96" s="15"/>
      <c r="HY96" s="15"/>
      <c r="HZ96" s="15"/>
      <c r="IA96" s="15"/>
      <c r="IB96" s="15"/>
      <c r="IC96" s="15"/>
      <c r="ID96" s="15"/>
      <c r="IE96" s="15"/>
      <c r="IF96" s="15"/>
      <c r="IG96" s="15"/>
      <c r="IH96" s="15"/>
      <c r="II96" s="15"/>
      <c r="IJ96" s="15"/>
      <c r="IK96" s="15"/>
      <c r="IL96" s="15"/>
      <c r="IM96" s="15"/>
      <c r="IN96" s="15"/>
      <c r="IO96" s="15"/>
      <c r="IP96" s="15"/>
      <c r="IQ96" s="15"/>
      <c r="IR96" s="15"/>
      <c r="IS96" s="15"/>
      <c r="IT96" s="16">
        <f t="shared" si="127"/>
        <v>0</v>
      </c>
      <c r="IU96" s="15"/>
      <c r="IV96" s="15"/>
      <c r="IW96" s="15"/>
      <c r="IX96" s="15"/>
      <c r="IY96" s="15"/>
      <c r="IZ96" s="15"/>
      <c r="JA96" s="15"/>
      <c r="JB96" s="15"/>
      <c r="JC96" s="15"/>
      <c r="JD96" s="15"/>
      <c r="JE96" s="15"/>
      <c r="JF96" s="15"/>
      <c r="JG96" s="15"/>
      <c r="JH96" s="15"/>
      <c r="JI96" s="15"/>
      <c r="JJ96" s="15"/>
      <c r="JK96" s="15"/>
      <c r="JL96" s="15"/>
      <c r="JM96" s="15"/>
      <c r="JN96" s="15"/>
      <c r="JO96" s="15"/>
      <c r="JP96" s="15"/>
      <c r="JQ96" s="15"/>
      <c r="JR96" s="15"/>
      <c r="JS96" s="15"/>
      <c r="JT96" s="15"/>
      <c r="JU96" s="15"/>
      <c r="JV96" s="15"/>
      <c r="JW96" s="15"/>
      <c r="JX96" s="15"/>
      <c r="JY96" s="16">
        <f t="shared" si="128"/>
        <v>0</v>
      </c>
      <c r="JZ96" s="15"/>
      <c r="KA96" s="15"/>
      <c r="KB96" s="15"/>
      <c r="KC96" s="15"/>
      <c r="KD96" s="15"/>
      <c r="KE96" s="15"/>
      <c r="KF96" s="15"/>
      <c r="KG96" s="15"/>
      <c r="KH96" s="15"/>
      <c r="KI96" s="15"/>
      <c r="KJ96" s="15"/>
      <c r="KK96" s="15"/>
      <c r="KL96" s="15"/>
      <c r="KM96" s="15"/>
      <c r="KN96" s="15"/>
      <c r="KO96" s="15"/>
      <c r="KP96" s="15"/>
      <c r="KQ96" s="15"/>
      <c r="KR96" s="15"/>
      <c r="KS96" s="15"/>
      <c r="KT96" s="15"/>
      <c r="KU96" s="15"/>
      <c r="KV96" s="15"/>
      <c r="KW96" s="15"/>
      <c r="KX96" s="15"/>
      <c r="KY96" s="15"/>
      <c r="KZ96" s="15"/>
      <c r="LA96" s="15"/>
      <c r="LB96" s="15"/>
      <c r="LC96" s="15"/>
      <c r="LD96" s="15"/>
      <c r="LE96" s="16">
        <f t="shared" si="129"/>
        <v>0</v>
      </c>
      <c r="LF96" s="15"/>
      <c r="LG96" s="15"/>
      <c r="LH96" s="15"/>
      <c r="LI96" s="15"/>
      <c r="LJ96" s="15"/>
      <c r="LK96" s="15"/>
      <c r="LL96" s="15"/>
      <c r="LM96" s="15"/>
      <c r="LN96" s="15"/>
      <c r="LO96" s="15"/>
      <c r="LP96" s="15"/>
      <c r="LQ96" s="15"/>
      <c r="LR96" s="15"/>
      <c r="LS96" s="15"/>
      <c r="LT96" s="15"/>
      <c r="LU96" s="15"/>
      <c r="LV96" s="15"/>
      <c r="LW96" s="15"/>
      <c r="LX96" s="15"/>
      <c r="LY96" s="15"/>
      <c r="LZ96" s="15"/>
      <c r="MA96" s="15"/>
      <c r="MB96" s="15"/>
      <c r="MC96" s="15"/>
      <c r="MD96" s="15"/>
      <c r="ME96" s="15"/>
      <c r="MF96" s="15"/>
      <c r="MG96" s="15"/>
      <c r="MH96" s="15"/>
      <c r="MI96" s="15"/>
      <c r="MJ96" s="16">
        <f t="shared" si="130"/>
        <v>0</v>
      </c>
      <c r="MK96" s="15"/>
      <c r="ML96" s="15"/>
      <c r="MM96" s="15"/>
      <c r="MN96" s="15"/>
      <c r="MO96" s="15"/>
      <c r="MP96" s="15"/>
      <c r="MQ96" s="15"/>
      <c r="MR96" s="15"/>
      <c r="MS96" s="15"/>
      <c r="MT96" s="15"/>
      <c r="MU96" s="15"/>
      <c r="MV96" s="15"/>
      <c r="MW96" s="15"/>
      <c r="MX96" s="15"/>
      <c r="MY96" s="15"/>
      <c r="MZ96" s="15"/>
      <c r="NA96" s="15"/>
      <c r="NB96" s="15"/>
      <c r="NC96" s="15"/>
      <c r="ND96" s="15"/>
      <c r="NE96" s="15"/>
      <c r="NF96" s="15"/>
      <c r="NG96" s="15"/>
      <c r="NH96" s="15"/>
      <c r="NI96" s="15"/>
      <c r="NJ96" s="15"/>
      <c r="NK96" s="15"/>
      <c r="NL96" s="15"/>
      <c r="NM96" s="15"/>
      <c r="NN96" s="15"/>
      <c r="NO96" s="15"/>
      <c r="NP96" s="16">
        <f t="shared" si="131"/>
        <v>0</v>
      </c>
    </row>
    <row r="97" spans="2:380" ht="15.75" thickBot="1" x14ac:dyDescent="0.3">
      <c r="B97" s="28" t="str">
        <f>'Base de donnée'!$A$28</f>
        <v>TREGRET Fabien</v>
      </c>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50">
        <f t="shared" si="120"/>
        <v>0</v>
      </c>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50">
        <f t="shared" si="121"/>
        <v>0</v>
      </c>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50">
        <f t="shared" si="122"/>
        <v>0</v>
      </c>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50">
        <f t="shared" si="123"/>
        <v>0</v>
      </c>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50">
        <f t="shared" si="124"/>
        <v>0</v>
      </c>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50">
        <f t="shared" si="125"/>
        <v>0</v>
      </c>
      <c r="GI97" s="15"/>
      <c r="GJ97" s="15"/>
      <c r="GK97" s="15"/>
      <c r="GL97" s="15"/>
      <c r="GM97" s="15"/>
      <c r="GN97" s="15"/>
      <c r="GO97" s="15"/>
      <c r="GP97" s="15"/>
      <c r="GQ97" s="15"/>
      <c r="GR97" s="15"/>
      <c r="GS97" s="15"/>
      <c r="GT97" s="15"/>
      <c r="GU97" s="15"/>
      <c r="GV97" s="15"/>
      <c r="GW97" s="15"/>
      <c r="GX97" s="15"/>
      <c r="GY97" s="15"/>
      <c r="GZ97" s="15"/>
      <c r="HA97" s="15"/>
      <c r="HB97" s="15"/>
      <c r="HC97" s="15"/>
      <c r="HD97" s="15"/>
      <c r="HE97" s="15"/>
      <c r="HF97" s="15"/>
      <c r="HG97" s="15"/>
      <c r="HH97" s="15"/>
      <c r="HI97" s="15"/>
      <c r="HJ97" s="15"/>
      <c r="HK97" s="15"/>
      <c r="HL97" s="15"/>
      <c r="HM97" s="15"/>
      <c r="HN97" s="50">
        <f t="shared" si="126"/>
        <v>0</v>
      </c>
      <c r="HO97" s="15"/>
      <c r="HP97" s="15"/>
      <c r="HQ97" s="15"/>
      <c r="HR97" s="15"/>
      <c r="HS97" s="15"/>
      <c r="HT97" s="15"/>
      <c r="HU97" s="15"/>
      <c r="HV97" s="15"/>
      <c r="HW97" s="15"/>
      <c r="HX97" s="15"/>
      <c r="HY97" s="15"/>
      <c r="HZ97" s="15"/>
      <c r="IA97" s="15"/>
      <c r="IB97" s="15"/>
      <c r="IC97" s="15"/>
      <c r="ID97" s="15"/>
      <c r="IE97" s="15"/>
      <c r="IF97" s="15"/>
      <c r="IG97" s="15"/>
      <c r="IH97" s="15"/>
      <c r="II97" s="15"/>
      <c r="IJ97" s="15"/>
      <c r="IK97" s="15"/>
      <c r="IL97" s="15"/>
      <c r="IM97" s="15"/>
      <c r="IN97" s="15"/>
      <c r="IO97" s="15"/>
      <c r="IP97" s="15"/>
      <c r="IQ97" s="15"/>
      <c r="IR97" s="15"/>
      <c r="IS97" s="15"/>
      <c r="IT97" s="50">
        <f t="shared" si="127"/>
        <v>0</v>
      </c>
      <c r="IU97" s="15"/>
      <c r="IV97" s="15"/>
      <c r="IW97" s="15"/>
      <c r="IX97" s="15"/>
      <c r="IY97" s="15"/>
      <c r="IZ97" s="15"/>
      <c r="JA97" s="15"/>
      <c r="JB97" s="15"/>
      <c r="JC97" s="15"/>
      <c r="JD97" s="15"/>
      <c r="JE97" s="15"/>
      <c r="JF97" s="15"/>
      <c r="JG97" s="15"/>
      <c r="JH97" s="15"/>
      <c r="JI97" s="15"/>
      <c r="JJ97" s="15"/>
      <c r="JK97" s="15"/>
      <c r="JL97" s="15"/>
      <c r="JM97" s="15"/>
      <c r="JN97" s="15"/>
      <c r="JO97" s="15"/>
      <c r="JP97" s="15"/>
      <c r="JQ97" s="15"/>
      <c r="JR97" s="15"/>
      <c r="JS97" s="15"/>
      <c r="JT97" s="15"/>
      <c r="JU97" s="15"/>
      <c r="JV97" s="15"/>
      <c r="JW97" s="15"/>
      <c r="JX97" s="15"/>
      <c r="JY97" s="50">
        <f t="shared" si="128"/>
        <v>0</v>
      </c>
      <c r="JZ97" s="15"/>
      <c r="KA97" s="15"/>
      <c r="KB97" s="15"/>
      <c r="KC97" s="15"/>
      <c r="KD97" s="15"/>
      <c r="KE97" s="15"/>
      <c r="KF97" s="15"/>
      <c r="KG97" s="15"/>
      <c r="KH97" s="15"/>
      <c r="KI97" s="15"/>
      <c r="KJ97" s="15"/>
      <c r="KK97" s="15"/>
      <c r="KL97" s="15"/>
      <c r="KM97" s="15"/>
      <c r="KN97" s="15"/>
      <c r="KO97" s="15"/>
      <c r="KP97" s="15"/>
      <c r="KQ97" s="15"/>
      <c r="KR97" s="15"/>
      <c r="KS97" s="15"/>
      <c r="KT97" s="15"/>
      <c r="KU97" s="15"/>
      <c r="KV97" s="15"/>
      <c r="KW97" s="15"/>
      <c r="KX97" s="15"/>
      <c r="KY97" s="15"/>
      <c r="KZ97" s="15"/>
      <c r="LA97" s="15"/>
      <c r="LB97" s="15"/>
      <c r="LC97" s="15"/>
      <c r="LD97" s="15"/>
      <c r="LE97" s="50">
        <f t="shared" si="129"/>
        <v>0</v>
      </c>
      <c r="LF97" s="15"/>
      <c r="LG97" s="15"/>
      <c r="LH97" s="15"/>
      <c r="LI97" s="15"/>
      <c r="LJ97" s="15"/>
      <c r="LK97" s="15"/>
      <c r="LL97" s="15"/>
      <c r="LM97" s="15"/>
      <c r="LN97" s="15"/>
      <c r="LO97" s="15"/>
      <c r="LP97" s="15"/>
      <c r="LQ97" s="15"/>
      <c r="LR97" s="15"/>
      <c r="LS97" s="15"/>
      <c r="LT97" s="15"/>
      <c r="LU97" s="15"/>
      <c r="LV97" s="15"/>
      <c r="LW97" s="15"/>
      <c r="LX97" s="15"/>
      <c r="LY97" s="15"/>
      <c r="LZ97" s="15"/>
      <c r="MA97" s="15"/>
      <c r="MB97" s="15"/>
      <c r="MC97" s="15"/>
      <c r="MD97" s="15"/>
      <c r="ME97" s="15"/>
      <c r="MF97" s="15"/>
      <c r="MG97" s="15"/>
      <c r="MH97" s="15"/>
      <c r="MI97" s="15"/>
      <c r="MJ97" s="50">
        <f t="shared" si="130"/>
        <v>0</v>
      </c>
      <c r="MK97" s="15"/>
      <c r="ML97" s="15"/>
      <c r="MM97" s="15"/>
      <c r="MN97" s="15"/>
      <c r="MO97" s="15"/>
      <c r="MP97" s="15"/>
      <c r="MQ97" s="15"/>
      <c r="MR97" s="15"/>
      <c r="MS97" s="15"/>
      <c r="MT97" s="15"/>
      <c r="MU97" s="15"/>
      <c r="MV97" s="15"/>
      <c r="MW97" s="15"/>
      <c r="MX97" s="15"/>
      <c r="MY97" s="15"/>
      <c r="MZ97" s="15"/>
      <c r="NA97" s="15"/>
      <c r="NB97" s="15"/>
      <c r="NC97" s="15"/>
      <c r="ND97" s="15"/>
      <c r="NE97" s="15"/>
      <c r="NF97" s="15"/>
      <c r="NG97" s="15"/>
      <c r="NH97" s="15"/>
      <c r="NI97" s="15"/>
      <c r="NJ97" s="15"/>
      <c r="NK97" s="15"/>
      <c r="NL97" s="15"/>
      <c r="NM97" s="15"/>
      <c r="NN97" s="15"/>
      <c r="NO97" s="15"/>
      <c r="NP97" s="17">
        <f t="shared" si="131"/>
        <v>0</v>
      </c>
    </row>
    <row r="98" spans="2:380" ht="15.75" thickBot="1" x14ac:dyDescent="0.3">
      <c r="B98" s="19"/>
      <c r="C98" s="19">
        <f>COUNTA(C73:C97)</f>
        <v>0</v>
      </c>
      <c r="D98" s="20">
        <f t="shared" ref="D98:AG98" si="132">COUNTA(D73:D97)</f>
        <v>0</v>
      </c>
      <c r="E98" s="20">
        <f t="shared" si="132"/>
        <v>0</v>
      </c>
      <c r="F98" s="20">
        <f t="shared" si="132"/>
        <v>0</v>
      </c>
      <c r="G98" s="20">
        <f t="shared" si="132"/>
        <v>4</v>
      </c>
      <c r="H98" s="20">
        <f t="shared" si="132"/>
        <v>0</v>
      </c>
      <c r="I98" s="20">
        <f t="shared" si="132"/>
        <v>0</v>
      </c>
      <c r="J98" s="20">
        <f t="shared" si="132"/>
        <v>0</v>
      </c>
      <c r="K98" s="20">
        <f t="shared" si="132"/>
        <v>0</v>
      </c>
      <c r="L98" s="20">
        <f t="shared" si="132"/>
        <v>0</v>
      </c>
      <c r="M98" s="20">
        <f t="shared" si="132"/>
        <v>0</v>
      </c>
      <c r="N98" s="20">
        <f t="shared" si="132"/>
        <v>0</v>
      </c>
      <c r="O98" s="20">
        <f t="shared" si="132"/>
        <v>0</v>
      </c>
      <c r="P98" s="20">
        <f t="shared" si="132"/>
        <v>0</v>
      </c>
      <c r="Q98" s="20">
        <f t="shared" si="132"/>
        <v>0</v>
      </c>
      <c r="R98" s="20">
        <f t="shared" si="132"/>
        <v>0</v>
      </c>
      <c r="S98" s="20">
        <f t="shared" si="132"/>
        <v>0</v>
      </c>
      <c r="T98" s="20">
        <f t="shared" si="132"/>
        <v>0</v>
      </c>
      <c r="U98" s="20">
        <f t="shared" si="132"/>
        <v>0</v>
      </c>
      <c r="V98" s="20">
        <f t="shared" si="132"/>
        <v>0</v>
      </c>
      <c r="W98" s="20">
        <f t="shared" si="132"/>
        <v>0</v>
      </c>
      <c r="X98" s="20">
        <f t="shared" si="132"/>
        <v>0</v>
      </c>
      <c r="Y98" s="20">
        <f t="shared" si="132"/>
        <v>0</v>
      </c>
      <c r="Z98" s="20">
        <f t="shared" si="132"/>
        <v>0</v>
      </c>
      <c r="AA98" s="20">
        <f t="shared" si="132"/>
        <v>0</v>
      </c>
      <c r="AB98" s="20">
        <f t="shared" si="132"/>
        <v>0</v>
      </c>
      <c r="AC98" s="20">
        <f t="shared" si="132"/>
        <v>0</v>
      </c>
      <c r="AD98" s="20">
        <f>COUNTA(AD73:AD97)</f>
        <v>0</v>
      </c>
      <c r="AE98" s="20">
        <f t="shared" si="132"/>
        <v>0</v>
      </c>
      <c r="AF98" s="20">
        <f t="shared" si="132"/>
        <v>0</v>
      </c>
      <c r="AG98" s="21">
        <f t="shared" si="132"/>
        <v>0</v>
      </c>
      <c r="AH98" s="31">
        <f>SUM(AH73:AH97)</f>
        <v>4</v>
      </c>
      <c r="AI98" s="19">
        <f>COUNTA(AI73:AI97)</f>
        <v>0</v>
      </c>
      <c r="AJ98" s="20">
        <f t="shared" ref="AJ98:BK98" si="133">COUNTA(AJ73:AJ97)</f>
        <v>0</v>
      </c>
      <c r="AK98" s="20">
        <f t="shared" si="133"/>
        <v>0</v>
      </c>
      <c r="AL98" s="20">
        <f t="shared" si="133"/>
        <v>0</v>
      </c>
      <c r="AM98" s="20">
        <f t="shared" si="133"/>
        <v>0</v>
      </c>
      <c r="AN98" s="20">
        <f t="shared" si="133"/>
        <v>0</v>
      </c>
      <c r="AO98" s="20">
        <f t="shared" si="133"/>
        <v>0</v>
      </c>
      <c r="AP98" s="20">
        <f t="shared" si="133"/>
        <v>0</v>
      </c>
      <c r="AQ98" s="20">
        <f t="shared" si="133"/>
        <v>0</v>
      </c>
      <c r="AR98" s="20">
        <f t="shared" si="133"/>
        <v>0</v>
      </c>
      <c r="AS98" s="20">
        <f t="shared" si="133"/>
        <v>0</v>
      </c>
      <c r="AT98" s="20">
        <f t="shared" si="133"/>
        <v>0</v>
      </c>
      <c r="AU98" s="20">
        <f t="shared" si="133"/>
        <v>0</v>
      </c>
      <c r="AV98" s="20">
        <f t="shared" si="133"/>
        <v>0</v>
      </c>
      <c r="AW98" s="20">
        <f t="shared" si="133"/>
        <v>0</v>
      </c>
      <c r="AX98" s="20">
        <f t="shared" si="133"/>
        <v>0</v>
      </c>
      <c r="AY98" s="20">
        <f t="shared" si="133"/>
        <v>0</v>
      </c>
      <c r="AZ98" s="20">
        <f t="shared" si="133"/>
        <v>0</v>
      </c>
      <c r="BA98" s="20">
        <f t="shared" si="133"/>
        <v>0</v>
      </c>
      <c r="BB98" s="20">
        <f t="shared" si="133"/>
        <v>0</v>
      </c>
      <c r="BC98" s="20">
        <f t="shared" si="133"/>
        <v>0</v>
      </c>
      <c r="BD98" s="20">
        <f t="shared" si="133"/>
        <v>0</v>
      </c>
      <c r="BE98" s="20">
        <f t="shared" si="133"/>
        <v>0</v>
      </c>
      <c r="BF98" s="20">
        <f t="shared" si="133"/>
        <v>0</v>
      </c>
      <c r="BG98" s="20">
        <f t="shared" si="133"/>
        <v>0</v>
      </c>
      <c r="BH98" s="20">
        <f t="shared" si="133"/>
        <v>0</v>
      </c>
      <c r="BI98" s="20">
        <f t="shared" si="133"/>
        <v>0</v>
      </c>
      <c r="BJ98" s="20">
        <f t="shared" si="133"/>
        <v>0</v>
      </c>
      <c r="BK98" s="21">
        <f t="shared" si="133"/>
        <v>0</v>
      </c>
      <c r="BL98" s="31">
        <f>SUM(BL73:BL97)</f>
        <v>0</v>
      </c>
      <c r="BM98" s="19">
        <f>COUNTA(BM73:BM97)</f>
        <v>0</v>
      </c>
      <c r="BN98" s="20">
        <f t="shared" ref="BN98:CQ98" si="134">COUNTA(BN73:BN97)</f>
        <v>0</v>
      </c>
      <c r="BO98" s="20">
        <f t="shared" si="134"/>
        <v>0</v>
      </c>
      <c r="BP98" s="20">
        <f t="shared" si="134"/>
        <v>0</v>
      </c>
      <c r="BQ98" s="20">
        <f t="shared" si="134"/>
        <v>0</v>
      </c>
      <c r="BR98" s="20">
        <f t="shared" si="134"/>
        <v>0</v>
      </c>
      <c r="BS98" s="20">
        <f t="shared" si="134"/>
        <v>0</v>
      </c>
      <c r="BT98" s="20">
        <f t="shared" si="134"/>
        <v>0</v>
      </c>
      <c r="BU98" s="20">
        <f t="shared" si="134"/>
        <v>0</v>
      </c>
      <c r="BV98" s="20">
        <f t="shared" si="134"/>
        <v>0</v>
      </c>
      <c r="BW98" s="20">
        <f t="shared" si="134"/>
        <v>0</v>
      </c>
      <c r="BX98" s="20">
        <f t="shared" si="134"/>
        <v>0</v>
      </c>
      <c r="BY98" s="20">
        <f t="shared" si="134"/>
        <v>0</v>
      </c>
      <c r="BZ98" s="20">
        <f t="shared" si="134"/>
        <v>0</v>
      </c>
      <c r="CA98" s="20">
        <f t="shared" si="134"/>
        <v>0</v>
      </c>
      <c r="CB98" s="20">
        <f t="shared" si="134"/>
        <v>0</v>
      </c>
      <c r="CC98" s="20">
        <f t="shared" si="134"/>
        <v>0</v>
      </c>
      <c r="CD98" s="20">
        <f t="shared" si="134"/>
        <v>0</v>
      </c>
      <c r="CE98" s="20">
        <f t="shared" si="134"/>
        <v>0</v>
      </c>
      <c r="CF98" s="20">
        <f t="shared" si="134"/>
        <v>0</v>
      </c>
      <c r="CG98" s="20">
        <f t="shared" si="134"/>
        <v>0</v>
      </c>
      <c r="CH98" s="20">
        <f t="shared" si="134"/>
        <v>0</v>
      </c>
      <c r="CI98" s="20">
        <f t="shared" si="134"/>
        <v>0</v>
      </c>
      <c r="CJ98" s="20">
        <f t="shared" si="134"/>
        <v>0</v>
      </c>
      <c r="CK98" s="20">
        <f t="shared" si="134"/>
        <v>0</v>
      </c>
      <c r="CL98" s="20">
        <f t="shared" si="134"/>
        <v>0</v>
      </c>
      <c r="CM98" s="20">
        <f t="shared" si="134"/>
        <v>0</v>
      </c>
      <c r="CN98" s="20">
        <f t="shared" si="134"/>
        <v>0</v>
      </c>
      <c r="CO98" s="20">
        <f t="shared" si="134"/>
        <v>0</v>
      </c>
      <c r="CP98" s="20">
        <f t="shared" si="134"/>
        <v>0</v>
      </c>
      <c r="CQ98" s="21">
        <f t="shared" si="134"/>
        <v>0</v>
      </c>
      <c r="CR98" s="31">
        <f>SUM(CR73:CR97)</f>
        <v>0</v>
      </c>
      <c r="CS98" s="19">
        <f>COUNTA(CS73:CS97)</f>
        <v>0</v>
      </c>
      <c r="CT98" s="20">
        <f t="shared" ref="CT98:DV98" si="135">COUNTA(CT73:CT97)</f>
        <v>0</v>
      </c>
      <c r="CU98" s="20">
        <f t="shared" si="135"/>
        <v>0</v>
      </c>
      <c r="CV98" s="20">
        <f t="shared" si="135"/>
        <v>0</v>
      </c>
      <c r="CW98" s="20">
        <f t="shared" si="135"/>
        <v>0</v>
      </c>
      <c r="CX98" s="20">
        <f t="shared" si="135"/>
        <v>0</v>
      </c>
      <c r="CY98" s="20">
        <f t="shared" si="135"/>
        <v>0</v>
      </c>
      <c r="CZ98" s="20">
        <f t="shared" si="135"/>
        <v>0</v>
      </c>
      <c r="DA98" s="20">
        <f t="shared" si="135"/>
        <v>0</v>
      </c>
      <c r="DB98" s="20">
        <f t="shared" si="135"/>
        <v>0</v>
      </c>
      <c r="DC98" s="20">
        <f t="shared" si="135"/>
        <v>0</v>
      </c>
      <c r="DD98" s="20">
        <f t="shared" si="135"/>
        <v>0</v>
      </c>
      <c r="DE98" s="20">
        <f t="shared" si="135"/>
        <v>0</v>
      </c>
      <c r="DF98" s="20">
        <f t="shared" si="135"/>
        <v>0</v>
      </c>
      <c r="DG98" s="20">
        <f t="shared" si="135"/>
        <v>0</v>
      </c>
      <c r="DH98" s="20">
        <f t="shared" si="135"/>
        <v>0</v>
      </c>
      <c r="DI98" s="20">
        <f t="shared" si="135"/>
        <v>0</v>
      </c>
      <c r="DJ98" s="20">
        <f t="shared" si="135"/>
        <v>0</v>
      </c>
      <c r="DK98" s="20">
        <f t="shared" si="135"/>
        <v>0</v>
      </c>
      <c r="DL98" s="20">
        <f t="shared" si="135"/>
        <v>0</v>
      </c>
      <c r="DM98" s="20">
        <f t="shared" si="135"/>
        <v>0</v>
      </c>
      <c r="DN98" s="20">
        <f t="shared" si="135"/>
        <v>0</v>
      </c>
      <c r="DO98" s="20">
        <f t="shared" si="135"/>
        <v>0</v>
      </c>
      <c r="DP98" s="20">
        <f t="shared" si="135"/>
        <v>0</v>
      </c>
      <c r="DQ98" s="20">
        <f t="shared" si="135"/>
        <v>0</v>
      </c>
      <c r="DR98" s="20">
        <f t="shared" si="135"/>
        <v>0</v>
      </c>
      <c r="DS98" s="20">
        <f t="shared" si="135"/>
        <v>0</v>
      </c>
      <c r="DT98" s="20">
        <f t="shared" si="135"/>
        <v>0</v>
      </c>
      <c r="DU98" s="20">
        <f t="shared" si="135"/>
        <v>0</v>
      </c>
      <c r="DV98" s="21">
        <f t="shared" si="135"/>
        <v>0</v>
      </c>
      <c r="DW98" s="31">
        <f>SUM(DW73:DW97)</f>
        <v>0</v>
      </c>
      <c r="DX98" s="19">
        <f>COUNTA(DX73:DX97)</f>
        <v>0</v>
      </c>
      <c r="DY98" s="20">
        <f t="shared" ref="DY98:FB98" si="136">COUNTA(DY73:DY97)</f>
        <v>0</v>
      </c>
      <c r="DZ98" s="20">
        <f t="shared" si="136"/>
        <v>0</v>
      </c>
      <c r="EA98" s="20">
        <f t="shared" si="136"/>
        <v>0</v>
      </c>
      <c r="EB98" s="20">
        <f t="shared" si="136"/>
        <v>0</v>
      </c>
      <c r="EC98" s="20">
        <f t="shared" si="136"/>
        <v>0</v>
      </c>
      <c r="ED98" s="20">
        <f t="shared" si="136"/>
        <v>0</v>
      </c>
      <c r="EE98" s="20">
        <f t="shared" si="136"/>
        <v>0</v>
      </c>
      <c r="EF98" s="20">
        <f t="shared" si="136"/>
        <v>0</v>
      </c>
      <c r="EG98" s="20">
        <f t="shared" si="136"/>
        <v>0</v>
      </c>
      <c r="EH98" s="20">
        <f t="shared" si="136"/>
        <v>0</v>
      </c>
      <c r="EI98" s="20">
        <f t="shared" si="136"/>
        <v>0</v>
      </c>
      <c r="EJ98" s="20">
        <f t="shared" si="136"/>
        <v>0</v>
      </c>
      <c r="EK98" s="20">
        <f t="shared" si="136"/>
        <v>0</v>
      </c>
      <c r="EL98" s="20">
        <f t="shared" si="136"/>
        <v>0</v>
      </c>
      <c r="EM98" s="20">
        <f t="shared" si="136"/>
        <v>0</v>
      </c>
      <c r="EN98" s="20">
        <f t="shared" si="136"/>
        <v>0</v>
      </c>
      <c r="EO98" s="20">
        <f t="shared" si="136"/>
        <v>0</v>
      </c>
      <c r="EP98" s="20">
        <f t="shared" si="136"/>
        <v>0</v>
      </c>
      <c r="EQ98" s="20">
        <f t="shared" si="136"/>
        <v>0</v>
      </c>
      <c r="ER98" s="20">
        <f t="shared" si="136"/>
        <v>0</v>
      </c>
      <c r="ES98" s="20">
        <f t="shared" si="136"/>
        <v>0</v>
      </c>
      <c r="ET98" s="20">
        <f t="shared" si="136"/>
        <v>0</v>
      </c>
      <c r="EU98" s="20">
        <f t="shared" si="136"/>
        <v>0</v>
      </c>
      <c r="EV98" s="20">
        <f t="shared" si="136"/>
        <v>0</v>
      </c>
      <c r="EW98" s="20">
        <f t="shared" si="136"/>
        <v>0</v>
      </c>
      <c r="EX98" s="20">
        <f t="shared" si="136"/>
        <v>0</v>
      </c>
      <c r="EY98" s="20">
        <f t="shared" si="136"/>
        <v>0</v>
      </c>
      <c r="EZ98" s="20">
        <f t="shared" si="136"/>
        <v>0</v>
      </c>
      <c r="FA98" s="20">
        <f t="shared" si="136"/>
        <v>0</v>
      </c>
      <c r="FB98" s="21">
        <f t="shared" si="136"/>
        <v>0</v>
      </c>
      <c r="FC98" s="31">
        <f>SUM(FC73:FC97)</f>
        <v>0</v>
      </c>
      <c r="FD98" s="19">
        <f>COUNTA(FD73:FD97)</f>
        <v>0</v>
      </c>
      <c r="FE98" s="20">
        <f t="shared" ref="FE98:GG98" si="137">COUNTA(FE73:FE97)</f>
        <v>0</v>
      </c>
      <c r="FF98" s="20">
        <f t="shared" si="137"/>
        <v>0</v>
      </c>
      <c r="FG98" s="20">
        <f t="shared" si="137"/>
        <v>0</v>
      </c>
      <c r="FH98" s="20">
        <f t="shared" si="137"/>
        <v>0</v>
      </c>
      <c r="FI98" s="20">
        <f t="shared" si="137"/>
        <v>0</v>
      </c>
      <c r="FJ98" s="20">
        <f t="shared" si="137"/>
        <v>0</v>
      </c>
      <c r="FK98" s="20">
        <f t="shared" si="137"/>
        <v>0</v>
      </c>
      <c r="FL98" s="20">
        <f t="shared" si="137"/>
        <v>0</v>
      </c>
      <c r="FM98" s="20">
        <f t="shared" si="137"/>
        <v>0</v>
      </c>
      <c r="FN98" s="20">
        <f t="shared" si="137"/>
        <v>0</v>
      </c>
      <c r="FO98" s="20">
        <f t="shared" si="137"/>
        <v>0</v>
      </c>
      <c r="FP98" s="20">
        <f t="shared" si="137"/>
        <v>0</v>
      </c>
      <c r="FQ98" s="20">
        <f t="shared" si="137"/>
        <v>0</v>
      </c>
      <c r="FR98" s="20">
        <f t="shared" si="137"/>
        <v>0</v>
      </c>
      <c r="FS98" s="20">
        <f t="shared" si="137"/>
        <v>0</v>
      </c>
      <c r="FT98" s="20">
        <f t="shared" si="137"/>
        <v>0</v>
      </c>
      <c r="FU98" s="20">
        <f t="shared" si="137"/>
        <v>0</v>
      </c>
      <c r="FV98" s="20">
        <f t="shared" si="137"/>
        <v>0</v>
      </c>
      <c r="FW98" s="20">
        <f t="shared" si="137"/>
        <v>0</v>
      </c>
      <c r="FX98" s="20">
        <f t="shared" si="137"/>
        <v>0</v>
      </c>
      <c r="FY98" s="20">
        <f t="shared" si="137"/>
        <v>0</v>
      </c>
      <c r="FZ98" s="20">
        <f t="shared" si="137"/>
        <v>0</v>
      </c>
      <c r="GA98" s="20">
        <f t="shared" si="137"/>
        <v>0</v>
      </c>
      <c r="GB98" s="20">
        <f t="shared" si="137"/>
        <v>0</v>
      </c>
      <c r="GC98" s="20">
        <f t="shared" si="137"/>
        <v>0</v>
      </c>
      <c r="GD98" s="20">
        <f t="shared" si="137"/>
        <v>0</v>
      </c>
      <c r="GE98" s="20">
        <f t="shared" si="137"/>
        <v>0</v>
      </c>
      <c r="GF98" s="20">
        <f t="shared" si="137"/>
        <v>0</v>
      </c>
      <c r="GG98" s="21">
        <f t="shared" si="137"/>
        <v>0</v>
      </c>
      <c r="GH98" s="31">
        <f>SUM(GH73:GH97)</f>
        <v>0</v>
      </c>
      <c r="GI98" s="19">
        <f>COUNTA(GI73:GI97)</f>
        <v>0</v>
      </c>
      <c r="GJ98" s="20">
        <f t="shared" ref="GJ98:HM98" si="138">COUNTA(GJ73:GJ97)</f>
        <v>0</v>
      </c>
      <c r="GK98" s="20">
        <f t="shared" si="138"/>
        <v>0</v>
      </c>
      <c r="GL98" s="20">
        <f t="shared" si="138"/>
        <v>0</v>
      </c>
      <c r="GM98" s="20">
        <f t="shared" si="138"/>
        <v>0</v>
      </c>
      <c r="GN98" s="20">
        <f t="shared" si="138"/>
        <v>0</v>
      </c>
      <c r="GO98" s="20">
        <f t="shared" si="138"/>
        <v>0</v>
      </c>
      <c r="GP98" s="20">
        <f t="shared" si="138"/>
        <v>0</v>
      </c>
      <c r="GQ98" s="20">
        <f t="shared" si="138"/>
        <v>0</v>
      </c>
      <c r="GR98" s="20">
        <f t="shared" si="138"/>
        <v>0</v>
      </c>
      <c r="GS98" s="20">
        <f t="shared" si="138"/>
        <v>0</v>
      </c>
      <c r="GT98" s="20">
        <f t="shared" si="138"/>
        <v>0</v>
      </c>
      <c r="GU98" s="20">
        <f t="shared" si="138"/>
        <v>0</v>
      </c>
      <c r="GV98" s="20">
        <f t="shared" si="138"/>
        <v>0</v>
      </c>
      <c r="GW98" s="20">
        <f t="shared" si="138"/>
        <v>0</v>
      </c>
      <c r="GX98" s="20">
        <f t="shared" si="138"/>
        <v>0</v>
      </c>
      <c r="GY98" s="20">
        <f t="shared" si="138"/>
        <v>0</v>
      </c>
      <c r="GZ98" s="20">
        <f t="shared" si="138"/>
        <v>0</v>
      </c>
      <c r="HA98" s="20">
        <f t="shared" si="138"/>
        <v>0</v>
      </c>
      <c r="HB98" s="20">
        <f t="shared" si="138"/>
        <v>0</v>
      </c>
      <c r="HC98" s="20">
        <f t="shared" si="138"/>
        <v>0</v>
      </c>
      <c r="HD98" s="20">
        <f t="shared" si="138"/>
        <v>0</v>
      </c>
      <c r="HE98" s="20">
        <f t="shared" si="138"/>
        <v>0</v>
      </c>
      <c r="HF98" s="20">
        <f t="shared" si="138"/>
        <v>0</v>
      </c>
      <c r="HG98" s="20">
        <f t="shared" si="138"/>
        <v>0</v>
      </c>
      <c r="HH98" s="20">
        <f t="shared" si="138"/>
        <v>0</v>
      </c>
      <c r="HI98" s="20">
        <f t="shared" si="138"/>
        <v>0</v>
      </c>
      <c r="HJ98" s="20">
        <f t="shared" si="138"/>
        <v>0</v>
      </c>
      <c r="HK98" s="20">
        <f t="shared" si="138"/>
        <v>0</v>
      </c>
      <c r="HL98" s="20">
        <f t="shared" si="138"/>
        <v>0</v>
      </c>
      <c r="HM98" s="21">
        <f t="shared" si="138"/>
        <v>0</v>
      </c>
      <c r="HN98" s="31">
        <f>SUM(HN73:HN97)</f>
        <v>0</v>
      </c>
      <c r="HO98" s="19">
        <f>COUNTA(HO73:HO97)</f>
        <v>0</v>
      </c>
      <c r="HP98" s="20">
        <f t="shared" ref="HP98:IS98" si="139">COUNTA(HP73:HP97)</f>
        <v>0</v>
      </c>
      <c r="HQ98" s="20">
        <f t="shared" si="139"/>
        <v>0</v>
      </c>
      <c r="HR98" s="20">
        <f t="shared" si="139"/>
        <v>0</v>
      </c>
      <c r="HS98" s="20">
        <f t="shared" si="139"/>
        <v>0</v>
      </c>
      <c r="HT98" s="20">
        <f t="shared" si="139"/>
        <v>0</v>
      </c>
      <c r="HU98" s="20">
        <f t="shared" si="139"/>
        <v>0</v>
      </c>
      <c r="HV98" s="20">
        <f t="shared" si="139"/>
        <v>0</v>
      </c>
      <c r="HW98" s="20">
        <f t="shared" si="139"/>
        <v>0</v>
      </c>
      <c r="HX98" s="20">
        <f t="shared" si="139"/>
        <v>0</v>
      </c>
      <c r="HY98" s="20">
        <f t="shared" si="139"/>
        <v>0</v>
      </c>
      <c r="HZ98" s="20">
        <f t="shared" si="139"/>
        <v>0</v>
      </c>
      <c r="IA98" s="20">
        <f t="shared" si="139"/>
        <v>0</v>
      </c>
      <c r="IB98" s="20">
        <f t="shared" si="139"/>
        <v>0</v>
      </c>
      <c r="IC98" s="20">
        <f t="shared" si="139"/>
        <v>0</v>
      </c>
      <c r="ID98" s="20">
        <f t="shared" si="139"/>
        <v>0</v>
      </c>
      <c r="IE98" s="20">
        <f t="shared" si="139"/>
        <v>0</v>
      </c>
      <c r="IF98" s="20">
        <f t="shared" si="139"/>
        <v>0</v>
      </c>
      <c r="IG98" s="20">
        <f t="shared" si="139"/>
        <v>0</v>
      </c>
      <c r="IH98" s="20">
        <f t="shared" si="139"/>
        <v>0</v>
      </c>
      <c r="II98" s="20">
        <f t="shared" si="139"/>
        <v>0</v>
      </c>
      <c r="IJ98" s="20">
        <f t="shared" si="139"/>
        <v>0</v>
      </c>
      <c r="IK98" s="20">
        <f t="shared" si="139"/>
        <v>0</v>
      </c>
      <c r="IL98" s="20">
        <f t="shared" si="139"/>
        <v>0</v>
      </c>
      <c r="IM98" s="20">
        <f t="shared" si="139"/>
        <v>0</v>
      </c>
      <c r="IN98" s="20">
        <f t="shared" si="139"/>
        <v>0</v>
      </c>
      <c r="IO98" s="20">
        <f t="shared" si="139"/>
        <v>0</v>
      </c>
      <c r="IP98" s="20">
        <f t="shared" si="139"/>
        <v>0</v>
      </c>
      <c r="IQ98" s="20">
        <f t="shared" si="139"/>
        <v>0</v>
      </c>
      <c r="IR98" s="20">
        <f t="shared" si="139"/>
        <v>0</v>
      </c>
      <c r="IS98" s="21">
        <f t="shared" si="139"/>
        <v>0</v>
      </c>
      <c r="IT98" s="31">
        <f>SUM(IT73:IT97)</f>
        <v>0</v>
      </c>
      <c r="IU98" s="19">
        <f>COUNTA(IU73:IU97)</f>
        <v>0</v>
      </c>
      <c r="IV98" s="20">
        <f t="shared" ref="IV98:JX98" si="140">COUNTA(IV73:IV97)</f>
        <v>0</v>
      </c>
      <c r="IW98" s="20">
        <f t="shared" si="140"/>
        <v>0</v>
      </c>
      <c r="IX98" s="20">
        <f t="shared" si="140"/>
        <v>0</v>
      </c>
      <c r="IY98" s="20">
        <f t="shared" si="140"/>
        <v>0</v>
      </c>
      <c r="IZ98" s="20">
        <f t="shared" si="140"/>
        <v>0</v>
      </c>
      <c r="JA98" s="20">
        <f t="shared" si="140"/>
        <v>0</v>
      </c>
      <c r="JB98" s="20">
        <f t="shared" si="140"/>
        <v>0</v>
      </c>
      <c r="JC98" s="20">
        <f t="shared" si="140"/>
        <v>0</v>
      </c>
      <c r="JD98" s="20">
        <f t="shared" si="140"/>
        <v>0</v>
      </c>
      <c r="JE98" s="20">
        <f t="shared" si="140"/>
        <v>0</v>
      </c>
      <c r="JF98" s="20">
        <f t="shared" si="140"/>
        <v>0</v>
      </c>
      <c r="JG98" s="20">
        <f t="shared" si="140"/>
        <v>0</v>
      </c>
      <c r="JH98" s="20">
        <f t="shared" si="140"/>
        <v>0</v>
      </c>
      <c r="JI98" s="20">
        <f t="shared" si="140"/>
        <v>0</v>
      </c>
      <c r="JJ98" s="20">
        <f t="shared" si="140"/>
        <v>0</v>
      </c>
      <c r="JK98" s="20">
        <f t="shared" si="140"/>
        <v>0</v>
      </c>
      <c r="JL98" s="20">
        <f t="shared" si="140"/>
        <v>0</v>
      </c>
      <c r="JM98" s="20">
        <f t="shared" si="140"/>
        <v>0</v>
      </c>
      <c r="JN98" s="20">
        <f t="shared" si="140"/>
        <v>0</v>
      </c>
      <c r="JO98" s="20">
        <f t="shared" si="140"/>
        <v>0</v>
      </c>
      <c r="JP98" s="20">
        <f t="shared" si="140"/>
        <v>0</v>
      </c>
      <c r="JQ98" s="20">
        <f t="shared" si="140"/>
        <v>0</v>
      </c>
      <c r="JR98" s="20">
        <f t="shared" si="140"/>
        <v>0</v>
      </c>
      <c r="JS98" s="20">
        <f t="shared" si="140"/>
        <v>0</v>
      </c>
      <c r="JT98" s="20">
        <f t="shared" si="140"/>
        <v>0</v>
      </c>
      <c r="JU98" s="20">
        <f t="shared" si="140"/>
        <v>0</v>
      </c>
      <c r="JV98" s="20">
        <f t="shared" si="140"/>
        <v>0</v>
      </c>
      <c r="JW98" s="20">
        <f t="shared" si="140"/>
        <v>0</v>
      </c>
      <c r="JX98" s="21">
        <f t="shared" si="140"/>
        <v>0</v>
      </c>
      <c r="JY98" s="31">
        <f>SUM(JY73:JY97)</f>
        <v>0</v>
      </c>
      <c r="JZ98" s="19">
        <f>COUNTA(JZ73:JZ97)</f>
        <v>0</v>
      </c>
      <c r="KA98" s="20">
        <f t="shared" ref="KA98:LD98" si="141">COUNTA(KA73:KA97)</f>
        <v>0</v>
      </c>
      <c r="KB98" s="20">
        <f t="shared" si="141"/>
        <v>0</v>
      </c>
      <c r="KC98" s="20">
        <f t="shared" si="141"/>
        <v>0</v>
      </c>
      <c r="KD98" s="20">
        <f t="shared" si="141"/>
        <v>0</v>
      </c>
      <c r="KE98" s="20">
        <f t="shared" si="141"/>
        <v>0</v>
      </c>
      <c r="KF98" s="20">
        <f t="shared" si="141"/>
        <v>0</v>
      </c>
      <c r="KG98" s="20">
        <f t="shared" si="141"/>
        <v>0</v>
      </c>
      <c r="KH98" s="20">
        <f t="shared" si="141"/>
        <v>0</v>
      </c>
      <c r="KI98" s="20">
        <f t="shared" si="141"/>
        <v>0</v>
      </c>
      <c r="KJ98" s="20">
        <f t="shared" si="141"/>
        <v>0</v>
      </c>
      <c r="KK98" s="20">
        <f t="shared" si="141"/>
        <v>0</v>
      </c>
      <c r="KL98" s="20">
        <f t="shared" si="141"/>
        <v>0</v>
      </c>
      <c r="KM98" s="20">
        <f t="shared" si="141"/>
        <v>0</v>
      </c>
      <c r="KN98" s="20">
        <f t="shared" si="141"/>
        <v>0</v>
      </c>
      <c r="KO98" s="20">
        <f t="shared" si="141"/>
        <v>0</v>
      </c>
      <c r="KP98" s="20">
        <f t="shared" si="141"/>
        <v>0</v>
      </c>
      <c r="KQ98" s="20">
        <f t="shared" si="141"/>
        <v>0</v>
      </c>
      <c r="KR98" s="20">
        <f t="shared" si="141"/>
        <v>0</v>
      </c>
      <c r="KS98" s="20">
        <f t="shared" si="141"/>
        <v>0</v>
      </c>
      <c r="KT98" s="20">
        <f t="shared" si="141"/>
        <v>0</v>
      </c>
      <c r="KU98" s="20">
        <f t="shared" si="141"/>
        <v>0</v>
      </c>
      <c r="KV98" s="20">
        <f t="shared" si="141"/>
        <v>0</v>
      </c>
      <c r="KW98" s="20">
        <f t="shared" si="141"/>
        <v>0</v>
      </c>
      <c r="KX98" s="20">
        <f t="shared" si="141"/>
        <v>0</v>
      </c>
      <c r="KY98" s="20">
        <f t="shared" si="141"/>
        <v>0</v>
      </c>
      <c r="KZ98" s="20">
        <f t="shared" si="141"/>
        <v>0</v>
      </c>
      <c r="LA98" s="20">
        <f t="shared" si="141"/>
        <v>0</v>
      </c>
      <c r="LB98" s="20">
        <f t="shared" si="141"/>
        <v>0</v>
      </c>
      <c r="LC98" s="20">
        <f t="shared" si="141"/>
        <v>0</v>
      </c>
      <c r="LD98" s="21">
        <f t="shared" si="141"/>
        <v>0</v>
      </c>
      <c r="LE98" s="31">
        <f>SUM(LE73:LE97)</f>
        <v>0</v>
      </c>
      <c r="LF98" s="19">
        <f>COUNTA(LF73:LF97)</f>
        <v>0</v>
      </c>
      <c r="LG98" s="20">
        <f t="shared" ref="LG98:MI98" si="142">COUNTA(LG73:LG97)</f>
        <v>0</v>
      </c>
      <c r="LH98" s="20">
        <f t="shared" si="142"/>
        <v>0</v>
      </c>
      <c r="LI98" s="20">
        <f t="shared" si="142"/>
        <v>0</v>
      </c>
      <c r="LJ98" s="20">
        <f t="shared" si="142"/>
        <v>0</v>
      </c>
      <c r="LK98" s="20">
        <f t="shared" si="142"/>
        <v>0</v>
      </c>
      <c r="LL98" s="20">
        <f t="shared" si="142"/>
        <v>0</v>
      </c>
      <c r="LM98" s="20">
        <f t="shared" si="142"/>
        <v>0</v>
      </c>
      <c r="LN98" s="20">
        <f t="shared" si="142"/>
        <v>0</v>
      </c>
      <c r="LO98" s="20">
        <f t="shared" si="142"/>
        <v>0</v>
      </c>
      <c r="LP98" s="20">
        <f t="shared" si="142"/>
        <v>0</v>
      </c>
      <c r="LQ98" s="20">
        <f t="shared" si="142"/>
        <v>0</v>
      </c>
      <c r="LR98" s="20">
        <f t="shared" si="142"/>
        <v>0</v>
      </c>
      <c r="LS98" s="20">
        <f t="shared" si="142"/>
        <v>0</v>
      </c>
      <c r="LT98" s="20">
        <f t="shared" si="142"/>
        <v>0</v>
      </c>
      <c r="LU98" s="20">
        <f t="shared" si="142"/>
        <v>0</v>
      </c>
      <c r="LV98" s="20">
        <f t="shared" si="142"/>
        <v>0</v>
      </c>
      <c r="LW98" s="20">
        <f t="shared" si="142"/>
        <v>0</v>
      </c>
      <c r="LX98" s="20">
        <f t="shared" si="142"/>
        <v>0</v>
      </c>
      <c r="LY98" s="20">
        <f t="shared" si="142"/>
        <v>0</v>
      </c>
      <c r="LZ98" s="20">
        <f t="shared" si="142"/>
        <v>0</v>
      </c>
      <c r="MA98" s="20">
        <f t="shared" si="142"/>
        <v>0</v>
      </c>
      <c r="MB98" s="20">
        <f t="shared" si="142"/>
        <v>0</v>
      </c>
      <c r="MC98" s="20">
        <f t="shared" si="142"/>
        <v>0</v>
      </c>
      <c r="MD98" s="20">
        <f t="shared" si="142"/>
        <v>0</v>
      </c>
      <c r="ME98" s="20">
        <f t="shared" si="142"/>
        <v>0</v>
      </c>
      <c r="MF98" s="20">
        <f t="shared" si="142"/>
        <v>0</v>
      </c>
      <c r="MG98" s="20">
        <f t="shared" si="142"/>
        <v>0</v>
      </c>
      <c r="MH98" s="20">
        <f t="shared" si="142"/>
        <v>0</v>
      </c>
      <c r="MI98" s="21">
        <f t="shared" si="142"/>
        <v>0</v>
      </c>
      <c r="MJ98" s="31">
        <f>SUM(MJ73:MJ97)</f>
        <v>0</v>
      </c>
      <c r="MK98" s="19">
        <f>COUNTA(MK73:MK97)</f>
        <v>0</v>
      </c>
      <c r="ML98" s="20">
        <f t="shared" ref="ML98:NO98" si="143">COUNTA(ML73:ML97)</f>
        <v>0</v>
      </c>
      <c r="MM98" s="20">
        <f t="shared" si="143"/>
        <v>0</v>
      </c>
      <c r="MN98" s="20">
        <f t="shared" si="143"/>
        <v>0</v>
      </c>
      <c r="MO98" s="20">
        <f t="shared" si="143"/>
        <v>0</v>
      </c>
      <c r="MP98" s="20">
        <f t="shared" si="143"/>
        <v>0</v>
      </c>
      <c r="MQ98" s="20">
        <f t="shared" si="143"/>
        <v>0</v>
      </c>
      <c r="MR98" s="20">
        <f t="shared" si="143"/>
        <v>0</v>
      </c>
      <c r="MS98" s="20">
        <f t="shared" si="143"/>
        <v>0</v>
      </c>
      <c r="MT98" s="20">
        <f t="shared" si="143"/>
        <v>0</v>
      </c>
      <c r="MU98" s="20">
        <f t="shared" si="143"/>
        <v>0</v>
      </c>
      <c r="MV98" s="20">
        <f t="shared" si="143"/>
        <v>0</v>
      </c>
      <c r="MW98" s="20">
        <f t="shared" si="143"/>
        <v>0</v>
      </c>
      <c r="MX98" s="20">
        <f t="shared" si="143"/>
        <v>0</v>
      </c>
      <c r="MY98" s="20">
        <f t="shared" si="143"/>
        <v>0</v>
      </c>
      <c r="MZ98" s="20">
        <f t="shared" si="143"/>
        <v>0</v>
      </c>
      <c r="NA98" s="20">
        <f t="shared" si="143"/>
        <v>0</v>
      </c>
      <c r="NB98" s="20">
        <f t="shared" si="143"/>
        <v>0</v>
      </c>
      <c r="NC98" s="20">
        <f t="shared" si="143"/>
        <v>0</v>
      </c>
      <c r="ND98" s="20">
        <f t="shared" si="143"/>
        <v>0</v>
      </c>
      <c r="NE98" s="20">
        <f t="shared" si="143"/>
        <v>0</v>
      </c>
      <c r="NF98" s="20">
        <f t="shared" si="143"/>
        <v>0</v>
      </c>
      <c r="NG98" s="20">
        <f t="shared" si="143"/>
        <v>0</v>
      </c>
      <c r="NH98" s="20">
        <f t="shared" si="143"/>
        <v>0</v>
      </c>
      <c r="NI98" s="20">
        <f t="shared" si="143"/>
        <v>0</v>
      </c>
      <c r="NJ98" s="20">
        <f t="shared" si="143"/>
        <v>0</v>
      </c>
      <c r="NK98" s="20">
        <f t="shared" si="143"/>
        <v>0</v>
      </c>
      <c r="NL98" s="20">
        <f t="shared" si="143"/>
        <v>0</v>
      </c>
      <c r="NM98" s="20">
        <f t="shared" si="143"/>
        <v>0</v>
      </c>
      <c r="NN98" s="20">
        <f t="shared" si="143"/>
        <v>0</v>
      </c>
      <c r="NO98" s="21">
        <f t="shared" si="143"/>
        <v>0</v>
      </c>
      <c r="NP98" s="27">
        <f>SUM(NP73:NP97)</f>
        <v>0</v>
      </c>
    </row>
    <row r="100" spans="2:380" ht="15.75" thickBot="1" x14ac:dyDescent="0.3"/>
    <row r="101" spans="2:380" ht="26.25" x14ac:dyDescent="0.25">
      <c r="B101" s="26">
        <v>2022</v>
      </c>
      <c r="C101" s="84" t="s">
        <v>15</v>
      </c>
      <c r="D101" s="84"/>
      <c r="E101" s="84"/>
      <c r="F101" s="84"/>
      <c r="G101" s="84"/>
      <c r="H101" s="84"/>
      <c r="I101" s="84"/>
      <c r="J101" s="84"/>
      <c r="K101" s="84"/>
      <c r="L101" s="84"/>
      <c r="M101" s="84"/>
      <c r="N101" s="84"/>
      <c r="O101" s="84"/>
      <c r="P101" s="84"/>
      <c r="Q101" s="84"/>
      <c r="R101" s="84"/>
      <c r="S101" s="6">
        <v>1</v>
      </c>
      <c r="T101" s="6"/>
      <c r="U101" s="6"/>
      <c r="V101" s="6"/>
      <c r="W101" s="6"/>
      <c r="X101" s="6"/>
      <c r="Y101" s="6"/>
      <c r="Z101" s="6"/>
      <c r="AA101" s="6"/>
      <c r="AB101" s="6"/>
      <c r="AC101" s="6"/>
      <c r="AD101" s="6"/>
      <c r="AE101" s="6"/>
      <c r="AF101" s="6"/>
      <c r="AG101" s="6"/>
      <c r="AH101" s="35">
        <f>$B$101</f>
        <v>2022</v>
      </c>
      <c r="AI101" s="83" t="s">
        <v>16</v>
      </c>
      <c r="AJ101" s="84"/>
      <c r="AK101" s="84"/>
      <c r="AL101" s="84"/>
      <c r="AM101" s="84"/>
      <c r="AN101" s="84"/>
      <c r="AO101" s="84"/>
      <c r="AP101" s="84"/>
      <c r="AQ101" s="84"/>
      <c r="AR101" s="84"/>
      <c r="AS101" s="84"/>
      <c r="AT101" s="84"/>
      <c r="AU101" s="84"/>
      <c r="AV101" s="84"/>
      <c r="AW101" s="84"/>
      <c r="AX101" s="84"/>
      <c r="AY101" s="6">
        <f>S101+1</f>
        <v>2</v>
      </c>
      <c r="AZ101" s="6"/>
      <c r="BA101" s="6"/>
      <c r="BB101" s="6"/>
      <c r="BC101" s="6"/>
      <c r="BD101" s="6"/>
      <c r="BE101" s="6"/>
      <c r="BF101" s="6"/>
      <c r="BG101" s="6"/>
      <c r="BH101" s="6"/>
      <c r="BI101" s="6"/>
      <c r="BJ101" s="6"/>
      <c r="BK101" s="6"/>
      <c r="BL101" s="35">
        <f>$B$101</f>
        <v>2022</v>
      </c>
      <c r="BM101" s="83" t="s">
        <v>17</v>
      </c>
      <c r="BN101" s="84"/>
      <c r="BO101" s="84"/>
      <c r="BP101" s="84"/>
      <c r="BQ101" s="84"/>
      <c r="BR101" s="84"/>
      <c r="BS101" s="84"/>
      <c r="BT101" s="84"/>
      <c r="BU101" s="84"/>
      <c r="BV101" s="84"/>
      <c r="BW101" s="84"/>
      <c r="BX101" s="84"/>
      <c r="BY101" s="84"/>
      <c r="BZ101" s="84"/>
      <c r="CA101" s="84"/>
      <c r="CB101" s="84"/>
      <c r="CC101" s="6">
        <f>AY101+1</f>
        <v>3</v>
      </c>
      <c r="CD101" s="6"/>
      <c r="CE101" s="6"/>
      <c r="CF101" s="6"/>
      <c r="CG101" s="6"/>
      <c r="CH101" s="6"/>
      <c r="CI101" s="6"/>
      <c r="CJ101" s="6"/>
      <c r="CK101" s="6"/>
      <c r="CL101" s="6"/>
      <c r="CM101" s="6"/>
      <c r="CN101" s="6"/>
      <c r="CO101" s="6"/>
      <c r="CP101" s="6"/>
      <c r="CQ101" s="6"/>
      <c r="CR101" s="35">
        <f>$B$101</f>
        <v>2022</v>
      </c>
      <c r="CS101" s="83" t="s">
        <v>18</v>
      </c>
      <c r="CT101" s="84"/>
      <c r="CU101" s="84"/>
      <c r="CV101" s="84"/>
      <c r="CW101" s="84"/>
      <c r="CX101" s="84"/>
      <c r="CY101" s="84"/>
      <c r="CZ101" s="84"/>
      <c r="DA101" s="84"/>
      <c r="DB101" s="84"/>
      <c r="DC101" s="84"/>
      <c r="DD101" s="84"/>
      <c r="DE101" s="84"/>
      <c r="DF101" s="84"/>
      <c r="DG101" s="84"/>
      <c r="DH101" s="84"/>
      <c r="DI101" s="6">
        <f>CC101+1</f>
        <v>4</v>
      </c>
      <c r="DJ101" s="6"/>
      <c r="DK101" s="6"/>
      <c r="DL101" s="6"/>
      <c r="DM101" s="6"/>
      <c r="DN101" s="6"/>
      <c r="DO101" s="6"/>
      <c r="DP101" s="6"/>
      <c r="DQ101" s="6"/>
      <c r="DR101" s="6"/>
      <c r="DS101" s="6"/>
      <c r="DT101" s="6"/>
      <c r="DU101" s="6"/>
      <c r="DV101" s="6"/>
      <c r="DW101" s="35">
        <f>$B$101</f>
        <v>2022</v>
      </c>
      <c r="DX101" s="83" t="s">
        <v>19</v>
      </c>
      <c r="DY101" s="84"/>
      <c r="DZ101" s="84"/>
      <c r="EA101" s="84"/>
      <c r="EB101" s="84"/>
      <c r="EC101" s="84"/>
      <c r="ED101" s="84"/>
      <c r="EE101" s="84"/>
      <c r="EF101" s="84"/>
      <c r="EG101" s="84"/>
      <c r="EH101" s="84"/>
      <c r="EI101" s="84"/>
      <c r="EJ101" s="84"/>
      <c r="EK101" s="84"/>
      <c r="EL101" s="84"/>
      <c r="EM101" s="84"/>
      <c r="EN101" s="6">
        <f>DI101+1</f>
        <v>5</v>
      </c>
      <c r="EO101" s="6"/>
      <c r="EP101" s="6"/>
      <c r="EQ101" s="6"/>
      <c r="ER101" s="6"/>
      <c r="ES101" s="6"/>
      <c r="ET101" s="6"/>
      <c r="EU101" s="6"/>
      <c r="EV101" s="6"/>
      <c r="EW101" s="6"/>
      <c r="EX101" s="6"/>
      <c r="EY101" s="6"/>
      <c r="EZ101" s="6"/>
      <c r="FA101" s="6"/>
      <c r="FB101" s="6"/>
      <c r="FC101" s="35">
        <f>$B$101</f>
        <v>2022</v>
      </c>
      <c r="FD101" s="83" t="s">
        <v>20</v>
      </c>
      <c r="FE101" s="84"/>
      <c r="FF101" s="84"/>
      <c r="FG101" s="84"/>
      <c r="FH101" s="84"/>
      <c r="FI101" s="84"/>
      <c r="FJ101" s="84"/>
      <c r="FK101" s="84"/>
      <c r="FL101" s="84"/>
      <c r="FM101" s="84"/>
      <c r="FN101" s="84"/>
      <c r="FO101" s="84"/>
      <c r="FP101" s="84"/>
      <c r="FQ101" s="84"/>
      <c r="FR101" s="84"/>
      <c r="FS101" s="84"/>
      <c r="FT101" s="6">
        <f>EN101+1</f>
        <v>6</v>
      </c>
      <c r="FU101" s="6"/>
      <c r="FV101" s="6"/>
      <c r="FW101" s="6"/>
      <c r="FX101" s="6"/>
      <c r="FY101" s="6"/>
      <c r="FZ101" s="6"/>
      <c r="GA101" s="6"/>
      <c r="GB101" s="6"/>
      <c r="GC101" s="6"/>
      <c r="GD101" s="6"/>
      <c r="GE101" s="6"/>
      <c r="GF101" s="6"/>
      <c r="GG101" s="6"/>
      <c r="GH101" s="35">
        <f>$B$101</f>
        <v>2022</v>
      </c>
      <c r="GI101" s="83" t="s">
        <v>21</v>
      </c>
      <c r="GJ101" s="84"/>
      <c r="GK101" s="84"/>
      <c r="GL101" s="84"/>
      <c r="GM101" s="84"/>
      <c r="GN101" s="84"/>
      <c r="GO101" s="84"/>
      <c r="GP101" s="84"/>
      <c r="GQ101" s="84"/>
      <c r="GR101" s="84"/>
      <c r="GS101" s="84"/>
      <c r="GT101" s="84"/>
      <c r="GU101" s="84"/>
      <c r="GV101" s="84"/>
      <c r="GW101" s="84"/>
      <c r="GX101" s="84"/>
      <c r="GY101" s="6">
        <f>FT101+1</f>
        <v>7</v>
      </c>
      <c r="GZ101" s="6"/>
      <c r="HA101" s="6"/>
      <c r="HB101" s="6"/>
      <c r="HC101" s="6"/>
      <c r="HD101" s="6"/>
      <c r="HE101" s="6"/>
      <c r="HF101" s="6"/>
      <c r="HG101" s="6"/>
      <c r="HH101" s="6"/>
      <c r="HI101" s="6"/>
      <c r="HJ101" s="6"/>
      <c r="HK101" s="6"/>
      <c r="HL101" s="6"/>
      <c r="HM101" s="6"/>
      <c r="HN101" s="35">
        <f>$B$101</f>
        <v>2022</v>
      </c>
      <c r="HO101" s="83" t="s">
        <v>22</v>
      </c>
      <c r="HP101" s="84"/>
      <c r="HQ101" s="84"/>
      <c r="HR101" s="84"/>
      <c r="HS101" s="84"/>
      <c r="HT101" s="84"/>
      <c r="HU101" s="84"/>
      <c r="HV101" s="84"/>
      <c r="HW101" s="84"/>
      <c r="HX101" s="84"/>
      <c r="HY101" s="84"/>
      <c r="HZ101" s="84"/>
      <c r="IA101" s="84"/>
      <c r="IB101" s="84"/>
      <c r="IC101" s="84"/>
      <c r="ID101" s="84"/>
      <c r="IE101" s="6">
        <f>GY101+1</f>
        <v>8</v>
      </c>
      <c r="IF101" s="6"/>
      <c r="IG101" s="6"/>
      <c r="IH101" s="6"/>
      <c r="II101" s="6"/>
      <c r="IJ101" s="6"/>
      <c r="IK101" s="6"/>
      <c r="IL101" s="6"/>
      <c r="IM101" s="6"/>
      <c r="IN101" s="6"/>
      <c r="IO101" s="6"/>
      <c r="IP101" s="6"/>
      <c r="IQ101" s="6"/>
      <c r="IR101" s="6"/>
      <c r="IS101" s="6"/>
      <c r="IT101" s="35">
        <f>$B$101</f>
        <v>2022</v>
      </c>
      <c r="IU101" s="83" t="s">
        <v>23</v>
      </c>
      <c r="IV101" s="84"/>
      <c r="IW101" s="84"/>
      <c r="IX101" s="84"/>
      <c r="IY101" s="84"/>
      <c r="IZ101" s="84"/>
      <c r="JA101" s="84"/>
      <c r="JB101" s="84"/>
      <c r="JC101" s="84"/>
      <c r="JD101" s="84"/>
      <c r="JE101" s="84"/>
      <c r="JF101" s="84"/>
      <c r="JG101" s="84"/>
      <c r="JH101" s="84"/>
      <c r="JI101" s="84"/>
      <c r="JJ101" s="84"/>
      <c r="JK101" s="6">
        <f>IE101+1</f>
        <v>9</v>
      </c>
      <c r="JL101" s="6"/>
      <c r="JM101" s="6"/>
      <c r="JN101" s="6"/>
      <c r="JO101" s="6"/>
      <c r="JP101" s="6"/>
      <c r="JQ101" s="6"/>
      <c r="JR101" s="6"/>
      <c r="JS101" s="6"/>
      <c r="JT101" s="6"/>
      <c r="JU101" s="6"/>
      <c r="JV101" s="6"/>
      <c r="JW101" s="6"/>
      <c r="JX101" s="6"/>
      <c r="JY101" s="35">
        <f>$B$101</f>
        <v>2022</v>
      </c>
      <c r="JZ101" s="83" t="s">
        <v>24</v>
      </c>
      <c r="KA101" s="84"/>
      <c r="KB101" s="84"/>
      <c r="KC101" s="84"/>
      <c r="KD101" s="84"/>
      <c r="KE101" s="84"/>
      <c r="KF101" s="84"/>
      <c r="KG101" s="84"/>
      <c r="KH101" s="84"/>
      <c r="KI101" s="84"/>
      <c r="KJ101" s="84"/>
      <c r="KK101" s="84"/>
      <c r="KL101" s="84"/>
      <c r="KM101" s="84"/>
      <c r="KN101" s="84"/>
      <c r="KO101" s="84"/>
      <c r="KP101" s="6">
        <f>JK101+1</f>
        <v>10</v>
      </c>
      <c r="KQ101" s="6"/>
      <c r="KR101" s="6"/>
      <c r="KS101" s="6"/>
      <c r="KT101" s="6"/>
      <c r="KU101" s="6"/>
      <c r="KV101" s="6"/>
      <c r="KW101" s="6"/>
      <c r="KX101" s="6"/>
      <c r="KY101" s="6"/>
      <c r="KZ101" s="6"/>
      <c r="LA101" s="6"/>
      <c r="LB101" s="6"/>
      <c r="LC101" s="6"/>
      <c r="LD101" s="6"/>
      <c r="LE101" s="35">
        <f>$B$101</f>
        <v>2022</v>
      </c>
      <c r="LF101" s="83" t="s">
        <v>25</v>
      </c>
      <c r="LG101" s="84"/>
      <c r="LH101" s="84"/>
      <c r="LI101" s="84"/>
      <c r="LJ101" s="84"/>
      <c r="LK101" s="84"/>
      <c r="LL101" s="84"/>
      <c r="LM101" s="84"/>
      <c r="LN101" s="84"/>
      <c r="LO101" s="84"/>
      <c r="LP101" s="84"/>
      <c r="LQ101" s="84"/>
      <c r="LR101" s="84"/>
      <c r="LS101" s="84"/>
      <c r="LT101" s="84"/>
      <c r="LU101" s="84"/>
      <c r="LV101" s="6">
        <f>KP101+1</f>
        <v>11</v>
      </c>
      <c r="LW101" s="6"/>
      <c r="LX101" s="6"/>
      <c r="LY101" s="6"/>
      <c r="LZ101" s="6"/>
      <c r="MA101" s="6"/>
      <c r="MB101" s="6"/>
      <c r="MC101" s="6"/>
      <c r="MD101" s="6"/>
      <c r="ME101" s="6"/>
      <c r="MF101" s="6"/>
      <c r="MG101" s="6"/>
      <c r="MH101" s="6"/>
      <c r="MI101" s="6"/>
      <c r="MJ101" s="35">
        <f>$B$101</f>
        <v>2022</v>
      </c>
      <c r="MK101" s="83" t="s">
        <v>26</v>
      </c>
      <c r="ML101" s="84"/>
      <c r="MM101" s="84"/>
      <c r="MN101" s="84"/>
      <c r="MO101" s="84"/>
      <c r="MP101" s="84"/>
      <c r="MQ101" s="84"/>
      <c r="MR101" s="84"/>
      <c r="MS101" s="84"/>
      <c r="MT101" s="84"/>
      <c r="MU101" s="84"/>
      <c r="MV101" s="84"/>
      <c r="MW101" s="84"/>
      <c r="MX101" s="84"/>
      <c r="MY101" s="84"/>
      <c r="MZ101" s="84"/>
      <c r="NA101" s="6">
        <f>LV101+1</f>
        <v>12</v>
      </c>
      <c r="NB101" s="23"/>
      <c r="NC101" s="23"/>
      <c r="ND101" s="23"/>
      <c r="NE101" s="23"/>
      <c r="NF101" s="23"/>
      <c r="NG101" s="23"/>
      <c r="NH101" s="23"/>
      <c r="NI101" s="23"/>
      <c r="NJ101" s="23"/>
      <c r="NK101" s="23"/>
      <c r="NL101" s="23"/>
      <c r="NM101" s="23"/>
      <c r="NN101" s="23"/>
      <c r="NO101" s="24"/>
      <c r="NP101" s="35">
        <f>$B$101</f>
        <v>2022</v>
      </c>
    </row>
    <row r="102" spans="2:380" x14ac:dyDescent="0.25">
      <c r="B102" s="8" t="s">
        <v>27</v>
      </c>
      <c r="C102" s="9">
        <f>INT(MOD(INT((DATE($AH$5,$S$5,C104)-2)/7)+0.6,52+5/28))+1</f>
        <v>1</v>
      </c>
      <c r="D102" s="9">
        <f t="shared" ref="D102:AG102" si="144">INT(MOD(INT((DATE($AH$5,$S$5,D104)-2)/7)+0.6,52+5/28))+1</f>
        <v>1</v>
      </c>
      <c r="E102" s="9">
        <f t="shared" si="144"/>
        <v>1</v>
      </c>
      <c r="F102" s="9">
        <f t="shared" si="144"/>
        <v>1</v>
      </c>
      <c r="G102" s="9">
        <f t="shared" si="144"/>
        <v>1</v>
      </c>
      <c r="H102" s="9">
        <f t="shared" si="144"/>
        <v>1</v>
      </c>
      <c r="I102" s="9">
        <f t="shared" si="144"/>
        <v>2</v>
      </c>
      <c r="J102" s="9">
        <f t="shared" si="144"/>
        <v>2</v>
      </c>
      <c r="K102" s="9">
        <f t="shared" si="144"/>
        <v>2</v>
      </c>
      <c r="L102" s="9">
        <f t="shared" si="144"/>
        <v>2</v>
      </c>
      <c r="M102" s="9">
        <f t="shared" si="144"/>
        <v>2</v>
      </c>
      <c r="N102" s="9">
        <f t="shared" si="144"/>
        <v>2</v>
      </c>
      <c r="O102" s="9">
        <f t="shared" si="144"/>
        <v>2</v>
      </c>
      <c r="P102" s="9">
        <f t="shared" si="144"/>
        <v>3</v>
      </c>
      <c r="Q102" s="9">
        <f t="shared" si="144"/>
        <v>3</v>
      </c>
      <c r="R102" s="9">
        <f t="shared" si="144"/>
        <v>3</v>
      </c>
      <c r="S102" s="9">
        <f t="shared" si="144"/>
        <v>3</v>
      </c>
      <c r="T102" s="9">
        <f t="shared" si="144"/>
        <v>3</v>
      </c>
      <c r="U102" s="9">
        <f t="shared" si="144"/>
        <v>3</v>
      </c>
      <c r="V102" s="9">
        <f t="shared" si="144"/>
        <v>3</v>
      </c>
      <c r="W102" s="9">
        <f t="shared" si="144"/>
        <v>4</v>
      </c>
      <c r="X102" s="9">
        <f t="shared" si="144"/>
        <v>4</v>
      </c>
      <c r="Y102" s="9">
        <f t="shared" si="144"/>
        <v>4</v>
      </c>
      <c r="Z102" s="9">
        <f t="shared" si="144"/>
        <v>4</v>
      </c>
      <c r="AA102" s="9">
        <f t="shared" si="144"/>
        <v>4</v>
      </c>
      <c r="AB102" s="9">
        <f t="shared" si="144"/>
        <v>4</v>
      </c>
      <c r="AC102" s="9">
        <f t="shared" si="144"/>
        <v>4</v>
      </c>
      <c r="AD102" s="9">
        <f t="shared" si="144"/>
        <v>5</v>
      </c>
      <c r="AE102" s="9">
        <f t="shared" si="144"/>
        <v>5</v>
      </c>
      <c r="AF102" s="9">
        <f t="shared" si="144"/>
        <v>5</v>
      </c>
      <c r="AG102" s="9">
        <f t="shared" si="144"/>
        <v>5</v>
      </c>
      <c r="AH102" s="10" t="s">
        <v>42</v>
      </c>
      <c r="AI102" s="8">
        <f>INT(MOD(INT((DATE($BL$5,$AY$5,AI104)-2)/7)+0.6,52+5/28))+1</f>
        <v>5</v>
      </c>
      <c r="AJ102" s="8">
        <f t="shared" ref="AJ102:BK102" si="145">INT(MOD(INT((DATE($BL$5,$AY$5,AJ104)-2)/7)+0.6,52+5/28))+1</f>
        <v>5</v>
      </c>
      <c r="AK102" s="8">
        <f t="shared" si="145"/>
        <v>5</v>
      </c>
      <c r="AL102" s="8">
        <f t="shared" si="145"/>
        <v>6</v>
      </c>
      <c r="AM102" s="8">
        <f t="shared" si="145"/>
        <v>6</v>
      </c>
      <c r="AN102" s="8">
        <f t="shared" si="145"/>
        <v>6</v>
      </c>
      <c r="AO102" s="8">
        <f t="shared" si="145"/>
        <v>6</v>
      </c>
      <c r="AP102" s="8">
        <f t="shared" si="145"/>
        <v>6</v>
      </c>
      <c r="AQ102" s="8">
        <f t="shared" si="145"/>
        <v>6</v>
      </c>
      <c r="AR102" s="8">
        <f t="shared" si="145"/>
        <v>6</v>
      </c>
      <c r="AS102" s="8">
        <f t="shared" si="145"/>
        <v>7</v>
      </c>
      <c r="AT102" s="8">
        <f t="shared" si="145"/>
        <v>7</v>
      </c>
      <c r="AU102" s="8">
        <f t="shared" si="145"/>
        <v>7</v>
      </c>
      <c r="AV102" s="8">
        <f t="shared" si="145"/>
        <v>7</v>
      </c>
      <c r="AW102" s="8">
        <f t="shared" si="145"/>
        <v>7</v>
      </c>
      <c r="AX102" s="8">
        <f t="shared" si="145"/>
        <v>7</v>
      </c>
      <c r="AY102" s="8">
        <f t="shared" si="145"/>
        <v>7</v>
      </c>
      <c r="AZ102" s="8">
        <f t="shared" si="145"/>
        <v>8</v>
      </c>
      <c r="BA102" s="8">
        <f t="shared" si="145"/>
        <v>8</v>
      </c>
      <c r="BB102" s="8">
        <f t="shared" si="145"/>
        <v>8</v>
      </c>
      <c r="BC102" s="8">
        <f t="shared" si="145"/>
        <v>8</v>
      </c>
      <c r="BD102" s="8">
        <f t="shared" si="145"/>
        <v>8</v>
      </c>
      <c r="BE102" s="8">
        <f t="shared" si="145"/>
        <v>8</v>
      </c>
      <c r="BF102" s="8">
        <f t="shared" si="145"/>
        <v>8</v>
      </c>
      <c r="BG102" s="8">
        <f t="shared" si="145"/>
        <v>9</v>
      </c>
      <c r="BH102" s="8">
        <f t="shared" si="145"/>
        <v>9</v>
      </c>
      <c r="BI102" s="8">
        <f t="shared" si="145"/>
        <v>9</v>
      </c>
      <c r="BJ102" s="8">
        <f t="shared" si="145"/>
        <v>9</v>
      </c>
      <c r="BK102" s="8">
        <f t="shared" si="145"/>
        <v>9</v>
      </c>
      <c r="BL102" s="10" t="s">
        <v>42</v>
      </c>
      <c r="BM102" s="8">
        <f>INT(MOD(INT((DATE($CR$5,$CC$5,BM104)-2)/7)+0.6,52+5/28))+1</f>
        <v>9</v>
      </c>
      <c r="BN102" s="8">
        <f t="shared" ref="BN102:CQ102" si="146">INT(MOD(INT((DATE($CR$5,$CC$5,BN104)-2)/7)+0.6,52+5/28))+1</f>
        <v>9</v>
      </c>
      <c r="BO102" s="8">
        <f t="shared" si="146"/>
        <v>9</v>
      </c>
      <c r="BP102" s="8">
        <f t="shared" si="146"/>
        <v>10</v>
      </c>
      <c r="BQ102" s="8">
        <f t="shared" si="146"/>
        <v>10</v>
      </c>
      <c r="BR102" s="8">
        <f t="shared" si="146"/>
        <v>10</v>
      </c>
      <c r="BS102" s="8">
        <f t="shared" si="146"/>
        <v>10</v>
      </c>
      <c r="BT102" s="8">
        <f t="shared" si="146"/>
        <v>10</v>
      </c>
      <c r="BU102" s="8">
        <f t="shared" si="146"/>
        <v>10</v>
      </c>
      <c r="BV102" s="8">
        <f t="shared" si="146"/>
        <v>10</v>
      </c>
      <c r="BW102" s="8">
        <f t="shared" si="146"/>
        <v>11</v>
      </c>
      <c r="BX102" s="8">
        <f t="shared" si="146"/>
        <v>11</v>
      </c>
      <c r="BY102" s="8">
        <f t="shared" si="146"/>
        <v>11</v>
      </c>
      <c r="BZ102" s="8">
        <f t="shared" si="146"/>
        <v>11</v>
      </c>
      <c r="CA102" s="8">
        <f t="shared" si="146"/>
        <v>11</v>
      </c>
      <c r="CB102" s="8">
        <f t="shared" si="146"/>
        <v>11</v>
      </c>
      <c r="CC102" s="8">
        <f t="shared" si="146"/>
        <v>11</v>
      </c>
      <c r="CD102" s="8">
        <f t="shared" si="146"/>
        <v>12</v>
      </c>
      <c r="CE102" s="8">
        <f t="shared" si="146"/>
        <v>12</v>
      </c>
      <c r="CF102" s="8">
        <f t="shared" si="146"/>
        <v>12</v>
      </c>
      <c r="CG102" s="8">
        <f t="shared" si="146"/>
        <v>12</v>
      </c>
      <c r="CH102" s="8">
        <f t="shared" si="146"/>
        <v>12</v>
      </c>
      <c r="CI102" s="8">
        <f t="shared" si="146"/>
        <v>12</v>
      </c>
      <c r="CJ102" s="8">
        <f t="shared" si="146"/>
        <v>12</v>
      </c>
      <c r="CK102" s="8">
        <f t="shared" si="146"/>
        <v>13</v>
      </c>
      <c r="CL102" s="8">
        <f t="shared" si="146"/>
        <v>13</v>
      </c>
      <c r="CM102" s="8">
        <f t="shared" si="146"/>
        <v>13</v>
      </c>
      <c r="CN102" s="8">
        <f t="shared" si="146"/>
        <v>13</v>
      </c>
      <c r="CO102" s="8">
        <f t="shared" si="146"/>
        <v>13</v>
      </c>
      <c r="CP102" s="8">
        <f t="shared" si="146"/>
        <v>13</v>
      </c>
      <c r="CQ102" s="8">
        <f t="shared" si="146"/>
        <v>13</v>
      </c>
      <c r="CR102" s="10" t="s">
        <v>42</v>
      </c>
      <c r="CS102" s="8">
        <f>INT(MOD(INT((DATE($DW$5,$DI$5,CS104)-2)/7)+0.6,52+5/28))+1</f>
        <v>14</v>
      </c>
      <c r="CT102" s="8">
        <f t="shared" ref="CT102:DV102" si="147">INT(MOD(INT((DATE($DW$5,$DI$5,CT104)-2)/7)+0.6,52+5/28))+1</f>
        <v>14</v>
      </c>
      <c r="CU102" s="8">
        <f t="shared" si="147"/>
        <v>14</v>
      </c>
      <c r="CV102" s="8">
        <f t="shared" si="147"/>
        <v>14</v>
      </c>
      <c r="CW102" s="8">
        <f t="shared" si="147"/>
        <v>14</v>
      </c>
      <c r="CX102" s="8">
        <f t="shared" si="147"/>
        <v>14</v>
      </c>
      <c r="CY102" s="8">
        <f t="shared" si="147"/>
        <v>14</v>
      </c>
      <c r="CZ102" s="8">
        <f t="shared" si="147"/>
        <v>15</v>
      </c>
      <c r="DA102" s="8">
        <f t="shared" si="147"/>
        <v>15</v>
      </c>
      <c r="DB102" s="8">
        <f t="shared" si="147"/>
        <v>15</v>
      </c>
      <c r="DC102" s="8">
        <f t="shared" si="147"/>
        <v>15</v>
      </c>
      <c r="DD102" s="8">
        <f t="shared" si="147"/>
        <v>15</v>
      </c>
      <c r="DE102" s="8">
        <f t="shared" si="147"/>
        <v>15</v>
      </c>
      <c r="DF102" s="8">
        <f t="shared" si="147"/>
        <v>15</v>
      </c>
      <c r="DG102" s="8">
        <f t="shared" si="147"/>
        <v>16</v>
      </c>
      <c r="DH102" s="8">
        <f t="shared" si="147"/>
        <v>16</v>
      </c>
      <c r="DI102" s="8">
        <f t="shared" si="147"/>
        <v>16</v>
      </c>
      <c r="DJ102" s="8">
        <f t="shared" si="147"/>
        <v>16</v>
      </c>
      <c r="DK102" s="8">
        <f t="shared" si="147"/>
        <v>16</v>
      </c>
      <c r="DL102" s="8">
        <f t="shared" si="147"/>
        <v>16</v>
      </c>
      <c r="DM102" s="8">
        <f t="shared" si="147"/>
        <v>16</v>
      </c>
      <c r="DN102" s="8">
        <f t="shared" si="147"/>
        <v>17</v>
      </c>
      <c r="DO102" s="8">
        <f t="shared" si="147"/>
        <v>17</v>
      </c>
      <c r="DP102" s="8">
        <f t="shared" si="147"/>
        <v>17</v>
      </c>
      <c r="DQ102" s="8">
        <f t="shared" si="147"/>
        <v>17</v>
      </c>
      <c r="DR102" s="8">
        <f t="shared" si="147"/>
        <v>17</v>
      </c>
      <c r="DS102" s="8">
        <f t="shared" si="147"/>
        <v>17</v>
      </c>
      <c r="DT102" s="8">
        <f t="shared" si="147"/>
        <v>17</v>
      </c>
      <c r="DU102" s="8">
        <f t="shared" si="147"/>
        <v>18</v>
      </c>
      <c r="DV102" s="8">
        <f t="shared" si="147"/>
        <v>18</v>
      </c>
      <c r="DW102" s="10" t="s">
        <v>42</v>
      </c>
      <c r="DX102" s="8">
        <f>INT(MOD(INT((DATE($FC$5,$EN$5,DX104)-2)/7)+0.6,52+5/28))+1</f>
        <v>18</v>
      </c>
      <c r="DY102" s="8">
        <f t="shared" ref="DY102:FB102" si="148">INT(MOD(INT((DATE($FC$5,$EN$5,DY104)-2)/7)+0.6,52+5/28))+1</f>
        <v>18</v>
      </c>
      <c r="DZ102" s="8">
        <f t="shared" si="148"/>
        <v>18</v>
      </c>
      <c r="EA102" s="8">
        <f t="shared" si="148"/>
        <v>18</v>
      </c>
      <c r="EB102" s="8">
        <f t="shared" si="148"/>
        <v>18</v>
      </c>
      <c r="EC102" s="8">
        <f t="shared" si="148"/>
        <v>19</v>
      </c>
      <c r="ED102" s="8">
        <f t="shared" si="148"/>
        <v>19</v>
      </c>
      <c r="EE102" s="8">
        <f t="shared" si="148"/>
        <v>19</v>
      </c>
      <c r="EF102" s="8">
        <f t="shared" si="148"/>
        <v>19</v>
      </c>
      <c r="EG102" s="8">
        <f t="shared" si="148"/>
        <v>19</v>
      </c>
      <c r="EH102" s="8">
        <f t="shared" si="148"/>
        <v>19</v>
      </c>
      <c r="EI102" s="8">
        <f t="shared" si="148"/>
        <v>19</v>
      </c>
      <c r="EJ102" s="8">
        <f t="shared" si="148"/>
        <v>20</v>
      </c>
      <c r="EK102" s="8">
        <f t="shared" si="148"/>
        <v>20</v>
      </c>
      <c r="EL102" s="8">
        <f t="shared" si="148"/>
        <v>20</v>
      </c>
      <c r="EM102" s="8">
        <f t="shared" si="148"/>
        <v>20</v>
      </c>
      <c r="EN102" s="8">
        <f t="shared" si="148"/>
        <v>20</v>
      </c>
      <c r="EO102" s="8">
        <f t="shared" si="148"/>
        <v>20</v>
      </c>
      <c r="EP102" s="8">
        <f t="shared" si="148"/>
        <v>20</v>
      </c>
      <c r="EQ102" s="8">
        <f t="shared" si="148"/>
        <v>21</v>
      </c>
      <c r="ER102" s="8">
        <f t="shared" si="148"/>
        <v>21</v>
      </c>
      <c r="ES102" s="8">
        <f t="shared" si="148"/>
        <v>21</v>
      </c>
      <c r="ET102" s="8">
        <f t="shared" si="148"/>
        <v>21</v>
      </c>
      <c r="EU102" s="8">
        <f t="shared" si="148"/>
        <v>21</v>
      </c>
      <c r="EV102" s="8">
        <f t="shared" si="148"/>
        <v>21</v>
      </c>
      <c r="EW102" s="8">
        <f t="shared" si="148"/>
        <v>21</v>
      </c>
      <c r="EX102" s="8">
        <f t="shared" si="148"/>
        <v>22</v>
      </c>
      <c r="EY102" s="8">
        <f t="shared" si="148"/>
        <v>22</v>
      </c>
      <c r="EZ102" s="8">
        <f t="shared" si="148"/>
        <v>22</v>
      </c>
      <c r="FA102" s="8">
        <f t="shared" si="148"/>
        <v>22</v>
      </c>
      <c r="FB102" s="8">
        <f t="shared" si="148"/>
        <v>22</v>
      </c>
      <c r="FC102" s="10" t="s">
        <v>42</v>
      </c>
      <c r="FD102" s="8">
        <f>INT(MOD(INT((DATE($GH$5,$FT$5,FD104)-2)/7)+0.6,52+5/28))+1</f>
        <v>22</v>
      </c>
      <c r="FE102" s="8">
        <f t="shared" ref="FE102:GG102" si="149">INT(MOD(INT((DATE($GH$5,$FT$5,FE104)-2)/7)+0.6,52+5/28))+1</f>
        <v>22</v>
      </c>
      <c r="FF102" s="8">
        <f t="shared" si="149"/>
        <v>23</v>
      </c>
      <c r="FG102" s="8">
        <f t="shared" si="149"/>
        <v>23</v>
      </c>
      <c r="FH102" s="8">
        <f t="shared" si="149"/>
        <v>23</v>
      </c>
      <c r="FI102" s="8">
        <f t="shared" si="149"/>
        <v>23</v>
      </c>
      <c r="FJ102" s="8">
        <f t="shared" si="149"/>
        <v>23</v>
      </c>
      <c r="FK102" s="8">
        <f t="shared" si="149"/>
        <v>23</v>
      </c>
      <c r="FL102" s="8">
        <f t="shared" si="149"/>
        <v>23</v>
      </c>
      <c r="FM102" s="8">
        <f t="shared" si="149"/>
        <v>24</v>
      </c>
      <c r="FN102" s="8">
        <f t="shared" si="149"/>
        <v>24</v>
      </c>
      <c r="FO102" s="8">
        <f t="shared" si="149"/>
        <v>24</v>
      </c>
      <c r="FP102" s="8">
        <f t="shared" si="149"/>
        <v>24</v>
      </c>
      <c r="FQ102" s="8">
        <f t="shared" si="149"/>
        <v>24</v>
      </c>
      <c r="FR102" s="8">
        <f t="shared" si="149"/>
        <v>24</v>
      </c>
      <c r="FS102" s="8">
        <f t="shared" si="149"/>
        <v>24</v>
      </c>
      <c r="FT102" s="8">
        <f t="shared" si="149"/>
        <v>25</v>
      </c>
      <c r="FU102" s="8">
        <f t="shared" si="149"/>
        <v>25</v>
      </c>
      <c r="FV102" s="8">
        <f t="shared" si="149"/>
        <v>25</v>
      </c>
      <c r="FW102" s="8">
        <f t="shared" si="149"/>
        <v>25</v>
      </c>
      <c r="FX102" s="8">
        <f t="shared" si="149"/>
        <v>25</v>
      </c>
      <c r="FY102" s="8">
        <f t="shared" si="149"/>
        <v>25</v>
      </c>
      <c r="FZ102" s="8">
        <f t="shared" si="149"/>
        <v>25</v>
      </c>
      <c r="GA102" s="8">
        <f t="shared" si="149"/>
        <v>26</v>
      </c>
      <c r="GB102" s="8">
        <f t="shared" si="149"/>
        <v>26</v>
      </c>
      <c r="GC102" s="8">
        <f t="shared" si="149"/>
        <v>26</v>
      </c>
      <c r="GD102" s="8">
        <f t="shared" si="149"/>
        <v>26</v>
      </c>
      <c r="GE102" s="8">
        <f t="shared" si="149"/>
        <v>26</v>
      </c>
      <c r="GF102" s="8">
        <f t="shared" si="149"/>
        <v>26</v>
      </c>
      <c r="GG102" s="8">
        <f t="shared" si="149"/>
        <v>26</v>
      </c>
      <c r="GH102" s="10" t="s">
        <v>42</v>
      </c>
      <c r="GI102" s="8">
        <f>INT(MOD(INT((DATE($HN$5,$GY$5,GI104)-2)/7)+0.6,52+5/28))+1</f>
        <v>27</v>
      </c>
      <c r="GJ102" s="8">
        <f t="shared" ref="GJ102:HM102" si="150">INT(MOD(INT((DATE($HN$5,$GY$5,GJ104)-2)/7)+0.6,52+5/28))+1</f>
        <v>27</v>
      </c>
      <c r="GK102" s="8">
        <f t="shared" si="150"/>
        <v>27</v>
      </c>
      <c r="GL102" s="8">
        <f t="shared" si="150"/>
        <v>27</v>
      </c>
      <c r="GM102" s="8">
        <f t="shared" si="150"/>
        <v>27</v>
      </c>
      <c r="GN102" s="8">
        <f t="shared" si="150"/>
        <v>27</v>
      </c>
      <c r="GO102" s="8">
        <f t="shared" si="150"/>
        <v>27</v>
      </c>
      <c r="GP102" s="8">
        <f t="shared" si="150"/>
        <v>28</v>
      </c>
      <c r="GQ102" s="8">
        <f t="shared" si="150"/>
        <v>28</v>
      </c>
      <c r="GR102" s="8">
        <f t="shared" si="150"/>
        <v>28</v>
      </c>
      <c r="GS102" s="8">
        <f t="shared" si="150"/>
        <v>28</v>
      </c>
      <c r="GT102" s="8">
        <f t="shared" si="150"/>
        <v>28</v>
      </c>
      <c r="GU102" s="8">
        <f t="shared" si="150"/>
        <v>28</v>
      </c>
      <c r="GV102" s="8">
        <f t="shared" si="150"/>
        <v>28</v>
      </c>
      <c r="GW102" s="8">
        <f t="shared" si="150"/>
        <v>29</v>
      </c>
      <c r="GX102" s="8">
        <f t="shared" si="150"/>
        <v>29</v>
      </c>
      <c r="GY102" s="8">
        <f t="shared" si="150"/>
        <v>29</v>
      </c>
      <c r="GZ102" s="8">
        <f t="shared" si="150"/>
        <v>29</v>
      </c>
      <c r="HA102" s="8">
        <f t="shared" si="150"/>
        <v>29</v>
      </c>
      <c r="HB102" s="8">
        <f t="shared" si="150"/>
        <v>29</v>
      </c>
      <c r="HC102" s="8">
        <f t="shared" si="150"/>
        <v>29</v>
      </c>
      <c r="HD102" s="8">
        <f t="shared" si="150"/>
        <v>30</v>
      </c>
      <c r="HE102" s="8">
        <f t="shared" si="150"/>
        <v>30</v>
      </c>
      <c r="HF102" s="8">
        <f t="shared" si="150"/>
        <v>30</v>
      </c>
      <c r="HG102" s="8">
        <f t="shared" si="150"/>
        <v>30</v>
      </c>
      <c r="HH102" s="8">
        <f t="shared" si="150"/>
        <v>30</v>
      </c>
      <c r="HI102" s="8">
        <f t="shared" si="150"/>
        <v>30</v>
      </c>
      <c r="HJ102" s="8">
        <f t="shared" si="150"/>
        <v>30</v>
      </c>
      <c r="HK102" s="8">
        <f t="shared" si="150"/>
        <v>31</v>
      </c>
      <c r="HL102" s="8">
        <f t="shared" si="150"/>
        <v>31</v>
      </c>
      <c r="HM102" s="8">
        <f t="shared" si="150"/>
        <v>31</v>
      </c>
      <c r="HN102" s="10" t="s">
        <v>42</v>
      </c>
      <c r="HO102" s="8">
        <f>INT(MOD(INT((DATE($IT$5,$IE$5,HO104)-2)/7)+0.6,52+5/28))+1</f>
        <v>31</v>
      </c>
      <c r="HP102" s="8">
        <f t="shared" ref="HP102:IS102" si="151">INT(MOD(INT((DATE($IT$5,$IE$5,HP104)-2)/7)+0.6,52+5/28))+1</f>
        <v>31</v>
      </c>
      <c r="HQ102" s="8">
        <f t="shared" si="151"/>
        <v>31</v>
      </c>
      <c r="HR102" s="8">
        <f t="shared" si="151"/>
        <v>31</v>
      </c>
      <c r="HS102" s="8">
        <f t="shared" si="151"/>
        <v>32</v>
      </c>
      <c r="HT102" s="8">
        <f t="shared" si="151"/>
        <v>32</v>
      </c>
      <c r="HU102" s="8">
        <f t="shared" si="151"/>
        <v>32</v>
      </c>
      <c r="HV102" s="8">
        <f t="shared" si="151"/>
        <v>32</v>
      </c>
      <c r="HW102" s="8">
        <f t="shared" si="151"/>
        <v>32</v>
      </c>
      <c r="HX102" s="8">
        <f t="shared" si="151"/>
        <v>32</v>
      </c>
      <c r="HY102" s="8">
        <f t="shared" si="151"/>
        <v>32</v>
      </c>
      <c r="HZ102" s="8">
        <f t="shared" si="151"/>
        <v>33</v>
      </c>
      <c r="IA102" s="8">
        <f t="shared" si="151"/>
        <v>33</v>
      </c>
      <c r="IB102" s="8">
        <f t="shared" si="151"/>
        <v>33</v>
      </c>
      <c r="IC102" s="8">
        <f t="shared" si="151"/>
        <v>33</v>
      </c>
      <c r="ID102" s="8">
        <f t="shared" si="151"/>
        <v>33</v>
      </c>
      <c r="IE102" s="8">
        <f t="shared" si="151"/>
        <v>33</v>
      </c>
      <c r="IF102" s="8">
        <f t="shared" si="151"/>
        <v>33</v>
      </c>
      <c r="IG102" s="8">
        <f t="shared" si="151"/>
        <v>34</v>
      </c>
      <c r="IH102" s="8">
        <f t="shared" si="151"/>
        <v>34</v>
      </c>
      <c r="II102" s="8">
        <f t="shared" si="151"/>
        <v>34</v>
      </c>
      <c r="IJ102" s="8">
        <f t="shared" si="151"/>
        <v>34</v>
      </c>
      <c r="IK102" s="8">
        <f t="shared" si="151"/>
        <v>34</v>
      </c>
      <c r="IL102" s="8">
        <f t="shared" si="151"/>
        <v>34</v>
      </c>
      <c r="IM102" s="8">
        <f t="shared" si="151"/>
        <v>34</v>
      </c>
      <c r="IN102" s="8">
        <f t="shared" si="151"/>
        <v>35</v>
      </c>
      <c r="IO102" s="8">
        <f t="shared" si="151"/>
        <v>35</v>
      </c>
      <c r="IP102" s="8">
        <f t="shared" si="151"/>
        <v>35</v>
      </c>
      <c r="IQ102" s="8">
        <f t="shared" si="151"/>
        <v>35</v>
      </c>
      <c r="IR102" s="8">
        <f t="shared" si="151"/>
        <v>35</v>
      </c>
      <c r="IS102" s="8">
        <f t="shared" si="151"/>
        <v>35</v>
      </c>
      <c r="IT102" s="10" t="s">
        <v>42</v>
      </c>
      <c r="IU102" s="8">
        <f>INT(MOD(INT((DATE($JY$5,$JK$5,IU104)-2)/7)+0.6,52+5/28))+1</f>
        <v>35</v>
      </c>
      <c r="IV102" s="8">
        <f t="shared" ref="IV102:JX102" si="152">INT(MOD(INT((DATE($JY$5,$JK$5,IV104)-2)/7)+0.6,52+5/28))+1</f>
        <v>36</v>
      </c>
      <c r="IW102" s="8">
        <f t="shared" si="152"/>
        <v>36</v>
      </c>
      <c r="IX102" s="8">
        <f t="shared" si="152"/>
        <v>36</v>
      </c>
      <c r="IY102" s="8">
        <f t="shared" si="152"/>
        <v>36</v>
      </c>
      <c r="IZ102" s="8">
        <f t="shared" si="152"/>
        <v>36</v>
      </c>
      <c r="JA102" s="8">
        <f t="shared" si="152"/>
        <v>36</v>
      </c>
      <c r="JB102" s="8">
        <f t="shared" si="152"/>
        <v>36</v>
      </c>
      <c r="JC102" s="8">
        <f t="shared" si="152"/>
        <v>37</v>
      </c>
      <c r="JD102" s="8">
        <f t="shared" si="152"/>
        <v>37</v>
      </c>
      <c r="JE102" s="8">
        <f t="shared" si="152"/>
        <v>37</v>
      </c>
      <c r="JF102" s="8">
        <f t="shared" si="152"/>
        <v>37</v>
      </c>
      <c r="JG102" s="8">
        <f t="shared" si="152"/>
        <v>37</v>
      </c>
      <c r="JH102" s="8">
        <f t="shared" si="152"/>
        <v>37</v>
      </c>
      <c r="JI102" s="8">
        <f t="shared" si="152"/>
        <v>37</v>
      </c>
      <c r="JJ102" s="8">
        <f t="shared" si="152"/>
        <v>38</v>
      </c>
      <c r="JK102" s="8">
        <f t="shared" si="152"/>
        <v>38</v>
      </c>
      <c r="JL102" s="8">
        <f t="shared" si="152"/>
        <v>38</v>
      </c>
      <c r="JM102" s="8">
        <f t="shared" si="152"/>
        <v>38</v>
      </c>
      <c r="JN102" s="8">
        <f t="shared" si="152"/>
        <v>38</v>
      </c>
      <c r="JO102" s="8">
        <f t="shared" si="152"/>
        <v>38</v>
      </c>
      <c r="JP102" s="8">
        <f t="shared" si="152"/>
        <v>38</v>
      </c>
      <c r="JQ102" s="8">
        <f t="shared" si="152"/>
        <v>39</v>
      </c>
      <c r="JR102" s="8">
        <f t="shared" si="152"/>
        <v>39</v>
      </c>
      <c r="JS102" s="8">
        <f t="shared" si="152"/>
        <v>39</v>
      </c>
      <c r="JT102" s="8">
        <f t="shared" si="152"/>
        <v>39</v>
      </c>
      <c r="JU102" s="8">
        <f t="shared" si="152"/>
        <v>39</v>
      </c>
      <c r="JV102" s="8">
        <f t="shared" si="152"/>
        <v>39</v>
      </c>
      <c r="JW102" s="8">
        <f t="shared" si="152"/>
        <v>39</v>
      </c>
      <c r="JX102" s="8">
        <f t="shared" si="152"/>
        <v>40</v>
      </c>
      <c r="JY102" s="10" t="s">
        <v>42</v>
      </c>
      <c r="JZ102" s="8">
        <f>INT(MOD(INT((DATE($LE$5,$KP$5,JZ104)-2)/7)+0.6,52+5/28))+1</f>
        <v>40</v>
      </c>
      <c r="KA102" s="8">
        <f t="shared" ref="KA102:LD102" si="153">INT(MOD(INT((DATE($LE$5,$KP$5,KA104)-2)/7)+0.6,52+5/28))+1</f>
        <v>40</v>
      </c>
      <c r="KB102" s="8">
        <f t="shared" si="153"/>
        <v>40</v>
      </c>
      <c r="KC102" s="8">
        <f t="shared" si="153"/>
        <v>40</v>
      </c>
      <c r="KD102" s="8">
        <f t="shared" si="153"/>
        <v>40</v>
      </c>
      <c r="KE102" s="8">
        <f t="shared" si="153"/>
        <v>40</v>
      </c>
      <c r="KF102" s="8">
        <f t="shared" si="153"/>
        <v>41</v>
      </c>
      <c r="KG102" s="8">
        <f t="shared" si="153"/>
        <v>41</v>
      </c>
      <c r="KH102" s="8">
        <f t="shared" si="153"/>
        <v>41</v>
      </c>
      <c r="KI102" s="8">
        <f t="shared" si="153"/>
        <v>41</v>
      </c>
      <c r="KJ102" s="8">
        <f t="shared" si="153"/>
        <v>41</v>
      </c>
      <c r="KK102" s="8">
        <f t="shared" si="153"/>
        <v>41</v>
      </c>
      <c r="KL102" s="8">
        <f t="shared" si="153"/>
        <v>41</v>
      </c>
      <c r="KM102" s="8">
        <f t="shared" si="153"/>
        <v>42</v>
      </c>
      <c r="KN102" s="8">
        <f t="shared" si="153"/>
        <v>42</v>
      </c>
      <c r="KO102" s="8">
        <f t="shared" si="153"/>
        <v>42</v>
      </c>
      <c r="KP102" s="8">
        <f t="shared" si="153"/>
        <v>42</v>
      </c>
      <c r="KQ102" s="8">
        <f t="shared" si="153"/>
        <v>42</v>
      </c>
      <c r="KR102" s="8">
        <f t="shared" si="153"/>
        <v>42</v>
      </c>
      <c r="KS102" s="8">
        <f t="shared" si="153"/>
        <v>42</v>
      </c>
      <c r="KT102" s="8">
        <f t="shared" si="153"/>
        <v>43</v>
      </c>
      <c r="KU102" s="8">
        <f t="shared" si="153"/>
        <v>43</v>
      </c>
      <c r="KV102" s="8">
        <f t="shared" si="153"/>
        <v>43</v>
      </c>
      <c r="KW102" s="8">
        <f t="shared" si="153"/>
        <v>43</v>
      </c>
      <c r="KX102" s="8">
        <f t="shared" si="153"/>
        <v>43</v>
      </c>
      <c r="KY102" s="8">
        <f t="shared" si="153"/>
        <v>43</v>
      </c>
      <c r="KZ102" s="8">
        <f t="shared" si="153"/>
        <v>43</v>
      </c>
      <c r="LA102" s="8">
        <f t="shared" si="153"/>
        <v>44</v>
      </c>
      <c r="LB102" s="8">
        <f t="shared" si="153"/>
        <v>44</v>
      </c>
      <c r="LC102" s="8">
        <f t="shared" si="153"/>
        <v>44</v>
      </c>
      <c r="LD102" s="8">
        <f t="shared" si="153"/>
        <v>44</v>
      </c>
      <c r="LE102" s="10" t="s">
        <v>42</v>
      </c>
      <c r="LF102" s="8">
        <f>INT(MOD(INT((DATE($MJ$5,$LV$5,LF104)-2)/7)+0.6,52+5/28))+1</f>
        <v>44</v>
      </c>
      <c r="LG102" s="8">
        <f t="shared" ref="LG102:MI102" si="154">INT(MOD(INT((DATE($MJ$5,$LV$5,LG104)-2)/7)+0.6,52+5/28))+1</f>
        <v>44</v>
      </c>
      <c r="LH102" s="8">
        <f t="shared" si="154"/>
        <v>44</v>
      </c>
      <c r="LI102" s="8">
        <f t="shared" si="154"/>
        <v>45</v>
      </c>
      <c r="LJ102" s="8">
        <f t="shared" si="154"/>
        <v>45</v>
      </c>
      <c r="LK102" s="8">
        <f t="shared" si="154"/>
        <v>45</v>
      </c>
      <c r="LL102" s="8">
        <f t="shared" si="154"/>
        <v>45</v>
      </c>
      <c r="LM102" s="8">
        <f t="shared" si="154"/>
        <v>45</v>
      </c>
      <c r="LN102" s="8">
        <f t="shared" si="154"/>
        <v>45</v>
      </c>
      <c r="LO102" s="8">
        <f t="shared" si="154"/>
        <v>45</v>
      </c>
      <c r="LP102" s="8">
        <f t="shared" si="154"/>
        <v>46</v>
      </c>
      <c r="LQ102" s="8">
        <f t="shared" si="154"/>
        <v>46</v>
      </c>
      <c r="LR102" s="8">
        <f t="shared" si="154"/>
        <v>46</v>
      </c>
      <c r="LS102" s="8">
        <f t="shared" si="154"/>
        <v>46</v>
      </c>
      <c r="LT102" s="8">
        <f t="shared" si="154"/>
        <v>46</v>
      </c>
      <c r="LU102" s="8">
        <f t="shared" si="154"/>
        <v>46</v>
      </c>
      <c r="LV102" s="8">
        <f t="shared" si="154"/>
        <v>46</v>
      </c>
      <c r="LW102" s="8">
        <f t="shared" si="154"/>
        <v>47</v>
      </c>
      <c r="LX102" s="8">
        <f t="shared" si="154"/>
        <v>47</v>
      </c>
      <c r="LY102" s="8">
        <f t="shared" si="154"/>
        <v>47</v>
      </c>
      <c r="LZ102" s="8">
        <f t="shared" si="154"/>
        <v>47</v>
      </c>
      <c r="MA102" s="8">
        <f t="shared" si="154"/>
        <v>47</v>
      </c>
      <c r="MB102" s="8">
        <f t="shared" si="154"/>
        <v>47</v>
      </c>
      <c r="MC102" s="8">
        <f t="shared" si="154"/>
        <v>47</v>
      </c>
      <c r="MD102" s="8">
        <f t="shared" si="154"/>
        <v>48</v>
      </c>
      <c r="ME102" s="8">
        <f t="shared" si="154"/>
        <v>48</v>
      </c>
      <c r="MF102" s="8">
        <f t="shared" si="154"/>
        <v>48</v>
      </c>
      <c r="MG102" s="8">
        <f t="shared" si="154"/>
        <v>48</v>
      </c>
      <c r="MH102" s="8">
        <f t="shared" si="154"/>
        <v>48</v>
      </c>
      <c r="MI102" s="8">
        <f t="shared" si="154"/>
        <v>48</v>
      </c>
      <c r="MJ102" s="10" t="s">
        <v>42</v>
      </c>
      <c r="MK102" s="8">
        <f>INT(MOD(INT((DATE($NP$5,$NA$5,MK104)-2)/7)+0.6,52+5/28))+1</f>
        <v>48</v>
      </c>
      <c r="ML102" s="8">
        <f t="shared" ref="ML102:NO102" si="155">INT(MOD(INT((DATE($NP$5,$NA$5,ML104)-2)/7)+0.6,52+5/28))+1</f>
        <v>49</v>
      </c>
      <c r="MM102" s="8">
        <f t="shared" si="155"/>
        <v>49</v>
      </c>
      <c r="MN102" s="8">
        <f t="shared" si="155"/>
        <v>49</v>
      </c>
      <c r="MO102" s="8">
        <f t="shared" si="155"/>
        <v>49</v>
      </c>
      <c r="MP102" s="8">
        <f t="shared" si="155"/>
        <v>49</v>
      </c>
      <c r="MQ102" s="8">
        <f t="shared" si="155"/>
        <v>49</v>
      </c>
      <c r="MR102" s="8">
        <f t="shared" si="155"/>
        <v>49</v>
      </c>
      <c r="MS102" s="8">
        <f t="shared" si="155"/>
        <v>50</v>
      </c>
      <c r="MT102" s="8">
        <f t="shared" si="155"/>
        <v>50</v>
      </c>
      <c r="MU102" s="8">
        <f t="shared" si="155"/>
        <v>50</v>
      </c>
      <c r="MV102" s="8">
        <f t="shared" si="155"/>
        <v>50</v>
      </c>
      <c r="MW102" s="8">
        <f t="shared" si="155"/>
        <v>50</v>
      </c>
      <c r="MX102" s="8">
        <f t="shared" si="155"/>
        <v>50</v>
      </c>
      <c r="MY102" s="8">
        <f t="shared" si="155"/>
        <v>50</v>
      </c>
      <c r="MZ102" s="8">
        <f t="shared" si="155"/>
        <v>51</v>
      </c>
      <c r="NA102" s="8">
        <f t="shared" si="155"/>
        <v>51</v>
      </c>
      <c r="NB102" s="8">
        <f t="shared" si="155"/>
        <v>51</v>
      </c>
      <c r="NC102" s="8">
        <f t="shared" si="155"/>
        <v>51</v>
      </c>
      <c r="ND102" s="8">
        <f t="shared" si="155"/>
        <v>51</v>
      </c>
      <c r="NE102" s="8">
        <f t="shared" si="155"/>
        <v>51</v>
      </c>
      <c r="NF102" s="8">
        <f t="shared" si="155"/>
        <v>51</v>
      </c>
      <c r="NG102" s="8">
        <f t="shared" si="155"/>
        <v>52</v>
      </c>
      <c r="NH102" s="8">
        <f t="shared" si="155"/>
        <v>52</v>
      </c>
      <c r="NI102" s="8">
        <f t="shared" si="155"/>
        <v>52</v>
      </c>
      <c r="NJ102" s="8">
        <f t="shared" si="155"/>
        <v>52</v>
      </c>
      <c r="NK102" s="8">
        <f t="shared" si="155"/>
        <v>52</v>
      </c>
      <c r="NL102" s="8">
        <f t="shared" si="155"/>
        <v>52</v>
      </c>
      <c r="NM102" s="8">
        <f t="shared" si="155"/>
        <v>52</v>
      </c>
      <c r="NN102" s="8">
        <f t="shared" si="155"/>
        <v>1</v>
      </c>
      <c r="NO102" s="8">
        <f t="shared" si="155"/>
        <v>1</v>
      </c>
      <c r="NP102" s="10" t="s">
        <v>42</v>
      </c>
    </row>
    <row r="103" spans="2:380" x14ac:dyDescent="0.25">
      <c r="B103" s="8" t="s">
        <v>28</v>
      </c>
      <c r="C103" s="9" t="str">
        <f>TEXT(WEEKDAY(DATE($AH$5,$S$5,C104),1),"jjj")</f>
        <v>mar</v>
      </c>
      <c r="D103" s="9" t="str">
        <f t="shared" ref="D103:AG103" si="156">TEXT(WEEKDAY(DATE($AH$5,$S$5,D104),1),"jjj")</f>
        <v>mer</v>
      </c>
      <c r="E103" s="9" t="str">
        <f t="shared" si="156"/>
        <v>jeu</v>
      </c>
      <c r="F103" s="9" t="str">
        <f t="shared" si="156"/>
        <v>ven</v>
      </c>
      <c r="G103" s="9" t="str">
        <f t="shared" si="156"/>
        <v>sam</v>
      </c>
      <c r="H103" s="9" t="str">
        <f t="shared" si="156"/>
        <v>dim</v>
      </c>
      <c r="I103" s="9" t="str">
        <f t="shared" si="156"/>
        <v>lun</v>
      </c>
      <c r="J103" s="9" t="str">
        <f t="shared" si="156"/>
        <v>mar</v>
      </c>
      <c r="K103" s="9" t="str">
        <f t="shared" si="156"/>
        <v>mer</v>
      </c>
      <c r="L103" s="9" t="str">
        <f t="shared" si="156"/>
        <v>jeu</v>
      </c>
      <c r="M103" s="9" t="str">
        <f t="shared" si="156"/>
        <v>ven</v>
      </c>
      <c r="N103" s="9" t="str">
        <f t="shared" si="156"/>
        <v>sam</v>
      </c>
      <c r="O103" s="9" t="str">
        <f t="shared" si="156"/>
        <v>dim</v>
      </c>
      <c r="P103" s="9" t="str">
        <f t="shared" si="156"/>
        <v>lun</v>
      </c>
      <c r="Q103" s="9" t="str">
        <f t="shared" si="156"/>
        <v>mar</v>
      </c>
      <c r="R103" s="9" t="str">
        <f t="shared" si="156"/>
        <v>mer</v>
      </c>
      <c r="S103" s="9" t="str">
        <f t="shared" si="156"/>
        <v>jeu</v>
      </c>
      <c r="T103" s="9" t="str">
        <f t="shared" si="156"/>
        <v>ven</v>
      </c>
      <c r="U103" s="9" t="str">
        <f t="shared" si="156"/>
        <v>sam</v>
      </c>
      <c r="V103" s="9" t="str">
        <f t="shared" si="156"/>
        <v>dim</v>
      </c>
      <c r="W103" s="9" t="str">
        <f t="shared" si="156"/>
        <v>lun</v>
      </c>
      <c r="X103" s="9" t="str">
        <f t="shared" si="156"/>
        <v>mar</v>
      </c>
      <c r="Y103" s="9" t="str">
        <f t="shared" si="156"/>
        <v>mer</v>
      </c>
      <c r="Z103" s="9" t="str">
        <f t="shared" si="156"/>
        <v>jeu</v>
      </c>
      <c r="AA103" s="9" t="str">
        <f t="shared" si="156"/>
        <v>ven</v>
      </c>
      <c r="AB103" s="9" t="str">
        <f t="shared" si="156"/>
        <v>sam</v>
      </c>
      <c r="AC103" s="9" t="str">
        <f t="shared" si="156"/>
        <v>dim</v>
      </c>
      <c r="AD103" s="9" t="str">
        <f t="shared" si="156"/>
        <v>lun</v>
      </c>
      <c r="AE103" s="9" t="str">
        <f t="shared" si="156"/>
        <v>mar</v>
      </c>
      <c r="AF103" s="9" t="str">
        <f t="shared" si="156"/>
        <v>mer</v>
      </c>
      <c r="AG103" s="9" t="str">
        <f t="shared" si="156"/>
        <v>jeu</v>
      </c>
      <c r="AH103" s="11" t="str">
        <f>IF(OR(MOD($B$101,400)=0,AND(MOD($B$101,4)=0,MOD($B$101,100)&lt;&gt;0)),"Bissextile","Normale")</f>
        <v>Normale</v>
      </c>
      <c r="AI103" s="8" t="str">
        <f>TEXT(WEEKDAY(DATE($BL$5,$AY$5,AI104),1),"jjj")</f>
        <v>ven</v>
      </c>
      <c r="AJ103" s="8" t="str">
        <f t="shared" ref="AJ103:BK103" si="157">TEXT(WEEKDAY(DATE($BL$5,$AY$5,AJ104),1),"jjj")</f>
        <v>sam</v>
      </c>
      <c r="AK103" s="8" t="str">
        <f t="shared" si="157"/>
        <v>dim</v>
      </c>
      <c r="AL103" s="8" t="str">
        <f t="shared" si="157"/>
        <v>lun</v>
      </c>
      <c r="AM103" s="8" t="str">
        <f t="shared" si="157"/>
        <v>mar</v>
      </c>
      <c r="AN103" s="8" t="str">
        <f t="shared" si="157"/>
        <v>mer</v>
      </c>
      <c r="AO103" s="8" t="str">
        <f t="shared" si="157"/>
        <v>jeu</v>
      </c>
      <c r="AP103" s="8" t="str">
        <f t="shared" si="157"/>
        <v>ven</v>
      </c>
      <c r="AQ103" s="8" t="str">
        <f t="shared" si="157"/>
        <v>sam</v>
      </c>
      <c r="AR103" s="8" t="str">
        <f t="shared" si="157"/>
        <v>dim</v>
      </c>
      <c r="AS103" s="8" t="str">
        <f t="shared" si="157"/>
        <v>lun</v>
      </c>
      <c r="AT103" s="8" t="str">
        <f t="shared" si="157"/>
        <v>mar</v>
      </c>
      <c r="AU103" s="8" t="str">
        <f t="shared" si="157"/>
        <v>mer</v>
      </c>
      <c r="AV103" s="8" t="str">
        <f t="shared" si="157"/>
        <v>jeu</v>
      </c>
      <c r="AW103" s="8" t="str">
        <f t="shared" si="157"/>
        <v>ven</v>
      </c>
      <c r="AX103" s="8" t="str">
        <f t="shared" si="157"/>
        <v>sam</v>
      </c>
      <c r="AY103" s="8" t="str">
        <f t="shared" si="157"/>
        <v>dim</v>
      </c>
      <c r="AZ103" s="8" t="str">
        <f t="shared" si="157"/>
        <v>lun</v>
      </c>
      <c r="BA103" s="8" t="str">
        <f t="shared" si="157"/>
        <v>mar</v>
      </c>
      <c r="BB103" s="8" t="str">
        <f t="shared" si="157"/>
        <v>mer</v>
      </c>
      <c r="BC103" s="8" t="str">
        <f t="shared" si="157"/>
        <v>jeu</v>
      </c>
      <c r="BD103" s="8" t="str">
        <f t="shared" si="157"/>
        <v>ven</v>
      </c>
      <c r="BE103" s="8" t="str">
        <f t="shared" si="157"/>
        <v>sam</v>
      </c>
      <c r="BF103" s="8" t="str">
        <f t="shared" si="157"/>
        <v>dim</v>
      </c>
      <c r="BG103" s="8" t="str">
        <f t="shared" si="157"/>
        <v>lun</v>
      </c>
      <c r="BH103" s="8" t="str">
        <f t="shared" si="157"/>
        <v>mar</v>
      </c>
      <c r="BI103" s="8" t="str">
        <f t="shared" si="157"/>
        <v>mer</v>
      </c>
      <c r="BJ103" s="8" t="str">
        <f t="shared" si="157"/>
        <v>jeu</v>
      </c>
      <c r="BK103" s="8" t="str">
        <f t="shared" si="157"/>
        <v>ven</v>
      </c>
      <c r="BL103" s="11" t="str">
        <f>IF(OR(MOD($B$101,400)=0,AND(MOD($B$101,4)=0,MOD($B$101,100)&lt;&gt;0)),"Bissextile","Normale")</f>
        <v>Normale</v>
      </c>
      <c r="BM103" s="8" t="str">
        <f>TEXT(WEEKDAY(DATE($CR$5,$CC$5,BM104),1),"jjj")</f>
        <v>ven</v>
      </c>
      <c r="BN103" s="8" t="str">
        <f t="shared" ref="BN103:CQ103" si="158">TEXT(WEEKDAY(DATE($CR$5,$CC$5,BN104),1),"jjj")</f>
        <v>sam</v>
      </c>
      <c r="BO103" s="8" t="str">
        <f t="shared" si="158"/>
        <v>dim</v>
      </c>
      <c r="BP103" s="8" t="str">
        <f t="shared" si="158"/>
        <v>lun</v>
      </c>
      <c r="BQ103" s="8" t="str">
        <f t="shared" si="158"/>
        <v>mar</v>
      </c>
      <c r="BR103" s="8" t="str">
        <f t="shared" si="158"/>
        <v>mer</v>
      </c>
      <c r="BS103" s="8" t="str">
        <f t="shared" si="158"/>
        <v>jeu</v>
      </c>
      <c r="BT103" s="8" t="str">
        <f t="shared" si="158"/>
        <v>ven</v>
      </c>
      <c r="BU103" s="8" t="str">
        <f t="shared" si="158"/>
        <v>sam</v>
      </c>
      <c r="BV103" s="8" t="str">
        <f t="shared" si="158"/>
        <v>dim</v>
      </c>
      <c r="BW103" s="8" t="str">
        <f t="shared" si="158"/>
        <v>lun</v>
      </c>
      <c r="BX103" s="8" t="str">
        <f t="shared" si="158"/>
        <v>mar</v>
      </c>
      <c r="BY103" s="8" t="str">
        <f t="shared" si="158"/>
        <v>mer</v>
      </c>
      <c r="BZ103" s="8" t="str">
        <f t="shared" si="158"/>
        <v>jeu</v>
      </c>
      <c r="CA103" s="8" t="str">
        <f t="shared" si="158"/>
        <v>ven</v>
      </c>
      <c r="CB103" s="8" t="str">
        <f t="shared" si="158"/>
        <v>sam</v>
      </c>
      <c r="CC103" s="8" t="str">
        <f t="shared" si="158"/>
        <v>dim</v>
      </c>
      <c r="CD103" s="8" t="str">
        <f t="shared" si="158"/>
        <v>lun</v>
      </c>
      <c r="CE103" s="8" t="str">
        <f t="shared" si="158"/>
        <v>mar</v>
      </c>
      <c r="CF103" s="8" t="str">
        <f t="shared" si="158"/>
        <v>mer</v>
      </c>
      <c r="CG103" s="8" t="str">
        <f t="shared" si="158"/>
        <v>jeu</v>
      </c>
      <c r="CH103" s="8" t="str">
        <f t="shared" si="158"/>
        <v>ven</v>
      </c>
      <c r="CI103" s="8" t="str">
        <f t="shared" si="158"/>
        <v>sam</v>
      </c>
      <c r="CJ103" s="8" t="str">
        <f t="shared" si="158"/>
        <v>dim</v>
      </c>
      <c r="CK103" s="8" t="str">
        <f t="shared" si="158"/>
        <v>lun</v>
      </c>
      <c r="CL103" s="8" t="str">
        <f t="shared" si="158"/>
        <v>mar</v>
      </c>
      <c r="CM103" s="8" t="str">
        <f t="shared" si="158"/>
        <v>mer</v>
      </c>
      <c r="CN103" s="8" t="str">
        <f t="shared" si="158"/>
        <v>jeu</v>
      </c>
      <c r="CO103" s="8" t="str">
        <f t="shared" si="158"/>
        <v>ven</v>
      </c>
      <c r="CP103" s="8" t="str">
        <f t="shared" si="158"/>
        <v>sam</v>
      </c>
      <c r="CQ103" s="8" t="str">
        <f t="shared" si="158"/>
        <v>dim</v>
      </c>
      <c r="CR103" s="11" t="str">
        <f>IF(OR(MOD($B$101,400)=0,AND(MOD($B$101,4)=0,MOD($B$101,100)&lt;&gt;0)),"Bissextile","Normale")</f>
        <v>Normale</v>
      </c>
      <c r="CS103" s="8" t="str">
        <f>TEXT(WEEKDAY(DATE($DW$5,$DI$5,CS104),1),"jjj")</f>
        <v>lun</v>
      </c>
      <c r="CT103" s="8" t="str">
        <f t="shared" ref="CT103:DV103" si="159">TEXT(WEEKDAY(DATE($DW$5,$DI$5,CT104),1),"jjj")</f>
        <v>mar</v>
      </c>
      <c r="CU103" s="8" t="str">
        <f t="shared" si="159"/>
        <v>mer</v>
      </c>
      <c r="CV103" s="8" t="str">
        <f t="shared" si="159"/>
        <v>jeu</v>
      </c>
      <c r="CW103" s="8" t="str">
        <f t="shared" si="159"/>
        <v>ven</v>
      </c>
      <c r="CX103" s="8" t="str">
        <f t="shared" si="159"/>
        <v>sam</v>
      </c>
      <c r="CY103" s="8" t="str">
        <f t="shared" si="159"/>
        <v>dim</v>
      </c>
      <c r="CZ103" s="8" t="str">
        <f t="shared" si="159"/>
        <v>lun</v>
      </c>
      <c r="DA103" s="8" t="str">
        <f t="shared" si="159"/>
        <v>mar</v>
      </c>
      <c r="DB103" s="8" t="str">
        <f t="shared" si="159"/>
        <v>mer</v>
      </c>
      <c r="DC103" s="8" t="str">
        <f t="shared" si="159"/>
        <v>jeu</v>
      </c>
      <c r="DD103" s="8" t="str">
        <f t="shared" si="159"/>
        <v>ven</v>
      </c>
      <c r="DE103" s="8" t="str">
        <f t="shared" si="159"/>
        <v>sam</v>
      </c>
      <c r="DF103" s="8" t="str">
        <f t="shared" si="159"/>
        <v>dim</v>
      </c>
      <c r="DG103" s="8" t="str">
        <f t="shared" si="159"/>
        <v>lun</v>
      </c>
      <c r="DH103" s="8" t="str">
        <f t="shared" si="159"/>
        <v>mar</v>
      </c>
      <c r="DI103" s="8" t="str">
        <f t="shared" si="159"/>
        <v>mer</v>
      </c>
      <c r="DJ103" s="8" t="str">
        <f t="shared" si="159"/>
        <v>jeu</v>
      </c>
      <c r="DK103" s="8" t="str">
        <f t="shared" si="159"/>
        <v>ven</v>
      </c>
      <c r="DL103" s="8" t="str">
        <f t="shared" si="159"/>
        <v>sam</v>
      </c>
      <c r="DM103" s="8" t="str">
        <f t="shared" si="159"/>
        <v>dim</v>
      </c>
      <c r="DN103" s="8" t="str">
        <f t="shared" si="159"/>
        <v>lun</v>
      </c>
      <c r="DO103" s="8" t="str">
        <f t="shared" si="159"/>
        <v>mar</v>
      </c>
      <c r="DP103" s="8" t="str">
        <f t="shared" si="159"/>
        <v>mer</v>
      </c>
      <c r="DQ103" s="8" t="str">
        <f t="shared" si="159"/>
        <v>jeu</v>
      </c>
      <c r="DR103" s="8" t="str">
        <f t="shared" si="159"/>
        <v>ven</v>
      </c>
      <c r="DS103" s="8" t="str">
        <f t="shared" si="159"/>
        <v>sam</v>
      </c>
      <c r="DT103" s="8" t="str">
        <f t="shared" si="159"/>
        <v>dim</v>
      </c>
      <c r="DU103" s="8" t="str">
        <f t="shared" si="159"/>
        <v>lun</v>
      </c>
      <c r="DV103" s="8" t="str">
        <f t="shared" si="159"/>
        <v>mar</v>
      </c>
      <c r="DW103" s="11" t="str">
        <f>IF(OR(MOD($B$101,400)=0,AND(MOD($B$101,4)=0,MOD($B$101,100)&lt;&gt;0)),"Bissextile","Normale")</f>
        <v>Normale</v>
      </c>
      <c r="DX103" s="8" t="str">
        <f>TEXT(WEEKDAY(DATE($FC$5,$EN$5,DX104),1),"jjj")</f>
        <v>mer</v>
      </c>
      <c r="DY103" s="8" t="str">
        <f t="shared" ref="DY103:FB103" si="160">TEXT(WEEKDAY(DATE($FC$5,$EN$5,DY104),1),"jjj")</f>
        <v>jeu</v>
      </c>
      <c r="DZ103" s="8" t="str">
        <f t="shared" si="160"/>
        <v>ven</v>
      </c>
      <c r="EA103" s="8" t="str">
        <f t="shared" si="160"/>
        <v>sam</v>
      </c>
      <c r="EB103" s="8" t="str">
        <f t="shared" si="160"/>
        <v>dim</v>
      </c>
      <c r="EC103" s="8" t="str">
        <f t="shared" si="160"/>
        <v>lun</v>
      </c>
      <c r="ED103" s="8" t="str">
        <f t="shared" si="160"/>
        <v>mar</v>
      </c>
      <c r="EE103" s="8" t="str">
        <f t="shared" si="160"/>
        <v>mer</v>
      </c>
      <c r="EF103" s="8" t="str">
        <f t="shared" si="160"/>
        <v>jeu</v>
      </c>
      <c r="EG103" s="8" t="str">
        <f t="shared" si="160"/>
        <v>ven</v>
      </c>
      <c r="EH103" s="8" t="str">
        <f t="shared" si="160"/>
        <v>sam</v>
      </c>
      <c r="EI103" s="8" t="str">
        <f t="shared" si="160"/>
        <v>dim</v>
      </c>
      <c r="EJ103" s="8" t="str">
        <f t="shared" si="160"/>
        <v>lun</v>
      </c>
      <c r="EK103" s="8" t="str">
        <f t="shared" si="160"/>
        <v>mar</v>
      </c>
      <c r="EL103" s="8" t="str">
        <f t="shared" si="160"/>
        <v>mer</v>
      </c>
      <c r="EM103" s="8" t="str">
        <f t="shared" si="160"/>
        <v>jeu</v>
      </c>
      <c r="EN103" s="8" t="str">
        <f t="shared" si="160"/>
        <v>ven</v>
      </c>
      <c r="EO103" s="8" t="str">
        <f t="shared" si="160"/>
        <v>sam</v>
      </c>
      <c r="EP103" s="8" t="str">
        <f t="shared" si="160"/>
        <v>dim</v>
      </c>
      <c r="EQ103" s="8" t="str">
        <f t="shared" si="160"/>
        <v>lun</v>
      </c>
      <c r="ER103" s="8" t="str">
        <f t="shared" si="160"/>
        <v>mar</v>
      </c>
      <c r="ES103" s="8" t="str">
        <f t="shared" si="160"/>
        <v>mer</v>
      </c>
      <c r="ET103" s="8" t="str">
        <f t="shared" si="160"/>
        <v>jeu</v>
      </c>
      <c r="EU103" s="8" t="str">
        <f t="shared" si="160"/>
        <v>ven</v>
      </c>
      <c r="EV103" s="8" t="str">
        <f t="shared" si="160"/>
        <v>sam</v>
      </c>
      <c r="EW103" s="8" t="str">
        <f t="shared" si="160"/>
        <v>dim</v>
      </c>
      <c r="EX103" s="8" t="str">
        <f t="shared" si="160"/>
        <v>lun</v>
      </c>
      <c r="EY103" s="8" t="str">
        <f t="shared" si="160"/>
        <v>mar</v>
      </c>
      <c r="EZ103" s="8" t="str">
        <f t="shared" si="160"/>
        <v>mer</v>
      </c>
      <c r="FA103" s="8" t="str">
        <f t="shared" si="160"/>
        <v>jeu</v>
      </c>
      <c r="FB103" s="8" t="str">
        <f t="shared" si="160"/>
        <v>ven</v>
      </c>
      <c r="FC103" s="11" t="str">
        <f>IF(OR(MOD($B$101,400)=0,AND(MOD($B$101,4)=0,MOD($B$101,100)&lt;&gt;0)),"Bissextile","Normale")</f>
        <v>Normale</v>
      </c>
      <c r="FD103" s="8" t="str">
        <f>TEXT(WEEKDAY(DATE($GH$5,$FT$5,FD104),1),"jjj")</f>
        <v>sam</v>
      </c>
      <c r="FE103" s="8" t="str">
        <f t="shared" ref="FE103:GG103" si="161">TEXT(WEEKDAY(DATE($GH$5,$FT$5,FE104),1),"jjj")</f>
        <v>dim</v>
      </c>
      <c r="FF103" s="8" t="str">
        <f t="shared" si="161"/>
        <v>lun</v>
      </c>
      <c r="FG103" s="8" t="str">
        <f t="shared" si="161"/>
        <v>mar</v>
      </c>
      <c r="FH103" s="8" t="str">
        <f t="shared" si="161"/>
        <v>mer</v>
      </c>
      <c r="FI103" s="8" t="str">
        <f t="shared" si="161"/>
        <v>jeu</v>
      </c>
      <c r="FJ103" s="8" t="str">
        <f t="shared" si="161"/>
        <v>ven</v>
      </c>
      <c r="FK103" s="8" t="str">
        <f t="shared" si="161"/>
        <v>sam</v>
      </c>
      <c r="FL103" s="8" t="str">
        <f t="shared" si="161"/>
        <v>dim</v>
      </c>
      <c r="FM103" s="8" t="str">
        <f t="shared" si="161"/>
        <v>lun</v>
      </c>
      <c r="FN103" s="8" t="str">
        <f t="shared" si="161"/>
        <v>mar</v>
      </c>
      <c r="FO103" s="8" t="str">
        <f t="shared" si="161"/>
        <v>mer</v>
      </c>
      <c r="FP103" s="8" t="str">
        <f t="shared" si="161"/>
        <v>jeu</v>
      </c>
      <c r="FQ103" s="8" t="str">
        <f t="shared" si="161"/>
        <v>ven</v>
      </c>
      <c r="FR103" s="8" t="str">
        <f t="shared" si="161"/>
        <v>sam</v>
      </c>
      <c r="FS103" s="8" t="str">
        <f t="shared" si="161"/>
        <v>dim</v>
      </c>
      <c r="FT103" s="8" t="str">
        <f t="shared" si="161"/>
        <v>lun</v>
      </c>
      <c r="FU103" s="8" t="str">
        <f t="shared" si="161"/>
        <v>mar</v>
      </c>
      <c r="FV103" s="8" t="str">
        <f t="shared" si="161"/>
        <v>mer</v>
      </c>
      <c r="FW103" s="8" t="str">
        <f t="shared" si="161"/>
        <v>jeu</v>
      </c>
      <c r="FX103" s="8" t="str">
        <f t="shared" si="161"/>
        <v>ven</v>
      </c>
      <c r="FY103" s="8" t="str">
        <f t="shared" si="161"/>
        <v>sam</v>
      </c>
      <c r="FZ103" s="8" t="str">
        <f t="shared" si="161"/>
        <v>dim</v>
      </c>
      <c r="GA103" s="8" t="str">
        <f t="shared" si="161"/>
        <v>lun</v>
      </c>
      <c r="GB103" s="8" t="str">
        <f t="shared" si="161"/>
        <v>mar</v>
      </c>
      <c r="GC103" s="8" t="str">
        <f t="shared" si="161"/>
        <v>mer</v>
      </c>
      <c r="GD103" s="8" t="str">
        <f t="shared" si="161"/>
        <v>jeu</v>
      </c>
      <c r="GE103" s="8" t="str">
        <f t="shared" si="161"/>
        <v>ven</v>
      </c>
      <c r="GF103" s="8" t="str">
        <f t="shared" si="161"/>
        <v>sam</v>
      </c>
      <c r="GG103" s="8" t="str">
        <f t="shared" si="161"/>
        <v>dim</v>
      </c>
      <c r="GH103" s="11" t="str">
        <f>IF(OR(MOD($B$101,400)=0,AND(MOD($B$101,4)=0,MOD($B$101,100)&lt;&gt;0)),"Bissextile","Normale")</f>
        <v>Normale</v>
      </c>
      <c r="GI103" s="8" t="str">
        <f>TEXT(WEEKDAY(DATE($HN$5,$GY$5,GI104),1),"jjj")</f>
        <v>lun</v>
      </c>
      <c r="GJ103" s="8" t="str">
        <f t="shared" ref="GJ103:HM103" si="162">TEXT(WEEKDAY(DATE($HN$5,$GY$5,GJ104),1),"jjj")</f>
        <v>mar</v>
      </c>
      <c r="GK103" s="8" t="str">
        <f t="shared" si="162"/>
        <v>mer</v>
      </c>
      <c r="GL103" s="8" t="str">
        <f t="shared" si="162"/>
        <v>jeu</v>
      </c>
      <c r="GM103" s="8" t="str">
        <f t="shared" si="162"/>
        <v>ven</v>
      </c>
      <c r="GN103" s="8" t="str">
        <f t="shared" si="162"/>
        <v>sam</v>
      </c>
      <c r="GO103" s="8" t="str">
        <f t="shared" si="162"/>
        <v>dim</v>
      </c>
      <c r="GP103" s="8" t="str">
        <f t="shared" si="162"/>
        <v>lun</v>
      </c>
      <c r="GQ103" s="8" t="str">
        <f t="shared" si="162"/>
        <v>mar</v>
      </c>
      <c r="GR103" s="8" t="str">
        <f t="shared" si="162"/>
        <v>mer</v>
      </c>
      <c r="GS103" s="8" t="str">
        <f t="shared" si="162"/>
        <v>jeu</v>
      </c>
      <c r="GT103" s="8" t="str">
        <f t="shared" si="162"/>
        <v>ven</v>
      </c>
      <c r="GU103" s="8" t="str">
        <f t="shared" si="162"/>
        <v>sam</v>
      </c>
      <c r="GV103" s="8" t="str">
        <f t="shared" si="162"/>
        <v>dim</v>
      </c>
      <c r="GW103" s="8" t="str">
        <f t="shared" si="162"/>
        <v>lun</v>
      </c>
      <c r="GX103" s="8" t="str">
        <f t="shared" si="162"/>
        <v>mar</v>
      </c>
      <c r="GY103" s="8" t="str">
        <f t="shared" si="162"/>
        <v>mer</v>
      </c>
      <c r="GZ103" s="8" t="str">
        <f t="shared" si="162"/>
        <v>jeu</v>
      </c>
      <c r="HA103" s="8" t="str">
        <f t="shared" si="162"/>
        <v>ven</v>
      </c>
      <c r="HB103" s="8" t="str">
        <f t="shared" si="162"/>
        <v>sam</v>
      </c>
      <c r="HC103" s="8" t="str">
        <f t="shared" si="162"/>
        <v>dim</v>
      </c>
      <c r="HD103" s="8" t="str">
        <f t="shared" si="162"/>
        <v>lun</v>
      </c>
      <c r="HE103" s="8" t="str">
        <f t="shared" si="162"/>
        <v>mar</v>
      </c>
      <c r="HF103" s="8" t="str">
        <f t="shared" si="162"/>
        <v>mer</v>
      </c>
      <c r="HG103" s="8" t="str">
        <f t="shared" si="162"/>
        <v>jeu</v>
      </c>
      <c r="HH103" s="8" t="str">
        <f t="shared" si="162"/>
        <v>ven</v>
      </c>
      <c r="HI103" s="8" t="str">
        <f t="shared" si="162"/>
        <v>sam</v>
      </c>
      <c r="HJ103" s="8" t="str">
        <f t="shared" si="162"/>
        <v>dim</v>
      </c>
      <c r="HK103" s="8" t="str">
        <f t="shared" si="162"/>
        <v>lun</v>
      </c>
      <c r="HL103" s="8" t="str">
        <f t="shared" si="162"/>
        <v>mar</v>
      </c>
      <c r="HM103" s="8" t="str">
        <f t="shared" si="162"/>
        <v>mer</v>
      </c>
      <c r="HN103" s="11" t="str">
        <f>IF(OR(MOD($B$101,400)=0,AND(MOD($B$101,4)=0,MOD($B$101,100)&lt;&gt;0)),"Bissextile","Normale")</f>
        <v>Normale</v>
      </c>
      <c r="HO103" s="8" t="str">
        <f>TEXT(WEEKDAY(DATE($IT$5,$IE$5,HO104),1),"jjj")</f>
        <v>jeu</v>
      </c>
      <c r="HP103" s="8" t="str">
        <f t="shared" ref="HP103:IS103" si="163">TEXT(WEEKDAY(DATE($IT$5,$IE$5,HP104),1),"jjj")</f>
        <v>ven</v>
      </c>
      <c r="HQ103" s="8" t="str">
        <f t="shared" si="163"/>
        <v>sam</v>
      </c>
      <c r="HR103" s="8" t="str">
        <f t="shared" si="163"/>
        <v>dim</v>
      </c>
      <c r="HS103" s="8" t="str">
        <f t="shared" si="163"/>
        <v>lun</v>
      </c>
      <c r="HT103" s="8" t="str">
        <f t="shared" si="163"/>
        <v>mar</v>
      </c>
      <c r="HU103" s="8" t="str">
        <f t="shared" si="163"/>
        <v>mer</v>
      </c>
      <c r="HV103" s="8" t="str">
        <f t="shared" si="163"/>
        <v>jeu</v>
      </c>
      <c r="HW103" s="8" t="str">
        <f t="shared" si="163"/>
        <v>ven</v>
      </c>
      <c r="HX103" s="8" t="str">
        <f t="shared" si="163"/>
        <v>sam</v>
      </c>
      <c r="HY103" s="8" t="str">
        <f t="shared" si="163"/>
        <v>dim</v>
      </c>
      <c r="HZ103" s="8" t="str">
        <f t="shared" si="163"/>
        <v>lun</v>
      </c>
      <c r="IA103" s="8" t="str">
        <f t="shared" si="163"/>
        <v>mar</v>
      </c>
      <c r="IB103" s="8" t="str">
        <f t="shared" si="163"/>
        <v>mer</v>
      </c>
      <c r="IC103" s="8" t="str">
        <f t="shared" si="163"/>
        <v>jeu</v>
      </c>
      <c r="ID103" s="8" t="str">
        <f t="shared" si="163"/>
        <v>ven</v>
      </c>
      <c r="IE103" s="8" t="str">
        <f t="shared" si="163"/>
        <v>sam</v>
      </c>
      <c r="IF103" s="8" t="str">
        <f t="shared" si="163"/>
        <v>dim</v>
      </c>
      <c r="IG103" s="8" t="str">
        <f t="shared" si="163"/>
        <v>lun</v>
      </c>
      <c r="IH103" s="8" t="str">
        <f t="shared" si="163"/>
        <v>mar</v>
      </c>
      <c r="II103" s="8" t="str">
        <f t="shared" si="163"/>
        <v>mer</v>
      </c>
      <c r="IJ103" s="8" t="str">
        <f t="shared" si="163"/>
        <v>jeu</v>
      </c>
      <c r="IK103" s="8" t="str">
        <f t="shared" si="163"/>
        <v>ven</v>
      </c>
      <c r="IL103" s="8" t="str">
        <f t="shared" si="163"/>
        <v>sam</v>
      </c>
      <c r="IM103" s="8" t="str">
        <f t="shared" si="163"/>
        <v>dim</v>
      </c>
      <c r="IN103" s="8" t="str">
        <f t="shared" si="163"/>
        <v>lun</v>
      </c>
      <c r="IO103" s="8" t="str">
        <f t="shared" si="163"/>
        <v>mar</v>
      </c>
      <c r="IP103" s="8" t="str">
        <f t="shared" si="163"/>
        <v>mer</v>
      </c>
      <c r="IQ103" s="8" t="str">
        <f t="shared" si="163"/>
        <v>jeu</v>
      </c>
      <c r="IR103" s="8" t="str">
        <f t="shared" si="163"/>
        <v>ven</v>
      </c>
      <c r="IS103" s="8" t="str">
        <f t="shared" si="163"/>
        <v>sam</v>
      </c>
      <c r="IT103" s="11" t="str">
        <f>IF(OR(MOD($B$101,400)=0,AND(MOD($B$101,4)=0,MOD($B$101,100)&lt;&gt;0)),"Bissextile","Normale")</f>
        <v>Normale</v>
      </c>
      <c r="IU103" s="8" t="str">
        <f>TEXT(WEEKDAY(DATE($JY$5,$JK$5,IU104),1),"jjj")</f>
        <v>dim</v>
      </c>
      <c r="IV103" s="8" t="str">
        <f t="shared" ref="IV103:JX103" si="164">TEXT(WEEKDAY(DATE($JY$5,$JK$5,IV104),1),"jjj")</f>
        <v>lun</v>
      </c>
      <c r="IW103" s="8" t="str">
        <f t="shared" si="164"/>
        <v>mar</v>
      </c>
      <c r="IX103" s="8" t="str">
        <f t="shared" si="164"/>
        <v>mer</v>
      </c>
      <c r="IY103" s="8" t="str">
        <f t="shared" si="164"/>
        <v>jeu</v>
      </c>
      <c r="IZ103" s="8" t="str">
        <f t="shared" si="164"/>
        <v>ven</v>
      </c>
      <c r="JA103" s="8" t="str">
        <f t="shared" si="164"/>
        <v>sam</v>
      </c>
      <c r="JB103" s="8" t="str">
        <f t="shared" si="164"/>
        <v>dim</v>
      </c>
      <c r="JC103" s="8" t="str">
        <f t="shared" si="164"/>
        <v>lun</v>
      </c>
      <c r="JD103" s="8" t="str">
        <f t="shared" si="164"/>
        <v>mar</v>
      </c>
      <c r="JE103" s="8" t="str">
        <f t="shared" si="164"/>
        <v>mer</v>
      </c>
      <c r="JF103" s="8" t="str">
        <f t="shared" si="164"/>
        <v>jeu</v>
      </c>
      <c r="JG103" s="8" t="str">
        <f t="shared" si="164"/>
        <v>ven</v>
      </c>
      <c r="JH103" s="8" t="str">
        <f t="shared" si="164"/>
        <v>sam</v>
      </c>
      <c r="JI103" s="8" t="str">
        <f t="shared" si="164"/>
        <v>dim</v>
      </c>
      <c r="JJ103" s="8" t="str">
        <f t="shared" si="164"/>
        <v>lun</v>
      </c>
      <c r="JK103" s="8" t="str">
        <f t="shared" si="164"/>
        <v>mar</v>
      </c>
      <c r="JL103" s="8" t="str">
        <f t="shared" si="164"/>
        <v>mer</v>
      </c>
      <c r="JM103" s="8" t="str">
        <f t="shared" si="164"/>
        <v>jeu</v>
      </c>
      <c r="JN103" s="8" t="str">
        <f t="shared" si="164"/>
        <v>ven</v>
      </c>
      <c r="JO103" s="8" t="str">
        <f t="shared" si="164"/>
        <v>sam</v>
      </c>
      <c r="JP103" s="8" t="str">
        <f t="shared" si="164"/>
        <v>dim</v>
      </c>
      <c r="JQ103" s="8" t="str">
        <f t="shared" si="164"/>
        <v>lun</v>
      </c>
      <c r="JR103" s="8" t="str">
        <f t="shared" si="164"/>
        <v>mar</v>
      </c>
      <c r="JS103" s="8" t="str">
        <f t="shared" si="164"/>
        <v>mer</v>
      </c>
      <c r="JT103" s="8" t="str">
        <f t="shared" si="164"/>
        <v>jeu</v>
      </c>
      <c r="JU103" s="8" t="str">
        <f t="shared" si="164"/>
        <v>ven</v>
      </c>
      <c r="JV103" s="8" t="str">
        <f t="shared" si="164"/>
        <v>sam</v>
      </c>
      <c r="JW103" s="8" t="str">
        <f t="shared" si="164"/>
        <v>dim</v>
      </c>
      <c r="JX103" s="8" t="str">
        <f t="shared" si="164"/>
        <v>lun</v>
      </c>
      <c r="JY103" s="11" t="str">
        <f>IF(OR(MOD($B$101,400)=0,AND(MOD($B$101,4)=0,MOD($B$101,100)&lt;&gt;0)),"Bissextile","Normale")</f>
        <v>Normale</v>
      </c>
      <c r="JZ103" s="8" t="str">
        <f>TEXT(WEEKDAY(DATE($LE$5,$KP$5,JZ104),1),"jjj")</f>
        <v>mar</v>
      </c>
      <c r="KA103" s="8" t="str">
        <f t="shared" ref="KA103:LD103" si="165">TEXT(WEEKDAY(DATE($LE$5,$KP$5,KA104),1),"jjj")</f>
        <v>mer</v>
      </c>
      <c r="KB103" s="8" t="str">
        <f t="shared" si="165"/>
        <v>jeu</v>
      </c>
      <c r="KC103" s="8" t="str">
        <f t="shared" si="165"/>
        <v>ven</v>
      </c>
      <c r="KD103" s="8" t="str">
        <f t="shared" si="165"/>
        <v>sam</v>
      </c>
      <c r="KE103" s="8" t="str">
        <f t="shared" si="165"/>
        <v>dim</v>
      </c>
      <c r="KF103" s="8" t="str">
        <f t="shared" si="165"/>
        <v>lun</v>
      </c>
      <c r="KG103" s="8" t="str">
        <f t="shared" si="165"/>
        <v>mar</v>
      </c>
      <c r="KH103" s="8" t="str">
        <f t="shared" si="165"/>
        <v>mer</v>
      </c>
      <c r="KI103" s="8" t="str">
        <f t="shared" si="165"/>
        <v>jeu</v>
      </c>
      <c r="KJ103" s="8" t="str">
        <f t="shared" si="165"/>
        <v>ven</v>
      </c>
      <c r="KK103" s="8" t="str">
        <f t="shared" si="165"/>
        <v>sam</v>
      </c>
      <c r="KL103" s="8" t="str">
        <f t="shared" si="165"/>
        <v>dim</v>
      </c>
      <c r="KM103" s="8" t="str">
        <f t="shared" si="165"/>
        <v>lun</v>
      </c>
      <c r="KN103" s="8" t="str">
        <f t="shared" si="165"/>
        <v>mar</v>
      </c>
      <c r="KO103" s="8" t="str">
        <f t="shared" si="165"/>
        <v>mer</v>
      </c>
      <c r="KP103" s="8" t="str">
        <f t="shared" si="165"/>
        <v>jeu</v>
      </c>
      <c r="KQ103" s="8" t="str">
        <f t="shared" si="165"/>
        <v>ven</v>
      </c>
      <c r="KR103" s="8" t="str">
        <f t="shared" si="165"/>
        <v>sam</v>
      </c>
      <c r="KS103" s="8" t="str">
        <f t="shared" si="165"/>
        <v>dim</v>
      </c>
      <c r="KT103" s="8" t="str">
        <f t="shared" si="165"/>
        <v>lun</v>
      </c>
      <c r="KU103" s="8" t="str">
        <f t="shared" si="165"/>
        <v>mar</v>
      </c>
      <c r="KV103" s="8" t="str">
        <f t="shared" si="165"/>
        <v>mer</v>
      </c>
      <c r="KW103" s="8" t="str">
        <f t="shared" si="165"/>
        <v>jeu</v>
      </c>
      <c r="KX103" s="8" t="str">
        <f t="shared" si="165"/>
        <v>ven</v>
      </c>
      <c r="KY103" s="8" t="str">
        <f t="shared" si="165"/>
        <v>sam</v>
      </c>
      <c r="KZ103" s="8" t="str">
        <f t="shared" si="165"/>
        <v>dim</v>
      </c>
      <c r="LA103" s="8" t="str">
        <f t="shared" si="165"/>
        <v>lun</v>
      </c>
      <c r="LB103" s="8" t="str">
        <f t="shared" si="165"/>
        <v>mar</v>
      </c>
      <c r="LC103" s="8" t="str">
        <f t="shared" si="165"/>
        <v>mer</v>
      </c>
      <c r="LD103" s="8" t="str">
        <f t="shared" si="165"/>
        <v>jeu</v>
      </c>
      <c r="LE103" s="11" t="str">
        <f>IF(OR(MOD($B$101,400)=0,AND(MOD($B$101,4)=0,MOD($B$101,100)&lt;&gt;0)),"Bissextile","Normale")</f>
        <v>Normale</v>
      </c>
      <c r="LF103" s="8" t="str">
        <f>TEXT(WEEKDAY(DATE($MJ$5,$LV$5,LF104),1),"jjj")</f>
        <v>ven</v>
      </c>
      <c r="LG103" s="8" t="str">
        <f t="shared" ref="LG103:MI103" si="166">TEXT(WEEKDAY(DATE($MJ$5,$LV$5,LG104),1),"jjj")</f>
        <v>sam</v>
      </c>
      <c r="LH103" s="8" t="str">
        <f t="shared" si="166"/>
        <v>dim</v>
      </c>
      <c r="LI103" s="8" t="str">
        <f t="shared" si="166"/>
        <v>lun</v>
      </c>
      <c r="LJ103" s="8" t="str">
        <f t="shared" si="166"/>
        <v>mar</v>
      </c>
      <c r="LK103" s="8" t="str">
        <f t="shared" si="166"/>
        <v>mer</v>
      </c>
      <c r="LL103" s="8" t="str">
        <f t="shared" si="166"/>
        <v>jeu</v>
      </c>
      <c r="LM103" s="8" t="str">
        <f t="shared" si="166"/>
        <v>ven</v>
      </c>
      <c r="LN103" s="8" t="str">
        <f t="shared" si="166"/>
        <v>sam</v>
      </c>
      <c r="LO103" s="8" t="str">
        <f t="shared" si="166"/>
        <v>dim</v>
      </c>
      <c r="LP103" s="8" t="str">
        <f t="shared" si="166"/>
        <v>lun</v>
      </c>
      <c r="LQ103" s="8" t="str">
        <f t="shared" si="166"/>
        <v>mar</v>
      </c>
      <c r="LR103" s="8" t="str">
        <f t="shared" si="166"/>
        <v>mer</v>
      </c>
      <c r="LS103" s="8" t="str">
        <f t="shared" si="166"/>
        <v>jeu</v>
      </c>
      <c r="LT103" s="8" t="str">
        <f t="shared" si="166"/>
        <v>ven</v>
      </c>
      <c r="LU103" s="8" t="str">
        <f t="shared" si="166"/>
        <v>sam</v>
      </c>
      <c r="LV103" s="8" t="str">
        <f t="shared" si="166"/>
        <v>dim</v>
      </c>
      <c r="LW103" s="8" t="str">
        <f t="shared" si="166"/>
        <v>lun</v>
      </c>
      <c r="LX103" s="8" t="str">
        <f t="shared" si="166"/>
        <v>mar</v>
      </c>
      <c r="LY103" s="8" t="str">
        <f t="shared" si="166"/>
        <v>mer</v>
      </c>
      <c r="LZ103" s="8" t="str">
        <f t="shared" si="166"/>
        <v>jeu</v>
      </c>
      <c r="MA103" s="8" t="str">
        <f t="shared" si="166"/>
        <v>ven</v>
      </c>
      <c r="MB103" s="8" t="str">
        <f t="shared" si="166"/>
        <v>sam</v>
      </c>
      <c r="MC103" s="8" t="str">
        <f t="shared" si="166"/>
        <v>dim</v>
      </c>
      <c r="MD103" s="8" t="str">
        <f t="shared" si="166"/>
        <v>lun</v>
      </c>
      <c r="ME103" s="8" t="str">
        <f t="shared" si="166"/>
        <v>mar</v>
      </c>
      <c r="MF103" s="8" t="str">
        <f t="shared" si="166"/>
        <v>mer</v>
      </c>
      <c r="MG103" s="8" t="str">
        <f t="shared" si="166"/>
        <v>jeu</v>
      </c>
      <c r="MH103" s="8" t="str">
        <f t="shared" si="166"/>
        <v>ven</v>
      </c>
      <c r="MI103" s="8" t="str">
        <f t="shared" si="166"/>
        <v>sam</v>
      </c>
      <c r="MJ103" s="11" t="str">
        <f>IF(OR(MOD($B$101,400)=0,AND(MOD($B$101,4)=0,MOD($B$101,100)&lt;&gt;0)),"Bissextile","Normale")</f>
        <v>Normale</v>
      </c>
      <c r="MK103" s="8" t="str">
        <f>TEXT(WEEKDAY(DATE($NP$5,$NA$5,MK104),1),"jjj")</f>
        <v>dim</v>
      </c>
      <c r="ML103" s="8" t="str">
        <f t="shared" ref="ML103:NO103" si="167">TEXT(WEEKDAY(DATE($NP$5,$NA$5,ML104),1),"jjj")</f>
        <v>lun</v>
      </c>
      <c r="MM103" s="8" t="str">
        <f t="shared" si="167"/>
        <v>mar</v>
      </c>
      <c r="MN103" s="8" t="str">
        <f t="shared" si="167"/>
        <v>mer</v>
      </c>
      <c r="MO103" s="8" t="str">
        <f t="shared" si="167"/>
        <v>jeu</v>
      </c>
      <c r="MP103" s="8" t="str">
        <f t="shared" si="167"/>
        <v>ven</v>
      </c>
      <c r="MQ103" s="8" t="str">
        <f t="shared" si="167"/>
        <v>sam</v>
      </c>
      <c r="MR103" s="8" t="str">
        <f t="shared" si="167"/>
        <v>dim</v>
      </c>
      <c r="MS103" s="8" t="str">
        <f t="shared" si="167"/>
        <v>lun</v>
      </c>
      <c r="MT103" s="8" t="str">
        <f t="shared" si="167"/>
        <v>mar</v>
      </c>
      <c r="MU103" s="8" t="str">
        <f t="shared" si="167"/>
        <v>mer</v>
      </c>
      <c r="MV103" s="8" t="str">
        <f t="shared" si="167"/>
        <v>jeu</v>
      </c>
      <c r="MW103" s="8" t="str">
        <f t="shared" si="167"/>
        <v>ven</v>
      </c>
      <c r="MX103" s="8" t="str">
        <f t="shared" si="167"/>
        <v>sam</v>
      </c>
      <c r="MY103" s="8" t="str">
        <f t="shared" si="167"/>
        <v>dim</v>
      </c>
      <c r="MZ103" s="8" t="str">
        <f t="shared" si="167"/>
        <v>lun</v>
      </c>
      <c r="NA103" s="8" t="str">
        <f t="shared" si="167"/>
        <v>mar</v>
      </c>
      <c r="NB103" s="8" t="str">
        <f t="shared" si="167"/>
        <v>mer</v>
      </c>
      <c r="NC103" s="8" t="str">
        <f t="shared" si="167"/>
        <v>jeu</v>
      </c>
      <c r="ND103" s="8" t="str">
        <f t="shared" si="167"/>
        <v>ven</v>
      </c>
      <c r="NE103" s="8" t="str">
        <f t="shared" si="167"/>
        <v>sam</v>
      </c>
      <c r="NF103" s="8" t="str">
        <f t="shared" si="167"/>
        <v>dim</v>
      </c>
      <c r="NG103" s="8" t="str">
        <f t="shared" si="167"/>
        <v>lun</v>
      </c>
      <c r="NH103" s="8" t="str">
        <f t="shared" si="167"/>
        <v>mar</v>
      </c>
      <c r="NI103" s="8" t="str">
        <f t="shared" si="167"/>
        <v>mer</v>
      </c>
      <c r="NJ103" s="8" t="str">
        <f t="shared" si="167"/>
        <v>jeu</v>
      </c>
      <c r="NK103" s="8" t="str">
        <f t="shared" si="167"/>
        <v>ven</v>
      </c>
      <c r="NL103" s="8" t="str">
        <f t="shared" si="167"/>
        <v>sam</v>
      </c>
      <c r="NM103" s="8" t="str">
        <f t="shared" si="167"/>
        <v>dim</v>
      </c>
      <c r="NN103" s="8" t="str">
        <f t="shared" si="167"/>
        <v>lun</v>
      </c>
      <c r="NO103" s="8" t="str">
        <f t="shared" si="167"/>
        <v>mar</v>
      </c>
      <c r="NP103" s="11" t="str">
        <f>IF(OR(MOD($B$101,400)=0,AND(MOD($B$101,4)=0,MOD($B$101,100)&lt;&gt;0)),"Bissextile","Normale")</f>
        <v>Normale</v>
      </c>
    </row>
    <row r="104" spans="2:380" ht="15.75" thickBot="1" x14ac:dyDescent="0.3">
      <c r="B104" s="12" t="s">
        <v>14</v>
      </c>
      <c r="C104" s="13">
        <v>1</v>
      </c>
      <c r="D104" s="13">
        <v>2</v>
      </c>
      <c r="E104" s="13">
        <v>3</v>
      </c>
      <c r="F104" s="13">
        <v>4</v>
      </c>
      <c r="G104" s="13">
        <v>5</v>
      </c>
      <c r="H104" s="13">
        <v>6</v>
      </c>
      <c r="I104" s="13">
        <v>7</v>
      </c>
      <c r="J104" s="13">
        <v>8</v>
      </c>
      <c r="K104" s="13">
        <v>9</v>
      </c>
      <c r="L104" s="13">
        <v>10</v>
      </c>
      <c r="M104" s="13">
        <v>11</v>
      </c>
      <c r="N104" s="13">
        <v>12</v>
      </c>
      <c r="O104" s="13">
        <v>13</v>
      </c>
      <c r="P104" s="13">
        <v>14</v>
      </c>
      <c r="Q104" s="13">
        <v>15</v>
      </c>
      <c r="R104" s="13">
        <v>16</v>
      </c>
      <c r="S104" s="13">
        <v>17</v>
      </c>
      <c r="T104" s="13">
        <v>18</v>
      </c>
      <c r="U104" s="13">
        <v>19</v>
      </c>
      <c r="V104" s="13">
        <v>20</v>
      </c>
      <c r="W104" s="13">
        <v>21</v>
      </c>
      <c r="X104" s="13">
        <v>22</v>
      </c>
      <c r="Y104" s="13">
        <v>23</v>
      </c>
      <c r="Z104" s="13">
        <v>24</v>
      </c>
      <c r="AA104" s="13">
        <v>25</v>
      </c>
      <c r="AB104" s="13">
        <v>26</v>
      </c>
      <c r="AC104" s="13">
        <v>27</v>
      </c>
      <c r="AD104" s="13">
        <v>28</v>
      </c>
      <c r="AE104" s="13">
        <v>29</v>
      </c>
      <c r="AF104" s="13">
        <v>30</v>
      </c>
      <c r="AG104" s="13">
        <v>31</v>
      </c>
      <c r="AH104" s="14" t="s">
        <v>43</v>
      </c>
      <c r="AI104" s="12">
        <v>1</v>
      </c>
      <c r="AJ104" s="15">
        <v>2</v>
      </c>
      <c r="AK104" s="15">
        <v>3</v>
      </c>
      <c r="AL104" s="15">
        <v>4</v>
      </c>
      <c r="AM104" s="15">
        <v>5</v>
      </c>
      <c r="AN104" s="15">
        <v>6</v>
      </c>
      <c r="AO104" s="15">
        <v>7</v>
      </c>
      <c r="AP104" s="15">
        <v>8</v>
      </c>
      <c r="AQ104" s="15">
        <v>9</v>
      </c>
      <c r="AR104" s="15">
        <v>10</v>
      </c>
      <c r="AS104" s="15">
        <v>11</v>
      </c>
      <c r="AT104" s="15">
        <v>12</v>
      </c>
      <c r="AU104" s="15">
        <v>13</v>
      </c>
      <c r="AV104" s="15">
        <v>14</v>
      </c>
      <c r="AW104" s="15">
        <v>15</v>
      </c>
      <c r="AX104" s="15">
        <v>16</v>
      </c>
      <c r="AY104" s="15">
        <v>17</v>
      </c>
      <c r="AZ104" s="15">
        <v>18</v>
      </c>
      <c r="BA104" s="15">
        <v>19</v>
      </c>
      <c r="BB104" s="15">
        <v>20</v>
      </c>
      <c r="BC104" s="15">
        <v>21</v>
      </c>
      <c r="BD104" s="15">
        <v>22</v>
      </c>
      <c r="BE104" s="15">
        <v>23</v>
      </c>
      <c r="BF104" s="15">
        <v>24</v>
      </c>
      <c r="BG104" s="15">
        <v>25</v>
      </c>
      <c r="BH104" s="15">
        <v>26</v>
      </c>
      <c r="BI104" s="15">
        <v>27</v>
      </c>
      <c r="BJ104" s="15">
        <v>28</v>
      </c>
      <c r="BK104" s="15">
        <v>29</v>
      </c>
      <c r="BL104" s="14" t="s">
        <v>43</v>
      </c>
      <c r="BM104" s="12">
        <v>1</v>
      </c>
      <c r="BN104" s="15">
        <v>2</v>
      </c>
      <c r="BO104" s="15">
        <v>3</v>
      </c>
      <c r="BP104" s="15">
        <v>4</v>
      </c>
      <c r="BQ104" s="15">
        <v>5</v>
      </c>
      <c r="BR104" s="15">
        <v>6</v>
      </c>
      <c r="BS104" s="15">
        <v>7</v>
      </c>
      <c r="BT104" s="15">
        <v>8</v>
      </c>
      <c r="BU104" s="15">
        <v>9</v>
      </c>
      <c r="BV104" s="15">
        <v>10</v>
      </c>
      <c r="BW104" s="15">
        <v>11</v>
      </c>
      <c r="BX104" s="15">
        <v>12</v>
      </c>
      <c r="BY104" s="15">
        <v>13</v>
      </c>
      <c r="BZ104" s="15">
        <v>14</v>
      </c>
      <c r="CA104" s="15">
        <v>15</v>
      </c>
      <c r="CB104" s="15">
        <v>16</v>
      </c>
      <c r="CC104" s="15">
        <v>17</v>
      </c>
      <c r="CD104" s="15">
        <v>18</v>
      </c>
      <c r="CE104" s="15">
        <v>19</v>
      </c>
      <c r="CF104" s="15">
        <v>20</v>
      </c>
      <c r="CG104" s="15">
        <v>21</v>
      </c>
      <c r="CH104" s="15">
        <v>22</v>
      </c>
      <c r="CI104" s="15">
        <v>23</v>
      </c>
      <c r="CJ104" s="15">
        <v>24</v>
      </c>
      <c r="CK104" s="15">
        <v>25</v>
      </c>
      <c r="CL104" s="15">
        <v>26</v>
      </c>
      <c r="CM104" s="15">
        <v>27</v>
      </c>
      <c r="CN104" s="15">
        <v>28</v>
      </c>
      <c r="CO104" s="15">
        <v>29</v>
      </c>
      <c r="CP104" s="15">
        <v>30</v>
      </c>
      <c r="CQ104" s="15">
        <v>31</v>
      </c>
      <c r="CR104" s="14" t="s">
        <v>43</v>
      </c>
      <c r="CS104" s="12">
        <v>1</v>
      </c>
      <c r="CT104" s="15">
        <v>2</v>
      </c>
      <c r="CU104" s="15">
        <v>3</v>
      </c>
      <c r="CV104" s="15">
        <v>4</v>
      </c>
      <c r="CW104" s="15">
        <v>5</v>
      </c>
      <c r="CX104" s="15">
        <v>6</v>
      </c>
      <c r="CY104" s="15">
        <v>7</v>
      </c>
      <c r="CZ104" s="15">
        <v>8</v>
      </c>
      <c r="DA104" s="15">
        <v>9</v>
      </c>
      <c r="DB104" s="15">
        <v>10</v>
      </c>
      <c r="DC104" s="15">
        <v>11</v>
      </c>
      <c r="DD104" s="15">
        <v>12</v>
      </c>
      <c r="DE104" s="15">
        <v>13</v>
      </c>
      <c r="DF104" s="15">
        <v>14</v>
      </c>
      <c r="DG104" s="15">
        <v>15</v>
      </c>
      <c r="DH104" s="15">
        <v>16</v>
      </c>
      <c r="DI104" s="15">
        <v>17</v>
      </c>
      <c r="DJ104" s="15">
        <v>18</v>
      </c>
      <c r="DK104" s="15">
        <v>19</v>
      </c>
      <c r="DL104" s="15">
        <v>20</v>
      </c>
      <c r="DM104" s="15">
        <v>21</v>
      </c>
      <c r="DN104" s="15">
        <v>22</v>
      </c>
      <c r="DO104" s="15">
        <v>23</v>
      </c>
      <c r="DP104" s="15">
        <v>24</v>
      </c>
      <c r="DQ104" s="15">
        <v>25</v>
      </c>
      <c r="DR104" s="15">
        <v>26</v>
      </c>
      <c r="DS104" s="15">
        <v>27</v>
      </c>
      <c r="DT104" s="15">
        <v>28</v>
      </c>
      <c r="DU104" s="15">
        <v>29</v>
      </c>
      <c r="DV104" s="15">
        <v>30</v>
      </c>
      <c r="DW104" s="14" t="s">
        <v>43</v>
      </c>
      <c r="DX104" s="12">
        <v>1</v>
      </c>
      <c r="DY104" s="15">
        <v>2</v>
      </c>
      <c r="DZ104" s="15">
        <v>3</v>
      </c>
      <c r="EA104" s="15">
        <v>4</v>
      </c>
      <c r="EB104" s="15">
        <v>5</v>
      </c>
      <c r="EC104" s="15">
        <v>6</v>
      </c>
      <c r="ED104" s="15">
        <v>7</v>
      </c>
      <c r="EE104" s="15">
        <v>8</v>
      </c>
      <c r="EF104" s="15">
        <v>9</v>
      </c>
      <c r="EG104" s="15">
        <v>10</v>
      </c>
      <c r="EH104" s="15">
        <v>11</v>
      </c>
      <c r="EI104" s="15">
        <v>12</v>
      </c>
      <c r="EJ104" s="15">
        <v>13</v>
      </c>
      <c r="EK104" s="15">
        <v>14</v>
      </c>
      <c r="EL104" s="15">
        <v>15</v>
      </c>
      <c r="EM104" s="15">
        <v>16</v>
      </c>
      <c r="EN104" s="15">
        <v>17</v>
      </c>
      <c r="EO104" s="15">
        <v>18</v>
      </c>
      <c r="EP104" s="15">
        <v>19</v>
      </c>
      <c r="EQ104" s="15">
        <v>20</v>
      </c>
      <c r="ER104" s="15">
        <v>21</v>
      </c>
      <c r="ES104" s="15">
        <v>22</v>
      </c>
      <c r="ET104" s="15">
        <v>23</v>
      </c>
      <c r="EU104" s="15">
        <v>24</v>
      </c>
      <c r="EV104" s="15">
        <v>25</v>
      </c>
      <c r="EW104" s="15">
        <v>26</v>
      </c>
      <c r="EX104" s="15">
        <v>27</v>
      </c>
      <c r="EY104" s="15">
        <v>28</v>
      </c>
      <c r="EZ104" s="15">
        <v>29</v>
      </c>
      <c r="FA104" s="15">
        <v>30</v>
      </c>
      <c r="FB104" s="15">
        <v>31</v>
      </c>
      <c r="FC104" s="14" t="s">
        <v>43</v>
      </c>
      <c r="FD104" s="12">
        <v>1</v>
      </c>
      <c r="FE104" s="15">
        <v>2</v>
      </c>
      <c r="FF104" s="15">
        <v>3</v>
      </c>
      <c r="FG104" s="15">
        <v>4</v>
      </c>
      <c r="FH104" s="15">
        <v>5</v>
      </c>
      <c r="FI104" s="15">
        <v>6</v>
      </c>
      <c r="FJ104" s="15">
        <v>7</v>
      </c>
      <c r="FK104" s="15">
        <v>8</v>
      </c>
      <c r="FL104" s="15">
        <v>9</v>
      </c>
      <c r="FM104" s="15">
        <v>10</v>
      </c>
      <c r="FN104" s="15">
        <v>11</v>
      </c>
      <c r="FO104" s="15">
        <v>12</v>
      </c>
      <c r="FP104" s="15">
        <v>13</v>
      </c>
      <c r="FQ104" s="15">
        <v>14</v>
      </c>
      <c r="FR104" s="15">
        <v>15</v>
      </c>
      <c r="FS104" s="15">
        <v>16</v>
      </c>
      <c r="FT104" s="15">
        <v>17</v>
      </c>
      <c r="FU104" s="15">
        <v>18</v>
      </c>
      <c r="FV104" s="15">
        <v>19</v>
      </c>
      <c r="FW104" s="15">
        <v>20</v>
      </c>
      <c r="FX104" s="15">
        <v>21</v>
      </c>
      <c r="FY104" s="15">
        <v>22</v>
      </c>
      <c r="FZ104" s="15">
        <v>23</v>
      </c>
      <c r="GA104" s="15">
        <v>24</v>
      </c>
      <c r="GB104" s="15">
        <v>25</v>
      </c>
      <c r="GC104" s="15">
        <v>26</v>
      </c>
      <c r="GD104" s="15">
        <v>27</v>
      </c>
      <c r="GE104" s="15">
        <v>28</v>
      </c>
      <c r="GF104" s="15">
        <v>29</v>
      </c>
      <c r="GG104" s="15">
        <v>30</v>
      </c>
      <c r="GH104" s="14" t="s">
        <v>43</v>
      </c>
      <c r="GI104" s="12">
        <v>1</v>
      </c>
      <c r="GJ104" s="15">
        <v>2</v>
      </c>
      <c r="GK104" s="15">
        <v>3</v>
      </c>
      <c r="GL104" s="15">
        <v>4</v>
      </c>
      <c r="GM104" s="15">
        <v>5</v>
      </c>
      <c r="GN104" s="15">
        <v>6</v>
      </c>
      <c r="GO104" s="15">
        <v>7</v>
      </c>
      <c r="GP104" s="15">
        <v>8</v>
      </c>
      <c r="GQ104" s="15">
        <v>9</v>
      </c>
      <c r="GR104" s="15">
        <v>10</v>
      </c>
      <c r="GS104" s="15">
        <v>11</v>
      </c>
      <c r="GT104" s="15">
        <v>12</v>
      </c>
      <c r="GU104" s="15">
        <v>13</v>
      </c>
      <c r="GV104" s="15">
        <v>14</v>
      </c>
      <c r="GW104" s="15">
        <v>15</v>
      </c>
      <c r="GX104" s="15">
        <v>16</v>
      </c>
      <c r="GY104" s="15">
        <v>17</v>
      </c>
      <c r="GZ104" s="15">
        <v>18</v>
      </c>
      <c r="HA104" s="15">
        <v>19</v>
      </c>
      <c r="HB104" s="15">
        <v>20</v>
      </c>
      <c r="HC104" s="15">
        <v>21</v>
      </c>
      <c r="HD104" s="15">
        <v>22</v>
      </c>
      <c r="HE104" s="15">
        <v>23</v>
      </c>
      <c r="HF104" s="15">
        <v>24</v>
      </c>
      <c r="HG104" s="15">
        <v>25</v>
      </c>
      <c r="HH104" s="15">
        <v>26</v>
      </c>
      <c r="HI104" s="15">
        <v>27</v>
      </c>
      <c r="HJ104" s="15">
        <v>28</v>
      </c>
      <c r="HK104" s="15">
        <v>29</v>
      </c>
      <c r="HL104" s="15">
        <v>30</v>
      </c>
      <c r="HM104" s="15">
        <v>31</v>
      </c>
      <c r="HN104" s="14" t="s">
        <v>43</v>
      </c>
      <c r="HO104" s="12">
        <v>1</v>
      </c>
      <c r="HP104" s="15">
        <v>2</v>
      </c>
      <c r="HQ104" s="15">
        <v>3</v>
      </c>
      <c r="HR104" s="15">
        <v>4</v>
      </c>
      <c r="HS104" s="15">
        <v>5</v>
      </c>
      <c r="HT104" s="15">
        <v>6</v>
      </c>
      <c r="HU104" s="15">
        <v>7</v>
      </c>
      <c r="HV104" s="15">
        <v>8</v>
      </c>
      <c r="HW104" s="15">
        <v>9</v>
      </c>
      <c r="HX104" s="15">
        <v>10</v>
      </c>
      <c r="HY104" s="15">
        <v>11</v>
      </c>
      <c r="HZ104" s="15">
        <v>12</v>
      </c>
      <c r="IA104" s="15">
        <v>13</v>
      </c>
      <c r="IB104" s="15">
        <v>14</v>
      </c>
      <c r="IC104" s="15">
        <v>15</v>
      </c>
      <c r="ID104" s="15">
        <v>16</v>
      </c>
      <c r="IE104" s="15">
        <v>17</v>
      </c>
      <c r="IF104" s="15">
        <v>18</v>
      </c>
      <c r="IG104" s="15">
        <v>19</v>
      </c>
      <c r="IH104" s="15">
        <v>20</v>
      </c>
      <c r="II104" s="15">
        <v>21</v>
      </c>
      <c r="IJ104" s="15">
        <v>22</v>
      </c>
      <c r="IK104" s="15">
        <v>23</v>
      </c>
      <c r="IL104" s="15">
        <v>24</v>
      </c>
      <c r="IM104" s="15">
        <v>25</v>
      </c>
      <c r="IN104" s="15">
        <v>26</v>
      </c>
      <c r="IO104" s="15">
        <v>27</v>
      </c>
      <c r="IP104" s="15">
        <v>28</v>
      </c>
      <c r="IQ104" s="15">
        <v>29</v>
      </c>
      <c r="IR104" s="15">
        <v>30</v>
      </c>
      <c r="IS104" s="15">
        <v>31</v>
      </c>
      <c r="IT104" s="14" t="s">
        <v>43</v>
      </c>
      <c r="IU104" s="12">
        <v>1</v>
      </c>
      <c r="IV104" s="15">
        <v>2</v>
      </c>
      <c r="IW104" s="15">
        <v>3</v>
      </c>
      <c r="IX104" s="15">
        <v>4</v>
      </c>
      <c r="IY104" s="15">
        <v>5</v>
      </c>
      <c r="IZ104" s="15">
        <v>6</v>
      </c>
      <c r="JA104" s="15">
        <v>7</v>
      </c>
      <c r="JB104" s="15">
        <v>8</v>
      </c>
      <c r="JC104" s="15">
        <v>9</v>
      </c>
      <c r="JD104" s="15">
        <v>10</v>
      </c>
      <c r="JE104" s="15">
        <v>11</v>
      </c>
      <c r="JF104" s="15">
        <v>12</v>
      </c>
      <c r="JG104" s="15">
        <v>13</v>
      </c>
      <c r="JH104" s="15">
        <v>14</v>
      </c>
      <c r="JI104" s="15">
        <v>15</v>
      </c>
      <c r="JJ104" s="15">
        <v>16</v>
      </c>
      <c r="JK104" s="15">
        <v>17</v>
      </c>
      <c r="JL104" s="15">
        <v>18</v>
      </c>
      <c r="JM104" s="15">
        <v>19</v>
      </c>
      <c r="JN104" s="15">
        <v>20</v>
      </c>
      <c r="JO104" s="15">
        <v>21</v>
      </c>
      <c r="JP104" s="15">
        <v>22</v>
      </c>
      <c r="JQ104" s="15">
        <v>23</v>
      </c>
      <c r="JR104" s="15">
        <v>24</v>
      </c>
      <c r="JS104" s="15">
        <v>25</v>
      </c>
      <c r="JT104" s="15">
        <v>26</v>
      </c>
      <c r="JU104" s="15">
        <v>27</v>
      </c>
      <c r="JV104" s="15">
        <v>28</v>
      </c>
      <c r="JW104" s="15">
        <v>29</v>
      </c>
      <c r="JX104" s="15">
        <v>30</v>
      </c>
      <c r="JY104" s="14" t="s">
        <v>43</v>
      </c>
      <c r="JZ104" s="12">
        <v>1</v>
      </c>
      <c r="KA104" s="15">
        <v>2</v>
      </c>
      <c r="KB104" s="15">
        <v>3</v>
      </c>
      <c r="KC104" s="15">
        <v>4</v>
      </c>
      <c r="KD104" s="15">
        <v>5</v>
      </c>
      <c r="KE104" s="15">
        <v>6</v>
      </c>
      <c r="KF104" s="15">
        <v>7</v>
      </c>
      <c r="KG104" s="15">
        <v>8</v>
      </c>
      <c r="KH104" s="15">
        <v>9</v>
      </c>
      <c r="KI104" s="15">
        <v>10</v>
      </c>
      <c r="KJ104" s="15">
        <v>11</v>
      </c>
      <c r="KK104" s="15">
        <v>12</v>
      </c>
      <c r="KL104" s="15">
        <v>13</v>
      </c>
      <c r="KM104" s="15">
        <v>14</v>
      </c>
      <c r="KN104" s="15">
        <v>15</v>
      </c>
      <c r="KO104" s="15">
        <v>16</v>
      </c>
      <c r="KP104" s="15">
        <v>17</v>
      </c>
      <c r="KQ104" s="15">
        <v>18</v>
      </c>
      <c r="KR104" s="15">
        <v>19</v>
      </c>
      <c r="KS104" s="15">
        <v>20</v>
      </c>
      <c r="KT104" s="15">
        <v>21</v>
      </c>
      <c r="KU104" s="15">
        <v>22</v>
      </c>
      <c r="KV104" s="15">
        <v>23</v>
      </c>
      <c r="KW104" s="15">
        <v>24</v>
      </c>
      <c r="KX104" s="15">
        <v>25</v>
      </c>
      <c r="KY104" s="15">
        <v>26</v>
      </c>
      <c r="KZ104" s="15">
        <v>27</v>
      </c>
      <c r="LA104" s="15">
        <v>28</v>
      </c>
      <c r="LB104" s="15">
        <v>29</v>
      </c>
      <c r="LC104" s="15">
        <v>30</v>
      </c>
      <c r="LD104" s="15">
        <v>31</v>
      </c>
      <c r="LE104" s="14" t="s">
        <v>43</v>
      </c>
      <c r="LF104" s="12">
        <v>1</v>
      </c>
      <c r="LG104" s="15">
        <v>2</v>
      </c>
      <c r="LH104" s="15">
        <v>3</v>
      </c>
      <c r="LI104" s="15">
        <v>4</v>
      </c>
      <c r="LJ104" s="15">
        <v>5</v>
      </c>
      <c r="LK104" s="15">
        <v>6</v>
      </c>
      <c r="LL104" s="15">
        <v>7</v>
      </c>
      <c r="LM104" s="15">
        <v>8</v>
      </c>
      <c r="LN104" s="15">
        <v>9</v>
      </c>
      <c r="LO104" s="15">
        <v>10</v>
      </c>
      <c r="LP104" s="15">
        <v>11</v>
      </c>
      <c r="LQ104" s="15">
        <v>12</v>
      </c>
      <c r="LR104" s="15">
        <v>13</v>
      </c>
      <c r="LS104" s="15">
        <v>14</v>
      </c>
      <c r="LT104" s="15">
        <v>15</v>
      </c>
      <c r="LU104" s="15">
        <v>16</v>
      </c>
      <c r="LV104" s="15">
        <v>17</v>
      </c>
      <c r="LW104" s="15">
        <v>18</v>
      </c>
      <c r="LX104" s="15">
        <v>19</v>
      </c>
      <c r="LY104" s="15">
        <v>20</v>
      </c>
      <c r="LZ104" s="15">
        <v>21</v>
      </c>
      <c r="MA104" s="15">
        <v>22</v>
      </c>
      <c r="MB104" s="15">
        <v>23</v>
      </c>
      <c r="MC104" s="15">
        <v>24</v>
      </c>
      <c r="MD104" s="15">
        <v>25</v>
      </c>
      <c r="ME104" s="15">
        <v>26</v>
      </c>
      <c r="MF104" s="15">
        <v>27</v>
      </c>
      <c r="MG104" s="15">
        <v>28</v>
      </c>
      <c r="MH104" s="15">
        <v>29</v>
      </c>
      <c r="MI104" s="15">
        <v>30</v>
      </c>
      <c r="MJ104" s="14" t="s">
        <v>43</v>
      </c>
      <c r="MK104" s="12">
        <v>1</v>
      </c>
      <c r="ML104" s="15">
        <v>2</v>
      </c>
      <c r="MM104" s="15">
        <v>3</v>
      </c>
      <c r="MN104" s="15">
        <v>4</v>
      </c>
      <c r="MO104" s="15">
        <v>5</v>
      </c>
      <c r="MP104" s="15">
        <v>6</v>
      </c>
      <c r="MQ104" s="15">
        <v>7</v>
      </c>
      <c r="MR104" s="15">
        <v>8</v>
      </c>
      <c r="MS104" s="15">
        <v>9</v>
      </c>
      <c r="MT104" s="15">
        <v>10</v>
      </c>
      <c r="MU104" s="15">
        <v>11</v>
      </c>
      <c r="MV104" s="15">
        <v>12</v>
      </c>
      <c r="MW104" s="15">
        <v>13</v>
      </c>
      <c r="MX104" s="15">
        <v>14</v>
      </c>
      <c r="MY104" s="15">
        <v>15</v>
      </c>
      <c r="MZ104" s="15">
        <v>16</v>
      </c>
      <c r="NA104" s="15">
        <v>17</v>
      </c>
      <c r="NB104" s="15">
        <v>18</v>
      </c>
      <c r="NC104" s="15">
        <v>19</v>
      </c>
      <c r="ND104" s="15">
        <v>20</v>
      </c>
      <c r="NE104" s="15">
        <v>21</v>
      </c>
      <c r="NF104" s="15">
        <v>22</v>
      </c>
      <c r="NG104" s="15">
        <v>23</v>
      </c>
      <c r="NH104" s="15">
        <v>24</v>
      </c>
      <c r="NI104" s="15">
        <v>25</v>
      </c>
      <c r="NJ104" s="15">
        <v>26</v>
      </c>
      <c r="NK104" s="15">
        <v>27</v>
      </c>
      <c r="NL104" s="15">
        <v>28</v>
      </c>
      <c r="NM104" s="15">
        <v>29</v>
      </c>
      <c r="NN104" s="15">
        <v>30</v>
      </c>
      <c r="NO104" s="15">
        <v>31</v>
      </c>
      <c r="NP104" s="14" t="s">
        <v>43</v>
      </c>
    </row>
    <row r="105" spans="2:380" x14ac:dyDescent="0.25">
      <c r="B105" s="25" t="str">
        <f>'Base de donnée'!$A$4</f>
        <v>SECQ Xavier</v>
      </c>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51">
        <f>COUNTA(C105:AG105)</f>
        <v>0</v>
      </c>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51">
        <f>COUNTA(AI105:BK105)</f>
        <v>0</v>
      </c>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51">
        <f>COUNTA(BM105:CQ105)</f>
        <v>0</v>
      </c>
      <c r="CS105" s="15"/>
      <c r="CT105" s="15"/>
      <c r="CU105" s="15"/>
      <c r="CV105" s="15"/>
      <c r="CW105" s="15"/>
      <c r="CX105" s="15"/>
      <c r="CY105" s="15"/>
      <c r="CZ105" s="15"/>
      <c r="DA105" s="15"/>
      <c r="DB105" s="15"/>
      <c r="DC105" s="15"/>
      <c r="DD105" s="15"/>
      <c r="DE105" s="15"/>
      <c r="DF105" s="15"/>
      <c r="DG105" s="15"/>
      <c r="DH105" s="15"/>
      <c r="DI105" s="15"/>
      <c r="DJ105" s="15"/>
      <c r="DK105" s="15"/>
      <c r="DL105" s="15"/>
      <c r="DM105" s="15"/>
      <c r="DN105" s="15"/>
      <c r="DO105" s="15"/>
      <c r="DP105" s="15"/>
      <c r="DQ105" s="15"/>
      <c r="DR105" s="15"/>
      <c r="DS105" s="15"/>
      <c r="DT105" s="15"/>
      <c r="DU105" s="15"/>
      <c r="DV105" s="15"/>
      <c r="DW105" s="51">
        <f>COUNTA(CS105:DV105)</f>
        <v>0</v>
      </c>
      <c r="DX105" s="15"/>
      <c r="DY105" s="15"/>
      <c r="DZ105" s="15"/>
      <c r="EA105" s="15"/>
      <c r="EB105" s="15"/>
      <c r="EC105" s="15"/>
      <c r="ED105" s="15"/>
      <c r="EE105" s="15"/>
      <c r="EF105" s="15"/>
      <c r="EG105" s="15"/>
      <c r="EH105" s="15"/>
      <c r="EI105" s="15"/>
      <c r="EJ105" s="15"/>
      <c r="EK105" s="15"/>
      <c r="EL105" s="15"/>
      <c r="EM105" s="15"/>
      <c r="EN105" s="15"/>
      <c r="EO105" s="15"/>
      <c r="EP105" s="15"/>
      <c r="EQ105" s="15"/>
      <c r="ER105" s="15"/>
      <c r="ES105" s="15"/>
      <c r="ET105" s="15"/>
      <c r="EU105" s="15"/>
      <c r="EV105" s="15"/>
      <c r="EW105" s="15"/>
      <c r="EX105" s="15"/>
      <c r="EY105" s="15"/>
      <c r="EZ105" s="15"/>
      <c r="FA105" s="15"/>
      <c r="FB105" s="15"/>
      <c r="FC105" s="51">
        <f>COUNTA(DX105:FB105)</f>
        <v>0</v>
      </c>
      <c r="FD105" s="15"/>
      <c r="FE105" s="15"/>
      <c r="FF105" s="15"/>
      <c r="FG105" s="15"/>
      <c r="FH105" s="15"/>
      <c r="FI105" s="15"/>
      <c r="FJ105" s="15"/>
      <c r="FK105" s="15"/>
      <c r="FL105" s="15"/>
      <c r="FM105" s="15"/>
      <c r="FN105" s="15"/>
      <c r="FO105" s="15"/>
      <c r="FP105" s="15"/>
      <c r="FQ105" s="15"/>
      <c r="FR105" s="15"/>
      <c r="FS105" s="15"/>
      <c r="FT105" s="15"/>
      <c r="FU105" s="15"/>
      <c r="FV105" s="15"/>
      <c r="FW105" s="15"/>
      <c r="FX105" s="15"/>
      <c r="FY105" s="15"/>
      <c r="FZ105" s="15"/>
      <c r="GA105" s="15"/>
      <c r="GB105" s="15"/>
      <c r="GC105" s="15"/>
      <c r="GD105" s="15"/>
      <c r="GE105" s="15"/>
      <c r="GF105" s="15"/>
      <c r="GG105" s="15"/>
      <c r="GH105" s="51">
        <f>COUNTA(FD105:GG105)</f>
        <v>0</v>
      </c>
      <c r="GI105" s="15"/>
      <c r="GJ105" s="15"/>
      <c r="GK105" s="15"/>
      <c r="GL105" s="15"/>
      <c r="GM105" s="15"/>
      <c r="GN105" s="15"/>
      <c r="GO105" s="15"/>
      <c r="GP105" s="15"/>
      <c r="GQ105" s="15"/>
      <c r="GR105" s="15"/>
      <c r="GS105" s="15"/>
      <c r="GT105" s="15"/>
      <c r="GU105" s="15"/>
      <c r="GV105" s="15"/>
      <c r="GW105" s="15"/>
      <c r="GX105" s="15"/>
      <c r="GY105" s="15"/>
      <c r="GZ105" s="15"/>
      <c r="HA105" s="15"/>
      <c r="HB105" s="15"/>
      <c r="HC105" s="15"/>
      <c r="HD105" s="15"/>
      <c r="HE105" s="15"/>
      <c r="HF105" s="15"/>
      <c r="HG105" s="15"/>
      <c r="HH105" s="15"/>
      <c r="HI105" s="15"/>
      <c r="HJ105" s="15"/>
      <c r="HK105" s="15"/>
      <c r="HL105" s="15"/>
      <c r="HM105" s="15"/>
      <c r="HN105" s="51">
        <f>COUNTA(GI105:HM105)</f>
        <v>0</v>
      </c>
      <c r="HO105" s="15"/>
      <c r="HP105" s="15"/>
      <c r="HQ105" s="15"/>
      <c r="HR105" s="15"/>
      <c r="HS105" s="15"/>
      <c r="HT105" s="15"/>
      <c r="HU105" s="15"/>
      <c r="HV105" s="15"/>
      <c r="HW105" s="15"/>
      <c r="HX105" s="15"/>
      <c r="HY105" s="15"/>
      <c r="HZ105" s="15"/>
      <c r="IA105" s="15"/>
      <c r="IB105" s="15"/>
      <c r="IC105" s="15"/>
      <c r="ID105" s="15"/>
      <c r="IE105" s="15"/>
      <c r="IF105" s="15"/>
      <c r="IG105" s="15"/>
      <c r="IH105" s="15"/>
      <c r="II105" s="15"/>
      <c r="IJ105" s="15"/>
      <c r="IK105" s="15"/>
      <c r="IL105" s="15"/>
      <c r="IM105" s="15"/>
      <c r="IN105" s="15"/>
      <c r="IO105" s="15"/>
      <c r="IP105" s="15"/>
      <c r="IQ105" s="15"/>
      <c r="IR105" s="15"/>
      <c r="IS105" s="15"/>
      <c r="IT105" s="51">
        <f>COUNTA(HO105:IS105)</f>
        <v>0</v>
      </c>
      <c r="IU105" s="15"/>
      <c r="IV105" s="15"/>
      <c r="IW105" s="15"/>
      <c r="IX105" s="15"/>
      <c r="IY105" s="15"/>
      <c r="IZ105" s="15"/>
      <c r="JA105" s="15"/>
      <c r="JB105" s="15"/>
      <c r="JC105" s="15"/>
      <c r="JD105" s="15"/>
      <c r="JE105" s="15"/>
      <c r="JF105" s="15"/>
      <c r="JG105" s="15"/>
      <c r="JH105" s="15"/>
      <c r="JI105" s="15"/>
      <c r="JJ105" s="15"/>
      <c r="JK105" s="15"/>
      <c r="JL105" s="15"/>
      <c r="JM105" s="15"/>
      <c r="JN105" s="15"/>
      <c r="JO105" s="15"/>
      <c r="JP105" s="15"/>
      <c r="JQ105" s="15"/>
      <c r="JR105" s="15"/>
      <c r="JS105" s="15"/>
      <c r="JT105" s="15"/>
      <c r="JU105" s="15"/>
      <c r="JV105" s="15"/>
      <c r="JW105" s="15"/>
      <c r="JX105" s="15"/>
      <c r="JY105" s="51">
        <f>COUNTA(IU105:JX105)</f>
        <v>0</v>
      </c>
      <c r="JZ105" s="15"/>
      <c r="KA105" s="15"/>
      <c r="KB105" s="15"/>
      <c r="KC105" s="15"/>
      <c r="KD105" s="15"/>
      <c r="KE105" s="15"/>
      <c r="KF105" s="15"/>
      <c r="KG105" s="15"/>
      <c r="KH105" s="15"/>
      <c r="KI105" s="15"/>
      <c r="KJ105" s="15"/>
      <c r="KK105" s="15"/>
      <c r="KL105" s="15"/>
      <c r="KM105" s="15"/>
      <c r="KN105" s="15"/>
      <c r="KO105" s="15"/>
      <c r="KP105" s="15"/>
      <c r="KQ105" s="15"/>
      <c r="KR105" s="15"/>
      <c r="KS105" s="15"/>
      <c r="KT105" s="15"/>
      <c r="KU105" s="15"/>
      <c r="KV105" s="15"/>
      <c r="KW105" s="15"/>
      <c r="KX105" s="15"/>
      <c r="KY105" s="15"/>
      <c r="KZ105" s="15"/>
      <c r="LA105" s="15"/>
      <c r="LB105" s="15"/>
      <c r="LC105" s="15"/>
      <c r="LD105" s="15"/>
      <c r="LE105" s="51">
        <f>COUNTA(JZ105:LD105)</f>
        <v>0</v>
      </c>
      <c r="LF105" s="15"/>
      <c r="LG105" s="15"/>
      <c r="LH105" s="15"/>
      <c r="LI105" s="15"/>
      <c r="LJ105" s="15"/>
      <c r="LK105" s="15"/>
      <c r="LL105" s="15"/>
      <c r="LM105" s="15"/>
      <c r="LN105" s="15"/>
      <c r="LO105" s="15"/>
      <c r="LP105" s="15"/>
      <c r="LQ105" s="15"/>
      <c r="LR105" s="15"/>
      <c r="LS105" s="15"/>
      <c r="LT105" s="15"/>
      <c r="LU105" s="15"/>
      <c r="LV105" s="15"/>
      <c r="LW105" s="15"/>
      <c r="LX105" s="15"/>
      <c r="LY105" s="15"/>
      <c r="LZ105" s="15"/>
      <c r="MA105" s="15"/>
      <c r="MB105" s="15"/>
      <c r="MC105" s="15"/>
      <c r="MD105" s="15"/>
      <c r="ME105" s="15"/>
      <c r="MF105" s="15"/>
      <c r="MG105" s="15"/>
      <c r="MH105" s="15"/>
      <c r="MI105" s="15"/>
      <c r="MJ105" s="51">
        <f>COUNTA(LF105:MI105)</f>
        <v>0</v>
      </c>
      <c r="MK105" s="15"/>
      <c r="ML105" s="15"/>
      <c r="MM105" s="15"/>
      <c r="MN105" s="15"/>
      <c r="MO105" s="15"/>
      <c r="MP105" s="15"/>
      <c r="MQ105" s="15"/>
      <c r="MR105" s="15"/>
      <c r="MS105" s="15"/>
      <c r="MT105" s="15"/>
      <c r="MU105" s="15"/>
      <c r="MV105" s="15"/>
      <c r="MW105" s="15"/>
      <c r="MX105" s="15"/>
      <c r="MY105" s="15"/>
      <c r="MZ105" s="15"/>
      <c r="NA105" s="15"/>
      <c r="NB105" s="15"/>
      <c r="NC105" s="15"/>
      <c r="ND105" s="15"/>
      <c r="NE105" s="15"/>
      <c r="NF105" s="15"/>
      <c r="NG105" s="15"/>
      <c r="NH105" s="15"/>
      <c r="NI105" s="15"/>
      <c r="NJ105" s="15"/>
      <c r="NK105" s="15"/>
      <c r="NL105" s="15"/>
      <c r="NM105" s="15"/>
      <c r="NN105" s="15"/>
      <c r="NO105" s="15"/>
      <c r="NP105" s="18">
        <f>COUNTA(MK105:NO105)</f>
        <v>0</v>
      </c>
    </row>
    <row r="106" spans="2:380" x14ac:dyDescent="0.25">
      <c r="B106" s="28">
        <f>'Base de donnée'!$A$5</f>
        <v>0</v>
      </c>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6">
        <f t="shared" ref="AH106:AH129" si="168">COUNTA(C106:AG106)</f>
        <v>0</v>
      </c>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6">
        <f t="shared" ref="BL106:BL129" si="169">COUNTA(AI106:BK106)</f>
        <v>0</v>
      </c>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6">
        <f t="shared" ref="CR106:CR129" si="170">COUNTA(BM106:CQ106)</f>
        <v>0</v>
      </c>
      <c r="CS106" s="15"/>
      <c r="CT106" s="15"/>
      <c r="CU106" s="15"/>
      <c r="CV106" s="15"/>
      <c r="CW106" s="15"/>
      <c r="CX106" s="15"/>
      <c r="CY106" s="15"/>
      <c r="CZ106" s="15"/>
      <c r="DA106" s="15"/>
      <c r="DB106" s="15"/>
      <c r="DC106" s="15"/>
      <c r="DD106" s="15"/>
      <c r="DE106" s="15"/>
      <c r="DF106" s="15"/>
      <c r="DG106" s="15"/>
      <c r="DH106" s="15"/>
      <c r="DI106" s="15"/>
      <c r="DJ106" s="15"/>
      <c r="DK106" s="15"/>
      <c r="DL106" s="15"/>
      <c r="DM106" s="15"/>
      <c r="DN106" s="15"/>
      <c r="DO106" s="15"/>
      <c r="DP106" s="15"/>
      <c r="DQ106" s="15"/>
      <c r="DR106" s="15"/>
      <c r="DS106" s="15"/>
      <c r="DT106" s="15"/>
      <c r="DU106" s="15"/>
      <c r="DV106" s="15"/>
      <c r="DW106" s="16">
        <f t="shared" ref="DW106:DW129" si="171">COUNTA(CS106:DV106)</f>
        <v>0</v>
      </c>
      <c r="DX106" s="15"/>
      <c r="DY106" s="15"/>
      <c r="DZ106" s="15"/>
      <c r="EA106" s="15"/>
      <c r="EB106" s="15"/>
      <c r="EC106" s="15"/>
      <c r="ED106" s="15"/>
      <c r="EE106" s="15"/>
      <c r="EF106" s="15"/>
      <c r="EG106" s="15"/>
      <c r="EH106" s="15"/>
      <c r="EI106" s="15"/>
      <c r="EJ106" s="15"/>
      <c r="EK106" s="15"/>
      <c r="EL106" s="15"/>
      <c r="EM106" s="15"/>
      <c r="EN106" s="15"/>
      <c r="EO106" s="15"/>
      <c r="EP106" s="15"/>
      <c r="EQ106" s="15"/>
      <c r="ER106" s="15"/>
      <c r="ES106" s="15"/>
      <c r="ET106" s="15"/>
      <c r="EU106" s="15"/>
      <c r="EV106" s="15"/>
      <c r="EW106" s="15"/>
      <c r="EX106" s="15"/>
      <c r="EY106" s="15"/>
      <c r="EZ106" s="15"/>
      <c r="FA106" s="15"/>
      <c r="FB106" s="15"/>
      <c r="FC106" s="16">
        <f t="shared" ref="FC106:FC129" si="172">COUNTA(DX106:FB106)</f>
        <v>0</v>
      </c>
      <c r="FD106" s="15"/>
      <c r="FE106" s="15"/>
      <c r="FF106" s="15"/>
      <c r="FG106" s="15"/>
      <c r="FH106" s="15"/>
      <c r="FI106" s="15"/>
      <c r="FJ106" s="15"/>
      <c r="FK106" s="15"/>
      <c r="FL106" s="15"/>
      <c r="FM106" s="15"/>
      <c r="FN106" s="15"/>
      <c r="FO106" s="15"/>
      <c r="FP106" s="15"/>
      <c r="FQ106" s="15"/>
      <c r="FR106" s="15"/>
      <c r="FS106" s="15"/>
      <c r="FT106" s="15"/>
      <c r="FU106" s="15"/>
      <c r="FV106" s="15"/>
      <c r="FW106" s="15"/>
      <c r="FX106" s="15"/>
      <c r="FY106" s="15"/>
      <c r="FZ106" s="15"/>
      <c r="GA106" s="15"/>
      <c r="GB106" s="15"/>
      <c r="GC106" s="15"/>
      <c r="GD106" s="15"/>
      <c r="GE106" s="15"/>
      <c r="GF106" s="15"/>
      <c r="GG106" s="15"/>
      <c r="GH106" s="16">
        <f t="shared" ref="GH106:GH129" si="173">COUNTA(FD106:GG106)</f>
        <v>0</v>
      </c>
      <c r="GI106" s="15"/>
      <c r="GJ106" s="15"/>
      <c r="GK106" s="15"/>
      <c r="GL106" s="15"/>
      <c r="GM106" s="15"/>
      <c r="GN106" s="15"/>
      <c r="GO106" s="15"/>
      <c r="GP106" s="15"/>
      <c r="GQ106" s="15"/>
      <c r="GR106" s="15"/>
      <c r="GS106" s="15"/>
      <c r="GT106" s="15"/>
      <c r="GU106" s="15"/>
      <c r="GV106" s="15"/>
      <c r="GW106" s="15"/>
      <c r="GX106" s="15"/>
      <c r="GY106" s="15"/>
      <c r="GZ106" s="15"/>
      <c r="HA106" s="15"/>
      <c r="HB106" s="15"/>
      <c r="HC106" s="15"/>
      <c r="HD106" s="15"/>
      <c r="HE106" s="15"/>
      <c r="HF106" s="15"/>
      <c r="HG106" s="15"/>
      <c r="HH106" s="15"/>
      <c r="HI106" s="15"/>
      <c r="HJ106" s="15"/>
      <c r="HK106" s="15"/>
      <c r="HL106" s="15"/>
      <c r="HM106" s="15"/>
      <c r="HN106" s="16">
        <f t="shared" ref="HN106:HN129" si="174">COUNTA(GI106:HM106)</f>
        <v>0</v>
      </c>
      <c r="HO106" s="15"/>
      <c r="HP106" s="15"/>
      <c r="HQ106" s="15"/>
      <c r="HR106" s="15"/>
      <c r="HS106" s="15"/>
      <c r="HT106" s="15"/>
      <c r="HU106" s="15"/>
      <c r="HV106" s="15"/>
      <c r="HW106" s="15"/>
      <c r="HX106" s="15"/>
      <c r="HY106" s="15"/>
      <c r="HZ106" s="15"/>
      <c r="IA106" s="15"/>
      <c r="IB106" s="15"/>
      <c r="IC106" s="15"/>
      <c r="ID106" s="15"/>
      <c r="IE106" s="15"/>
      <c r="IF106" s="15"/>
      <c r="IG106" s="15"/>
      <c r="IH106" s="15"/>
      <c r="II106" s="15"/>
      <c r="IJ106" s="15"/>
      <c r="IK106" s="15"/>
      <c r="IL106" s="15"/>
      <c r="IM106" s="15"/>
      <c r="IN106" s="15"/>
      <c r="IO106" s="15"/>
      <c r="IP106" s="15"/>
      <c r="IQ106" s="15"/>
      <c r="IR106" s="15"/>
      <c r="IS106" s="15"/>
      <c r="IT106" s="16">
        <f t="shared" ref="IT106:IT129" si="175">COUNTA(HO106:IS106)</f>
        <v>0</v>
      </c>
      <c r="IU106" s="15"/>
      <c r="IV106" s="15"/>
      <c r="IW106" s="15"/>
      <c r="IX106" s="15"/>
      <c r="IY106" s="15"/>
      <c r="IZ106" s="15"/>
      <c r="JA106" s="15"/>
      <c r="JB106" s="15"/>
      <c r="JC106" s="15"/>
      <c r="JD106" s="15"/>
      <c r="JE106" s="15"/>
      <c r="JF106" s="15"/>
      <c r="JG106" s="15"/>
      <c r="JH106" s="15"/>
      <c r="JI106" s="15"/>
      <c r="JJ106" s="15"/>
      <c r="JK106" s="15"/>
      <c r="JL106" s="15"/>
      <c r="JM106" s="15"/>
      <c r="JN106" s="15"/>
      <c r="JO106" s="15"/>
      <c r="JP106" s="15"/>
      <c r="JQ106" s="15"/>
      <c r="JR106" s="15"/>
      <c r="JS106" s="15"/>
      <c r="JT106" s="15"/>
      <c r="JU106" s="15"/>
      <c r="JV106" s="15"/>
      <c r="JW106" s="15"/>
      <c r="JX106" s="15"/>
      <c r="JY106" s="16">
        <f t="shared" ref="JY106:JY129" si="176">COUNTA(IU106:JX106)</f>
        <v>0</v>
      </c>
      <c r="JZ106" s="15"/>
      <c r="KA106" s="15"/>
      <c r="KB106" s="15"/>
      <c r="KC106" s="15"/>
      <c r="KD106" s="15"/>
      <c r="KE106" s="15"/>
      <c r="KF106" s="15"/>
      <c r="KG106" s="15"/>
      <c r="KH106" s="15"/>
      <c r="KI106" s="15"/>
      <c r="KJ106" s="15"/>
      <c r="KK106" s="15"/>
      <c r="KL106" s="15"/>
      <c r="KM106" s="15"/>
      <c r="KN106" s="15"/>
      <c r="KO106" s="15"/>
      <c r="KP106" s="15"/>
      <c r="KQ106" s="15"/>
      <c r="KR106" s="15"/>
      <c r="KS106" s="15"/>
      <c r="KT106" s="15"/>
      <c r="KU106" s="15"/>
      <c r="KV106" s="15"/>
      <c r="KW106" s="15"/>
      <c r="KX106" s="15"/>
      <c r="KY106" s="15"/>
      <c r="KZ106" s="15"/>
      <c r="LA106" s="15"/>
      <c r="LB106" s="15"/>
      <c r="LC106" s="15"/>
      <c r="LD106" s="15"/>
      <c r="LE106" s="16">
        <f t="shared" ref="LE106:LE129" si="177">COUNTA(JZ106:LD106)</f>
        <v>0</v>
      </c>
      <c r="LF106" s="15"/>
      <c r="LG106" s="15"/>
      <c r="LH106" s="15"/>
      <c r="LI106" s="15"/>
      <c r="LJ106" s="15"/>
      <c r="LK106" s="15"/>
      <c r="LL106" s="15"/>
      <c r="LM106" s="15"/>
      <c r="LN106" s="15"/>
      <c r="LO106" s="15"/>
      <c r="LP106" s="15"/>
      <c r="LQ106" s="15"/>
      <c r="LR106" s="15"/>
      <c r="LS106" s="15"/>
      <c r="LT106" s="15"/>
      <c r="LU106" s="15"/>
      <c r="LV106" s="15"/>
      <c r="LW106" s="15"/>
      <c r="LX106" s="15"/>
      <c r="LY106" s="15"/>
      <c r="LZ106" s="15"/>
      <c r="MA106" s="15"/>
      <c r="MB106" s="15"/>
      <c r="MC106" s="15"/>
      <c r="MD106" s="15"/>
      <c r="ME106" s="15"/>
      <c r="MF106" s="15"/>
      <c r="MG106" s="15"/>
      <c r="MH106" s="15"/>
      <c r="MI106" s="15"/>
      <c r="MJ106" s="16">
        <f t="shared" ref="MJ106:MJ129" si="178">COUNTA(LF106:MI106)</f>
        <v>0</v>
      </c>
      <c r="MK106" s="15"/>
      <c r="ML106" s="15"/>
      <c r="MM106" s="15"/>
      <c r="MN106" s="15"/>
      <c r="MO106" s="15"/>
      <c r="MP106" s="15"/>
      <c r="MQ106" s="15"/>
      <c r="MR106" s="15"/>
      <c r="MS106" s="15"/>
      <c r="MT106" s="15"/>
      <c r="MU106" s="15"/>
      <c r="MV106" s="15"/>
      <c r="MW106" s="15"/>
      <c r="MX106" s="15"/>
      <c r="MY106" s="15"/>
      <c r="MZ106" s="15"/>
      <c r="NA106" s="15"/>
      <c r="NB106" s="15"/>
      <c r="NC106" s="15"/>
      <c r="ND106" s="15"/>
      <c r="NE106" s="15"/>
      <c r="NF106" s="15"/>
      <c r="NG106" s="15"/>
      <c r="NH106" s="15"/>
      <c r="NI106" s="15"/>
      <c r="NJ106" s="15"/>
      <c r="NK106" s="15"/>
      <c r="NL106" s="15"/>
      <c r="NM106" s="15"/>
      <c r="NN106" s="15"/>
      <c r="NO106" s="15"/>
      <c r="NP106" s="16">
        <f t="shared" ref="NP106:NP129" si="179">COUNTA(MK106:NO106)</f>
        <v>0</v>
      </c>
    </row>
    <row r="107" spans="2:380" x14ac:dyDescent="0.25">
      <c r="B107" s="28">
        <f>'Base de donnée'!$A$6</f>
        <v>0</v>
      </c>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8">
        <f t="shared" si="168"/>
        <v>0</v>
      </c>
      <c r="AI107" s="29"/>
      <c r="AJ107" s="29"/>
      <c r="AK107" s="29"/>
      <c r="AL107" s="29"/>
      <c r="AM107" s="29"/>
      <c r="AN107" s="29"/>
      <c r="AO107" s="29"/>
      <c r="AP107" s="29"/>
      <c r="AQ107" s="29"/>
      <c r="AR107" s="29"/>
      <c r="AS107" s="29"/>
      <c r="AT107" s="29"/>
      <c r="AU107" s="29"/>
      <c r="AV107" s="29"/>
      <c r="AW107" s="29"/>
      <c r="AX107" s="29"/>
      <c r="AY107" s="29"/>
      <c r="AZ107" s="29"/>
      <c r="BA107" s="29"/>
      <c r="BB107" s="29"/>
      <c r="BC107" s="29"/>
      <c r="BD107" s="29"/>
      <c r="BE107" s="29"/>
      <c r="BF107" s="29"/>
      <c r="BG107" s="29"/>
      <c r="BH107" s="29"/>
      <c r="BI107" s="29"/>
      <c r="BJ107" s="29"/>
      <c r="BK107" s="29"/>
      <c r="BL107" s="28">
        <f t="shared" si="169"/>
        <v>0</v>
      </c>
      <c r="BM107" s="29"/>
      <c r="BN107" s="29"/>
      <c r="BO107" s="29"/>
      <c r="BP107" s="29"/>
      <c r="BQ107" s="29"/>
      <c r="BR107" s="29"/>
      <c r="BS107" s="29"/>
      <c r="BT107" s="29"/>
      <c r="BU107" s="29"/>
      <c r="BV107" s="29"/>
      <c r="BW107" s="29"/>
      <c r="BX107" s="29"/>
      <c r="BY107" s="29"/>
      <c r="BZ107" s="29"/>
      <c r="CA107" s="29"/>
      <c r="CB107" s="29"/>
      <c r="CC107" s="29"/>
      <c r="CD107" s="29"/>
      <c r="CE107" s="29"/>
      <c r="CF107" s="29"/>
      <c r="CG107" s="29"/>
      <c r="CH107" s="29"/>
      <c r="CI107" s="29"/>
      <c r="CJ107" s="29"/>
      <c r="CK107" s="29"/>
      <c r="CL107" s="29"/>
      <c r="CM107" s="29"/>
      <c r="CN107" s="29"/>
      <c r="CO107" s="29"/>
      <c r="CP107" s="29"/>
      <c r="CQ107" s="29"/>
      <c r="CR107" s="28">
        <f t="shared" si="170"/>
        <v>0</v>
      </c>
      <c r="CS107" s="29"/>
      <c r="CT107" s="29"/>
      <c r="CU107" s="29"/>
      <c r="CV107" s="29"/>
      <c r="CW107" s="29"/>
      <c r="CX107" s="29"/>
      <c r="CY107" s="29"/>
      <c r="CZ107" s="29"/>
      <c r="DA107" s="29"/>
      <c r="DB107" s="29"/>
      <c r="DC107" s="29"/>
      <c r="DD107" s="29"/>
      <c r="DE107" s="29"/>
      <c r="DF107" s="29"/>
      <c r="DG107" s="29"/>
      <c r="DH107" s="29"/>
      <c r="DI107" s="29"/>
      <c r="DJ107" s="29"/>
      <c r="DK107" s="29"/>
      <c r="DL107" s="29"/>
      <c r="DM107" s="29"/>
      <c r="DN107" s="29"/>
      <c r="DO107" s="29"/>
      <c r="DP107" s="29"/>
      <c r="DQ107" s="29"/>
      <c r="DR107" s="29"/>
      <c r="DS107" s="29"/>
      <c r="DT107" s="29"/>
      <c r="DU107" s="29"/>
      <c r="DV107" s="29"/>
      <c r="DW107" s="28">
        <f t="shared" si="171"/>
        <v>0</v>
      </c>
      <c r="DX107" s="29"/>
      <c r="DY107" s="29"/>
      <c r="DZ107" s="29"/>
      <c r="EA107" s="29"/>
      <c r="EB107" s="29"/>
      <c r="EC107" s="29"/>
      <c r="ED107" s="29"/>
      <c r="EE107" s="29"/>
      <c r="EF107" s="29"/>
      <c r="EG107" s="29"/>
      <c r="EH107" s="29"/>
      <c r="EI107" s="29"/>
      <c r="EJ107" s="29"/>
      <c r="EK107" s="29"/>
      <c r="EL107" s="29"/>
      <c r="EM107" s="29"/>
      <c r="EN107" s="29"/>
      <c r="EO107" s="29"/>
      <c r="EP107" s="29"/>
      <c r="EQ107" s="29"/>
      <c r="ER107" s="29"/>
      <c r="ES107" s="29"/>
      <c r="ET107" s="29"/>
      <c r="EU107" s="29"/>
      <c r="EV107" s="29"/>
      <c r="EW107" s="29"/>
      <c r="EX107" s="29"/>
      <c r="EY107" s="29"/>
      <c r="EZ107" s="29"/>
      <c r="FA107" s="29"/>
      <c r="FB107" s="29"/>
      <c r="FC107" s="28">
        <f t="shared" si="172"/>
        <v>0</v>
      </c>
      <c r="FD107" s="29"/>
      <c r="FE107" s="29"/>
      <c r="FF107" s="29"/>
      <c r="FG107" s="29"/>
      <c r="FH107" s="29"/>
      <c r="FI107" s="29"/>
      <c r="FJ107" s="29"/>
      <c r="FK107" s="29"/>
      <c r="FL107" s="29"/>
      <c r="FM107" s="29"/>
      <c r="FN107" s="29"/>
      <c r="FO107" s="29"/>
      <c r="FP107" s="29"/>
      <c r="FQ107" s="29"/>
      <c r="FR107" s="29"/>
      <c r="FS107" s="29"/>
      <c r="FT107" s="29"/>
      <c r="FU107" s="29"/>
      <c r="FV107" s="29"/>
      <c r="FW107" s="29"/>
      <c r="FX107" s="29"/>
      <c r="FY107" s="29"/>
      <c r="FZ107" s="29"/>
      <c r="GA107" s="29"/>
      <c r="GB107" s="29"/>
      <c r="GC107" s="29"/>
      <c r="GD107" s="29"/>
      <c r="GE107" s="29"/>
      <c r="GF107" s="29"/>
      <c r="GG107" s="29"/>
      <c r="GH107" s="28">
        <f t="shared" si="173"/>
        <v>0</v>
      </c>
      <c r="GI107" s="29"/>
      <c r="GJ107" s="29"/>
      <c r="GK107" s="29"/>
      <c r="GL107" s="29"/>
      <c r="GM107" s="29"/>
      <c r="GN107" s="29"/>
      <c r="GO107" s="29"/>
      <c r="GP107" s="29"/>
      <c r="GQ107" s="29"/>
      <c r="GR107" s="29"/>
      <c r="GS107" s="29"/>
      <c r="GT107" s="29"/>
      <c r="GU107" s="29"/>
      <c r="GV107" s="29"/>
      <c r="GW107" s="29"/>
      <c r="GX107" s="29"/>
      <c r="GY107" s="29"/>
      <c r="GZ107" s="29"/>
      <c r="HA107" s="29"/>
      <c r="HB107" s="29"/>
      <c r="HC107" s="29"/>
      <c r="HD107" s="29"/>
      <c r="HE107" s="29"/>
      <c r="HF107" s="29"/>
      <c r="HG107" s="29"/>
      <c r="HH107" s="29"/>
      <c r="HI107" s="29"/>
      <c r="HJ107" s="29"/>
      <c r="HK107" s="29"/>
      <c r="HL107" s="29"/>
      <c r="HM107" s="29"/>
      <c r="HN107" s="28">
        <f t="shared" si="174"/>
        <v>0</v>
      </c>
      <c r="HO107" s="29"/>
      <c r="HP107" s="29"/>
      <c r="HQ107" s="29"/>
      <c r="HR107" s="29"/>
      <c r="HS107" s="29"/>
      <c r="HT107" s="29"/>
      <c r="HU107" s="29"/>
      <c r="HV107" s="29"/>
      <c r="HW107" s="29"/>
      <c r="HX107" s="29"/>
      <c r="HY107" s="29"/>
      <c r="HZ107" s="29"/>
      <c r="IA107" s="29"/>
      <c r="IB107" s="29"/>
      <c r="IC107" s="29"/>
      <c r="ID107" s="29"/>
      <c r="IE107" s="29"/>
      <c r="IF107" s="29"/>
      <c r="IG107" s="29"/>
      <c r="IH107" s="29"/>
      <c r="II107" s="29"/>
      <c r="IJ107" s="29"/>
      <c r="IK107" s="29"/>
      <c r="IL107" s="29"/>
      <c r="IM107" s="29"/>
      <c r="IN107" s="29"/>
      <c r="IO107" s="29"/>
      <c r="IP107" s="29"/>
      <c r="IQ107" s="29"/>
      <c r="IR107" s="29"/>
      <c r="IS107" s="29"/>
      <c r="IT107" s="28">
        <f t="shared" si="175"/>
        <v>0</v>
      </c>
      <c r="IU107" s="29"/>
      <c r="IV107" s="29"/>
      <c r="IW107" s="29"/>
      <c r="IX107" s="29"/>
      <c r="IY107" s="29"/>
      <c r="IZ107" s="29"/>
      <c r="JA107" s="29"/>
      <c r="JB107" s="29"/>
      <c r="JC107" s="29"/>
      <c r="JD107" s="29"/>
      <c r="JE107" s="29"/>
      <c r="JF107" s="29"/>
      <c r="JG107" s="29"/>
      <c r="JH107" s="29"/>
      <c r="JI107" s="29"/>
      <c r="JJ107" s="29"/>
      <c r="JK107" s="29"/>
      <c r="JL107" s="29"/>
      <c r="JM107" s="29"/>
      <c r="JN107" s="29"/>
      <c r="JO107" s="29"/>
      <c r="JP107" s="29"/>
      <c r="JQ107" s="29"/>
      <c r="JR107" s="29"/>
      <c r="JS107" s="29"/>
      <c r="JT107" s="29"/>
      <c r="JU107" s="29"/>
      <c r="JV107" s="29"/>
      <c r="JW107" s="29"/>
      <c r="JX107" s="29"/>
      <c r="JY107" s="28">
        <f t="shared" si="176"/>
        <v>0</v>
      </c>
      <c r="JZ107" s="29"/>
      <c r="KA107" s="29"/>
      <c r="KB107" s="29"/>
      <c r="KC107" s="29"/>
      <c r="KD107" s="29"/>
      <c r="KE107" s="29"/>
      <c r="KF107" s="29"/>
      <c r="KG107" s="29"/>
      <c r="KH107" s="29"/>
      <c r="KI107" s="29"/>
      <c r="KJ107" s="29"/>
      <c r="KK107" s="29"/>
      <c r="KL107" s="29"/>
      <c r="KM107" s="29"/>
      <c r="KN107" s="29"/>
      <c r="KO107" s="29"/>
      <c r="KP107" s="29"/>
      <c r="KQ107" s="29"/>
      <c r="KR107" s="29"/>
      <c r="KS107" s="29"/>
      <c r="KT107" s="29"/>
      <c r="KU107" s="29"/>
      <c r="KV107" s="29"/>
      <c r="KW107" s="29"/>
      <c r="KX107" s="29"/>
      <c r="KY107" s="29"/>
      <c r="KZ107" s="29"/>
      <c r="LA107" s="29"/>
      <c r="LB107" s="29"/>
      <c r="LC107" s="29"/>
      <c r="LD107" s="29"/>
      <c r="LE107" s="28">
        <f t="shared" si="177"/>
        <v>0</v>
      </c>
      <c r="LF107" s="29"/>
      <c r="LG107" s="29"/>
      <c r="LH107" s="29"/>
      <c r="LI107" s="29"/>
      <c r="LJ107" s="29"/>
      <c r="LK107" s="29"/>
      <c r="LL107" s="29"/>
      <c r="LM107" s="29"/>
      <c r="LN107" s="29"/>
      <c r="LO107" s="29"/>
      <c r="LP107" s="29"/>
      <c r="LQ107" s="29"/>
      <c r="LR107" s="29"/>
      <c r="LS107" s="29"/>
      <c r="LT107" s="29"/>
      <c r="LU107" s="29"/>
      <c r="LV107" s="29"/>
      <c r="LW107" s="29"/>
      <c r="LX107" s="29"/>
      <c r="LY107" s="29"/>
      <c r="LZ107" s="29"/>
      <c r="MA107" s="29"/>
      <c r="MB107" s="29"/>
      <c r="MC107" s="29"/>
      <c r="MD107" s="29"/>
      <c r="ME107" s="29"/>
      <c r="MF107" s="29"/>
      <c r="MG107" s="29"/>
      <c r="MH107" s="29"/>
      <c r="MI107" s="29"/>
      <c r="MJ107" s="28">
        <f t="shared" si="178"/>
        <v>0</v>
      </c>
      <c r="MK107" s="29"/>
      <c r="ML107" s="29"/>
      <c r="MM107" s="29"/>
      <c r="MN107" s="29"/>
      <c r="MO107" s="29"/>
      <c r="MP107" s="29"/>
      <c r="MQ107" s="29"/>
      <c r="MR107" s="29"/>
      <c r="MS107" s="29"/>
      <c r="MT107" s="29"/>
      <c r="MU107" s="29"/>
      <c r="MV107" s="29"/>
      <c r="MW107" s="29"/>
      <c r="MX107" s="29"/>
      <c r="MY107" s="29"/>
      <c r="MZ107" s="29"/>
      <c r="NA107" s="29"/>
      <c r="NB107" s="29"/>
      <c r="NC107" s="29"/>
      <c r="ND107" s="29"/>
      <c r="NE107" s="29"/>
      <c r="NF107" s="29"/>
      <c r="NG107" s="29"/>
      <c r="NH107" s="29"/>
      <c r="NI107" s="29"/>
      <c r="NJ107" s="29"/>
      <c r="NK107" s="29"/>
      <c r="NL107" s="29"/>
      <c r="NM107" s="29"/>
      <c r="NN107" s="29"/>
      <c r="NO107" s="29"/>
      <c r="NP107" s="28">
        <f t="shared" si="179"/>
        <v>0</v>
      </c>
    </row>
    <row r="108" spans="2:380" x14ac:dyDescent="0.25">
      <c r="B108" s="28" t="str">
        <f>'Base de donnée'!$A$7</f>
        <v>MICHEL Pierre</v>
      </c>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6">
        <f t="shared" si="168"/>
        <v>0</v>
      </c>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6">
        <f t="shared" si="169"/>
        <v>0</v>
      </c>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6">
        <f t="shared" si="170"/>
        <v>0</v>
      </c>
      <c r="CS108" s="15"/>
      <c r="CT108" s="15"/>
      <c r="CU108" s="15"/>
      <c r="CV108" s="15"/>
      <c r="CW108" s="15"/>
      <c r="CX108" s="15"/>
      <c r="CY108" s="15"/>
      <c r="CZ108" s="15"/>
      <c r="DA108" s="15"/>
      <c r="DB108" s="15"/>
      <c r="DC108" s="15"/>
      <c r="DD108" s="15"/>
      <c r="DE108" s="15"/>
      <c r="DF108" s="15"/>
      <c r="DG108" s="15"/>
      <c r="DH108" s="15"/>
      <c r="DI108" s="15"/>
      <c r="DJ108" s="15"/>
      <c r="DK108" s="15"/>
      <c r="DL108" s="15"/>
      <c r="DM108" s="15"/>
      <c r="DN108" s="15"/>
      <c r="DO108" s="15"/>
      <c r="DP108" s="15"/>
      <c r="DQ108" s="15"/>
      <c r="DR108" s="15"/>
      <c r="DS108" s="15"/>
      <c r="DT108" s="15"/>
      <c r="DU108" s="15"/>
      <c r="DV108" s="15"/>
      <c r="DW108" s="16">
        <f t="shared" si="171"/>
        <v>0</v>
      </c>
      <c r="DX108" s="15"/>
      <c r="DY108" s="15"/>
      <c r="DZ108" s="15"/>
      <c r="EA108" s="15"/>
      <c r="EB108" s="15"/>
      <c r="EC108" s="15"/>
      <c r="ED108" s="15"/>
      <c r="EE108" s="15"/>
      <c r="EF108" s="15"/>
      <c r="EG108" s="15"/>
      <c r="EH108" s="15"/>
      <c r="EI108" s="15"/>
      <c r="EJ108" s="15"/>
      <c r="EK108" s="15"/>
      <c r="EL108" s="15"/>
      <c r="EM108" s="15"/>
      <c r="EN108" s="15"/>
      <c r="EO108" s="15"/>
      <c r="EP108" s="15"/>
      <c r="EQ108" s="15"/>
      <c r="ER108" s="15"/>
      <c r="ES108" s="15"/>
      <c r="ET108" s="15"/>
      <c r="EU108" s="15"/>
      <c r="EV108" s="15"/>
      <c r="EW108" s="15"/>
      <c r="EX108" s="15"/>
      <c r="EY108" s="15"/>
      <c r="EZ108" s="15"/>
      <c r="FA108" s="15"/>
      <c r="FB108" s="15"/>
      <c r="FC108" s="16">
        <f t="shared" si="172"/>
        <v>0</v>
      </c>
      <c r="FD108" s="15"/>
      <c r="FE108" s="15"/>
      <c r="FF108" s="15"/>
      <c r="FG108" s="15"/>
      <c r="FH108" s="15"/>
      <c r="FI108" s="15"/>
      <c r="FJ108" s="15"/>
      <c r="FK108" s="15"/>
      <c r="FL108" s="15"/>
      <c r="FM108" s="15"/>
      <c r="FN108" s="15"/>
      <c r="FO108" s="15"/>
      <c r="FP108" s="15"/>
      <c r="FQ108" s="15"/>
      <c r="FR108" s="15"/>
      <c r="FS108" s="15"/>
      <c r="FT108" s="15"/>
      <c r="FU108" s="15"/>
      <c r="FV108" s="15"/>
      <c r="FW108" s="15"/>
      <c r="FX108" s="15"/>
      <c r="FY108" s="15"/>
      <c r="FZ108" s="15"/>
      <c r="GA108" s="15"/>
      <c r="GB108" s="15"/>
      <c r="GC108" s="15"/>
      <c r="GD108" s="15"/>
      <c r="GE108" s="15"/>
      <c r="GF108" s="15"/>
      <c r="GG108" s="15"/>
      <c r="GH108" s="16">
        <f t="shared" si="173"/>
        <v>0</v>
      </c>
      <c r="GI108" s="15"/>
      <c r="GJ108" s="15"/>
      <c r="GK108" s="15"/>
      <c r="GL108" s="15"/>
      <c r="GM108" s="15"/>
      <c r="GN108" s="15"/>
      <c r="GO108" s="15"/>
      <c r="GP108" s="15"/>
      <c r="GQ108" s="15"/>
      <c r="GR108" s="15"/>
      <c r="GS108" s="15"/>
      <c r="GT108" s="15"/>
      <c r="GU108" s="15"/>
      <c r="GV108" s="15"/>
      <c r="GW108" s="15"/>
      <c r="GX108" s="15"/>
      <c r="GY108" s="15"/>
      <c r="GZ108" s="15"/>
      <c r="HA108" s="15"/>
      <c r="HB108" s="15"/>
      <c r="HC108" s="15"/>
      <c r="HD108" s="15"/>
      <c r="HE108" s="15"/>
      <c r="HF108" s="15"/>
      <c r="HG108" s="15"/>
      <c r="HH108" s="15"/>
      <c r="HI108" s="15"/>
      <c r="HJ108" s="15"/>
      <c r="HK108" s="15"/>
      <c r="HL108" s="15"/>
      <c r="HM108" s="15"/>
      <c r="HN108" s="16">
        <f t="shared" si="174"/>
        <v>0</v>
      </c>
      <c r="HO108" s="15"/>
      <c r="HP108" s="15"/>
      <c r="HQ108" s="15"/>
      <c r="HR108" s="15"/>
      <c r="HS108" s="15"/>
      <c r="HT108" s="15"/>
      <c r="HU108" s="15"/>
      <c r="HV108" s="15"/>
      <c r="HW108" s="15"/>
      <c r="HX108" s="15"/>
      <c r="HY108" s="15"/>
      <c r="HZ108" s="15"/>
      <c r="IA108" s="15"/>
      <c r="IB108" s="15"/>
      <c r="IC108" s="15"/>
      <c r="ID108" s="15"/>
      <c r="IE108" s="15"/>
      <c r="IF108" s="15"/>
      <c r="IG108" s="15"/>
      <c r="IH108" s="15"/>
      <c r="II108" s="15"/>
      <c r="IJ108" s="15"/>
      <c r="IK108" s="15"/>
      <c r="IL108" s="15"/>
      <c r="IM108" s="15"/>
      <c r="IN108" s="15"/>
      <c r="IO108" s="15"/>
      <c r="IP108" s="15"/>
      <c r="IQ108" s="15"/>
      <c r="IR108" s="15"/>
      <c r="IS108" s="15"/>
      <c r="IT108" s="16">
        <f t="shared" si="175"/>
        <v>0</v>
      </c>
      <c r="IU108" s="15"/>
      <c r="IV108" s="15"/>
      <c r="IW108" s="15"/>
      <c r="IX108" s="15"/>
      <c r="IY108" s="15"/>
      <c r="IZ108" s="15"/>
      <c r="JA108" s="15"/>
      <c r="JB108" s="15"/>
      <c r="JC108" s="15"/>
      <c r="JD108" s="15"/>
      <c r="JE108" s="15"/>
      <c r="JF108" s="15"/>
      <c r="JG108" s="15"/>
      <c r="JH108" s="15"/>
      <c r="JI108" s="15"/>
      <c r="JJ108" s="15"/>
      <c r="JK108" s="15"/>
      <c r="JL108" s="15"/>
      <c r="JM108" s="15"/>
      <c r="JN108" s="15"/>
      <c r="JO108" s="15"/>
      <c r="JP108" s="15"/>
      <c r="JQ108" s="15"/>
      <c r="JR108" s="15"/>
      <c r="JS108" s="15"/>
      <c r="JT108" s="15"/>
      <c r="JU108" s="15"/>
      <c r="JV108" s="15"/>
      <c r="JW108" s="15"/>
      <c r="JX108" s="15"/>
      <c r="JY108" s="16">
        <f t="shared" si="176"/>
        <v>0</v>
      </c>
      <c r="JZ108" s="15"/>
      <c r="KA108" s="15"/>
      <c r="KB108" s="15"/>
      <c r="KC108" s="15"/>
      <c r="KD108" s="15"/>
      <c r="KE108" s="15"/>
      <c r="KF108" s="15"/>
      <c r="KG108" s="15"/>
      <c r="KH108" s="15"/>
      <c r="KI108" s="15"/>
      <c r="KJ108" s="15"/>
      <c r="KK108" s="15"/>
      <c r="KL108" s="15"/>
      <c r="KM108" s="15"/>
      <c r="KN108" s="15"/>
      <c r="KO108" s="15"/>
      <c r="KP108" s="15"/>
      <c r="KQ108" s="15"/>
      <c r="KR108" s="15"/>
      <c r="KS108" s="15"/>
      <c r="KT108" s="15"/>
      <c r="KU108" s="15"/>
      <c r="KV108" s="15"/>
      <c r="KW108" s="15"/>
      <c r="KX108" s="15"/>
      <c r="KY108" s="15"/>
      <c r="KZ108" s="15"/>
      <c r="LA108" s="15"/>
      <c r="LB108" s="15"/>
      <c r="LC108" s="15"/>
      <c r="LD108" s="15"/>
      <c r="LE108" s="16">
        <f t="shared" si="177"/>
        <v>0</v>
      </c>
      <c r="LF108" s="15"/>
      <c r="LG108" s="15"/>
      <c r="LH108" s="15"/>
      <c r="LI108" s="15"/>
      <c r="LJ108" s="15"/>
      <c r="LK108" s="15"/>
      <c r="LL108" s="15"/>
      <c r="LM108" s="15"/>
      <c r="LN108" s="15"/>
      <c r="LO108" s="15"/>
      <c r="LP108" s="15"/>
      <c r="LQ108" s="15"/>
      <c r="LR108" s="15"/>
      <c r="LS108" s="15"/>
      <c r="LT108" s="15"/>
      <c r="LU108" s="15"/>
      <c r="LV108" s="15"/>
      <c r="LW108" s="15"/>
      <c r="LX108" s="15"/>
      <c r="LY108" s="15"/>
      <c r="LZ108" s="15"/>
      <c r="MA108" s="15"/>
      <c r="MB108" s="15"/>
      <c r="MC108" s="15"/>
      <c r="MD108" s="15"/>
      <c r="ME108" s="15"/>
      <c r="MF108" s="15"/>
      <c r="MG108" s="15"/>
      <c r="MH108" s="15"/>
      <c r="MI108" s="15"/>
      <c r="MJ108" s="16">
        <f t="shared" si="178"/>
        <v>0</v>
      </c>
      <c r="MK108" s="15"/>
      <c r="ML108" s="15"/>
      <c r="MM108" s="15"/>
      <c r="MN108" s="15"/>
      <c r="MO108" s="15"/>
      <c r="MP108" s="15"/>
      <c r="MQ108" s="15"/>
      <c r="MR108" s="15"/>
      <c r="MS108" s="15"/>
      <c r="MT108" s="15"/>
      <c r="MU108" s="15"/>
      <c r="MV108" s="15"/>
      <c r="MW108" s="15"/>
      <c r="MX108" s="15"/>
      <c r="MY108" s="15"/>
      <c r="MZ108" s="15"/>
      <c r="NA108" s="15"/>
      <c r="NB108" s="15"/>
      <c r="NC108" s="15"/>
      <c r="ND108" s="15"/>
      <c r="NE108" s="15"/>
      <c r="NF108" s="15"/>
      <c r="NG108" s="15"/>
      <c r="NH108" s="15"/>
      <c r="NI108" s="15"/>
      <c r="NJ108" s="15"/>
      <c r="NK108" s="15"/>
      <c r="NL108" s="15"/>
      <c r="NM108" s="15"/>
      <c r="NN108" s="15"/>
      <c r="NO108" s="15"/>
      <c r="NP108" s="16">
        <f t="shared" si="179"/>
        <v>0</v>
      </c>
    </row>
    <row r="109" spans="2:380" x14ac:dyDescent="0.25">
      <c r="B109" s="28" t="str">
        <f>'Base de donnée'!$A$8</f>
        <v>FAVREAU Thomas</v>
      </c>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6">
        <f t="shared" si="168"/>
        <v>0</v>
      </c>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6">
        <f t="shared" si="169"/>
        <v>0</v>
      </c>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6">
        <f t="shared" si="170"/>
        <v>0</v>
      </c>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6">
        <f t="shared" si="171"/>
        <v>0</v>
      </c>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6">
        <f t="shared" si="172"/>
        <v>0</v>
      </c>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6">
        <f t="shared" si="173"/>
        <v>0</v>
      </c>
      <c r="GI109" s="15"/>
      <c r="GJ109" s="15"/>
      <c r="GK109" s="15"/>
      <c r="GL109" s="15"/>
      <c r="GM109" s="15"/>
      <c r="GN109" s="15"/>
      <c r="GO109" s="15"/>
      <c r="GP109" s="15"/>
      <c r="GQ109" s="15"/>
      <c r="GR109" s="15"/>
      <c r="GS109" s="15"/>
      <c r="GT109" s="15"/>
      <c r="GU109" s="15"/>
      <c r="GV109" s="15"/>
      <c r="GW109" s="15"/>
      <c r="GX109" s="15"/>
      <c r="GY109" s="15"/>
      <c r="GZ109" s="15"/>
      <c r="HA109" s="15"/>
      <c r="HB109" s="15"/>
      <c r="HC109" s="15"/>
      <c r="HD109" s="15"/>
      <c r="HE109" s="15"/>
      <c r="HF109" s="15"/>
      <c r="HG109" s="15"/>
      <c r="HH109" s="15"/>
      <c r="HI109" s="15"/>
      <c r="HJ109" s="15"/>
      <c r="HK109" s="15"/>
      <c r="HL109" s="15"/>
      <c r="HM109" s="15"/>
      <c r="HN109" s="16">
        <f t="shared" si="174"/>
        <v>0</v>
      </c>
      <c r="HO109" s="15"/>
      <c r="HP109" s="15"/>
      <c r="HQ109" s="15"/>
      <c r="HR109" s="15"/>
      <c r="HS109" s="15"/>
      <c r="HT109" s="15"/>
      <c r="HU109" s="15"/>
      <c r="HV109" s="15"/>
      <c r="HW109" s="15"/>
      <c r="HX109" s="15"/>
      <c r="HY109" s="15"/>
      <c r="HZ109" s="15"/>
      <c r="IA109" s="15"/>
      <c r="IB109" s="15"/>
      <c r="IC109" s="15"/>
      <c r="ID109" s="15"/>
      <c r="IE109" s="15"/>
      <c r="IF109" s="15"/>
      <c r="IG109" s="15"/>
      <c r="IH109" s="15"/>
      <c r="II109" s="15"/>
      <c r="IJ109" s="15"/>
      <c r="IK109" s="15"/>
      <c r="IL109" s="15"/>
      <c r="IM109" s="15"/>
      <c r="IN109" s="15"/>
      <c r="IO109" s="15"/>
      <c r="IP109" s="15"/>
      <c r="IQ109" s="15"/>
      <c r="IR109" s="15"/>
      <c r="IS109" s="15"/>
      <c r="IT109" s="16">
        <f t="shared" si="175"/>
        <v>0</v>
      </c>
      <c r="IU109" s="15"/>
      <c r="IV109" s="15"/>
      <c r="IW109" s="15"/>
      <c r="IX109" s="15"/>
      <c r="IY109" s="15"/>
      <c r="IZ109" s="15"/>
      <c r="JA109" s="15"/>
      <c r="JB109" s="15"/>
      <c r="JC109" s="15"/>
      <c r="JD109" s="15"/>
      <c r="JE109" s="15"/>
      <c r="JF109" s="15"/>
      <c r="JG109" s="15"/>
      <c r="JH109" s="15"/>
      <c r="JI109" s="15"/>
      <c r="JJ109" s="15"/>
      <c r="JK109" s="15"/>
      <c r="JL109" s="15"/>
      <c r="JM109" s="15"/>
      <c r="JN109" s="15"/>
      <c r="JO109" s="15"/>
      <c r="JP109" s="15"/>
      <c r="JQ109" s="15"/>
      <c r="JR109" s="15"/>
      <c r="JS109" s="15"/>
      <c r="JT109" s="15"/>
      <c r="JU109" s="15"/>
      <c r="JV109" s="15"/>
      <c r="JW109" s="15"/>
      <c r="JX109" s="15"/>
      <c r="JY109" s="16">
        <f t="shared" si="176"/>
        <v>0</v>
      </c>
      <c r="JZ109" s="15"/>
      <c r="KA109" s="15"/>
      <c r="KB109" s="15"/>
      <c r="KC109" s="15"/>
      <c r="KD109" s="15"/>
      <c r="KE109" s="15"/>
      <c r="KF109" s="15"/>
      <c r="KG109" s="15"/>
      <c r="KH109" s="15"/>
      <c r="KI109" s="15"/>
      <c r="KJ109" s="15"/>
      <c r="KK109" s="15"/>
      <c r="KL109" s="15"/>
      <c r="KM109" s="15"/>
      <c r="KN109" s="15"/>
      <c r="KO109" s="15"/>
      <c r="KP109" s="15"/>
      <c r="KQ109" s="15"/>
      <c r="KR109" s="15"/>
      <c r="KS109" s="15"/>
      <c r="KT109" s="15"/>
      <c r="KU109" s="15"/>
      <c r="KV109" s="15"/>
      <c r="KW109" s="15"/>
      <c r="KX109" s="15"/>
      <c r="KY109" s="15"/>
      <c r="KZ109" s="15"/>
      <c r="LA109" s="15"/>
      <c r="LB109" s="15"/>
      <c r="LC109" s="15"/>
      <c r="LD109" s="15"/>
      <c r="LE109" s="16">
        <f t="shared" si="177"/>
        <v>0</v>
      </c>
      <c r="LF109" s="15"/>
      <c r="LG109" s="15"/>
      <c r="LH109" s="15"/>
      <c r="LI109" s="15"/>
      <c r="LJ109" s="15"/>
      <c r="LK109" s="15"/>
      <c r="LL109" s="15"/>
      <c r="LM109" s="15"/>
      <c r="LN109" s="15"/>
      <c r="LO109" s="15"/>
      <c r="LP109" s="15"/>
      <c r="LQ109" s="15"/>
      <c r="LR109" s="15"/>
      <c r="LS109" s="15"/>
      <c r="LT109" s="15"/>
      <c r="LU109" s="15"/>
      <c r="LV109" s="15"/>
      <c r="LW109" s="15"/>
      <c r="LX109" s="15"/>
      <c r="LY109" s="15"/>
      <c r="LZ109" s="15"/>
      <c r="MA109" s="15"/>
      <c r="MB109" s="15"/>
      <c r="MC109" s="15"/>
      <c r="MD109" s="15"/>
      <c r="ME109" s="15"/>
      <c r="MF109" s="15"/>
      <c r="MG109" s="15"/>
      <c r="MH109" s="15"/>
      <c r="MI109" s="15"/>
      <c r="MJ109" s="16">
        <f t="shared" si="178"/>
        <v>0</v>
      </c>
      <c r="MK109" s="15"/>
      <c r="ML109" s="15"/>
      <c r="MM109" s="15"/>
      <c r="MN109" s="15"/>
      <c r="MO109" s="15"/>
      <c r="MP109" s="15"/>
      <c r="MQ109" s="15"/>
      <c r="MR109" s="15"/>
      <c r="MS109" s="15"/>
      <c r="MT109" s="15"/>
      <c r="MU109" s="15"/>
      <c r="MV109" s="15"/>
      <c r="MW109" s="15"/>
      <c r="MX109" s="15"/>
      <c r="MY109" s="15"/>
      <c r="MZ109" s="15"/>
      <c r="NA109" s="15"/>
      <c r="NB109" s="15"/>
      <c r="NC109" s="15"/>
      <c r="ND109" s="15"/>
      <c r="NE109" s="15"/>
      <c r="NF109" s="15"/>
      <c r="NG109" s="15"/>
      <c r="NH109" s="15"/>
      <c r="NI109" s="15"/>
      <c r="NJ109" s="15"/>
      <c r="NK109" s="15"/>
      <c r="NL109" s="15"/>
      <c r="NM109" s="15"/>
      <c r="NN109" s="15"/>
      <c r="NO109" s="15"/>
      <c r="NP109" s="16">
        <f t="shared" si="179"/>
        <v>0</v>
      </c>
    </row>
    <row r="110" spans="2:380" x14ac:dyDescent="0.25">
      <c r="B110" s="28">
        <f>'Base de donnée'!$A$9</f>
        <v>0</v>
      </c>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6">
        <f t="shared" si="168"/>
        <v>0</v>
      </c>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6">
        <f t="shared" si="169"/>
        <v>0</v>
      </c>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6">
        <f t="shared" si="170"/>
        <v>0</v>
      </c>
      <c r="CS110" s="15"/>
      <c r="CT110" s="15"/>
      <c r="CU110" s="15"/>
      <c r="CV110" s="15"/>
      <c r="CW110" s="15"/>
      <c r="CX110" s="15"/>
      <c r="CY110" s="15"/>
      <c r="CZ110" s="15"/>
      <c r="DA110" s="15"/>
      <c r="DB110" s="15"/>
      <c r="DC110" s="15"/>
      <c r="DD110" s="15"/>
      <c r="DE110" s="15"/>
      <c r="DF110" s="15"/>
      <c r="DG110" s="15"/>
      <c r="DH110" s="15"/>
      <c r="DI110" s="15"/>
      <c r="DJ110" s="15"/>
      <c r="DK110" s="15"/>
      <c r="DL110" s="15"/>
      <c r="DM110" s="15"/>
      <c r="DN110" s="15"/>
      <c r="DO110" s="15"/>
      <c r="DP110" s="15"/>
      <c r="DQ110" s="15"/>
      <c r="DR110" s="15"/>
      <c r="DS110" s="15"/>
      <c r="DT110" s="15"/>
      <c r="DU110" s="15"/>
      <c r="DV110" s="15"/>
      <c r="DW110" s="16">
        <f t="shared" si="171"/>
        <v>0</v>
      </c>
      <c r="DX110" s="15"/>
      <c r="DY110" s="15"/>
      <c r="DZ110" s="15"/>
      <c r="EA110" s="15"/>
      <c r="EB110" s="15"/>
      <c r="EC110" s="15"/>
      <c r="ED110" s="15"/>
      <c r="EE110" s="15"/>
      <c r="EF110" s="15"/>
      <c r="EG110" s="15"/>
      <c r="EH110" s="15"/>
      <c r="EI110" s="15"/>
      <c r="EJ110" s="15"/>
      <c r="EK110" s="15"/>
      <c r="EL110" s="15"/>
      <c r="EM110" s="15"/>
      <c r="EN110" s="15"/>
      <c r="EO110" s="15"/>
      <c r="EP110" s="15"/>
      <c r="EQ110" s="15"/>
      <c r="ER110" s="15"/>
      <c r="ES110" s="15"/>
      <c r="ET110" s="15"/>
      <c r="EU110" s="15"/>
      <c r="EV110" s="15"/>
      <c r="EW110" s="15"/>
      <c r="EX110" s="15"/>
      <c r="EY110" s="15"/>
      <c r="EZ110" s="15"/>
      <c r="FA110" s="15"/>
      <c r="FB110" s="15"/>
      <c r="FC110" s="16">
        <f t="shared" si="172"/>
        <v>0</v>
      </c>
      <c r="FD110" s="15"/>
      <c r="FE110" s="15"/>
      <c r="FF110" s="15"/>
      <c r="FG110" s="15"/>
      <c r="FH110" s="15"/>
      <c r="FI110" s="15"/>
      <c r="FJ110" s="15"/>
      <c r="FK110" s="15"/>
      <c r="FL110" s="15"/>
      <c r="FM110" s="15"/>
      <c r="FN110" s="15"/>
      <c r="FO110" s="15"/>
      <c r="FP110" s="15"/>
      <c r="FQ110" s="15"/>
      <c r="FR110" s="15"/>
      <c r="FS110" s="15"/>
      <c r="FT110" s="15"/>
      <c r="FU110" s="15"/>
      <c r="FV110" s="15"/>
      <c r="FW110" s="15"/>
      <c r="FX110" s="15"/>
      <c r="FY110" s="15"/>
      <c r="FZ110" s="15"/>
      <c r="GA110" s="15"/>
      <c r="GB110" s="15"/>
      <c r="GC110" s="15"/>
      <c r="GD110" s="15"/>
      <c r="GE110" s="15"/>
      <c r="GF110" s="15"/>
      <c r="GG110" s="15"/>
      <c r="GH110" s="16">
        <f t="shared" si="173"/>
        <v>0</v>
      </c>
      <c r="GI110" s="15"/>
      <c r="GJ110" s="15"/>
      <c r="GK110" s="15"/>
      <c r="GL110" s="15"/>
      <c r="GM110" s="15"/>
      <c r="GN110" s="15"/>
      <c r="GO110" s="15"/>
      <c r="GP110" s="15"/>
      <c r="GQ110" s="15"/>
      <c r="GR110" s="15"/>
      <c r="GS110" s="15"/>
      <c r="GT110" s="15"/>
      <c r="GU110" s="15"/>
      <c r="GV110" s="15"/>
      <c r="GW110" s="15"/>
      <c r="GX110" s="15"/>
      <c r="GY110" s="15"/>
      <c r="GZ110" s="15"/>
      <c r="HA110" s="15"/>
      <c r="HB110" s="15"/>
      <c r="HC110" s="15"/>
      <c r="HD110" s="15"/>
      <c r="HE110" s="15"/>
      <c r="HF110" s="15"/>
      <c r="HG110" s="15"/>
      <c r="HH110" s="15"/>
      <c r="HI110" s="15"/>
      <c r="HJ110" s="15"/>
      <c r="HK110" s="15"/>
      <c r="HL110" s="15"/>
      <c r="HM110" s="15"/>
      <c r="HN110" s="16">
        <f t="shared" si="174"/>
        <v>0</v>
      </c>
      <c r="HO110" s="15"/>
      <c r="HP110" s="15"/>
      <c r="HQ110" s="15"/>
      <c r="HR110" s="15"/>
      <c r="HS110" s="15"/>
      <c r="HT110" s="15"/>
      <c r="HU110" s="15"/>
      <c r="HV110" s="15"/>
      <c r="HW110" s="15"/>
      <c r="HX110" s="15"/>
      <c r="HY110" s="15"/>
      <c r="HZ110" s="15"/>
      <c r="IA110" s="15"/>
      <c r="IB110" s="15"/>
      <c r="IC110" s="15"/>
      <c r="ID110" s="15"/>
      <c r="IE110" s="15"/>
      <c r="IF110" s="15"/>
      <c r="IG110" s="15"/>
      <c r="IH110" s="15"/>
      <c r="II110" s="15"/>
      <c r="IJ110" s="15"/>
      <c r="IK110" s="15"/>
      <c r="IL110" s="15"/>
      <c r="IM110" s="15"/>
      <c r="IN110" s="15"/>
      <c r="IO110" s="15"/>
      <c r="IP110" s="15"/>
      <c r="IQ110" s="15"/>
      <c r="IR110" s="15"/>
      <c r="IS110" s="15"/>
      <c r="IT110" s="16">
        <f t="shared" si="175"/>
        <v>0</v>
      </c>
      <c r="IU110" s="15"/>
      <c r="IV110" s="15"/>
      <c r="IW110" s="15"/>
      <c r="IX110" s="15"/>
      <c r="IY110" s="15"/>
      <c r="IZ110" s="15"/>
      <c r="JA110" s="15"/>
      <c r="JB110" s="15"/>
      <c r="JC110" s="15"/>
      <c r="JD110" s="15"/>
      <c r="JE110" s="15"/>
      <c r="JF110" s="15"/>
      <c r="JG110" s="15"/>
      <c r="JH110" s="15"/>
      <c r="JI110" s="15"/>
      <c r="JJ110" s="15"/>
      <c r="JK110" s="15"/>
      <c r="JL110" s="15"/>
      <c r="JM110" s="15"/>
      <c r="JN110" s="15"/>
      <c r="JO110" s="15"/>
      <c r="JP110" s="15"/>
      <c r="JQ110" s="15"/>
      <c r="JR110" s="15"/>
      <c r="JS110" s="15"/>
      <c r="JT110" s="15"/>
      <c r="JU110" s="15"/>
      <c r="JV110" s="15"/>
      <c r="JW110" s="15"/>
      <c r="JX110" s="15"/>
      <c r="JY110" s="16">
        <f t="shared" si="176"/>
        <v>0</v>
      </c>
      <c r="JZ110" s="15"/>
      <c r="KA110" s="15"/>
      <c r="KB110" s="15"/>
      <c r="KC110" s="15"/>
      <c r="KD110" s="15"/>
      <c r="KE110" s="15"/>
      <c r="KF110" s="15"/>
      <c r="KG110" s="15"/>
      <c r="KH110" s="15"/>
      <c r="KI110" s="15"/>
      <c r="KJ110" s="15"/>
      <c r="KK110" s="15"/>
      <c r="KL110" s="15"/>
      <c r="KM110" s="15"/>
      <c r="KN110" s="15"/>
      <c r="KO110" s="15"/>
      <c r="KP110" s="15"/>
      <c r="KQ110" s="15"/>
      <c r="KR110" s="15"/>
      <c r="KS110" s="15"/>
      <c r="KT110" s="15"/>
      <c r="KU110" s="15"/>
      <c r="KV110" s="15"/>
      <c r="KW110" s="15"/>
      <c r="KX110" s="15"/>
      <c r="KY110" s="15"/>
      <c r="KZ110" s="15"/>
      <c r="LA110" s="15"/>
      <c r="LB110" s="15"/>
      <c r="LC110" s="15"/>
      <c r="LD110" s="15"/>
      <c r="LE110" s="16">
        <f t="shared" si="177"/>
        <v>0</v>
      </c>
      <c r="LF110" s="15"/>
      <c r="LG110" s="15"/>
      <c r="LH110" s="15"/>
      <c r="LI110" s="15"/>
      <c r="LJ110" s="15"/>
      <c r="LK110" s="15"/>
      <c r="LL110" s="15"/>
      <c r="LM110" s="15"/>
      <c r="LN110" s="15"/>
      <c r="LO110" s="15"/>
      <c r="LP110" s="15"/>
      <c r="LQ110" s="15"/>
      <c r="LR110" s="15"/>
      <c r="LS110" s="15"/>
      <c r="LT110" s="15"/>
      <c r="LU110" s="15"/>
      <c r="LV110" s="15"/>
      <c r="LW110" s="15"/>
      <c r="LX110" s="15"/>
      <c r="LY110" s="15"/>
      <c r="LZ110" s="15"/>
      <c r="MA110" s="15"/>
      <c r="MB110" s="15"/>
      <c r="MC110" s="15"/>
      <c r="MD110" s="15"/>
      <c r="ME110" s="15"/>
      <c r="MF110" s="15"/>
      <c r="MG110" s="15"/>
      <c r="MH110" s="15"/>
      <c r="MI110" s="15"/>
      <c r="MJ110" s="16">
        <f t="shared" si="178"/>
        <v>0</v>
      </c>
      <c r="MK110" s="15"/>
      <c r="ML110" s="15"/>
      <c r="MM110" s="15"/>
      <c r="MN110" s="15"/>
      <c r="MO110" s="15"/>
      <c r="MP110" s="15"/>
      <c r="MQ110" s="15"/>
      <c r="MR110" s="15"/>
      <c r="MS110" s="15"/>
      <c r="MT110" s="15"/>
      <c r="MU110" s="15"/>
      <c r="MV110" s="15"/>
      <c r="MW110" s="15"/>
      <c r="MX110" s="15"/>
      <c r="MY110" s="15"/>
      <c r="MZ110" s="15"/>
      <c r="NA110" s="15"/>
      <c r="NB110" s="15"/>
      <c r="NC110" s="15"/>
      <c r="ND110" s="15"/>
      <c r="NE110" s="15"/>
      <c r="NF110" s="15"/>
      <c r="NG110" s="15"/>
      <c r="NH110" s="15"/>
      <c r="NI110" s="15"/>
      <c r="NJ110" s="15"/>
      <c r="NK110" s="15"/>
      <c r="NL110" s="15"/>
      <c r="NM110" s="15"/>
      <c r="NN110" s="15"/>
      <c r="NO110" s="15"/>
      <c r="NP110" s="16">
        <f t="shared" si="179"/>
        <v>0</v>
      </c>
    </row>
    <row r="111" spans="2:380" x14ac:dyDescent="0.25">
      <c r="B111" s="28">
        <f>'Base de donnée'!$A$10</f>
        <v>0</v>
      </c>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6">
        <f t="shared" si="168"/>
        <v>0</v>
      </c>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6">
        <f t="shared" si="169"/>
        <v>0</v>
      </c>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6">
        <f t="shared" si="170"/>
        <v>0</v>
      </c>
      <c r="CS111" s="15"/>
      <c r="CT111" s="15"/>
      <c r="CU111" s="15"/>
      <c r="CV111" s="15"/>
      <c r="CW111" s="15"/>
      <c r="CX111" s="15"/>
      <c r="CY111" s="15"/>
      <c r="CZ111" s="15"/>
      <c r="DA111" s="15"/>
      <c r="DB111" s="15"/>
      <c r="DC111" s="15"/>
      <c r="DD111" s="15"/>
      <c r="DE111" s="15"/>
      <c r="DF111" s="15"/>
      <c r="DG111" s="15"/>
      <c r="DH111" s="15"/>
      <c r="DI111" s="15"/>
      <c r="DJ111" s="15"/>
      <c r="DK111" s="15"/>
      <c r="DL111" s="15"/>
      <c r="DM111" s="15"/>
      <c r="DN111" s="15"/>
      <c r="DO111" s="15"/>
      <c r="DP111" s="15"/>
      <c r="DQ111" s="15"/>
      <c r="DR111" s="15"/>
      <c r="DS111" s="15"/>
      <c r="DT111" s="15"/>
      <c r="DU111" s="15"/>
      <c r="DV111" s="15"/>
      <c r="DW111" s="16">
        <f t="shared" si="171"/>
        <v>0</v>
      </c>
      <c r="DX111" s="15"/>
      <c r="DY111" s="15"/>
      <c r="DZ111" s="15"/>
      <c r="EA111" s="15"/>
      <c r="EB111" s="15"/>
      <c r="EC111" s="15"/>
      <c r="ED111" s="15"/>
      <c r="EE111" s="15"/>
      <c r="EF111" s="15"/>
      <c r="EG111" s="15"/>
      <c r="EH111" s="15"/>
      <c r="EI111" s="15"/>
      <c r="EJ111" s="15"/>
      <c r="EK111" s="15"/>
      <c r="EL111" s="15"/>
      <c r="EM111" s="15"/>
      <c r="EN111" s="15"/>
      <c r="EO111" s="15"/>
      <c r="EP111" s="15"/>
      <c r="EQ111" s="15"/>
      <c r="ER111" s="15"/>
      <c r="ES111" s="15"/>
      <c r="ET111" s="15"/>
      <c r="EU111" s="15"/>
      <c r="EV111" s="15"/>
      <c r="EW111" s="15"/>
      <c r="EX111" s="15"/>
      <c r="EY111" s="15"/>
      <c r="EZ111" s="15"/>
      <c r="FA111" s="15"/>
      <c r="FB111" s="15"/>
      <c r="FC111" s="16">
        <f t="shared" si="172"/>
        <v>0</v>
      </c>
      <c r="FD111" s="15"/>
      <c r="FE111" s="15"/>
      <c r="FF111" s="15"/>
      <c r="FG111" s="15"/>
      <c r="FH111" s="15"/>
      <c r="FI111" s="15"/>
      <c r="FJ111" s="15"/>
      <c r="FK111" s="15"/>
      <c r="FL111" s="15"/>
      <c r="FM111" s="15"/>
      <c r="FN111" s="15"/>
      <c r="FO111" s="15"/>
      <c r="FP111" s="15"/>
      <c r="FQ111" s="15"/>
      <c r="FR111" s="15"/>
      <c r="FS111" s="15"/>
      <c r="FT111" s="15"/>
      <c r="FU111" s="15"/>
      <c r="FV111" s="15"/>
      <c r="FW111" s="15"/>
      <c r="FX111" s="15"/>
      <c r="FY111" s="15"/>
      <c r="FZ111" s="15"/>
      <c r="GA111" s="15"/>
      <c r="GB111" s="15"/>
      <c r="GC111" s="15"/>
      <c r="GD111" s="15"/>
      <c r="GE111" s="15"/>
      <c r="GF111" s="15"/>
      <c r="GG111" s="15"/>
      <c r="GH111" s="16">
        <f t="shared" si="173"/>
        <v>0</v>
      </c>
      <c r="GI111" s="15"/>
      <c r="GJ111" s="15"/>
      <c r="GK111" s="15"/>
      <c r="GL111" s="15"/>
      <c r="GM111" s="15"/>
      <c r="GN111" s="15"/>
      <c r="GO111" s="15"/>
      <c r="GP111" s="15"/>
      <c r="GQ111" s="15"/>
      <c r="GR111" s="15"/>
      <c r="GS111" s="15"/>
      <c r="GT111" s="15"/>
      <c r="GU111" s="15"/>
      <c r="GV111" s="15"/>
      <c r="GW111" s="15"/>
      <c r="GX111" s="15"/>
      <c r="GY111" s="15"/>
      <c r="GZ111" s="15"/>
      <c r="HA111" s="15"/>
      <c r="HB111" s="15"/>
      <c r="HC111" s="15"/>
      <c r="HD111" s="15"/>
      <c r="HE111" s="15"/>
      <c r="HF111" s="15"/>
      <c r="HG111" s="15"/>
      <c r="HH111" s="15"/>
      <c r="HI111" s="15"/>
      <c r="HJ111" s="15"/>
      <c r="HK111" s="15"/>
      <c r="HL111" s="15"/>
      <c r="HM111" s="15"/>
      <c r="HN111" s="16">
        <f t="shared" si="174"/>
        <v>0</v>
      </c>
      <c r="HO111" s="15"/>
      <c r="HP111" s="15"/>
      <c r="HQ111" s="15"/>
      <c r="HR111" s="15"/>
      <c r="HS111" s="15"/>
      <c r="HT111" s="15"/>
      <c r="HU111" s="15"/>
      <c r="HV111" s="15"/>
      <c r="HW111" s="15"/>
      <c r="HX111" s="15"/>
      <c r="HY111" s="15"/>
      <c r="HZ111" s="15"/>
      <c r="IA111" s="15"/>
      <c r="IB111" s="15"/>
      <c r="IC111" s="15"/>
      <c r="ID111" s="15"/>
      <c r="IE111" s="15"/>
      <c r="IF111" s="15"/>
      <c r="IG111" s="15"/>
      <c r="IH111" s="15"/>
      <c r="II111" s="15"/>
      <c r="IJ111" s="15"/>
      <c r="IK111" s="15"/>
      <c r="IL111" s="15"/>
      <c r="IM111" s="15"/>
      <c r="IN111" s="15"/>
      <c r="IO111" s="15"/>
      <c r="IP111" s="15"/>
      <c r="IQ111" s="15"/>
      <c r="IR111" s="15"/>
      <c r="IS111" s="15"/>
      <c r="IT111" s="16">
        <f t="shared" si="175"/>
        <v>0</v>
      </c>
      <c r="IU111" s="15"/>
      <c r="IV111" s="15"/>
      <c r="IW111" s="15"/>
      <c r="IX111" s="15"/>
      <c r="IY111" s="15"/>
      <c r="IZ111" s="15"/>
      <c r="JA111" s="15"/>
      <c r="JB111" s="15"/>
      <c r="JC111" s="15"/>
      <c r="JD111" s="15"/>
      <c r="JE111" s="15"/>
      <c r="JF111" s="15"/>
      <c r="JG111" s="15"/>
      <c r="JH111" s="15"/>
      <c r="JI111" s="15"/>
      <c r="JJ111" s="15"/>
      <c r="JK111" s="15"/>
      <c r="JL111" s="15"/>
      <c r="JM111" s="15"/>
      <c r="JN111" s="15"/>
      <c r="JO111" s="15"/>
      <c r="JP111" s="15"/>
      <c r="JQ111" s="15"/>
      <c r="JR111" s="15"/>
      <c r="JS111" s="15"/>
      <c r="JT111" s="15"/>
      <c r="JU111" s="15"/>
      <c r="JV111" s="15"/>
      <c r="JW111" s="15"/>
      <c r="JX111" s="15"/>
      <c r="JY111" s="16">
        <f t="shared" si="176"/>
        <v>0</v>
      </c>
      <c r="JZ111" s="15"/>
      <c r="KA111" s="15"/>
      <c r="KB111" s="15"/>
      <c r="KC111" s="15"/>
      <c r="KD111" s="15"/>
      <c r="KE111" s="15"/>
      <c r="KF111" s="15"/>
      <c r="KG111" s="15"/>
      <c r="KH111" s="15"/>
      <c r="KI111" s="15"/>
      <c r="KJ111" s="15"/>
      <c r="KK111" s="15"/>
      <c r="KL111" s="15"/>
      <c r="KM111" s="15"/>
      <c r="KN111" s="15"/>
      <c r="KO111" s="15"/>
      <c r="KP111" s="15"/>
      <c r="KQ111" s="15"/>
      <c r="KR111" s="15"/>
      <c r="KS111" s="15"/>
      <c r="KT111" s="15"/>
      <c r="KU111" s="15"/>
      <c r="KV111" s="15"/>
      <c r="KW111" s="15"/>
      <c r="KX111" s="15"/>
      <c r="KY111" s="15"/>
      <c r="KZ111" s="15"/>
      <c r="LA111" s="15"/>
      <c r="LB111" s="15"/>
      <c r="LC111" s="15"/>
      <c r="LD111" s="15"/>
      <c r="LE111" s="16">
        <f t="shared" si="177"/>
        <v>0</v>
      </c>
      <c r="LF111" s="15"/>
      <c r="LG111" s="15"/>
      <c r="LH111" s="15"/>
      <c r="LI111" s="15"/>
      <c r="LJ111" s="15"/>
      <c r="LK111" s="15"/>
      <c r="LL111" s="15"/>
      <c r="LM111" s="15"/>
      <c r="LN111" s="15"/>
      <c r="LO111" s="15"/>
      <c r="LP111" s="15"/>
      <c r="LQ111" s="15"/>
      <c r="LR111" s="15"/>
      <c r="LS111" s="15"/>
      <c r="LT111" s="15"/>
      <c r="LU111" s="15"/>
      <c r="LV111" s="15"/>
      <c r="LW111" s="15"/>
      <c r="LX111" s="15"/>
      <c r="LY111" s="15"/>
      <c r="LZ111" s="15"/>
      <c r="MA111" s="15"/>
      <c r="MB111" s="15"/>
      <c r="MC111" s="15"/>
      <c r="MD111" s="15"/>
      <c r="ME111" s="15"/>
      <c r="MF111" s="15"/>
      <c r="MG111" s="15"/>
      <c r="MH111" s="15"/>
      <c r="MI111" s="15"/>
      <c r="MJ111" s="16">
        <f t="shared" si="178"/>
        <v>0</v>
      </c>
      <c r="MK111" s="15"/>
      <c r="ML111" s="15"/>
      <c r="MM111" s="15"/>
      <c r="MN111" s="15"/>
      <c r="MO111" s="15"/>
      <c r="MP111" s="15"/>
      <c r="MQ111" s="15"/>
      <c r="MR111" s="15"/>
      <c r="MS111" s="15"/>
      <c r="MT111" s="15"/>
      <c r="MU111" s="15"/>
      <c r="MV111" s="15"/>
      <c r="MW111" s="15"/>
      <c r="MX111" s="15"/>
      <c r="MY111" s="15"/>
      <c r="MZ111" s="15"/>
      <c r="NA111" s="15"/>
      <c r="NB111" s="15"/>
      <c r="NC111" s="15"/>
      <c r="ND111" s="15"/>
      <c r="NE111" s="15"/>
      <c r="NF111" s="15"/>
      <c r="NG111" s="15"/>
      <c r="NH111" s="15"/>
      <c r="NI111" s="15"/>
      <c r="NJ111" s="15"/>
      <c r="NK111" s="15"/>
      <c r="NL111" s="15"/>
      <c r="NM111" s="15"/>
      <c r="NN111" s="15"/>
      <c r="NO111" s="15"/>
      <c r="NP111" s="16">
        <f t="shared" si="179"/>
        <v>0</v>
      </c>
    </row>
    <row r="112" spans="2:380" x14ac:dyDescent="0.25">
      <c r="B112" s="28" t="str">
        <f>'Base de donnée'!$A$11</f>
        <v>TOLLEMER Alexis</v>
      </c>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6">
        <f t="shared" si="168"/>
        <v>0</v>
      </c>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6">
        <f t="shared" si="169"/>
        <v>0</v>
      </c>
      <c r="BM112" s="15"/>
      <c r="BN112" s="15"/>
      <c r="BO112" s="15"/>
      <c r="BP112" s="15"/>
      <c r="BQ112" s="15"/>
      <c r="BR112" s="15"/>
      <c r="BS112" s="15"/>
      <c r="BT112" s="15"/>
      <c r="BU112" s="15"/>
      <c r="BV112" s="15"/>
      <c r="BW112" s="15"/>
      <c r="BX112" s="15"/>
      <c r="BY112" s="15"/>
      <c r="BZ112" s="15"/>
      <c r="CA112" s="15"/>
      <c r="CB112" s="15"/>
      <c r="CC112" s="15"/>
      <c r="CD112" s="15"/>
      <c r="CE112" s="15"/>
      <c r="CF112" s="15"/>
      <c r="CG112" s="15"/>
      <c r="CH112" s="15"/>
      <c r="CI112" s="15"/>
      <c r="CJ112" s="15"/>
      <c r="CK112" s="15"/>
      <c r="CL112" s="15"/>
      <c r="CM112" s="15"/>
      <c r="CN112" s="15"/>
      <c r="CO112" s="15"/>
      <c r="CP112" s="15"/>
      <c r="CQ112" s="15"/>
      <c r="CR112" s="16">
        <f t="shared" si="170"/>
        <v>0</v>
      </c>
      <c r="CS112" s="15"/>
      <c r="CT112" s="15"/>
      <c r="CU112" s="15"/>
      <c r="CV112" s="15"/>
      <c r="CW112" s="15"/>
      <c r="CX112" s="15"/>
      <c r="CY112" s="15"/>
      <c r="CZ112" s="15"/>
      <c r="DA112" s="15"/>
      <c r="DB112" s="15"/>
      <c r="DC112" s="15"/>
      <c r="DD112" s="15"/>
      <c r="DE112" s="15"/>
      <c r="DF112" s="15"/>
      <c r="DG112" s="15"/>
      <c r="DH112" s="15"/>
      <c r="DI112" s="15"/>
      <c r="DJ112" s="15"/>
      <c r="DK112" s="15"/>
      <c r="DL112" s="15"/>
      <c r="DM112" s="15"/>
      <c r="DN112" s="15"/>
      <c r="DO112" s="15"/>
      <c r="DP112" s="15"/>
      <c r="DQ112" s="15"/>
      <c r="DR112" s="15"/>
      <c r="DS112" s="15"/>
      <c r="DT112" s="15"/>
      <c r="DU112" s="15"/>
      <c r="DV112" s="15"/>
      <c r="DW112" s="16">
        <f t="shared" si="171"/>
        <v>0</v>
      </c>
      <c r="DX112" s="15"/>
      <c r="DY112" s="15"/>
      <c r="DZ112" s="15"/>
      <c r="EA112" s="15"/>
      <c r="EB112" s="15"/>
      <c r="EC112" s="15"/>
      <c r="ED112" s="15"/>
      <c r="EE112" s="15"/>
      <c r="EF112" s="15"/>
      <c r="EG112" s="15"/>
      <c r="EH112" s="15"/>
      <c r="EI112" s="15"/>
      <c r="EJ112" s="15"/>
      <c r="EK112" s="15"/>
      <c r="EL112" s="15"/>
      <c r="EM112" s="15"/>
      <c r="EN112" s="15"/>
      <c r="EO112" s="15"/>
      <c r="EP112" s="15"/>
      <c r="EQ112" s="15"/>
      <c r="ER112" s="15"/>
      <c r="ES112" s="15"/>
      <c r="ET112" s="15"/>
      <c r="EU112" s="15"/>
      <c r="EV112" s="15"/>
      <c r="EW112" s="15"/>
      <c r="EX112" s="15"/>
      <c r="EY112" s="15"/>
      <c r="EZ112" s="15"/>
      <c r="FA112" s="15"/>
      <c r="FB112" s="15"/>
      <c r="FC112" s="16">
        <f t="shared" si="172"/>
        <v>0</v>
      </c>
      <c r="FD112" s="15"/>
      <c r="FE112" s="15"/>
      <c r="FF112" s="15"/>
      <c r="FG112" s="15"/>
      <c r="FH112" s="15"/>
      <c r="FI112" s="15"/>
      <c r="FJ112" s="15"/>
      <c r="FK112" s="15"/>
      <c r="FL112" s="15"/>
      <c r="FM112" s="15"/>
      <c r="FN112" s="15"/>
      <c r="FO112" s="15"/>
      <c r="FP112" s="15"/>
      <c r="FQ112" s="15"/>
      <c r="FR112" s="15"/>
      <c r="FS112" s="15"/>
      <c r="FT112" s="15"/>
      <c r="FU112" s="15"/>
      <c r="FV112" s="15"/>
      <c r="FW112" s="15"/>
      <c r="FX112" s="15"/>
      <c r="FY112" s="15"/>
      <c r="FZ112" s="15"/>
      <c r="GA112" s="15"/>
      <c r="GB112" s="15"/>
      <c r="GC112" s="15"/>
      <c r="GD112" s="15"/>
      <c r="GE112" s="15"/>
      <c r="GF112" s="15"/>
      <c r="GG112" s="15"/>
      <c r="GH112" s="16">
        <f t="shared" si="173"/>
        <v>0</v>
      </c>
      <c r="GI112" s="15"/>
      <c r="GJ112" s="15"/>
      <c r="GK112" s="15"/>
      <c r="GL112" s="15"/>
      <c r="GM112" s="15"/>
      <c r="GN112" s="15"/>
      <c r="GO112" s="15"/>
      <c r="GP112" s="15"/>
      <c r="GQ112" s="15"/>
      <c r="GR112" s="15"/>
      <c r="GS112" s="15"/>
      <c r="GT112" s="15"/>
      <c r="GU112" s="15"/>
      <c r="GV112" s="15"/>
      <c r="GW112" s="15"/>
      <c r="GX112" s="15"/>
      <c r="GY112" s="15"/>
      <c r="GZ112" s="15"/>
      <c r="HA112" s="15"/>
      <c r="HB112" s="15"/>
      <c r="HC112" s="15"/>
      <c r="HD112" s="15"/>
      <c r="HE112" s="15"/>
      <c r="HF112" s="15"/>
      <c r="HG112" s="15"/>
      <c r="HH112" s="15"/>
      <c r="HI112" s="15"/>
      <c r="HJ112" s="15"/>
      <c r="HK112" s="15"/>
      <c r="HL112" s="15"/>
      <c r="HM112" s="15"/>
      <c r="HN112" s="16">
        <f t="shared" si="174"/>
        <v>0</v>
      </c>
      <c r="HO112" s="15"/>
      <c r="HP112" s="15"/>
      <c r="HQ112" s="15"/>
      <c r="HR112" s="15"/>
      <c r="HS112" s="15"/>
      <c r="HT112" s="15"/>
      <c r="HU112" s="15"/>
      <c r="HV112" s="15"/>
      <c r="HW112" s="15"/>
      <c r="HX112" s="15"/>
      <c r="HY112" s="15"/>
      <c r="HZ112" s="15"/>
      <c r="IA112" s="15"/>
      <c r="IB112" s="15"/>
      <c r="IC112" s="15"/>
      <c r="ID112" s="15"/>
      <c r="IE112" s="15"/>
      <c r="IF112" s="15"/>
      <c r="IG112" s="15"/>
      <c r="IH112" s="15"/>
      <c r="II112" s="15"/>
      <c r="IJ112" s="15"/>
      <c r="IK112" s="15"/>
      <c r="IL112" s="15"/>
      <c r="IM112" s="15"/>
      <c r="IN112" s="15"/>
      <c r="IO112" s="15"/>
      <c r="IP112" s="15"/>
      <c r="IQ112" s="15"/>
      <c r="IR112" s="15"/>
      <c r="IS112" s="15"/>
      <c r="IT112" s="16">
        <f t="shared" si="175"/>
        <v>0</v>
      </c>
      <c r="IU112" s="15"/>
      <c r="IV112" s="15"/>
      <c r="IW112" s="15"/>
      <c r="IX112" s="15"/>
      <c r="IY112" s="15"/>
      <c r="IZ112" s="15"/>
      <c r="JA112" s="15"/>
      <c r="JB112" s="15"/>
      <c r="JC112" s="15"/>
      <c r="JD112" s="15"/>
      <c r="JE112" s="15"/>
      <c r="JF112" s="15"/>
      <c r="JG112" s="15"/>
      <c r="JH112" s="15"/>
      <c r="JI112" s="15"/>
      <c r="JJ112" s="15"/>
      <c r="JK112" s="15"/>
      <c r="JL112" s="15"/>
      <c r="JM112" s="15"/>
      <c r="JN112" s="15"/>
      <c r="JO112" s="15"/>
      <c r="JP112" s="15"/>
      <c r="JQ112" s="15"/>
      <c r="JR112" s="15"/>
      <c r="JS112" s="15"/>
      <c r="JT112" s="15"/>
      <c r="JU112" s="15"/>
      <c r="JV112" s="15"/>
      <c r="JW112" s="15"/>
      <c r="JX112" s="15"/>
      <c r="JY112" s="16">
        <f t="shared" si="176"/>
        <v>0</v>
      </c>
      <c r="JZ112" s="15"/>
      <c r="KA112" s="15"/>
      <c r="KB112" s="15"/>
      <c r="KC112" s="15"/>
      <c r="KD112" s="15"/>
      <c r="KE112" s="15"/>
      <c r="KF112" s="15"/>
      <c r="KG112" s="15"/>
      <c r="KH112" s="15"/>
      <c r="KI112" s="15"/>
      <c r="KJ112" s="15"/>
      <c r="KK112" s="15"/>
      <c r="KL112" s="15"/>
      <c r="KM112" s="15"/>
      <c r="KN112" s="15"/>
      <c r="KO112" s="15"/>
      <c r="KP112" s="15"/>
      <c r="KQ112" s="15"/>
      <c r="KR112" s="15"/>
      <c r="KS112" s="15"/>
      <c r="KT112" s="15"/>
      <c r="KU112" s="15"/>
      <c r="KV112" s="15"/>
      <c r="KW112" s="15"/>
      <c r="KX112" s="15"/>
      <c r="KY112" s="15"/>
      <c r="KZ112" s="15"/>
      <c r="LA112" s="15"/>
      <c r="LB112" s="15"/>
      <c r="LC112" s="15"/>
      <c r="LD112" s="15"/>
      <c r="LE112" s="16">
        <f t="shared" si="177"/>
        <v>0</v>
      </c>
      <c r="LF112" s="15"/>
      <c r="LG112" s="15"/>
      <c r="LH112" s="15"/>
      <c r="LI112" s="15"/>
      <c r="LJ112" s="15"/>
      <c r="LK112" s="15"/>
      <c r="LL112" s="15"/>
      <c r="LM112" s="15"/>
      <c r="LN112" s="15"/>
      <c r="LO112" s="15"/>
      <c r="LP112" s="15"/>
      <c r="LQ112" s="15"/>
      <c r="LR112" s="15"/>
      <c r="LS112" s="15"/>
      <c r="LT112" s="15"/>
      <c r="LU112" s="15"/>
      <c r="LV112" s="15"/>
      <c r="LW112" s="15"/>
      <c r="LX112" s="15"/>
      <c r="LY112" s="15"/>
      <c r="LZ112" s="15"/>
      <c r="MA112" s="15"/>
      <c r="MB112" s="15"/>
      <c r="MC112" s="15"/>
      <c r="MD112" s="15"/>
      <c r="ME112" s="15"/>
      <c r="MF112" s="15"/>
      <c r="MG112" s="15"/>
      <c r="MH112" s="15"/>
      <c r="MI112" s="15"/>
      <c r="MJ112" s="16">
        <f t="shared" si="178"/>
        <v>0</v>
      </c>
      <c r="MK112" s="15"/>
      <c r="ML112" s="15"/>
      <c r="MM112" s="15"/>
      <c r="MN112" s="15"/>
      <c r="MO112" s="15"/>
      <c r="MP112" s="15"/>
      <c r="MQ112" s="15"/>
      <c r="MR112" s="15"/>
      <c r="MS112" s="15"/>
      <c r="MT112" s="15"/>
      <c r="MU112" s="15"/>
      <c r="MV112" s="15"/>
      <c r="MW112" s="15"/>
      <c r="MX112" s="15"/>
      <c r="MY112" s="15"/>
      <c r="MZ112" s="15"/>
      <c r="NA112" s="15"/>
      <c r="NB112" s="15"/>
      <c r="NC112" s="15"/>
      <c r="ND112" s="15"/>
      <c r="NE112" s="15"/>
      <c r="NF112" s="15"/>
      <c r="NG112" s="15"/>
      <c r="NH112" s="15"/>
      <c r="NI112" s="15"/>
      <c r="NJ112" s="15"/>
      <c r="NK112" s="15"/>
      <c r="NL112" s="15"/>
      <c r="NM112" s="15"/>
      <c r="NN112" s="15"/>
      <c r="NO112" s="15"/>
      <c r="NP112" s="16">
        <f t="shared" si="179"/>
        <v>0</v>
      </c>
    </row>
    <row r="113" spans="2:380" x14ac:dyDescent="0.25">
      <c r="B113" s="28" t="str">
        <f>'Base de donnée'!$A$12</f>
        <v>NICOLAS Mathis</v>
      </c>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6">
        <f t="shared" si="168"/>
        <v>0</v>
      </c>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6">
        <f t="shared" si="169"/>
        <v>0</v>
      </c>
      <c r="BM113" s="15"/>
      <c r="BN113" s="15"/>
      <c r="BO113" s="15"/>
      <c r="BP113" s="15"/>
      <c r="BQ113" s="15"/>
      <c r="BR113" s="15"/>
      <c r="BS113" s="15"/>
      <c r="BT113" s="15"/>
      <c r="BU113" s="15"/>
      <c r="BV113" s="15"/>
      <c r="BW113" s="15"/>
      <c r="BX113" s="15"/>
      <c r="BY113" s="15"/>
      <c r="BZ113" s="15"/>
      <c r="CA113" s="15"/>
      <c r="CB113" s="15"/>
      <c r="CC113" s="15"/>
      <c r="CD113" s="15"/>
      <c r="CE113" s="15"/>
      <c r="CF113" s="15"/>
      <c r="CG113" s="15"/>
      <c r="CH113" s="15"/>
      <c r="CI113" s="15"/>
      <c r="CJ113" s="15"/>
      <c r="CK113" s="15"/>
      <c r="CL113" s="15"/>
      <c r="CM113" s="15"/>
      <c r="CN113" s="15"/>
      <c r="CO113" s="15"/>
      <c r="CP113" s="15"/>
      <c r="CQ113" s="15"/>
      <c r="CR113" s="16">
        <f t="shared" si="170"/>
        <v>0</v>
      </c>
      <c r="CS113" s="15"/>
      <c r="CT113" s="15"/>
      <c r="CU113" s="15"/>
      <c r="CV113" s="15"/>
      <c r="CW113" s="15"/>
      <c r="CX113" s="15"/>
      <c r="CY113" s="15"/>
      <c r="CZ113" s="15"/>
      <c r="DA113" s="15"/>
      <c r="DB113" s="15"/>
      <c r="DC113" s="15"/>
      <c r="DD113" s="15"/>
      <c r="DE113" s="15"/>
      <c r="DF113" s="15"/>
      <c r="DG113" s="15"/>
      <c r="DH113" s="15"/>
      <c r="DI113" s="15"/>
      <c r="DJ113" s="15"/>
      <c r="DK113" s="15"/>
      <c r="DL113" s="15"/>
      <c r="DM113" s="15"/>
      <c r="DN113" s="15"/>
      <c r="DO113" s="15"/>
      <c r="DP113" s="15"/>
      <c r="DQ113" s="15"/>
      <c r="DR113" s="15"/>
      <c r="DS113" s="15"/>
      <c r="DT113" s="15"/>
      <c r="DU113" s="15"/>
      <c r="DV113" s="15"/>
      <c r="DW113" s="16">
        <f t="shared" si="171"/>
        <v>0</v>
      </c>
      <c r="DX113" s="15"/>
      <c r="DY113" s="15"/>
      <c r="DZ113" s="15"/>
      <c r="EA113" s="15"/>
      <c r="EB113" s="15"/>
      <c r="EC113" s="15"/>
      <c r="ED113" s="15"/>
      <c r="EE113" s="15"/>
      <c r="EF113" s="15"/>
      <c r="EG113" s="15"/>
      <c r="EH113" s="15"/>
      <c r="EI113" s="15"/>
      <c r="EJ113" s="15"/>
      <c r="EK113" s="15"/>
      <c r="EL113" s="15"/>
      <c r="EM113" s="15"/>
      <c r="EN113" s="15"/>
      <c r="EO113" s="15"/>
      <c r="EP113" s="15"/>
      <c r="EQ113" s="15"/>
      <c r="ER113" s="15"/>
      <c r="ES113" s="15"/>
      <c r="ET113" s="15"/>
      <c r="EU113" s="15"/>
      <c r="EV113" s="15"/>
      <c r="EW113" s="15"/>
      <c r="EX113" s="15"/>
      <c r="EY113" s="15"/>
      <c r="EZ113" s="15"/>
      <c r="FA113" s="15"/>
      <c r="FB113" s="15"/>
      <c r="FC113" s="16">
        <f t="shared" si="172"/>
        <v>0</v>
      </c>
      <c r="FD113" s="15"/>
      <c r="FE113" s="15"/>
      <c r="FF113" s="15"/>
      <c r="FG113" s="15"/>
      <c r="FH113" s="15"/>
      <c r="FI113" s="15"/>
      <c r="FJ113" s="15"/>
      <c r="FK113" s="15"/>
      <c r="FL113" s="15"/>
      <c r="FM113" s="15"/>
      <c r="FN113" s="15"/>
      <c r="FO113" s="15"/>
      <c r="FP113" s="15"/>
      <c r="FQ113" s="15"/>
      <c r="FR113" s="15"/>
      <c r="FS113" s="15"/>
      <c r="FT113" s="15"/>
      <c r="FU113" s="15"/>
      <c r="FV113" s="15"/>
      <c r="FW113" s="15"/>
      <c r="FX113" s="15"/>
      <c r="FY113" s="15"/>
      <c r="FZ113" s="15"/>
      <c r="GA113" s="15"/>
      <c r="GB113" s="15"/>
      <c r="GC113" s="15"/>
      <c r="GD113" s="15"/>
      <c r="GE113" s="15"/>
      <c r="GF113" s="15"/>
      <c r="GG113" s="15"/>
      <c r="GH113" s="16">
        <f t="shared" si="173"/>
        <v>0</v>
      </c>
      <c r="GI113" s="15"/>
      <c r="GJ113" s="15"/>
      <c r="GK113" s="15"/>
      <c r="GL113" s="15"/>
      <c r="GM113" s="15"/>
      <c r="GN113" s="15"/>
      <c r="GO113" s="15"/>
      <c r="GP113" s="15"/>
      <c r="GQ113" s="15"/>
      <c r="GR113" s="15"/>
      <c r="GS113" s="15"/>
      <c r="GT113" s="15"/>
      <c r="GU113" s="15"/>
      <c r="GV113" s="15"/>
      <c r="GW113" s="15"/>
      <c r="GX113" s="15"/>
      <c r="GY113" s="15"/>
      <c r="GZ113" s="15"/>
      <c r="HA113" s="15"/>
      <c r="HB113" s="15"/>
      <c r="HC113" s="15"/>
      <c r="HD113" s="15"/>
      <c r="HE113" s="15"/>
      <c r="HF113" s="15"/>
      <c r="HG113" s="15"/>
      <c r="HH113" s="15"/>
      <c r="HI113" s="15"/>
      <c r="HJ113" s="15"/>
      <c r="HK113" s="15"/>
      <c r="HL113" s="15"/>
      <c r="HM113" s="15"/>
      <c r="HN113" s="16">
        <f t="shared" si="174"/>
        <v>0</v>
      </c>
      <c r="HO113" s="15"/>
      <c r="HP113" s="15"/>
      <c r="HQ113" s="15"/>
      <c r="HR113" s="15"/>
      <c r="HS113" s="15"/>
      <c r="HT113" s="15"/>
      <c r="HU113" s="15"/>
      <c r="HV113" s="15"/>
      <c r="HW113" s="15"/>
      <c r="HX113" s="15"/>
      <c r="HY113" s="15"/>
      <c r="HZ113" s="15"/>
      <c r="IA113" s="15"/>
      <c r="IB113" s="15"/>
      <c r="IC113" s="15"/>
      <c r="ID113" s="15"/>
      <c r="IE113" s="15"/>
      <c r="IF113" s="15"/>
      <c r="IG113" s="15"/>
      <c r="IH113" s="15"/>
      <c r="II113" s="15"/>
      <c r="IJ113" s="15"/>
      <c r="IK113" s="15"/>
      <c r="IL113" s="15"/>
      <c r="IM113" s="15"/>
      <c r="IN113" s="15"/>
      <c r="IO113" s="15"/>
      <c r="IP113" s="15"/>
      <c r="IQ113" s="15"/>
      <c r="IR113" s="15"/>
      <c r="IS113" s="15"/>
      <c r="IT113" s="16">
        <f t="shared" si="175"/>
        <v>0</v>
      </c>
      <c r="IU113" s="15"/>
      <c r="IV113" s="15"/>
      <c r="IW113" s="15"/>
      <c r="IX113" s="15"/>
      <c r="IY113" s="15"/>
      <c r="IZ113" s="15"/>
      <c r="JA113" s="15"/>
      <c r="JB113" s="15"/>
      <c r="JC113" s="15"/>
      <c r="JD113" s="15"/>
      <c r="JE113" s="15"/>
      <c r="JF113" s="15"/>
      <c r="JG113" s="15"/>
      <c r="JH113" s="15"/>
      <c r="JI113" s="15"/>
      <c r="JJ113" s="15"/>
      <c r="JK113" s="15"/>
      <c r="JL113" s="15"/>
      <c r="JM113" s="15"/>
      <c r="JN113" s="15"/>
      <c r="JO113" s="15"/>
      <c r="JP113" s="15"/>
      <c r="JQ113" s="15"/>
      <c r="JR113" s="15"/>
      <c r="JS113" s="15"/>
      <c r="JT113" s="15"/>
      <c r="JU113" s="15"/>
      <c r="JV113" s="15"/>
      <c r="JW113" s="15"/>
      <c r="JX113" s="15"/>
      <c r="JY113" s="16">
        <f t="shared" si="176"/>
        <v>0</v>
      </c>
      <c r="JZ113" s="15"/>
      <c r="KA113" s="15"/>
      <c r="KB113" s="15"/>
      <c r="KC113" s="15"/>
      <c r="KD113" s="15"/>
      <c r="KE113" s="15"/>
      <c r="KF113" s="15"/>
      <c r="KG113" s="15"/>
      <c r="KH113" s="15"/>
      <c r="KI113" s="15"/>
      <c r="KJ113" s="15"/>
      <c r="KK113" s="15"/>
      <c r="KL113" s="15"/>
      <c r="KM113" s="15"/>
      <c r="KN113" s="15"/>
      <c r="KO113" s="15"/>
      <c r="KP113" s="15"/>
      <c r="KQ113" s="15"/>
      <c r="KR113" s="15"/>
      <c r="KS113" s="15"/>
      <c r="KT113" s="15"/>
      <c r="KU113" s="15"/>
      <c r="KV113" s="15"/>
      <c r="KW113" s="15"/>
      <c r="KX113" s="15"/>
      <c r="KY113" s="15"/>
      <c r="KZ113" s="15"/>
      <c r="LA113" s="15"/>
      <c r="LB113" s="15"/>
      <c r="LC113" s="15"/>
      <c r="LD113" s="15"/>
      <c r="LE113" s="16">
        <f t="shared" si="177"/>
        <v>0</v>
      </c>
      <c r="LF113" s="15"/>
      <c r="LG113" s="15"/>
      <c r="LH113" s="15"/>
      <c r="LI113" s="15"/>
      <c r="LJ113" s="15"/>
      <c r="LK113" s="15"/>
      <c r="LL113" s="15"/>
      <c r="LM113" s="15"/>
      <c r="LN113" s="15"/>
      <c r="LO113" s="15"/>
      <c r="LP113" s="15"/>
      <c r="LQ113" s="15"/>
      <c r="LR113" s="15"/>
      <c r="LS113" s="15"/>
      <c r="LT113" s="15"/>
      <c r="LU113" s="15"/>
      <c r="LV113" s="15"/>
      <c r="LW113" s="15"/>
      <c r="LX113" s="15"/>
      <c r="LY113" s="15"/>
      <c r="LZ113" s="15"/>
      <c r="MA113" s="15"/>
      <c r="MB113" s="15"/>
      <c r="MC113" s="15"/>
      <c r="MD113" s="15"/>
      <c r="ME113" s="15"/>
      <c r="MF113" s="15"/>
      <c r="MG113" s="15"/>
      <c r="MH113" s="15"/>
      <c r="MI113" s="15"/>
      <c r="MJ113" s="16">
        <f t="shared" si="178"/>
        <v>0</v>
      </c>
      <c r="MK113" s="15"/>
      <c r="ML113" s="15"/>
      <c r="MM113" s="15"/>
      <c r="MN113" s="15"/>
      <c r="MO113" s="15"/>
      <c r="MP113" s="15"/>
      <c r="MQ113" s="15"/>
      <c r="MR113" s="15"/>
      <c r="MS113" s="15"/>
      <c r="MT113" s="15"/>
      <c r="MU113" s="15"/>
      <c r="MV113" s="15"/>
      <c r="MW113" s="15"/>
      <c r="MX113" s="15"/>
      <c r="MY113" s="15"/>
      <c r="MZ113" s="15"/>
      <c r="NA113" s="15"/>
      <c r="NB113" s="15"/>
      <c r="NC113" s="15"/>
      <c r="ND113" s="15"/>
      <c r="NE113" s="15"/>
      <c r="NF113" s="15"/>
      <c r="NG113" s="15"/>
      <c r="NH113" s="15"/>
      <c r="NI113" s="15"/>
      <c r="NJ113" s="15"/>
      <c r="NK113" s="15"/>
      <c r="NL113" s="15"/>
      <c r="NM113" s="15"/>
      <c r="NN113" s="15"/>
      <c r="NO113" s="15"/>
      <c r="NP113" s="16">
        <f t="shared" si="179"/>
        <v>0</v>
      </c>
    </row>
    <row r="114" spans="2:380" x14ac:dyDescent="0.25">
      <c r="B114" s="28">
        <f>'Base de donnée'!$A$13</f>
        <v>0</v>
      </c>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6">
        <f t="shared" si="168"/>
        <v>0</v>
      </c>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6">
        <f t="shared" si="169"/>
        <v>0</v>
      </c>
      <c r="BM114" s="15"/>
      <c r="BN114" s="15"/>
      <c r="BO114" s="15"/>
      <c r="BP114" s="15"/>
      <c r="BQ114" s="15"/>
      <c r="BR114" s="15"/>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6">
        <f t="shared" si="170"/>
        <v>0</v>
      </c>
      <c r="CS114" s="15"/>
      <c r="CT114" s="15"/>
      <c r="CU114" s="15"/>
      <c r="CV114" s="15"/>
      <c r="CW114" s="15"/>
      <c r="CX114" s="15"/>
      <c r="CY114" s="15"/>
      <c r="CZ114" s="15"/>
      <c r="DA114" s="15"/>
      <c r="DB114" s="15"/>
      <c r="DC114" s="15"/>
      <c r="DD114" s="15"/>
      <c r="DE114" s="15"/>
      <c r="DF114" s="15"/>
      <c r="DG114" s="15"/>
      <c r="DH114" s="15"/>
      <c r="DI114" s="15"/>
      <c r="DJ114" s="15"/>
      <c r="DK114" s="15"/>
      <c r="DL114" s="15"/>
      <c r="DM114" s="15"/>
      <c r="DN114" s="15"/>
      <c r="DO114" s="15"/>
      <c r="DP114" s="15"/>
      <c r="DQ114" s="15"/>
      <c r="DR114" s="15"/>
      <c r="DS114" s="15"/>
      <c r="DT114" s="15"/>
      <c r="DU114" s="15"/>
      <c r="DV114" s="15"/>
      <c r="DW114" s="16">
        <f t="shared" si="171"/>
        <v>0</v>
      </c>
      <c r="DX114" s="15"/>
      <c r="DY114" s="15"/>
      <c r="DZ114" s="15"/>
      <c r="EA114" s="15"/>
      <c r="EB114" s="15"/>
      <c r="EC114" s="15"/>
      <c r="ED114" s="15"/>
      <c r="EE114" s="15"/>
      <c r="EF114" s="15"/>
      <c r="EG114" s="15"/>
      <c r="EH114" s="15"/>
      <c r="EI114" s="15"/>
      <c r="EJ114" s="15"/>
      <c r="EK114" s="15"/>
      <c r="EL114" s="15"/>
      <c r="EM114" s="15"/>
      <c r="EN114" s="15"/>
      <c r="EO114" s="15"/>
      <c r="EP114" s="15"/>
      <c r="EQ114" s="15"/>
      <c r="ER114" s="15"/>
      <c r="ES114" s="15"/>
      <c r="ET114" s="15"/>
      <c r="EU114" s="15"/>
      <c r="EV114" s="15"/>
      <c r="EW114" s="15"/>
      <c r="EX114" s="15"/>
      <c r="EY114" s="15"/>
      <c r="EZ114" s="15"/>
      <c r="FA114" s="15"/>
      <c r="FB114" s="15"/>
      <c r="FC114" s="16">
        <f t="shared" si="172"/>
        <v>0</v>
      </c>
      <c r="FD114" s="15"/>
      <c r="FE114" s="15"/>
      <c r="FF114" s="15"/>
      <c r="FG114" s="15"/>
      <c r="FH114" s="15"/>
      <c r="FI114" s="15"/>
      <c r="FJ114" s="15"/>
      <c r="FK114" s="15"/>
      <c r="FL114" s="15"/>
      <c r="FM114" s="15"/>
      <c r="FN114" s="15"/>
      <c r="FO114" s="15"/>
      <c r="FP114" s="15"/>
      <c r="FQ114" s="15"/>
      <c r="FR114" s="15"/>
      <c r="FS114" s="15"/>
      <c r="FT114" s="15"/>
      <c r="FU114" s="15"/>
      <c r="FV114" s="15"/>
      <c r="FW114" s="15"/>
      <c r="FX114" s="15"/>
      <c r="FY114" s="15"/>
      <c r="FZ114" s="15"/>
      <c r="GA114" s="15"/>
      <c r="GB114" s="15"/>
      <c r="GC114" s="15"/>
      <c r="GD114" s="15"/>
      <c r="GE114" s="15"/>
      <c r="GF114" s="15"/>
      <c r="GG114" s="15"/>
      <c r="GH114" s="16">
        <f t="shared" si="173"/>
        <v>0</v>
      </c>
      <c r="GI114" s="15"/>
      <c r="GJ114" s="15"/>
      <c r="GK114" s="15"/>
      <c r="GL114" s="15"/>
      <c r="GM114" s="15"/>
      <c r="GN114" s="15"/>
      <c r="GO114" s="15"/>
      <c r="GP114" s="15"/>
      <c r="GQ114" s="15"/>
      <c r="GR114" s="15"/>
      <c r="GS114" s="15"/>
      <c r="GT114" s="15"/>
      <c r="GU114" s="15"/>
      <c r="GV114" s="15"/>
      <c r="GW114" s="15"/>
      <c r="GX114" s="15"/>
      <c r="GY114" s="15"/>
      <c r="GZ114" s="15"/>
      <c r="HA114" s="15"/>
      <c r="HB114" s="15"/>
      <c r="HC114" s="15"/>
      <c r="HD114" s="15"/>
      <c r="HE114" s="15"/>
      <c r="HF114" s="15"/>
      <c r="HG114" s="15"/>
      <c r="HH114" s="15"/>
      <c r="HI114" s="15"/>
      <c r="HJ114" s="15"/>
      <c r="HK114" s="15"/>
      <c r="HL114" s="15"/>
      <c r="HM114" s="15"/>
      <c r="HN114" s="16">
        <f t="shared" si="174"/>
        <v>0</v>
      </c>
      <c r="HO114" s="15"/>
      <c r="HP114" s="15"/>
      <c r="HQ114" s="15"/>
      <c r="HR114" s="15"/>
      <c r="HS114" s="15"/>
      <c r="HT114" s="15"/>
      <c r="HU114" s="15"/>
      <c r="HV114" s="15"/>
      <c r="HW114" s="15"/>
      <c r="HX114" s="15"/>
      <c r="HY114" s="15"/>
      <c r="HZ114" s="15"/>
      <c r="IA114" s="15"/>
      <c r="IB114" s="15"/>
      <c r="IC114" s="15"/>
      <c r="ID114" s="15"/>
      <c r="IE114" s="15"/>
      <c r="IF114" s="15"/>
      <c r="IG114" s="15"/>
      <c r="IH114" s="15"/>
      <c r="II114" s="15"/>
      <c r="IJ114" s="15"/>
      <c r="IK114" s="15"/>
      <c r="IL114" s="15"/>
      <c r="IM114" s="15"/>
      <c r="IN114" s="15"/>
      <c r="IO114" s="15"/>
      <c r="IP114" s="15"/>
      <c r="IQ114" s="15"/>
      <c r="IR114" s="15"/>
      <c r="IS114" s="15"/>
      <c r="IT114" s="16">
        <f t="shared" si="175"/>
        <v>0</v>
      </c>
      <c r="IU114" s="15"/>
      <c r="IV114" s="15"/>
      <c r="IW114" s="15"/>
      <c r="IX114" s="15"/>
      <c r="IY114" s="15"/>
      <c r="IZ114" s="15"/>
      <c r="JA114" s="15"/>
      <c r="JB114" s="15"/>
      <c r="JC114" s="15"/>
      <c r="JD114" s="15"/>
      <c r="JE114" s="15"/>
      <c r="JF114" s="15"/>
      <c r="JG114" s="15"/>
      <c r="JH114" s="15"/>
      <c r="JI114" s="15"/>
      <c r="JJ114" s="15"/>
      <c r="JK114" s="15"/>
      <c r="JL114" s="15"/>
      <c r="JM114" s="15"/>
      <c r="JN114" s="15"/>
      <c r="JO114" s="15"/>
      <c r="JP114" s="15"/>
      <c r="JQ114" s="15"/>
      <c r="JR114" s="15"/>
      <c r="JS114" s="15"/>
      <c r="JT114" s="15"/>
      <c r="JU114" s="15"/>
      <c r="JV114" s="15"/>
      <c r="JW114" s="15"/>
      <c r="JX114" s="15"/>
      <c r="JY114" s="16">
        <f t="shared" si="176"/>
        <v>0</v>
      </c>
      <c r="JZ114" s="15"/>
      <c r="KA114" s="15"/>
      <c r="KB114" s="15"/>
      <c r="KC114" s="15"/>
      <c r="KD114" s="15"/>
      <c r="KE114" s="15"/>
      <c r="KF114" s="15"/>
      <c r="KG114" s="15"/>
      <c r="KH114" s="15"/>
      <c r="KI114" s="15"/>
      <c r="KJ114" s="15"/>
      <c r="KK114" s="15"/>
      <c r="KL114" s="15"/>
      <c r="KM114" s="15"/>
      <c r="KN114" s="15"/>
      <c r="KO114" s="15"/>
      <c r="KP114" s="15"/>
      <c r="KQ114" s="15"/>
      <c r="KR114" s="15"/>
      <c r="KS114" s="15"/>
      <c r="KT114" s="15"/>
      <c r="KU114" s="15"/>
      <c r="KV114" s="15"/>
      <c r="KW114" s="15"/>
      <c r="KX114" s="15"/>
      <c r="KY114" s="15"/>
      <c r="KZ114" s="15"/>
      <c r="LA114" s="15"/>
      <c r="LB114" s="15"/>
      <c r="LC114" s="15"/>
      <c r="LD114" s="15"/>
      <c r="LE114" s="16">
        <f t="shared" si="177"/>
        <v>0</v>
      </c>
      <c r="LF114" s="15"/>
      <c r="LG114" s="15"/>
      <c r="LH114" s="15"/>
      <c r="LI114" s="15"/>
      <c r="LJ114" s="15"/>
      <c r="LK114" s="15"/>
      <c r="LL114" s="15"/>
      <c r="LM114" s="15"/>
      <c r="LN114" s="15"/>
      <c r="LO114" s="15"/>
      <c r="LP114" s="15"/>
      <c r="LQ114" s="15"/>
      <c r="LR114" s="15"/>
      <c r="LS114" s="15"/>
      <c r="LT114" s="15"/>
      <c r="LU114" s="15"/>
      <c r="LV114" s="15"/>
      <c r="LW114" s="15"/>
      <c r="LX114" s="15"/>
      <c r="LY114" s="15"/>
      <c r="LZ114" s="15"/>
      <c r="MA114" s="15"/>
      <c r="MB114" s="15"/>
      <c r="MC114" s="15"/>
      <c r="MD114" s="15"/>
      <c r="ME114" s="15"/>
      <c r="MF114" s="15"/>
      <c r="MG114" s="15"/>
      <c r="MH114" s="15"/>
      <c r="MI114" s="15"/>
      <c r="MJ114" s="16">
        <f t="shared" si="178"/>
        <v>0</v>
      </c>
      <c r="MK114" s="15"/>
      <c r="ML114" s="15"/>
      <c r="MM114" s="15"/>
      <c r="MN114" s="15"/>
      <c r="MO114" s="15"/>
      <c r="MP114" s="15"/>
      <c r="MQ114" s="15"/>
      <c r="MR114" s="15"/>
      <c r="MS114" s="15"/>
      <c r="MT114" s="15"/>
      <c r="MU114" s="15"/>
      <c r="MV114" s="15"/>
      <c r="MW114" s="15"/>
      <c r="MX114" s="15"/>
      <c r="MY114" s="15"/>
      <c r="MZ114" s="15"/>
      <c r="NA114" s="15"/>
      <c r="NB114" s="15"/>
      <c r="NC114" s="15"/>
      <c r="ND114" s="15"/>
      <c r="NE114" s="15"/>
      <c r="NF114" s="15"/>
      <c r="NG114" s="15"/>
      <c r="NH114" s="15"/>
      <c r="NI114" s="15"/>
      <c r="NJ114" s="15"/>
      <c r="NK114" s="15"/>
      <c r="NL114" s="15"/>
      <c r="NM114" s="15"/>
      <c r="NN114" s="15"/>
      <c r="NO114" s="15"/>
      <c r="NP114" s="16">
        <f t="shared" si="179"/>
        <v>0</v>
      </c>
    </row>
    <row r="115" spans="2:380" x14ac:dyDescent="0.25">
      <c r="B115" s="28">
        <f>'Base de donnée'!$A$14</f>
        <v>0</v>
      </c>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6">
        <f t="shared" si="168"/>
        <v>0</v>
      </c>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6">
        <f t="shared" si="169"/>
        <v>0</v>
      </c>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6">
        <f t="shared" si="170"/>
        <v>0</v>
      </c>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6">
        <f t="shared" si="171"/>
        <v>0</v>
      </c>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6">
        <f t="shared" si="172"/>
        <v>0</v>
      </c>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c r="GD115" s="15"/>
      <c r="GE115" s="15"/>
      <c r="GF115" s="15"/>
      <c r="GG115" s="15"/>
      <c r="GH115" s="16">
        <f t="shared" si="173"/>
        <v>0</v>
      </c>
      <c r="GI115" s="15"/>
      <c r="GJ115" s="15"/>
      <c r="GK115" s="15"/>
      <c r="GL115" s="15"/>
      <c r="GM115" s="15"/>
      <c r="GN115" s="15"/>
      <c r="GO115" s="15"/>
      <c r="GP115" s="15"/>
      <c r="GQ115" s="15"/>
      <c r="GR115" s="15"/>
      <c r="GS115" s="15"/>
      <c r="GT115" s="15"/>
      <c r="GU115" s="15"/>
      <c r="GV115" s="15"/>
      <c r="GW115" s="15"/>
      <c r="GX115" s="15"/>
      <c r="GY115" s="15"/>
      <c r="GZ115" s="15"/>
      <c r="HA115" s="15"/>
      <c r="HB115" s="15"/>
      <c r="HC115" s="15"/>
      <c r="HD115" s="15"/>
      <c r="HE115" s="15"/>
      <c r="HF115" s="15"/>
      <c r="HG115" s="15"/>
      <c r="HH115" s="15"/>
      <c r="HI115" s="15"/>
      <c r="HJ115" s="15"/>
      <c r="HK115" s="15"/>
      <c r="HL115" s="15"/>
      <c r="HM115" s="15"/>
      <c r="HN115" s="16">
        <f t="shared" si="174"/>
        <v>0</v>
      </c>
      <c r="HO115" s="15"/>
      <c r="HP115" s="15"/>
      <c r="HQ115" s="15"/>
      <c r="HR115" s="15"/>
      <c r="HS115" s="15"/>
      <c r="HT115" s="15"/>
      <c r="HU115" s="15"/>
      <c r="HV115" s="15"/>
      <c r="HW115" s="15"/>
      <c r="HX115" s="15"/>
      <c r="HY115" s="15"/>
      <c r="HZ115" s="15"/>
      <c r="IA115" s="15"/>
      <c r="IB115" s="15"/>
      <c r="IC115" s="15"/>
      <c r="ID115" s="15"/>
      <c r="IE115" s="15"/>
      <c r="IF115" s="15"/>
      <c r="IG115" s="15"/>
      <c r="IH115" s="15"/>
      <c r="II115" s="15"/>
      <c r="IJ115" s="15"/>
      <c r="IK115" s="15"/>
      <c r="IL115" s="15"/>
      <c r="IM115" s="15"/>
      <c r="IN115" s="15"/>
      <c r="IO115" s="15"/>
      <c r="IP115" s="15"/>
      <c r="IQ115" s="15"/>
      <c r="IR115" s="15"/>
      <c r="IS115" s="15"/>
      <c r="IT115" s="16">
        <f t="shared" si="175"/>
        <v>0</v>
      </c>
      <c r="IU115" s="15"/>
      <c r="IV115" s="15"/>
      <c r="IW115" s="15"/>
      <c r="IX115" s="15"/>
      <c r="IY115" s="15"/>
      <c r="IZ115" s="15"/>
      <c r="JA115" s="15"/>
      <c r="JB115" s="15"/>
      <c r="JC115" s="15"/>
      <c r="JD115" s="15"/>
      <c r="JE115" s="15"/>
      <c r="JF115" s="15"/>
      <c r="JG115" s="15"/>
      <c r="JH115" s="15"/>
      <c r="JI115" s="15"/>
      <c r="JJ115" s="15"/>
      <c r="JK115" s="15"/>
      <c r="JL115" s="15"/>
      <c r="JM115" s="15"/>
      <c r="JN115" s="15"/>
      <c r="JO115" s="15"/>
      <c r="JP115" s="15"/>
      <c r="JQ115" s="15"/>
      <c r="JR115" s="15"/>
      <c r="JS115" s="15"/>
      <c r="JT115" s="15"/>
      <c r="JU115" s="15"/>
      <c r="JV115" s="15"/>
      <c r="JW115" s="15"/>
      <c r="JX115" s="15"/>
      <c r="JY115" s="16">
        <f t="shared" si="176"/>
        <v>0</v>
      </c>
      <c r="JZ115" s="15"/>
      <c r="KA115" s="15"/>
      <c r="KB115" s="15"/>
      <c r="KC115" s="15"/>
      <c r="KD115" s="15"/>
      <c r="KE115" s="15"/>
      <c r="KF115" s="15"/>
      <c r="KG115" s="15"/>
      <c r="KH115" s="15"/>
      <c r="KI115" s="15"/>
      <c r="KJ115" s="15"/>
      <c r="KK115" s="15"/>
      <c r="KL115" s="15"/>
      <c r="KM115" s="15"/>
      <c r="KN115" s="15"/>
      <c r="KO115" s="15"/>
      <c r="KP115" s="15"/>
      <c r="KQ115" s="15"/>
      <c r="KR115" s="15"/>
      <c r="KS115" s="15"/>
      <c r="KT115" s="15"/>
      <c r="KU115" s="15"/>
      <c r="KV115" s="15"/>
      <c r="KW115" s="15"/>
      <c r="KX115" s="15"/>
      <c r="KY115" s="15"/>
      <c r="KZ115" s="15"/>
      <c r="LA115" s="15"/>
      <c r="LB115" s="15"/>
      <c r="LC115" s="15"/>
      <c r="LD115" s="15"/>
      <c r="LE115" s="16">
        <f t="shared" si="177"/>
        <v>0</v>
      </c>
      <c r="LF115" s="15"/>
      <c r="LG115" s="15"/>
      <c r="LH115" s="15"/>
      <c r="LI115" s="15"/>
      <c r="LJ115" s="15"/>
      <c r="LK115" s="15"/>
      <c r="LL115" s="15"/>
      <c r="LM115" s="15"/>
      <c r="LN115" s="15"/>
      <c r="LO115" s="15"/>
      <c r="LP115" s="15"/>
      <c r="LQ115" s="15"/>
      <c r="LR115" s="15"/>
      <c r="LS115" s="15"/>
      <c r="LT115" s="15"/>
      <c r="LU115" s="15"/>
      <c r="LV115" s="15"/>
      <c r="LW115" s="15"/>
      <c r="LX115" s="15"/>
      <c r="LY115" s="15"/>
      <c r="LZ115" s="15"/>
      <c r="MA115" s="15"/>
      <c r="MB115" s="15"/>
      <c r="MC115" s="15"/>
      <c r="MD115" s="15"/>
      <c r="ME115" s="15"/>
      <c r="MF115" s="15"/>
      <c r="MG115" s="15"/>
      <c r="MH115" s="15"/>
      <c r="MI115" s="15"/>
      <c r="MJ115" s="16">
        <f t="shared" si="178"/>
        <v>0</v>
      </c>
      <c r="MK115" s="15"/>
      <c r="ML115" s="15"/>
      <c r="MM115" s="15"/>
      <c r="MN115" s="15"/>
      <c r="MO115" s="15"/>
      <c r="MP115" s="15"/>
      <c r="MQ115" s="15"/>
      <c r="MR115" s="15"/>
      <c r="MS115" s="15"/>
      <c r="MT115" s="15"/>
      <c r="MU115" s="15"/>
      <c r="MV115" s="15"/>
      <c r="MW115" s="15"/>
      <c r="MX115" s="15"/>
      <c r="MY115" s="15"/>
      <c r="MZ115" s="15"/>
      <c r="NA115" s="15"/>
      <c r="NB115" s="15"/>
      <c r="NC115" s="15"/>
      <c r="ND115" s="15"/>
      <c r="NE115" s="15"/>
      <c r="NF115" s="15"/>
      <c r="NG115" s="15"/>
      <c r="NH115" s="15"/>
      <c r="NI115" s="15"/>
      <c r="NJ115" s="15"/>
      <c r="NK115" s="15"/>
      <c r="NL115" s="15"/>
      <c r="NM115" s="15"/>
      <c r="NN115" s="15"/>
      <c r="NO115" s="15"/>
      <c r="NP115" s="16">
        <f t="shared" si="179"/>
        <v>0</v>
      </c>
    </row>
    <row r="116" spans="2:380" x14ac:dyDescent="0.25">
      <c r="B116" s="28" t="str">
        <f>'Base de donnée'!$A$15</f>
        <v>PETIT Nicolas</v>
      </c>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6">
        <f t="shared" si="168"/>
        <v>0</v>
      </c>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6">
        <f t="shared" si="169"/>
        <v>0</v>
      </c>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6">
        <f t="shared" si="170"/>
        <v>0</v>
      </c>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6">
        <f t="shared" si="171"/>
        <v>0</v>
      </c>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6">
        <f t="shared" si="172"/>
        <v>0</v>
      </c>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c r="GD116" s="15"/>
      <c r="GE116" s="15"/>
      <c r="GF116" s="15"/>
      <c r="GG116" s="15"/>
      <c r="GH116" s="16">
        <f t="shared" si="173"/>
        <v>0</v>
      </c>
      <c r="GI116" s="15"/>
      <c r="GJ116" s="15"/>
      <c r="GK116" s="15"/>
      <c r="GL116" s="15"/>
      <c r="GM116" s="15"/>
      <c r="GN116" s="15"/>
      <c r="GO116" s="15"/>
      <c r="GP116" s="15"/>
      <c r="GQ116" s="15"/>
      <c r="GR116" s="15"/>
      <c r="GS116" s="15"/>
      <c r="GT116" s="15"/>
      <c r="GU116" s="15"/>
      <c r="GV116" s="15"/>
      <c r="GW116" s="15"/>
      <c r="GX116" s="15"/>
      <c r="GY116" s="15"/>
      <c r="GZ116" s="15"/>
      <c r="HA116" s="15"/>
      <c r="HB116" s="15"/>
      <c r="HC116" s="15"/>
      <c r="HD116" s="15"/>
      <c r="HE116" s="15"/>
      <c r="HF116" s="15"/>
      <c r="HG116" s="15"/>
      <c r="HH116" s="15"/>
      <c r="HI116" s="15"/>
      <c r="HJ116" s="15"/>
      <c r="HK116" s="15"/>
      <c r="HL116" s="15"/>
      <c r="HM116" s="15"/>
      <c r="HN116" s="16">
        <f t="shared" si="174"/>
        <v>0</v>
      </c>
      <c r="HO116" s="15"/>
      <c r="HP116" s="15"/>
      <c r="HQ116" s="15"/>
      <c r="HR116" s="15"/>
      <c r="HS116" s="15"/>
      <c r="HT116" s="15"/>
      <c r="HU116" s="15"/>
      <c r="HV116" s="15"/>
      <c r="HW116" s="15"/>
      <c r="HX116" s="15"/>
      <c r="HY116" s="15"/>
      <c r="HZ116" s="15"/>
      <c r="IA116" s="15"/>
      <c r="IB116" s="15"/>
      <c r="IC116" s="15"/>
      <c r="ID116" s="15"/>
      <c r="IE116" s="15"/>
      <c r="IF116" s="15"/>
      <c r="IG116" s="15"/>
      <c r="IH116" s="15"/>
      <c r="II116" s="15"/>
      <c r="IJ116" s="15"/>
      <c r="IK116" s="15"/>
      <c r="IL116" s="15"/>
      <c r="IM116" s="15"/>
      <c r="IN116" s="15"/>
      <c r="IO116" s="15"/>
      <c r="IP116" s="15"/>
      <c r="IQ116" s="15"/>
      <c r="IR116" s="15"/>
      <c r="IS116" s="15"/>
      <c r="IT116" s="16">
        <f t="shared" si="175"/>
        <v>0</v>
      </c>
      <c r="IU116" s="15"/>
      <c r="IV116" s="15"/>
      <c r="IW116" s="15"/>
      <c r="IX116" s="15"/>
      <c r="IY116" s="15"/>
      <c r="IZ116" s="15"/>
      <c r="JA116" s="15"/>
      <c r="JB116" s="15"/>
      <c r="JC116" s="15"/>
      <c r="JD116" s="15"/>
      <c r="JE116" s="15"/>
      <c r="JF116" s="15"/>
      <c r="JG116" s="15"/>
      <c r="JH116" s="15"/>
      <c r="JI116" s="15"/>
      <c r="JJ116" s="15"/>
      <c r="JK116" s="15"/>
      <c r="JL116" s="15"/>
      <c r="JM116" s="15"/>
      <c r="JN116" s="15"/>
      <c r="JO116" s="15"/>
      <c r="JP116" s="15"/>
      <c r="JQ116" s="15"/>
      <c r="JR116" s="15"/>
      <c r="JS116" s="15"/>
      <c r="JT116" s="15"/>
      <c r="JU116" s="15"/>
      <c r="JV116" s="15"/>
      <c r="JW116" s="15"/>
      <c r="JX116" s="15"/>
      <c r="JY116" s="16">
        <f t="shared" si="176"/>
        <v>0</v>
      </c>
      <c r="JZ116" s="15"/>
      <c r="KA116" s="15"/>
      <c r="KB116" s="15"/>
      <c r="KC116" s="15"/>
      <c r="KD116" s="15"/>
      <c r="KE116" s="15"/>
      <c r="KF116" s="15"/>
      <c r="KG116" s="15"/>
      <c r="KH116" s="15"/>
      <c r="KI116" s="15"/>
      <c r="KJ116" s="15"/>
      <c r="KK116" s="15"/>
      <c r="KL116" s="15"/>
      <c r="KM116" s="15"/>
      <c r="KN116" s="15"/>
      <c r="KO116" s="15"/>
      <c r="KP116" s="15"/>
      <c r="KQ116" s="15"/>
      <c r="KR116" s="15"/>
      <c r="KS116" s="15"/>
      <c r="KT116" s="15"/>
      <c r="KU116" s="15"/>
      <c r="KV116" s="15"/>
      <c r="KW116" s="15"/>
      <c r="KX116" s="15"/>
      <c r="KY116" s="15"/>
      <c r="KZ116" s="15"/>
      <c r="LA116" s="15"/>
      <c r="LB116" s="15"/>
      <c r="LC116" s="15"/>
      <c r="LD116" s="15"/>
      <c r="LE116" s="16">
        <f t="shared" si="177"/>
        <v>0</v>
      </c>
      <c r="LF116" s="15"/>
      <c r="LG116" s="15"/>
      <c r="LH116" s="15"/>
      <c r="LI116" s="15"/>
      <c r="LJ116" s="15"/>
      <c r="LK116" s="15"/>
      <c r="LL116" s="15"/>
      <c r="LM116" s="15"/>
      <c r="LN116" s="15"/>
      <c r="LO116" s="15"/>
      <c r="LP116" s="15"/>
      <c r="LQ116" s="15"/>
      <c r="LR116" s="15"/>
      <c r="LS116" s="15"/>
      <c r="LT116" s="15"/>
      <c r="LU116" s="15"/>
      <c r="LV116" s="15"/>
      <c r="LW116" s="15"/>
      <c r="LX116" s="15"/>
      <c r="LY116" s="15"/>
      <c r="LZ116" s="15"/>
      <c r="MA116" s="15"/>
      <c r="MB116" s="15"/>
      <c r="MC116" s="15"/>
      <c r="MD116" s="15"/>
      <c r="ME116" s="15"/>
      <c r="MF116" s="15"/>
      <c r="MG116" s="15"/>
      <c r="MH116" s="15"/>
      <c r="MI116" s="15"/>
      <c r="MJ116" s="16">
        <f t="shared" si="178"/>
        <v>0</v>
      </c>
      <c r="MK116" s="15"/>
      <c r="ML116" s="15"/>
      <c r="MM116" s="15"/>
      <c r="MN116" s="15"/>
      <c r="MO116" s="15"/>
      <c r="MP116" s="15"/>
      <c r="MQ116" s="15"/>
      <c r="MR116" s="15"/>
      <c r="MS116" s="15"/>
      <c r="MT116" s="15"/>
      <c r="MU116" s="15"/>
      <c r="MV116" s="15"/>
      <c r="MW116" s="15"/>
      <c r="MX116" s="15"/>
      <c r="MY116" s="15"/>
      <c r="MZ116" s="15"/>
      <c r="NA116" s="15"/>
      <c r="NB116" s="15"/>
      <c r="NC116" s="15"/>
      <c r="ND116" s="15"/>
      <c r="NE116" s="15"/>
      <c r="NF116" s="15"/>
      <c r="NG116" s="15"/>
      <c r="NH116" s="15"/>
      <c r="NI116" s="15"/>
      <c r="NJ116" s="15"/>
      <c r="NK116" s="15"/>
      <c r="NL116" s="15"/>
      <c r="NM116" s="15"/>
      <c r="NN116" s="15"/>
      <c r="NO116" s="15"/>
      <c r="NP116" s="16">
        <f t="shared" si="179"/>
        <v>0</v>
      </c>
    </row>
    <row r="117" spans="2:380" x14ac:dyDescent="0.25">
      <c r="B117" s="28">
        <f>'Base de donnée'!$A$16</f>
        <v>0</v>
      </c>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6">
        <f t="shared" si="168"/>
        <v>0</v>
      </c>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6">
        <f t="shared" si="169"/>
        <v>0</v>
      </c>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6">
        <f t="shared" si="170"/>
        <v>0</v>
      </c>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6">
        <f t="shared" si="171"/>
        <v>0</v>
      </c>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6">
        <f t="shared" si="172"/>
        <v>0</v>
      </c>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c r="GD117" s="15"/>
      <c r="GE117" s="15"/>
      <c r="GF117" s="15"/>
      <c r="GG117" s="15"/>
      <c r="GH117" s="16">
        <f t="shared" si="173"/>
        <v>0</v>
      </c>
      <c r="GI117" s="15"/>
      <c r="GJ117" s="15"/>
      <c r="GK117" s="15"/>
      <c r="GL117" s="15"/>
      <c r="GM117" s="15"/>
      <c r="GN117" s="15"/>
      <c r="GO117" s="15"/>
      <c r="GP117" s="15"/>
      <c r="GQ117" s="15"/>
      <c r="GR117" s="15"/>
      <c r="GS117" s="15"/>
      <c r="GT117" s="15"/>
      <c r="GU117" s="15"/>
      <c r="GV117" s="15"/>
      <c r="GW117" s="15"/>
      <c r="GX117" s="15"/>
      <c r="GY117" s="15"/>
      <c r="GZ117" s="15"/>
      <c r="HA117" s="15"/>
      <c r="HB117" s="15"/>
      <c r="HC117" s="15"/>
      <c r="HD117" s="15"/>
      <c r="HE117" s="15"/>
      <c r="HF117" s="15"/>
      <c r="HG117" s="15"/>
      <c r="HH117" s="15"/>
      <c r="HI117" s="15"/>
      <c r="HJ117" s="15"/>
      <c r="HK117" s="15"/>
      <c r="HL117" s="15"/>
      <c r="HM117" s="15"/>
      <c r="HN117" s="16">
        <f t="shared" si="174"/>
        <v>0</v>
      </c>
      <c r="HO117" s="15"/>
      <c r="HP117" s="15"/>
      <c r="HQ117" s="15"/>
      <c r="HR117" s="15"/>
      <c r="HS117" s="15"/>
      <c r="HT117" s="15"/>
      <c r="HU117" s="15"/>
      <c r="HV117" s="15"/>
      <c r="HW117" s="15"/>
      <c r="HX117" s="15"/>
      <c r="HY117" s="15"/>
      <c r="HZ117" s="15"/>
      <c r="IA117" s="15"/>
      <c r="IB117" s="15"/>
      <c r="IC117" s="15"/>
      <c r="ID117" s="15"/>
      <c r="IE117" s="15"/>
      <c r="IF117" s="15"/>
      <c r="IG117" s="15"/>
      <c r="IH117" s="15"/>
      <c r="II117" s="15"/>
      <c r="IJ117" s="15"/>
      <c r="IK117" s="15"/>
      <c r="IL117" s="15"/>
      <c r="IM117" s="15"/>
      <c r="IN117" s="15"/>
      <c r="IO117" s="15"/>
      <c r="IP117" s="15"/>
      <c r="IQ117" s="15"/>
      <c r="IR117" s="15"/>
      <c r="IS117" s="15"/>
      <c r="IT117" s="16">
        <f t="shared" si="175"/>
        <v>0</v>
      </c>
      <c r="IU117" s="15"/>
      <c r="IV117" s="15"/>
      <c r="IW117" s="15"/>
      <c r="IX117" s="15"/>
      <c r="IY117" s="15"/>
      <c r="IZ117" s="15"/>
      <c r="JA117" s="15"/>
      <c r="JB117" s="15"/>
      <c r="JC117" s="15"/>
      <c r="JD117" s="15"/>
      <c r="JE117" s="15"/>
      <c r="JF117" s="15"/>
      <c r="JG117" s="15"/>
      <c r="JH117" s="15"/>
      <c r="JI117" s="15"/>
      <c r="JJ117" s="15"/>
      <c r="JK117" s="15"/>
      <c r="JL117" s="15"/>
      <c r="JM117" s="15"/>
      <c r="JN117" s="15"/>
      <c r="JO117" s="15"/>
      <c r="JP117" s="15"/>
      <c r="JQ117" s="15"/>
      <c r="JR117" s="15"/>
      <c r="JS117" s="15"/>
      <c r="JT117" s="15"/>
      <c r="JU117" s="15"/>
      <c r="JV117" s="15"/>
      <c r="JW117" s="15"/>
      <c r="JX117" s="15"/>
      <c r="JY117" s="16">
        <f t="shared" si="176"/>
        <v>0</v>
      </c>
      <c r="JZ117" s="15"/>
      <c r="KA117" s="15"/>
      <c r="KB117" s="15"/>
      <c r="KC117" s="15"/>
      <c r="KD117" s="15"/>
      <c r="KE117" s="15"/>
      <c r="KF117" s="15"/>
      <c r="KG117" s="15"/>
      <c r="KH117" s="15"/>
      <c r="KI117" s="15"/>
      <c r="KJ117" s="15"/>
      <c r="KK117" s="15"/>
      <c r="KL117" s="15"/>
      <c r="KM117" s="15"/>
      <c r="KN117" s="15"/>
      <c r="KO117" s="15"/>
      <c r="KP117" s="15"/>
      <c r="KQ117" s="15"/>
      <c r="KR117" s="15"/>
      <c r="KS117" s="15"/>
      <c r="KT117" s="15"/>
      <c r="KU117" s="15"/>
      <c r="KV117" s="15"/>
      <c r="KW117" s="15"/>
      <c r="KX117" s="15"/>
      <c r="KY117" s="15"/>
      <c r="KZ117" s="15"/>
      <c r="LA117" s="15"/>
      <c r="LB117" s="15"/>
      <c r="LC117" s="15"/>
      <c r="LD117" s="15"/>
      <c r="LE117" s="16">
        <f t="shared" si="177"/>
        <v>0</v>
      </c>
      <c r="LF117" s="15"/>
      <c r="LG117" s="15"/>
      <c r="LH117" s="15"/>
      <c r="LI117" s="15"/>
      <c r="LJ117" s="15"/>
      <c r="LK117" s="15"/>
      <c r="LL117" s="15"/>
      <c r="LM117" s="15"/>
      <c r="LN117" s="15"/>
      <c r="LO117" s="15"/>
      <c r="LP117" s="15"/>
      <c r="LQ117" s="15"/>
      <c r="LR117" s="15"/>
      <c r="LS117" s="15"/>
      <c r="LT117" s="15"/>
      <c r="LU117" s="15"/>
      <c r="LV117" s="15"/>
      <c r="LW117" s="15"/>
      <c r="LX117" s="15"/>
      <c r="LY117" s="15"/>
      <c r="LZ117" s="15"/>
      <c r="MA117" s="15"/>
      <c r="MB117" s="15"/>
      <c r="MC117" s="15"/>
      <c r="MD117" s="15"/>
      <c r="ME117" s="15"/>
      <c r="MF117" s="15"/>
      <c r="MG117" s="15"/>
      <c r="MH117" s="15"/>
      <c r="MI117" s="15"/>
      <c r="MJ117" s="16">
        <f t="shared" si="178"/>
        <v>0</v>
      </c>
      <c r="MK117" s="15"/>
      <c r="ML117" s="15"/>
      <c r="MM117" s="15"/>
      <c r="MN117" s="15"/>
      <c r="MO117" s="15"/>
      <c r="MP117" s="15"/>
      <c r="MQ117" s="15"/>
      <c r="MR117" s="15"/>
      <c r="MS117" s="15"/>
      <c r="MT117" s="15"/>
      <c r="MU117" s="15"/>
      <c r="MV117" s="15"/>
      <c r="MW117" s="15"/>
      <c r="MX117" s="15"/>
      <c r="MY117" s="15"/>
      <c r="MZ117" s="15"/>
      <c r="NA117" s="15"/>
      <c r="NB117" s="15"/>
      <c r="NC117" s="15"/>
      <c r="ND117" s="15"/>
      <c r="NE117" s="15"/>
      <c r="NF117" s="15"/>
      <c r="NG117" s="15"/>
      <c r="NH117" s="15"/>
      <c r="NI117" s="15"/>
      <c r="NJ117" s="15"/>
      <c r="NK117" s="15"/>
      <c r="NL117" s="15"/>
      <c r="NM117" s="15"/>
      <c r="NN117" s="15"/>
      <c r="NO117" s="15"/>
      <c r="NP117" s="16">
        <f t="shared" si="179"/>
        <v>0</v>
      </c>
    </row>
    <row r="118" spans="2:380" x14ac:dyDescent="0.25">
      <c r="B118" s="28">
        <f>'Base de donnée'!$A$17</f>
        <v>0</v>
      </c>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6">
        <f t="shared" si="168"/>
        <v>0</v>
      </c>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6">
        <f t="shared" si="169"/>
        <v>0</v>
      </c>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6">
        <f t="shared" si="170"/>
        <v>0</v>
      </c>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6">
        <f t="shared" si="171"/>
        <v>0</v>
      </c>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6">
        <f t="shared" si="172"/>
        <v>0</v>
      </c>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c r="GD118" s="15"/>
      <c r="GE118" s="15"/>
      <c r="GF118" s="15"/>
      <c r="GG118" s="15"/>
      <c r="GH118" s="16">
        <f t="shared" si="173"/>
        <v>0</v>
      </c>
      <c r="GI118" s="15"/>
      <c r="GJ118" s="15"/>
      <c r="GK118" s="15"/>
      <c r="GL118" s="15"/>
      <c r="GM118" s="15"/>
      <c r="GN118" s="15"/>
      <c r="GO118" s="15"/>
      <c r="GP118" s="15"/>
      <c r="GQ118" s="15"/>
      <c r="GR118" s="15"/>
      <c r="GS118" s="15"/>
      <c r="GT118" s="15"/>
      <c r="GU118" s="15"/>
      <c r="GV118" s="15"/>
      <c r="GW118" s="15"/>
      <c r="GX118" s="15"/>
      <c r="GY118" s="15"/>
      <c r="GZ118" s="15"/>
      <c r="HA118" s="15"/>
      <c r="HB118" s="15"/>
      <c r="HC118" s="15"/>
      <c r="HD118" s="15"/>
      <c r="HE118" s="15"/>
      <c r="HF118" s="15"/>
      <c r="HG118" s="15"/>
      <c r="HH118" s="15"/>
      <c r="HI118" s="15"/>
      <c r="HJ118" s="15"/>
      <c r="HK118" s="15"/>
      <c r="HL118" s="15"/>
      <c r="HM118" s="15"/>
      <c r="HN118" s="16">
        <f t="shared" si="174"/>
        <v>0</v>
      </c>
      <c r="HO118" s="15"/>
      <c r="HP118" s="15"/>
      <c r="HQ118" s="15"/>
      <c r="HR118" s="15"/>
      <c r="HS118" s="15"/>
      <c r="HT118" s="15"/>
      <c r="HU118" s="15"/>
      <c r="HV118" s="15"/>
      <c r="HW118" s="15"/>
      <c r="HX118" s="15"/>
      <c r="HY118" s="15"/>
      <c r="HZ118" s="15"/>
      <c r="IA118" s="15"/>
      <c r="IB118" s="15"/>
      <c r="IC118" s="15"/>
      <c r="ID118" s="15"/>
      <c r="IE118" s="15"/>
      <c r="IF118" s="15"/>
      <c r="IG118" s="15"/>
      <c r="IH118" s="15"/>
      <c r="II118" s="15"/>
      <c r="IJ118" s="15"/>
      <c r="IK118" s="15"/>
      <c r="IL118" s="15"/>
      <c r="IM118" s="15"/>
      <c r="IN118" s="15"/>
      <c r="IO118" s="15"/>
      <c r="IP118" s="15"/>
      <c r="IQ118" s="15"/>
      <c r="IR118" s="15"/>
      <c r="IS118" s="15"/>
      <c r="IT118" s="16">
        <f t="shared" si="175"/>
        <v>0</v>
      </c>
      <c r="IU118" s="15"/>
      <c r="IV118" s="15"/>
      <c r="IW118" s="15"/>
      <c r="IX118" s="15"/>
      <c r="IY118" s="15"/>
      <c r="IZ118" s="15"/>
      <c r="JA118" s="15"/>
      <c r="JB118" s="15"/>
      <c r="JC118" s="15"/>
      <c r="JD118" s="15"/>
      <c r="JE118" s="15"/>
      <c r="JF118" s="15"/>
      <c r="JG118" s="15"/>
      <c r="JH118" s="15"/>
      <c r="JI118" s="15"/>
      <c r="JJ118" s="15"/>
      <c r="JK118" s="15"/>
      <c r="JL118" s="15"/>
      <c r="JM118" s="15"/>
      <c r="JN118" s="15"/>
      <c r="JO118" s="15"/>
      <c r="JP118" s="15"/>
      <c r="JQ118" s="15"/>
      <c r="JR118" s="15"/>
      <c r="JS118" s="15"/>
      <c r="JT118" s="15"/>
      <c r="JU118" s="15"/>
      <c r="JV118" s="15"/>
      <c r="JW118" s="15"/>
      <c r="JX118" s="15"/>
      <c r="JY118" s="16">
        <f t="shared" si="176"/>
        <v>0</v>
      </c>
      <c r="JZ118" s="15"/>
      <c r="KA118" s="15"/>
      <c r="KB118" s="15"/>
      <c r="KC118" s="15"/>
      <c r="KD118" s="15"/>
      <c r="KE118" s="15"/>
      <c r="KF118" s="15"/>
      <c r="KG118" s="15"/>
      <c r="KH118" s="15"/>
      <c r="KI118" s="15"/>
      <c r="KJ118" s="15"/>
      <c r="KK118" s="15"/>
      <c r="KL118" s="15"/>
      <c r="KM118" s="15"/>
      <c r="KN118" s="15"/>
      <c r="KO118" s="15"/>
      <c r="KP118" s="15"/>
      <c r="KQ118" s="15"/>
      <c r="KR118" s="15"/>
      <c r="KS118" s="15"/>
      <c r="KT118" s="15"/>
      <c r="KU118" s="15"/>
      <c r="KV118" s="15"/>
      <c r="KW118" s="15"/>
      <c r="KX118" s="15"/>
      <c r="KY118" s="15"/>
      <c r="KZ118" s="15"/>
      <c r="LA118" s="15"/>
      <c r="LB118" s="15"/>
      <c r="LC118" s="15"/>
      <c r="LD118" s="15"/>
      <c r="LE118" s="16">
        <f t="shared" si="177"/>
        <v>0</v>
      </c>
      <c r="LF118" s="15"/>
      <c r="LG118" s="15"/>
      <c r="LH118" s="15"/>
      <c r="LI118" s="15"/>
      <c r="LJ118" s="15"/>
      <c r="LK118" s="15"/>
      <c r="LL118" s="15"/>
      <c r="LM118" s="15"/>
      <c r="LN118" s="15"/>
      <c r="LO118" s="15"/>
      <c r="LP118" s="15"/>
      <c r="LQ118" s="15"/>
      <c r="LR118" s="15"/>
      <c r="LS118" s="15"/>
      <c r="LT118" s="15"/>
      <c r="LU118" s="15"/>
      <c r="LV118" s="15"/>
      <c r="LW118" s="15"/>
      <c r="LX118" s="15"/>
      <c r="LY118" s="15"/>
      <c r="LZ118" s="15"/>
      <c r="MA118" s="15"/>
      <c r="MB118" s="15"/>
      <c r="MC118" s="15"/>
      <c r="MD118" s="15"/>
      <c r="ME118" s="15"/>
      <c r="MF118" s="15"/>
      <c r="MG118" s="15"/>
      <c r="MH118" s="15"/>
      <c r="MI118" s="15"/>
      <c r="MJ118" s="16">
        <f t="shared" si="178"/>
        <v>0</v>
      </c>
      <c r="MK118" s="15"/>
      <c r="ML118" s="15"/>
      <c r="MM118" s="15"/>
      <c r="MN118" s="15"/>
      <c r="MO118" s="15"/>
      <c r="MP118" s="15"/>
      <c r="MQ118" s="15"/>
      <c r="MR118" s="15"/>
      <c r="MS118" s="15"/>
      <c r="MT118" s="15"/>
      <c r="MU118" s="15"/>
      <c r="MV118" s="15"/>
      <c r="MW118" s="15"/>
      <c r="MX118" s="15"/>
      <c r="MY118" s="15"/>
      <c r="MZ118" s="15"/>
      <c r="NA118" s="15"/>
      <c r="NB118" s="15"/>
      <c r="NC118" s="15"/>
      <c r="ND118" s="15"/>
      <c r="NE118" s="15"/>
      <c r="NF118" s="15"/>
      <c r="NG118" s="15"/>
      <c r="NH118" s="15"/>
      <c r="NI118" s="15"/>
      <c r="NJ118" s="15"/>
      <c r="NK118" s="15"/>
      <c r="NL118" s="15"/>
      <c r="NM118" s="15"/>
      <c r="NN118" s="15"/>
      <c r="NO118" s="15"/>
      <c r="NP118" s="16">
        <f t="shared" si="179"/>
        <v>0</v>
      </c>
    </row>
    <row r="119" spans="2:380" x14ac:dyDescent="0.25">
      <c r="B119" s="28">
        <f>'Base de donnée'!$A$18</f>
        <v>0</v>
      </c>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6">
        <f t="shared" si="168"/>
        <v>0</v>
      </c>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6">
        <f t="shared" si="169"/>
        <v>0</v>
      </c>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6">
        <f t="shared" si="170"/>
        <v>0</v>
      </c>
      <c r="CS119" s="15"/>
      <c r="CT119" s="15"/>
      <c r="CU119" s="15"/>
      <c r="CV119" s="15"/>
      <c r="CW119" s="15"/>
      <c r="CX119" s="15"/>
      <c r="CY119" s="15"/>
      <c r="CZ119" s="15"/>
      <c r="DA119" s="15"/>
      <c r="DB119" s="15"/>
      <c r="DC119" s="15"/>
      <c r="DD119" s="15"/>
      <c r="DE119" s="15"/>
      <c r="DF119" s="15"/>
      <c r="DG119" s="15"/>
      <c r="DH119" s="15"/>
      <c r="DI119" s="15"/>
      <c r="DJ119" s="15"/>
      <c r="DK119" s="15"/>
      <c r="DL119" s="15"/>
      <c r="DM119" s="15"/>
      <c r="DN119" s="15"/>
      <c r="DO119" s="15"/>
      <c r="DP119" s="15"/>
      <c r="DQ119" s="15"/>
      <c r="DR119" s="15"/>
      <c r="DS119" s="15"/>
      <c r="DT119" s="15"/>
      <c r="DU119" s="15"/>
      <c r="DV119" s="15"/>
      <c r="DW119" s="16">
        <f t="shared" si="171"/>
        <v>0</v>
      </c>
      <c r="DX119" s="15"/>
      <c r="DY119" s="15"/>
      <c r="DZ119" s="15"/>
      <c r="EA119" s="15"/>
      <c r="EB119" s="15"/>
      <c r="EC119" s="15"/>
      <c r="ED119" s="15"/>
      <c r="EE119" s="15"/>
      <c r="EF119" s="15"/>
      <c r="EG119" s="15"/>
      <c r="EH119" s="15"/>
      <c r="EI119" s="15"/>
      <c r="EJ119" s="15"/>
      <c r="EK119" s="15"/>
      <c r="EL119" s="15"/>
      <c r="EM119" s="15"/>
      <c r="EN119" s="15"/>
      <c r="EO119" s="15"/>
      <c r="EP119" s="15"/>
      <c r="EQ119" s="15"/>
      <c r="ER119" s="15"/>
      <c r="ES119" s="15"/>
      <c r="ET119" s="15"/>
      <c r="EU119" s="15"/>
      <c r="EV119" s="15"/>
      <c r="EW119" s="15"/>
      <c r="EX119" s="15"/>
      <c r="EY119" s="15"/>
      <c r="EZ119" s="15"/>
      <c r="FA119" s="15"/>
      <c r="FB119" s="15"/>
      <c r="FC119" s="16">
        <f t="shared" si="172"/>
        <v>0</v>
      </c>
      <c r="FD119" s="15"/>
      <c r="FE119" s="15"/>
      <c r="FF119" s="15"/>
      <c r="FG119" s="15"/>
      <c r="FH119" s="15"/>
      <c r="FI119" s="15"/>
      <c r="FJ119" s="15"/>
      <c r="FK119" s="15"/>
      <c r="FL119" s="15"/>
      <c r="FM119" s="15"/>
      <c r="FN119" s="15"/>
      <c r="FO119" s="15"/>
      <c r="FP119" s="15"/>
      <c r="FQ119" s="15"/>
      <c r="FR119" s="15"/>
      <c r="FS119" s="15"/>
      <c r="FT119" s="15"/>
      <c r="FU119" s="15"/>
      <c r="FV119" s="15"/>
      <c r="FW119" s="15"/>
      <c r="FX119" s="15"/>
      <c r="FY119" s="15"/>
      <c r="FZ119" s="15"/>
      <c r="GA119" s="15"/>
      <c r="GB119" s="15"/>
      <c r="GC119" s="15"/>
      <c r="GD119" s="15"/>
      <c r="GE119" s="15"/>
      <c r="GF119" s="15"/>
      <c r="GG119" s="15"/>
      <c r="GH119" s="16">
        <f t="shared" si="173"/>
        <v>0</v>
      </c>
      <c r="GI119" s="15"/>
      <c r="GJ119" s="15"/>
      <c r="GK119" s="15"/>
      <c r="GL119" s="15"/>
      <c r="GM119" s="15"/>
      <c r="GN119" s="15"/>
      <c r="GO119" s="15"/>
      <c r="GP119" s="15"/>
      <c r="GQ119" s="15"/>
      <c r="GR119" s="15"/>
      <c r="GS119" s="15"/>
      <c r="GT119" s="15"/>
      <c r="GU119" s="15"/>
      <c r="GV119" s="15"/>
      <c r="GW119" s="15"/>
      <c r="GX119" s="15"/>
      <c r="GY119" s="15"/>
      <c r="GZ119" s="15"/>
      <c r="HA119" s="15"/>
      <c r="HB119" s="15"/>
      <c r="HC119" s="15"/>
      <c r="HD119" s="15"/>
      <c r="HE119" s="15"/>
      <c r="HF119" s="15"/>
      <c r="HG119" s="15"/>
      <c r="HH119" s="15"/>
      <c r="HI119" s="15"/>
      <c r="HJ119" s="15"/>
      <c r="HK119" s="15"/>
      <c r="HL119" s="15"/>
      <c r="HM119" s="15"/>
      <c r="HN119" s="16">
        <f t="shared" si="174"/>
        <v>0</v>
      </c>
      <c r="HO119" s="15"/>
      <c r="HP119" s="15"/>
      <c r="HQ119" s="15"/>
      <c r="HR119" s="15"/>
      <c r="HS119" s="15"/>
      <c r="HT119" s="15"/>
      <c r="HU119" s="15"/>
      <c r="HV119" s="15"/>
      <c r="HW119" s="15"/>
      <c r="HX119" s="15"/>
      <c r="HY119" s="15"/>
      <c r="HZ119" s="15"/>
      <c r="IA119" s="15"/>
      <c r="IB119" s="15"/>
      <c r="IC119" s="15"/>
      <c r="ID119" s="15"/>
      <c r="IE119" s="15"/>
      <c r="IF119" s="15"/>
      <c r="IG119" s="15"/>
      <c r="IH119" s="15"/>
      <c r="II119" s="15"/>
      <c r="IJ119" s="15"/>
      <c r="IK119" s="15"/>
      <c r="IL119" s="15"/>
      <c r="IM119" s="15"/>
      <c r="IN119" s="15"/>
      <c r="IO119" s="15"/>
      <c r="IP119" s="15"/>
      <c r="IQ119" s="15"/>
      <c r="IR119" s="15"/>
      <c r="IS119" s="15"/>
      <c r="IT119" s="16">
        <f t="shared" si="175"/>
        <v>0</v>
      </c>
      <c r="IU119" s="15"/>
      <c r="IV119" s="15"/>
      <c r="IW119" s="15"/>
      <c r="IX119" s="15"/>
      <c r="IY119" s="15"/>
      <c r="IZ119" s="15"/>
      <c r="JA119" s="15"/>
      <c r="JB119" s="15"/>
      <c r="JC119" s="15"/>
      <c r="JD119" s="15"/>
      <c r="JE119" s="15"/>
      <c r="JF119" s="15"/>
      <c r="JG119" s="15"/>
      <c r="JH119" s="15"/>
      <c r="JI119" s="15"/>
      <c r="JJ119" s="15"/>
      <c r="JK119" s="15"/>
      <c r="JL119" s="15"/>
      <c r="JM119" s="15"/>
      <c r="JN119" s="15"/>
      <c r="JO119" s="15"/>
      <c r="JP119" s="15"/>
      <c r="JQ119" s="15"/>
      <c r="JR119" s="15"/>
      <c r="JS119" s="15"/>
      <c r="JT119" s="15"/>
      <c r="JU119" s="15"/>
      <c r="JV119" s="15"/>
      <c r="JW119" s="15"/>
      <c r="JX119" s="15"/>
      <c r="JY119" s="16">
        <f t="shared" si="176"/>
        <v>0</v>
      </c>
      <c r="JZ119" s="15"/>
      <c r="KA119" s="15"/>
      <c r="KB119" s="15"/>
      <c r="KC119" s="15"/>
      <c r="KD119" s="15"/>
      <c r="KE119" s="15"/>
      <c r="KF119" s="15"/>
      <c r="KG119" s="15"/>
      <c r="KH119" s="15"/>
      <c r="KI119" s="15"/>
      <c r="KJ119" s="15"/>
      <c r="KK119" s="15"/>
      <c r="KL119" s="15"/>
      <c r="KM119" s="15"/>
      <c r="KN119" s="15"/>
      <c r="KO119" s="15"/>
      <c r="KP119" s="15"/>
      <c r="KQ119" s="15"/>
      <c r="KR119" s="15"/>
      <c r="KS119" s="15"/>
      <c r="KT119" s="15"/>
      <c r="KU119" s="15"/>
      <c r="KV119" s="15"/>
      <c r="KW119" s="15"/>
      <c r="KX119" s="15"/>
      <c r="KY119" s="15"/>
      <c r="KZ119" s="15"/>
      <c r="LA119" s="15"/>
      <c r="LB119" s="15"/>
      <c r="LC119" s="15"/>
      <c r="LD119" s="15"/>
      <c r="LE119" s="16">
        <f t="shared" si="177"/>
        <v>0</v>
      </c>
      <c r="LF119" s="15"/>
      <c r="LG119" s="15"/>
      <c r="LH119" s="15"/>
      <c r="LI119" s="15"/>
      <c r="LJ119" s="15"/>
      <c r="LK119" s="15"/>
      <c r="LL119" s="15"/>
      <c r="LM119" s="15"/>
      <c r="LN119" s="15"/>
      <c r="LO119" s="15"/>
      <c r="LP119" s="15"/>
      <c r="LQ119" s="15"/>
      <c r="LR119" s="15"/>
      <c r="LS119" s="15"/>
      <c r="LT119" s="15"/>
      <c r="LU119" s="15"/>
      <c r="LV119" s="15"/>
      <c r="LW119" s="15"/>
      <c r="LX119" s="15"/>
      <c r="LY119" s="15"/>
      <c r="LZ119" s="15"/>
      <c r="MA119" s="15"/>
      <c r="MB119" s="15"/>
      <c r="MC119" s="15"/>
      <c r="MD119" s="15"/>
      <c r="ME119" s="15"/>
      <c r="MF119" s="15"/>
      <c r="MG119" s="15"/>
      <c r="MH119" s="15"/>
      <c r="MI119" s="15"/>
      <c r="MJ119" s="16">
        <f t="shared" si="178"/>
        <v>0</v>
      </c>
      <c r="MK119" s="15"/>
      <c r="ML119" s="15"/>
      <c r="MM119" s="15"/>
      <c r="MN119" s="15"/>
      <c r="MO119" s="15"/>
      <c r="MP119" s="15"/>
      <c r="MQ119" s="15"/>
      <c r="MR119" s="15"/>
      <c r="MS119" s="15"/>
      <c r="MT119" s="15"/>
      <c r="MU119" s="15"/>
      <c r="MV119" s="15"/>
      <c r="MW119" s="15"/>
      <c r="MX119" s="15"/>
      <c r="MY119" s="15"/>
      <c r="MZ119" s="15"/>
      <c r="NA119" s="15"/>
      <c r="NB119" s="15"/>
      <c r="NC119" s="15"/>
      <c r="ND119" s="15"/>
      <c r="NE119" s="15"/>
      <c r="NF119" s="15"/>
      <c r="NG119" s="15"/>
      <c r="NH119" s="15"/>
      <c r="NI119" s="15"/>
      <c r="NJ119" s="15"/>
      <c r="NK119" s="15"/>
      <c r="NL119" s="15"/>
      <c r="NM119" s="15"/>
      <c r="NN119" s="15"/>
      <c r="NO119" s="15"/>
      <c r="NP119" s="16">
        <f t="shared" si="179"/>
        <v>0</v>
      </c>
    </row>
    <row r="120" spans="2:380" x14ac:dyDescent="0.25">
      <c r="B120" s="28" t="str">
        <f>'Base de donnée'!$A$19</f>
        <v>ARNAULT Fabien</v>
      </c>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6">
        <f t="shared" si="168"/>
        <v>0</v>
      </c>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6">
        <f t="shared" si="169"/>
        <v>0</v>
      </c>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6">
        <f t="shared" si="170"/>
        <v>0</v>
      </c>
      <c r="CS120" s="15"/>
      <c r="CT120" s="15"/>
      <c r="CU120" s="15"/>
      <c r="CV120" s="15"/>
      <c r="CW120" s="15"/>
      <c r="CX120" s="15"/>
      <c r="CY120" s="15"/>
      <c r="CZ120" s="15"/>
      <c r="DA120" s="15"/>
      <c r="DB120" s="15"/>
      <c r="DC120" s="15"/>
      <c r="DD120" s="15"/>
      <c r="DE120" s="15"/>
      <c r="DF120" s="15"/>
      <c r="DG120" s="15"/>
      <c r="DH120" s="15"/>
      <c r="DI120" s="15"/>
      <c r="DJ120" s="15"/>
      <c r="DK120" s="15"/>
      <c r="DL120" s="15"/>
      <c r="DM120" s="15"/>
      <c r="DN120" s="15"/>
      <c r="DO120" s="15"/>
      <c r="DP120" s="15"/>
      <c r="DQ120" s="15"/>
      <c r="DR120" s="15"/>
      <c r="DS120" s="15"/>
      <c r="DT120" s="15"/>
      <c r="DU120" s="15"/>
      <c r="DV120" s="15"/>
      <c r="DW120" s="16">
        <f t="shared" si="171"/>
        <v>0</v>
      </c>
      <c r="DX120" s="15"/>
      <c r="DY120" s="15"/>
      <c r="DZ120" s="15"/>
      <c r="EA120" s="15"/>
      <c r="EB120" s="15"/>
      <c r="EC120" s="15"/>
      <c r="ED120" s="15"/>
      <c r="EE120" s="15"/>
      <c r="EF120" s="15"/>
      <c r="EG120" s="15"/>
      <c r="EH120" s="15"/>
      <c r="EI120" s="15"/>
      <c r="EJ120" s="15"/>
      <c r="EK120" s="15"/>
      <c r="EL120" s="15"/>
      <c r="EM120" s="15"/>
      <c r="EN120" s="15"/>
      <c r="EO120" s="15"/>
      <c r="EP120" s="15"/>
      <c r="EQ120" s="15"/>
      <c r="ER120" s="15"/>
      <c r="ES120" s="15"/>
      <c r="ET120" s="15"/>
      <c r="EU120" s="15"/>
      <c r="EV120" s="15"/>
      <c r="EW120" s="15"/>
      <c r="EX120" s="15"/>
      <c r="EY120" s="15"/>
      <c r="EZ120" s="15"/>
      <c r="FA120" s="15"/>
      <c r="FB120" s="15"/>
      <c r="FC120" s="16">
        <f t="shared" si="172"/>
        <v>0</v>
      </c>
      <c r="FD120" s="15"/>
      <c r="FE120" s="15"/>
      <c r="FF120" s="15"/>
      <c r="FG120" s="15"/>
      <c r="FH120" s="15"/>
      <c r="FI120" s="15"/>
      <c r="FJ120" s="15"/>
      <c r="FK120" s="15"/>
      <c r="FL120" s="15"/>
      <c r="FM120" s="15"/>
      <c r="FN120" s="15"/>
      <c r="FO120" s="15"/>
      <c r="FP120" s="15"/>
      <c r="FQ120" s="15"/>
      <c r="FR120" s="15"/>
      <c r="FS120" s="15"/>
      <c r="FT120" s="15"/>
      <c r="FU120" s="15"/>
      <c r="FV120" s="15"/>
      <c r="FW120" s="15"/>
      <c r="FX120" s="15"/>
      <c r="FY120" s="15"/>
      <c r="FZ120" s="15"/>
      <c r="GA120" s="15"/>
      <c r="GB120" s="15"/>
      <c r="GC120" s="15"/>
      <c r="GD120" s="15"/>
      <c r="GE120" s="15"/>
      <c r="GF120" s="15"/>
      <c r="GG120" s="15"/>
      <c r="GH120" s="16">
        <f t="shared" si="173"/>
        <v>0</v>
      </c>
      <c r="GI120" s="15"/>
      <c r="GJ120" s="15"/>
      <c r="GK120" s="15"/>
      <c r="GL120" s="15"/>
      <c r="GM120" s="15"/>
      <c r="GN120" s="15"/>
      <c r="GO120" s="15"/>
      <c r="GP120" s="15"/>
      <c r="GQ120" s="15"/>
      <c r="GR120" s="15"/>
      <c r="GS120" s="15"/>
      <c r="GT120" s="15"/>
      <c r="GU120" s="15"/>
      <c r="GV120" s="15"/>
      <c r="GW120" s="15"/>
      <c r="GX120" s="15"/>
      <c r="GY120" s="15"/>
      <c r="GZ120" s="15"/>
      <c r="HA120" s="15"/>
      <c r="HB120" s="15"/>
      <c r="HC120" s="15"/>
      <c r="HD120" s="15"/>
      <c r="HE120" s="15"/>
      <c r="HF120" s="15"/>
      <c r="HG120" s="15"/>
      <c r="HH120" s="15"/>
      <c r="HI120" s="15"/>
      <c r="HJ120" s="15"/>
      <c r="HK120" s="15"/>
      <c r="HL120" s="15"/>
      <c r="HM120" s="15"/>
      <c r="HN120" s="16">
        <f t="shared" si="174"/>
        <v>0</v>
      </c>
      <c r="HO120" s="15"/>
      <c r="HP120" s="15"/>
      <c r="HQ120" s="15"/>
      <c r="HR120" s="15"/>
      <c r="HS120" s="15"/>
      <c r="HT120" s="15"/>
      <c r="HU120" s="15"/>
      <c r="HV120" s="15"/>
      <c r="HW120" s="15"/>
      <c r="HX120" s="15"/>
      <c r="HY120" s="15"/>
      <c r="HZ120" s="15"/>
      <c r="IA120" s="15"/>
      <c r="IB120" s="15"/>
      <c r="IC120" s="15"/>
      <c r="ID120" s="15"/>
      <c r="IE120" s="15"/>
      <c r="IF120" s="15"/>
      <c r="IG120" s="15"/>
      <c r="IH120" s="15"/>
      <c r="II120" s="15"/>
      <c r="IJ120" s="15"/>
      <c r="IK120" s="15"/>
      <c r="IL120" s="15"/>
      <c r="IM120" s="15"/>
      <c r="IN120" s="15"/>
      <c r="IO120" s="15"/>
      <c r="IP120" s="15"/>
      <c r="IQ120" s="15"/>
      <c r="IR120" s="15"/>
      <c r="IS120" s="15"/>
      <c r="IT120" s="16">
        <f t="shared" si="175"/>
        <v>0</v>
      </c>
      <c r="IU120" s="15"/>
      <c r="IV120" s="15"/>
      <c r="IW120" s="15"/>
      <c r="IX120" s="15"/>
      <c r="IY120" s="15"/>
      <c r="IZ120" s="15"/>
      <c r="JA120" s="15"/>
      <c r="JB120" s="15"/>
      <c r="JC120" s="15"/>
      <c r="JD120" s="15"/>
      <c r="JE120" s="15"/>
      <c r="JF120" s="15"/>
      <c r="JG120" s="15"/>
      <c r="JH120" s="15"/>
      <c r="JI120" s="15"/>
      <c r="JJ120" s="15"/>
      <c r="JK120" s="15"/>
      <c r="JL120" s="15"/>
      <c r="JM120" s="15"/>
      <c r="JN120" s="15"/>
      <c r="JO120" s="15"/>
      <c r="JP120" s="15"/>
      <c r="JQ120" s="15"/>
      <c r="JR120" s="15"/>
      <c r="JS120" s="15"/>
      <c r="JT120" s="15"/>
      <c r="JU120" s="15"/>
      <c r="JV120" s="15"/>
      <c r="JW120" s="15"/>
      <c r="JX120" s="15"/>
      <c r="JY120" s="16">
        <f t="shared" si="176"/>
        <v>0</v>
      </c>
      <c r="JZ120" s="15"/>
      <c r="KA120" s="15"/>
      <c r="KB120" s="15"/>
      <c r="KC120" s="15"/>
      <c r="KD120" s="15"/>
      <c r="KE120" s="15"/>
      <c r="KF120" s="15"/>
      <c r="KG120" s="15"/>
      <c r="KH120" s="15"/>
      <c r="KI120" s="15"/>
      <c r="KJ120" s="15"/>
      <c r="KK120" s="15"/>
      <c r="KL120" s="15"/>
      <c r="KM120" s="15"/>
      <c r="KN120" s="15"/>
      <c r="KO120" s="15"/>
      <c r="KP120" s="15"/>
      <c r="KQ120" s="15"/>
      <c r="KR120" s="15"/>
      <c r="KS120" s="15"/>
      <c r="KT120" s="15"/>
      <c r="KU120" s="15"/>
      <c r="KV120" s="15"/>
      <c r="KW120" s="15"/>
      <c r="KX120" s="15"/>
      <c r="KY120" s="15"/>
      <c r="KZ120" s="15"/>
      <c r="LA120" s="15"/>
      <c r="LB120" s="15"/>
      <c r="LC120" s="15"/>
      <c r="LD120" s="15"/>
      <c r="LE120" s="16">
        <f t="shared" si="177"/>
        <v>0</v>
      </c>
      <c r="LF120" s="15"/>
      <c r="LG120" s="15"/>
      <c r="LH120" s="15"/>
      <c r="LI120" s="15"/>
      <c r="LJ120" s="15"/>
      <c r="LK120" s="15"/>
      <c r="LL120" s="15"/>
      <c r="LM120" s="15"/>
      <c r="LN120" s="15"/>
      <c r="LO120" s="15"/>
      <c r="LP120" s="15"/>
      <c r="LQ120" s="15"/>
      <c r="LR120" s="15"/>
      <c r="LS120" s="15"/>
      <c r="LT120" s="15"/>
      <c r="LU120" s="15"/>
      <c r="LV120" s="15"/>
      <c r="LW120" s="15"/>
      <c r="LX120" s="15"/>
      <c r="LY120" s="15"/>
      <c r="LZ120" s="15"/>
      <c r="MA120" s="15"/>
      <c r="MB120" s="15"/>
      <c r="MC120" s="15"/>
      <c r="MD120" s="15"/>
      <c r="ME120" s="15"/>
      <c r="MF120" s="15"/>
      <c r="MG120" s="15"/>
      <c r="MH120" s="15"/>
      <c r="MI120" s="15"/>
      <c r="MJ120" s="16">
        <f t="shared" si="178"/>
        <v>0</v>
      </c>
      <c r="MK120" s="15"/>
      <c r="ML120" s="15"/>
      <c r="MM120" s="15"/>
      <c r="MN120" s="15"/>
      <c r="MO120" s="15"/>
      <c r="MP120" s="15"/>
      <c r="MQ120" s="15"/>
      <c r="MR120" s="15"/>
      <c r="MS120" s="15"/>
      <c r="MT120" s="15"/>
      <c r="MU120" s="15"/>
      <c r="MV120" s="15"/>
      <c r="MW120" s="15"/>
      <c r="MX120" s="15"/>
      <c r="MY120" s="15"/>
      <c r="MZ120" s="15"/>
      <c r="NA120" s="15"/>
      <c r="NB120" s="15"/>
      <c r="NC120" s="15"/>
      <c r="ND120" s="15"/>
      <c r="NE120" s="15"/>
      <c r="NF120" s="15"/>
      <c r="NG120" s="15"/>
      <c r="NH120" s="15"/>
      <c r="NI120" s="15"/>
      <c r="NJ120" s="15"/>
      <c r="NK120" s="15"/>
      <c r="NL120" s="15"/>
      <c r="NM120" s="15"/>
      <c r="NN120" s="15"/>
      <c r="NO120" s="15"/>
      <c r="NP120" s="16">
        <f t="shared" si="179"/>
        <v>0</v>
      </c>
    </row>
    <row r="121" spans="2:380" x14ac:dyDescent="0.25">
      <c r="B121" s="28" t="str">
        <f>'Base de donnée'!$A$20</f>
        <v>BARRUYER Maxime</v>
      </c>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6">
        <f t="shared" si="168"/>
        <v>0</v>
      </c>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6">
        <f t="shared" si="169"/>
        <v>0</v>
      </c>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6">
        <f t="shared" si="170"/>
        <v>0</v>
      </c>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6">
        <f t="shared" si="171"/>
        <v>0</v>
      </c>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6">
        <f t="shared" si="172"/>
        <v>0</v>
      </c>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6">
        <f t="shared" si="173"/>
        <v>0</v>
      </c>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6">
        <f t="shared" si="174"/>
        <v>0</v>
      </c>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6">
        <f t="shared" si="175"/>
        <v>0</v>
      </c>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6">
        <f t="shared" si="176"/>
        <v>0</v>
      </c>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6">
        <f t="shared" si="177"/>
        <v>0</v>
      </c>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6">
        <f t="shared" si="178"/>
        <v>0</v>
      </c>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6">
        <f t="shared" si="179"/>
        <v>0</v>
      </c>
    </row>
    <row r="122" spans="2:380" x14ac:dyDescent="0.25">
      <c r="B122" s="28" t="str">
        <f>'Base de donnée'!$A$21</f>
        <v>BOUCHER Alex</v>
      </c>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6">
        <f t="shared" si="168"/>
        <v>0</v>
      </c>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6">
        <f t="shared" si="169"/>
        <v>0</v>
      </c>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6">
        <f t="shared" si="170"/>
        <v>0</v>
      </c>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6">
        <f t="shared" si="171"/>
        <v>0</v>
      </c>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6">
        <f t="shared" si="172"/>
        <v>0</v>
      </c>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15"/>
      <c r="GE122" s="15"/>
      <c r="GF122" s="15"/>
      <c r="GG122" s="15"/>
      <c r="GH122" s="16">
        <f t="shared" si="173"/>
        <v>0</v>
      </c>
      <c r="GI122" s="15"/>
      <c r="GJ122" s="15"/>
      <c r="GK122" s="15"/>
      <c r="GL122" s="15"/>
      <c r="GM122" s="15"/>
      <c r="GN122" s="15"/>
      <c r="GO122" s="15"/>
      <c r="GP122" s="15"/>
      <c r="GQ122" s="15"/>
      <c r="GR122" s="15"/>
      <c r="GS122" s="15"/>
      <c r="GT122" s="15"/>
      <c r="GU122" s="15"/>
      <c r="GV122" s="15"/>
      <c r="GW122" s="15"/>
      <c r="GX122" s="15"/>
      <c r="GY122" s="15"/>
      <c r="GZ122" s="15"/>
      <c r="HA122" s="15"/>
      <c r="HB122" s="15"/>
      <c r="HC122" s="15"/>
      <c r="HD122" s="15"/>
      <c r="HE122" s="15"/>
      <c r="HF122" s="15"/>
      <c r="HG122" s="15"/>
      <c r="HH122" s="15"/>
      <c r="HI122" s="15"/>
      <c r="HJ122" s="15"/>
      <c r="HK122" s="15"/>
      <c r="HL122" s="15"/>
      <c r="HM122" s="15"/>
      <c r="HN122" s="16">
        <f t="shared" si="174"/>
        <v>0</v>
      </c>
      <c r="HO122" s="15"/>
      <c r="HP122" s="15"/>
      <c r="HQ122" s="15"/>
      <c r="HR122" s="15"/>
      <c r="HS122" s="15"/>
      <c r="HT122" s="15"/>
      <c r="HU122" s="15"/>
      <c r="HV122" s="15"/>
      <c r="HW122" s="15"/>
      <c r="HX122" s="15"/>
      <c r="HY122" s="15"/>
      <c r="HZ122" s="15"/>
      <c r="IA122" s="15"/>
      <c r="IB122" s="15"/>
      <c r="IC122" s="15"/>
      <c r="ID122" s="15"/>
      <c r="IE122" s="15"/>
      <c r="IF122" s="15"/>
      <c r="IG122" s="15"/>
      <c r="IH122" s="15"/>
      <c r="II122" s="15"/>
      <c r="IJ122" s="15"/>
      <c r="IK122" s="15"/>
      <c r="IL122" s="15"/>
      <c r="IM122" s="15"/>
      <c r="IN122" s="15"/>
      <c r="IO122" s="15"/>
      <c r="IP122" s="15"/>
      <c r="IQ122" s="15"/>
      <c r="IR122" s="15"/>
      <c r="IS122" s="15"/>
      <c r="IT122" s="16">
        <f t="shared" si="175"/>
        <v>0</v>
      </c>
      <c r="IU122" s="15"/>
      <c r="IV122" s="15"/>
      <c r="IW122" s="15"/>
      <c r="IX122" s="15"/>
      <c r="IY122" s="15"/>
      <c r="IZ122" s="15"/>
      <c r="JA122" s="15"/>
      <c r="JB122" s="15"/>
      <c r="JC122" s="15"/>
      <c r="JD122" s="15"/>
      <c r="JE122" s="15"/>
      <c r="JF122" s="15"/>
      <c r="JG122" s="15"/>
      <c r="JH122" s="15"/>
      <c r="JI122" s="15"/>
      <c r="JJ122" s="15"/>
      <c r="JK122" s="15"/>
      <c r="JL122" s="15"/>
      <c r="JM122" s="15"/>
      <c r="JN122" s="15"/>
      <c r="JO122" s="15"/>
      <c r="JP122" s="15"/>
      <c r="JQ122" s="15"/>
      <c r="JR122" s="15"/>
      <c r="JS122" s="15"/>
      <c r="JT122" s="15"/>
      <c r="JU122" s="15"/>
      <c r="JV122" s="15"/>
      <c r="JW122" s="15"/>
      <c r="JX122" s="15"/>
      <c r="JY122" s="16">
        <f t="shared" si="176"/>
        <v>0</v>
      </c>
      <c r="JZ122" s="15"/>
      <c r="KA122" s="15"/>
      <c r="KB122" s="15"/>
      <c r="KC122" s="15"/>
      <c r="KD122" s="15"/>
      <c r="KE122" s="15"/>
      <c r="KF122" s="15"/>
      <c r="KG122" s="15"/>
      <c r="KH122" s="15"/>
      <c r="KI122" s="15"/>
      <c r="KJ122" s="15"/>
      <c r="KK122" s="15"/>
      <c r="KL122" s="15"/>
      <c r="KM122" s="15"/>
      <c r="KN122" s="15"/>
      <c r="KO122" s="15"/>
      <c r="KP122" s="15"/>
      <c r="KQ122" s="15"/>
      <c r="KR122" s="15"/>
      <c r="KS122" s="15"/>
      <c r="KT122" s="15"/>
      <c r="KU122" s="15"/>
      <c r="KV122" s="15"/>
      <c r="KW122" s="15"/>
      <c r="KX122" s="15"/>
      <c r="KY122" s="15"/>
      <c r="KZ122" s="15"/>
      <c r="LA122" s="15"/>
      <c r="LB122" s="15"/>
      <c r="LC122" s="15"/>
      <c r="LD122" s="15"/>
      <c r="LE122" s="16">
        <f t="shared" si="177"/>
        <v>0</v>
      </c>
      <c r="LF122" s="15"/>
      <c r="LG122" s="15"/>
      <c r="LH122" s="15"/>
      <c r="LI122" s="15"/>
      <c r="LJ122" s="15"/>
      <c r="LK122" s="15"/>
      <c r="LL122" s="15"/>
      <c r="LM122" s="15"/>
      <c r="LN122" s="15"/>
      <c r="LO122" s="15"/>
      <c r="LP122" s="15"/>
      <c r="LQ122" s="15"/>
      <c r="LR122" s="15"/>
      <c r="LS122" s="15"/>
      <c r="LT122" s="15"/>
      <c r="LU122" s="15"/>
      <c r="LV122" s="15"/>
      <c r="LW122" s="15"/>
      <c r="LX122" s="15"/>
      <c r="LY122" s="15"/>
      <c r="LZ122" s="15"/>
      <c r="MA122" s="15"/>
      <c r="MB122" s="15"/>
      <c r="MC122" s="15"/>
      <c r="MD122" s="15"/>
      <c r="ME122" s="15"/>
      <c r="MF122" s="15"/>
      <c r="MG122" s="15"/>
      <c r="MH122" s="15"/>
      <c r="MI122" s="15"/>
      <c r="MJ122" s="16">
        <f t="shared" si="178"/>
        <v>0</v>
      </c>
      <c r="MK122" s="15"/>
      <c r="ML122" s="15"/>
      <c r="MM122" s="15"/>
      <c r="MN122" s="15"/>
      <c r="MO122" s="15"/>
      <c r="MP122" s="15"/>
      <c r="MQ122" s="15"/>
      <c r="MR122" s="15"/>
      <c r="MS122" s="15"/>
      <c r="MT122" s="15"/>
      <c r="MU122" s="15"/>
      <c r="MV122" s="15"/>
      <c r="MW122" s="15"/>
      <c r="MX122" s="15"/>
      <c r="MY122" s="15"/>
      <c r="MZ122" s="15"/>
      <c r="NA122" s="15"/>
      <c r="NB122" s="15"/>
      <c r="NC122" s="15"/>
      <c r="ND122" s="15"/>
      <c r="NE122" s="15"/>
      <c r="NF122" s="15"/>
      <c r="NG122" s="15"/>
      <c r="NH122" s="15"/>
      <c r="NI122" s="15"/>
      <c r="NJ122" s="15"/>
      <c r="NK122" s="15"/>
      <c r="NL122" s="15"/>
      <c r="NM122" s="15"/>
      <c r="NN122" s="15"/>
      <c r="NO122" s="15"/>
      <c r="NP122" s="16">
        <f t="shared" si="179"/>
        <v>0</v>
      </c>
    </row>
    <row r="123" spans="2:380" x14ac:dyDescent="0.25">
      <c r="B123" s="28">
        <f>'Base de donnée'!$A$22</f>
        <v>0</v>
      </c>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6">
        <f t="shared" si="168"/>
        <v>0</v>
      </c>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6">
        <f t="shared" si="169"/>
        <v>0</v>
      </c>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6">
        <f t="shared" si="170"/>
        <v>0</v>
      </c>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6">
        <f t="shared" si="171"/>
        <v>0</v>
      </c>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6">
        <f t="shared" si="172"/>
        <v>0</v>
      </c>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15"/>
      <c r="GE123" s="15"/>
      <c r="GF123" s="15"/>
      <c r="GG123" s="15"/>
      <c r="GH123" s="16">
        <f t="shared" si="173"/>
        <v>0</v>
      </c>
      <c r="GI123" s="15"/>
      <c r="GJ123" s="15"/>
      <c r="GK123" s="15"/>
      <c r="GL123" s="15"/>
      <c r="GM123" s="15"/>
      <c r="GN123" s="15"/>
      <c r="GO123" s="15"/>
      <c r="GP123" s="15"/>
      <c r="GQ123" s="15"/>
      <c r="GR123" s="15"/>
      <c r="GS123" s="15"/>
      <c r="GT123" s="15"/>
      <c r="GU123" s="15"/>
      <c r="GV123" s="15"/>
      <c r="GW123" s="15"/>
      <c r="GX123" s="15"/>
      <c r="GY123" s="15"/>
      <c r="GZ123" s="15"/>
      <c r="HA123" s="15"/>
      <c r="HB123" s="15"/>
      <c r="HC123" s="15"/>
      <c r="HD123" s="15"/>
      <c r="HE123" s="15"/>
      <c r="HF123" s="15"/>
      <c r="HG123" s="15"/>
      <c r="HH123" s="15"/>
      <c r="HI123" s="15"/>
      <c r="HJ123" s="15"/>
      <c r="HK123" s="15"/>
      <c r="HL123" s="15"/>
      <c r="HM123" s="15"/>
      <c r="HN123" s="16">
        <f t="shared" si="174"/>
        <v>0</v>
      </c>
      <c r="HO123" s="15"/>
      <c r="HP123" s="15"/>
      <c r="HQ123" s="15"/>
      <c r="HR123" s="15"/>
      <c r="HS123" s="15"/>
      <c r="HT123" s="15"/>
      <c r="HU123" s="15"/>
      <c r="HV123" s="15"/>
      <c r="HW123" s="15"/>
      <c r="HX123" s="15"/>
      <c r="HY123" s="15"/>
      <c r="HZ123" s="15"/>
      <c r="IA123" s="15"/>
      <c r="IB123" s="15"/>
      <c r="IC123" s="15"/>
      <c r="ID123" s="15"/>
      <c r="IE123" s="15"/>
      <c r="IF123" s="15"/>
      <c r="IG123" s="15"/>
      <c r="IH123" s="15"/>
      <c r="II123" s="15"/>
      <c r="IJ123" s="15"/>
      <c r="IK123" s="15"/>
      <c r="IL123" s="15"/>
      <c r="IM123" s="15"/>
      <c r="IN123" s="15"/>
      <c r="IO123" s="15"/>
      <c r="IP123" s="15"/>
      <c r="IQ123" s="15"/>
      <c r="IR123" s="15"/>
      <c r="IS123" s="15"/>
      <c r="IT123" s="16">
        <f t="shared" si="175"/>
        <v>0</v>
      </c>
      <c r="IU123" s="15"/>
      <c r="IV123" s="15"/>
      <c r="IW123" s="15"/>
      <c r="IX123" s="15"/>
      <c r="IY123" s="15"/>
      <c r="IZ123" s="15"/>
      <c r="JA123" s="15"/>
      <c r="JB123" s="15"/>
      <c r="JC123" s="15"/>
      <c r="JD123" s="15"/>
      <c r="JE123" s="15"/>
      <c r="JF123" s="15"/>
      <c r="JG123" s="15"/>
      <c r="JH123" s="15"/>
      <c r="JI123" s="15"/>
      <c r="JJ123" s="15"/>
      <c r="JK123" s="15"/>
      <c r="JL123" s="15"/>
      <c r="JM123" s="15"/>
      <c r="JN123" s="15"/>
      <c r="JO123" s="15"/>
      <c r="JP123" s="15"/>
      <c r="JQ123" s="15"/>
      <c r="JR123" s="15"/>
      <c r="JS123" s="15"/>
      <c r="JT123" s="15"/>
      <c r="JU123" s="15"/>
      <c r="JV123" s="15"/>
      <c r="JW123" s="15"/>
      <c r="JX123" s="15"/>
      <c r="JY123" s="16">
        <f t="shared" si="176"/>
        <v>0</v>
      </c>
      <c r="JZ123" s="15"/>
      <c r="KA123" s="15"/>
      <c r="KB123" s="15"/>
      <c r="KC123" s="15"/>
      <c r="KD123" s="15"/>
      <c r="KE123" s="15"/>
      <c r="KF123" s="15"/>
      <c r="KG123" s="15"/>
      <c r="KH123" s="15"/>
      <c r="KI123" s="15"/>
      <c r="KJ123" s="15"/>
      <c r="KK123" s="15"/>
      <c r="KL123" s="15"/>
      <c r="KM123" s="15"/>
      <c r="KN123" s="15"/>
      <c r="KO123" s="15"/>
      <c r="KP123" s="15"/>
      <c r="KQ123" s="15"/>
      <c r="KR123" s="15"/>
      <c r="KS123" s="15"/>
      <c r="KT123" s="15"/>
      <c r="KU123" s="15"/>
      <c r="KV123" s="15"/>
      <c r="KW123" s="15"/>
      <c r="KX123" s="15"/>
      <c r="KY123" s="15"/>
      <c r="KZ123" s="15"/>
      <c r="LA123" s="15"/>
      <c r="LB123" s="15"/>
      <c r="LC123" s="15"/>
      <c r="LD123" s="15"/>
      <c r="LE123" s="16">
        <f t="shared" si="177"/>
        <v>0</v>
      </c>
      <c r="LF123" s="15"/>
      <c r="LG123" s="15"/>
      <c r="LH123" s="15"/>
      <c r="LI123" s="15"/>
      <c r="LJ123" s="15"/>
      <c r="LK123" s="15"/>
      <c r="LL123" s="15"/>
      <c r="LM123" s="15"/>
      <c r="LN123" s="15"/>
      <c r="LO123" s="15"/>
      <c r="LP123" s="15"/>
      <c r="LQ123" s="15"/>
      <c r="LR123" s="15"/>
      <c r="LS123" s="15"/>
      <c r="LT123" s="15"/>
      <c r="LU123" s="15"/>
      <c r="LV123" s="15"/>
      <c r="LW123" s="15"/>
      <c r="LX123" s="15"/>
      <c r="LY123" s="15"/>
      <c r="LZ123" s="15"/>
      <c r="MA123" s="15"/>
      <c r="MB123" s="15"/>
      <c r="MC123" s="15"/>
      <c r="MD123" s="15"/>
      <c r="ME123" s="15"/>
      <c r="MF123" s="15"/>
      <c r="MG123" s="15"/>
      <c r="MH123" s="15"/>
      <c r="MI123" s="15"/>
      <c r="MJ123" s="16">
        <f t="shared" si="178"/>
        <v>0</v>
      </c>
      <c r="MK123" s="15"/>
      <c r="ML123" s="15"/>
      <c r="MM123" s="15"/>
      <c r="MN123" s="15"/>
      <c r="MO123" s="15"/>
      <c r="MP123" s="15"/>
      <c r="MQ123" s="15"/>
      <c r="MR123" s="15"/>
      <c r="MS123" s="15"/>
      <c r="MT123" s="15"/>
      <c r="MU123" s="15"/>
      <c r="MV123" s="15"/>
      <c r="MW123" s="15"/>
      <c r="MX123" s="15"/>
      <c r="MY123" s="15"/>
      <c r="MZ123" s="15"/>
      <c r="NA123" s="15"/>
      <c r="NB123" s="15"/>
      <c r="NC123" s="15"/>
      <c r="ND123" s="15"/>
      <c r="NE123" s="15"/>
      <c r="NF123" s="15"/>
      <c r="NG123" s="15"/>
      <c r="NH123" s="15"/>
      <c r="NI123" s="15"/>
      <c r="NJ123" s="15"/>
      <c r="NK123" s="15"/>
      <c r="NL123" s="15"/>
      <c r="NM123" s="15"/>
      <c r="NN123" s="15"/>
      <c r="NO123" s="15"/>
      <c r="NP123" s="16">
        <f t="shared" si="179"/>
        <v>0</v>
      </c>
    </row>
    <row r="124" spans="2:380" x14ac:dyDescent="0.25">
      <c r="B124" s="28">
        <f>'Base de donnée'!$A$23</f>
        <v>0</v>
      </c>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6">
        <f t="shared" si="168"/>
        <v>0</v>
      </c>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6">
        <f t="shared" si="169"/>
        <v>0</v>
      </c>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6">
        <f t="shared" si="170"/>
        <v>0</v>
      </c>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6">
        <f t="shared" si="171"/>
        <v>0</v>
      </c>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6">
        <f t="shared" si="172"/>
        <v>0</v>
      </c>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6">
        <f t="shared" si="173"/>
        <v>0</v>
      </c>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6">
        <f t="shared" si="174"/>
        <v>0</v>
      </c>
      <c r="HO124" s="15"/>
      <c r="HP124" s="15"/>
      <c r="HQ124" s="15"/>
      <c r="HR124" s="15"/>
      <c r="HS124" s="15"/>
      <c r="HT124" s="15"/>
      <c r="HU124" s="15"/>
      <c r="HV124" s="15"/>
      <c r="HW124" s="15"/>
      <c r="HX124" s="15"/>
      <c r="HY124" s="15"/>
      <c r="HZ124" s="15"/>
      <c r="IA124" s="15"/>
      <c r="IB124" s="15"/>
      <c r="IC124" s="15"/>
      <c r="ID124" s="15"/>
      <c r="IE124" s="15"/>
      <c r="IF124" s="15"/>
      <c r="IG124" s="15"/>
      <c r="IH124" s="15"/>
      <c r="II124" s="15"/>
      <c r="IJ124" s="15"/>
      <c r="IK124" s="15"/>
      <c r="IL124" s="15"/>
      <c r="IM124" s="15"/>
      <c r="IN124" s="15"/>
      <c r="IO124" s="15"/>
      <c r="IP124" s="15"/>
      <c r="IQ124" s="15"/>
      <c r="IR124" s="15"/>
      <c r="IS124" s="15"/>
      <c r="IT124" s="16">
        <f t="shared" si="175"/>
        <v>0</v>
      </c>
      <c r="IU124" s="15"/>
      <c r="IV124" s="15"/>
      <c r="IW124" s="15"/>
      <c r="IX124" s="15"/>
      <c r="IY124" s="15"/>
      <c r="IZ124" s="15"/>
      <c r="JA124" s="15"/>
      <c r="JB124" s="15"/>
      <c r="JC124" s="15"/>
      <c r="JD124" s="15"/>
      <c r="JE124" s="15"/>
      <c r="JF124" s="15"/>
      <c r="JG124" s="15"/>
      <c r="JH124" s="15"/>
      <c r="JI124" s="15"/>
      <c r="JJ124" s="15"/>
      <c r="JK124" s="15"/>
      <c r="JL124" s="15"/>
      <c r="JM124" s="15"/>
      <c r="JN124" s="15"/>
      <c r="JO124" s="15"/>
      <c r="JP124" s="15"/>
      <c r="JQ124" s="15"/>
      <c r="JR124" s="15"/>
      <c r="JS124" s="15"/>
      <c r="JT124" s="15"/>
      <c r="JU124" s="15"/>
      <c r="JV124" s="15"/>
      <c r="JW124" s="15"/>
      <c r="JX124" s="15"/>
      <c r="JY124" s="16">
        <f t="shared" si="176"/>
        <v>0</v>
      </c>
      <c r="JZ124" s="15"/>
      <c r="KA124" s="15"/>
      <c r="KB124" s="15"/>
      <c r="KC124" s="15"/>
      <c r="KD124" s="15"/>
      <c r="KE124" s="15"/>
      <c r="KF124" s="15"/>
      <c r="KG124" s="15"/>
      <c r="KH124" s="15"/>
      <c r="KI124" s="15"/>
      <c r="KJ124" s="15"/>
      <c r="KK124" s="15"/>
      <c r="KL124" s="15"/>
      <c r="KM124" s="15"/>
      <c r="KN124" s="15"/>
      <c r="KO124" s="15"/>
      <c r="KP124" s="15"/>
      <c r="KQ124" s="15"/>
      <c r="KR124" s="15"/>
      <c r="KS124" s="15"/>
      <c r="KT124" s="15"/>
      <c r="KU124" s="15"/>
      <c r="KV124" s="15"/>
      <c r="KW124" s="15"/>
      <c r="KX124" s="15"/>
      <c r="KY124" s="15"/>
      <c r="KZ124" s="15"/>
      <c r="LA124" s="15"/>
      <c r="LB124" s="15"/>
      <c r="LC124" s="15"/>
      <c r="LD124" s="15"/>
      <c r="LE124" s="16">
        <f t="shared" si="177"/>
        <v>0</v>
      </c>
      <c r="LF124" s="15"/>
      <c r="LG124" s="15"/>
      <c r="LH124" s="15"/>
      <c r="LI124" s="15"/>
      <c r="LJ124" s="15"/>
      <c r="LK124" s="15"/>
      <c r="LL124" s="15"/>
      <c r="LM124" s="15"/>
      <c r="LN124" s="15"/>
      <c r="LO124" s="15"/>
      <c r="LP124" s="15"/>
      <c r="LQ124" s="15"/>
      <c r="LR124" s="15"/>
      <c r="LS124" s="15"/>
      <c r="LT124" s="15"/>
      <c r="LU124" s="15"/>
      <c r="LV124" s="15"/>
      <c r="LW124" s="15"/>
      <c r="LX124" s="15"/>
      <c r="LY124" s="15"/>
      <c r="LZ124" s="15"/>
      <c r="MA124" s="15"/>
      <c r="MB124" s="15"/>
      <c r="MC124" s="15"/>
      <c r="MD124" s="15"/>
      <c r="ME124" s="15"/>
      <c r="MF124" s="15"/>
      <c r="MG124" s="15"/>
      <c r="MH124" s="15"/>
      <c r="MI124" s="15"/>
      <c r="MJ124" s="16">
        <f t="shared" si="178"/>
        <v>0</v>
      </c>
      <c r="MK124" s="15"/>
      <c r="ML124" s="15"/>
      <c r="MM124" s="15"/>
      <c r="MN124" s="15"/>
      <c r="MO124" s="15"/>
      <c r="MP124" s="15"/>
      <c r="MQ124" s="15"/>
      <c r="MR124" s="15"/>
      <c r="MS124" s="15"/>
      <c r="MT124" s="15"/>
      <c r="MU124" s="15"/>
      <c r="MV124" s="15"/>
      <c r="MW124" s="15"/>
      <c r="MX124" s="15"/>
      <c r="MY124" s="15"/>
      <c r="MZ124" s="15"/>
      <c r="NA124" s="15"/>
      <c r="NB124" s="15"/>
      <c r="NC124" s="15"/>
      <c r="ND124" s="15"/>
      <c r="NE124" s="15"/>
      <c r="NF124" s="15"/>
      <c r="NG124" s="15"/>
      <c r="NH124" s="15"/>
      <c r="NI124" s="15"/>
      <c r="NJ124" s="15"/>
      <c r="NK124" s="15"/>
      <c r="NL124" s="15"/>
      <c r="NM124" s="15"/>
      <c r="NN124" s="15"/>
      <c r="NO124" s="15"/>
      <c r="NP124" s="16">
        <f t="shared" si="179"/>
        <v>0</v>
      </c>
    </row>
    <row r="125" spans="2:380" x14ac:dyDescent="0.25">
      <c r="B125" s="28" t="str">
        <f>'Base de donnée'!$A$24</f>
        <v>TOLLEMER Philippe</v>
      </c>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6">
        <f t="shared" si="168"/>
        <v>0</v>
      </c>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6">
        <f t="shared" si="169"/>
        <v>0</v>
      </c>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6">
        <f t="shared" si="170"/>
        <v>0</v>
      </c>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6">
        <f t="shared" si="171"/>
        <v>0</v>
      </c>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6">
        <f t="shared" si="172"/>
        <v>0</v>
      </c>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15"/>
      <c r="GE125" s="15"/>
      <c r="GF125" s="15"/>
      <c r="GG125" s="15"/>
      <c r="GH125" s="16">
        <f t="shared" si="173"/>
        <v>0</v>
      </c>
      <c r="GI125" s="15"/>
      <c r="GJ125" s="15"/>
      <c r="GK125" s="15"/>
      <c r="GL125" s="15"/>
      <c r="GM125" s="15"/>
      <c r="GN125" s="15"/>
      <c r="GO125" s="15"/>
      <c r="GP125" s="15"/>
      <c r="GQ125" s="15"/>
      <c r="GR125" s="15"/>
      <c r="GS125" s="15"/>
      <c r="GT125" s="15"/>
      <c r="GU125" s="15"/>
      <c r="GV125" s="15"/>
      <c r="GW125" s="15"/>
      <c r="GX125" s="15"/>
      <c r="GY125" s="15"/>
      <c r="GZ125" s="15"/>
      <c r="HA125" s="15"/>
      <c r="HB125" s="15"/>
      <c r="HC125" s="15"/>
      <c r="HD125" s="15"/>
      <c r="HE125" s="15"/>
      <c r="HF125" s="15"/>
      <c r="HG125" s="15"/>
      <c r="HH125" s="15"/>
      <c r="HI125" s="15"/>
      <c r="HJ125" s="15"/>
      <c r="HK125" s="15"/>
      <c r="HL125" s="15"/>
      <c r="HM125" s="15"/>
      <c r="HN125" s="16">
        <f t="shared" si="174"/>
        <v>0</v>
      </c>
      <c r="HO125" s="15"/>
      <c r="HP125" s="15"/>
      <c r="HQ125" s="15"/>
      <c r="HR125" s="15"/>
      <c r="HS125" s="15"/>
      <c r="HT125" s="15"/>
      <c r="HU125" s="15"/>
      <c r="HV125" s="15"/>
      <c r="HW125" s="15"/>
      <c r="HX125" s="15"/>
      <c r="HY125" s="15"/>
      <c r="HZ125" s="15"/>
      <c r="IA125" s="15"/>
      <c r="IB125" s="15"/>
      <c r="IC125" s="15"/>
      <c r="ID125" s="15"/>
      <c r="IE125" s="15"/>
      <c r="IF125" s="15"/>
      <c r="IG125" s="15"/>
      <c r="IH125" s="15"/>
      <c r="II125" s="15"/>
      <c r="IJ125" s="15"/>
      <c r="IK125" s="15"/>
      <c r="IL125" s="15"/>
      <c r="IM125" s="15"/>
      <c r="IN125" s="15"/>
      <c r="IO125" s="15"/>
      <c r="IP125" s="15"/>
      <c r="IQ125" s="15"/>
      <c r="IR125" s="15"/>
      <c r="IS125" s="15"/>
      <c r="IT125" s="16">
        <f t="shared" si="175"/>
        <v>0</v>
      </c>
      <c r="IU125" s="15"/>
      <c r="IV125" s="15"/>
      <c r="IW125" s="15"/>
      <c r="IX125" s="15"/>
      <c r="IY125" s="15"/>
      <c r="IZ125" s="15"/>
      <c r="JA125" s="15"/>
      <c r="JB125" s="15"/>
      <c r="JC125" s="15"/>
      <c r="JD125" s="15"/>
      <c r="JE125" s="15"/>
      <c r="JF125" s="15"/>
      <c r="JG125" s="15"/>
      <c r="JH125" s="15"/>
      <c r="JI125" s="15"/>
      <c r="JJ125" s="15"/>
      <c r="JK125" s="15"/>
      <c r="JL125" s="15"/>
      <c r="JM125" s="15"/>
      <c r="JN125" s="15"/>
      <c r="JO125" s="15"/>
      <c r="JP125" s="15"/>
      <c r="JQ125" s="15"/>
      <c r="JR125" s="15"/>
      <c r="JS125" s="15"/>
      <c r="JT125" s="15"/>
      <c r="JU125" s="15"/>
      <c r="JV125" s="15"/>
      <c r="JW125" s="15"/>
      <c r="JX125" s="15"/>
      <c r="JY125" s="16">
        <f t="shared" si="176"/>
        <v>0</v>
      </c>
      <c r="JZ125" s="15"/>
      <c r="KA125" s="15"/>
      <c r="KB125" s="15"/>
      <c r="KC125" s="15"/>
      <c r="KD125" s="15"/>
      <c r="KE125" s="15"/>
      <c r="KF125" s="15"/>
      <c r="KG125" s="15"/>
      <c r="KH125" s="15"/>
      <c r="KI125" s="15"/>
      <c r="KJ125" s="15"/>
      <c r="KK125" s="15"/>
      <c r="KL125" s="15"/>
      <c r="KM125" s="15"/>
      <c r="KN125" s="15"/>
      <c r="KO125" s="15"/>
      <c r="KP125" s="15"/>
      <c r="KQ125" s="15"/>
      <c r="KR125" s="15"/>
      <c r="KS125" s="15"/>
      <c r="KT125" s="15"/>
      <c r="KU125" s="15"/>
      <c r="KV125" s="15"/>
      <c r="KW125" s="15"/>
      <c r="KX125" s="15"/>
      <c r="KY125" s="15"/>
      <c r="KZ125" s="15"/>
      <c r="LA125" s="15"/>
      <c r="LB125" s="15"/>
      <c r="LC125" s="15"/>
      <c r="LD125" s="15"/>
      <c r="LE125" s="16">
        <f t="shared" si="177"/>
        <v>0</v>
      </c>
      <c r="LF125" s="15"/>
      <c r="LG125" s="15"/>
      <c r="LH125" s="15"/>
      <c r="LI125" s="15"/>
      <c r="LJ125" s="15"/>
      <c r="LK125" s="15"/>
      <c r="LL125" s="15"/>
      <c r="LM125" s="15"/>
      <c r="LN125" s="15"/>
      <c r="LO125" s="15"/>
      <c r="LP125" s="15"/>
      <c r="LQ125" s="15"/>
      <c r="LR125" s="15"/>
      <c r="LS125" s="15"/>
      <c r="LT125" s="15"/>
      <c r="LU125" s="15"/>
      <c r="LV125" s="15"/>
      <c r="LW125" s="15"/>
      <c r="LX125" s="15"/>
      <c r="LY125" s="15"/>
      <c r="LZ125" s="15"/>
      <c r="MA125" s="15"/>
      <c r="MB125" s="15"/>
      <c r="MC125" s="15"/>
      <c r="MD125" s="15"/>
      <c r="ME125" s="15"/>
      <c r="MF125" s="15"/>
      <c r="MG125" s="15"/>
      <c r="MH125" s="15"/>
      <c r="MI125" s="15"/>
      <c r="MJ125" s="16">
        <f t="shared" si="178"/>
        <v>0</v>
      </c>
      <c r="MK125" s="15"/>
      <c r="ML125" s="15"/>
      <c r="MM125" s="15"/>
      <c r="MN125" s="15"/>
      <c r="MO125" s="15"/>
      <c r="MP125" s="15"/>
      <c r="MQ125" s="15"/>
      <c r="MR125" s="15"/>
      <c r="MS125" s="15"/>
      <c r="MT125" s="15"/>
      <c r="MU125" s="15"/>
      <c r="MV125" s="15"/>
      <c r="MW125" s="15"/>
      <c r="MX125" s="15"/>
      <c r="MY125" s="15"/>
      <c r="MZ125" s="15"/>
      <c r="NA125" s="15"/>
      <c r="NB125" s="15"/>
      <c r="NC125" s="15"/>
      <c r="ND125" s="15"/>
      <c r="NE125" s="15"/>
      <c r="NF125" s="15"/>
      <c r="NG125" s="15"/>
      <c r="NH125" s="15"/>
      <c r="NI125" s="15"/>
      <c r="NJ125" s="15"/>
      <c r="NK125" s="15"/>
      <c r="NL125" s="15"/>
      <c r="NM125" s="15"/>
      <c r="NN125" s="15"/>
      <c r="NO125" s="15"/>
      <c r="NP125" s="16">
        <f t="shared" si="179"/>
        <v>0</v>
      </c>
    </row>
    <row r="126" spans="2:380" x14ac:dyDescent="0.25">
      <c r="B126" s="28" t="str">
        <f>'Base de donnée'!$A$25</f>
        <v>THAUVIN Julie</v>
      </c>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6">
        <f t="shared" si="168"/>
        <v>0</v>
      </c>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6">
        <f t="shared" si="169"/>
        <v>0</v>
      </c>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6">
        <f t="shared" si="170"/>
        <v>0</v>
      </c>
      <c r="CS126" s="15"/>
      <c r="CT126" s="15"/>
      <c r="CU126" s="15"/>
      <c r="CV126" s="15"/>
      <c r="CW126" s="15"/>
      <c r="CX126" s="15"/>
      <c r="CY126" s="15"/>
      <c r="CZ126" s="15"/>
      <c r="DA126" s="15"/>
      <c r="DB126" s="15"/>
      <c r="DC126" s="15"/>
      <c r="DD126" s="15"/>
      <c r="DE126" s="15"/>
      <c r="DF126" s="15"/>
      <c r="DG126" s="15"/>
      <c r="DH126" s="15"/>
      <c r="DI126" s="15"/>
      <c r="DJ126" s="15"/>
      <c r="DK126" s="15"/>
      <c r="DL126" s="15"/>
      <c r="DM126" s="15"/>
      <c r="DN126" s="15"/>
      <c r="DO126" s="15"/>
      <c r="DP126" s="15"/>
      <c r="DQ126" s="15"/>
      <c r="DR126" s="15"/>
      <c r="DS126" s="15"/>
      <c r="DT126" s="15"/>
      <c r="DU126" s="15"/>
      <c r="DV126" s="15"/>
      <c r="DW126" s="16">
        <f t="shared" si="171"/>
        <v>0</v>
      </c>
      <c r="DX126" s="15"/>
      <c r="DY126" s="15"/>
      <c r="DZ126" s="15"/>
      <c r="EA126" s="15"/>
      <c r="EB126" s="15"/>
      <c r="EC126" s="15"/>
      <c r="ED126" s="15"/>
      <c r="EE126" s="15"/>
      <c r="EF126" s="15"/>
      <c r="EG126" s="15"/>
      <c r="EH126" s="15"/>
      <c r="EI126" s="15"/>
      <c r="EJ126" s="15"/>
      <c r="EK126" s="15"/>
      <c r="EL126" s="15"/>
      <c r="EM126" s="15"/>
      <c r="EN126" s="15"/>
      <c r="EO126" s="15"/>
      <c r="EP126" s="15"/>
      <c r="EQ126" s="15"/>
      <c r="ER126" s="15"/>
      <c r="ES126" s="15"/>
      <c r="ET126" s="15"/>
      <c r="EU126" s="15"/>
      <c r="EV126" s="15"/>
      <c r="EW126" s="15"/>
      <c r="EX126" s="15"/>
      <c r="EY126" s="15"/>
      <c r="EZ126" s="15"/>
      <c r="FA126" s="15"/>
      <c r="FB126" s="15"/>
      <c r="FC126" s="16">
        <f t="shared" si="172"/>
        <v>0</v>
      </c>
      <c r="FD126" s="15"/>
      <c r="FE126" s="15"/>
      <c r="FF126" s="15"/>
      <c r="FG126" s="15"/>
      <c r="FH126" s="15"/>
      <c r="FI126" s="15"/>
      <c r="FJ126" s="15"/>
      <c r="FK126" s="15"/>
      <c r="FL126" s="15"/>
      <c r="FM126" s="15"/>
      <c r="FN126" s="15"/>
      <c r="FO126" s="15"/>
      <c r="FP126" s="15"/>
      <c r="FQ126" s="15"/>
      <c r="FR126" s="15"/>
      <c r="FS126" s="15"/>
      <c r="FT126" s="15"/>
      <c r="FU126" s="15"/>
      <c r="FV126" s="15"/>
      <c r="FW126" s="15"/>
      <c r="FX126" s="15"/>
      <c r="FY126" s="15"/>
      <c r="FZ126" s="15"/>
      <c r="GA126" s="15"/>
      <c r="GB126" s="15"/>
      <c r="GC126" s="15"/>
      <c r="GD126" s="15"/>
      <c r="GE126" s="15"/>
      <c r="GF126" s="15"/>
      <c r="GG126" s="15"/>
      <c r="GH126" s="16">
        <f t="shared" si="173"/>
        <v>0</v>
      </c>
      <c r="GI126" s="15"/>
      <c r="GJ126" s="15"/>
      <c r="GK126" s="15"/>
      <c r="GL126" s="15"/>
      <c r="GM126" s="15"/>
      <c r="GN126" s="15"/>
      <c r="GO126" s="15"/>
      <c r="GP126" s="15"/>
      <c r="GQ126" s="15"/>
      <c r="GR126" s="15"/>
      <c r="GS126" s="15"/>
      <c r="GT126" s="15"/>
      <c r="GU126" s="15"/>
      <c r="GV126" s="15"/>
      <c r="GW126" s="15"/>
      <c r="GX126" s="15"/>
      <c r="GY126" s="15"/>
      <c r="GZ126" s="15"/>
      <c r="HA126" s="15"/>
      <c r="HB126" s="15"/>
      <c r="HC126" s="15"/>
      <c r="HD126" s="15"/>
      <c r="HE126" s="15"/>
      <c r="HF126" s="15"/>
      <c r="HG126" s="15"/>
      <c r="HH126" s="15"/>
      <c r="HI126" s="15"/>
      <c r="HJ126" s="15"/>
      <c r="HK126" s="15"/>
      <c r="HL126" s="15"/>
      <c r="HM126" s="15"/>
      <c r="HN126" s="16">
        <f t="shared" si="174"/>
        <v>0</v>
      </c>
      <c r="HO126" s="15"/>
      <c r="HP126" s="15"/>
      <c r="HQ126" s="15"/>
      <c r="HR126" s="15"/>
      <c r="HS126" s="15"/>
      <c r="HT126" s="15"/>
      <c r="HU126" s="15"/>
      <c r="HV126" s="15"/>
      <c r="HW126" s="15"/>
      <c r="HX126" s="15"/>
      <c r="HY126" s="15"/>
      <c r="HZ126" s="15"/>
      <c r="IA126" s="15"/>
      <c r="IB126" s="15"/>
      <c r="IC126" s="15"/>
      <c r="ID126" s="15"/>
      <c r="IE126" s="15"/>
      <c r="IF126" s="15"/>
      <c r="IG126" s="15"/>
      <c r="IH126" s="15"/>
      <c r="II126" s="15"/>
      <c r="IJ126" s="15"/>
      <c r="IK126" s="15"/>
      <c r="IL126" s="15"/>
      <c r="IM126" s="15"/>
      <c r="IN126" s="15"/>
      <c r="IO126" s="15"/>
      <c r="IP126" s="15"/>
      <c r="IQ126" s="15"/>
      <c r="IR126" s="15"/>
      <c r="IS126" s="15"/>
      <c r="IT126" s="16">
        <f t="shared" si="175"/>
        <v>0</v>
      </c>
      <c r="IU126" s="15"/>
      <c r="IV126" s="15"/>
      <c r="IW126" s="15"/>
      <c r="IX126" s="15"/>
      <c r="IY126" s="15"/>
      <c r="IZ126" s="15"/>
      <c r="JA126" s="15"/>
      <c r="JB126" s="15"/>
      <c r="JC126" s="15"/>
      <c r="JD126" s="15"/>
      <c r="JE126" s="15"/>
      <c r="JF126" s="15"/>
      <c r="JG126" s="15"/>
      <c r="JH126" s="15"/>
      <c r="JI126" s="15"/>
      <c r="JJ126" s="15"/>
      <c r="JK126" s="15"/>
      <c r="JL126" s="15"/>
      <c r="JM126" s="15"/>
      <c r="JN126" s="15"/>
      <c r="JO126" s="15"/>
      <c r="JP126" s="15"/>
      <c r="JQ126" s="15"/>
      <c r="JR126" s="15"/>
      <c r="JS126" s="15"/>
      <c r="JT126" s="15"/>
      <c r="JU126" s="15"/>
      <c r="JV126" s="15"/>
      <c r="JW126" s="15"/>
      <c r="JX126" s="15"/>
      <c r="JY126" s="16">
        <f t="shared" si="176"/>
        <v>0</v>
      </c>
      <c r="JZ126" s="15"/>
      <c r="KA126" s="15"/>
      <c r="KB126" s="15"/>
      <c r="KC126" s="15"/>
      <c r="KD126" s="15"/>
      <c r="KE126" s="15"/>
      <c r="KF126" s="15"/>
      <c r="KG126" s="15"/>
      <c r="KH126" s="15"/>
      <c r="KI126" s="15"/>
      <c r="KJ126" s="15"/>
      <c r="KK126" s="15"/>
      <c r="KL126" s="15"/>
      <c r="KM126" s="15"/>
      <c r="KN126" s="15"/>
      <c r="KO126" s="15"/>
      <c r="KP126" s="15"/>
      <c r="KQ126" s="15"/>
      <c r="KR126" s="15"/>
      <c r="KS126" s="15"/>
      <c r="KT126" s="15"/>
      <c r="KU126" s="15"/>
      <c r="KV126" s="15"/>
      <c r="KW126" s="15"/>
      <c r="KX126" s="15"/>
      <c r="KY126" s="15"/>
      <c r="KZ126" s="15"/>
      <c r="LA126" s="15"/>
      <c r="LB126" s="15"/>
      <c r="LC126" s="15"/>
      <c r="LD126" s="15"/>
      <c r="LE126" s="16">
        <f t="shared" si="177"/>
        <v>0</v>
      </c>
      <c r="LF126" s="15"/>
      <c r="LG126" s="15"/>
      <c r="LH126" s="15"/>
      <c r="LI126" s="15"/>
      <c r="LJ126" s="15"/>
      <c r="LK126" s="15"/>
      <c r="LL126" s="15"/>
      <c r="LM126" s="15"/>
      <c r="LN126" s="15"/>
      <c r="LO126" s="15"/>
      <c r="LP126" s="15"/>
      <c r="LQ126" s="15"/>
      <c r="LR126" s="15"/>
      <c r="LS126" s="15"/>
      <c r="LT126" s="15"/>
      <c r="LU126" s="15"/>
      <c r="LV126" s="15"/>
      <c r="LW126" s="15"/>
      <c r="LX126" s="15"/>
      <c r="LY126" s="15"/>
      <c r="LZ126" s="15"/>
      <c r="MA126" s="15"/>
      <c r="MB126" s="15"/>
      <c r="MC126" s="15"/>
      <c r="MD126" s="15"/>
      <c r="ME126" s="15"/>
      <c r="MF126" s="15"/>
      <c r="MG126" s="15"/>
      <c r="MH126" s="15"/>
      <c r="MI126" s="15"/>
      <c r="MJ126" s="16">
        <f t="shared" si="178"/>
        <v>0</v>
      </c>
      <c r="MK126" s="15"/>
      <c r="ML126" s="15"/>
      <c r="MM126" s="15"/>
      <c r="MN126" s="15"/>
      <c r="MO126" s="15"/>
      <c r="MP126" s="15"/>
      <c r="MQ126" s="15"/>
      <c r="MR126" s="15"/>
      <c r="MS126" s="15"/>
      <c r="MT126" s="15"/>
      <c r="MU126" s="15"/>
      <c r="MV126" s="15"/>
      <c r="MW126" s="15"/>
      <c r="MX126" s="15"/>
      <c r="MY126" s="15"/>
      <c r="MZ126" s="15"/>
      <c r="NA126" s="15"/>
      <c r="NB126" s="15"/>
      <c r="NC126" s="15"/>
      <c r="ND126" s="15"/>
      <c r="NE126" s="15"/>
      <c r="NF126" s="15"/>
      <c r="NG126" s="15"/>
      <c r="NH126" s="15"/>
      <c r="NI126" s="15"/>
      <c r="NJ126" s="15"/>
      <c r="NK126" s="15"/>
      <c r="NL126" s="15"/>
      <c r="NM126" s="15"/>
      <c r="NN126" s="15"/>
      <c r="NO126" s="15"/>
      <c r="NP126" s="16">
        <f t="shared" si="179"/>
        <v>0</v>
      </c>
    </row>
    <row r="127" spans="2:380" x14ac:dyDescent="0.25">
      <c r="B127" s="28" t="str">
        <f>'Base de donnée'!$A$26</f>
        <v>SCHMITT Catherine</v>
      </c>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6">
        <f t="shared" si="168"/>
        <v>0</v>
      </c>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6">
        <f t="shared" si="169"/>
        <v>0</v>
      </c>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6">
        <f t="shared" si="170"/>
        <v>0</v>
      </c>
      <c r="CS127" s="15"/>
      <c r="CT127" s="15"/>
      <c r="CU127" s="15"/>
      <c r="CV127" s="15"/>
      <c r="CW127" s="15"/>
      <c r="CX127" s="15"/>
      <c r="CY127" s="15"/>
      <c r="CZ127" s="15"/>
      <c r="DA127" s="15"/>
      <c r="DB127" s="15"/>
      <c r="DC127" s="15"/>
      <c r="DD127" s="15"/>
      <c r="DE127" s="15"/>
      <c r="DF127" s="15"/>
      <c r="DG127" s="15"/>
      <c r="DH127" s="15"/>
      <c r="DI127" s="15"/>
      <c r="DJ127" s="15"/>
      <c r="DK127" s="15"/>
      <c r="DL127" s="15"/>
      <c r="DM127" s="15"/>
      <c r="DN127" s="15"/>
      <c r="DO127" s="15"/>
      <c r="DP127" s="15"/>
      <c r="DQ127" s="15"/>
      <c r="DR127" s="15"/>
      <c r="DS127" s="15"/>
      <c r="DT127" s="15"/>
      <c r="DU127" s="15"/>
      <c r="DV127" s="15"/>
      <c r="DW127" s="16">
        <f t="shared" si="171"/>
        <v>0</v>
      </c>
      <c r="DX127" s="15"/>
      <c r="DY127" s="15"/>
      <c r="DZ127" s="15"/>
      <c r="EA127" s="15"/>
      <c r="EB127" s="15"/>
      <c r="EC127" s="15"/>
      <c r="ED127" s="15"/>
      <c r="EE127" s="15"/>
      <c r="EF127" s="15"/>
      <c r="EG127" s="15"/>
      <c r="EH127" s="15"/>
      <c r="EI127" s="15"/>
      <c r="EJ127" s="15"/>
      <c r="EK127" s="15"/>
      <c r="EL127" s="15"/>
      <c r="EM127" s="15"/>
      <c r="EN127" s="15"/>
      <c r="EO127" s="15"/>
      <c r="EP127" s="15"/>
      <c r="EQ127" s="15"/>
      <c r="ER127" s="15"/>
      <c r="ES127" s="15"/>
      <c r="ET127" s="15"/>
      <c r="EU127" s="15"/>
      <c r="EV127" s="15"/>
      <c r="EW127" s="15"/>
      <c r="EX127" s="15"/>
      <c r="EY127" s="15"/>
      <c r="EZ127" s="15"/>
      <c r="FA127" s="15"/>
      <c r="FB127" s="15"/>
      <c r="FC127" s="16">
        <f t="shared" si="172"/>
        <v>0</v>
      </c>
      <c r="FD127" s="15"/>
      <c r="FE127" s="15"/>
      <c r="FF127" s="15"/>
      <c r="FG127" s="15"/>
      <c r="FH127" s="15"/>
      <c r="FI127" s="15"/>
      <c r="FJ127" s="15"/>
      <c r="FK127" s="15"/>
      <c r="FL127" s="15"/>
      <c r="FM127" s="15"/>
      <c r="FN127" s="15"/>
      <c r="FO127" s="15"/>
      <c r="FP127" s="15"/>
      <c r="FQ127" s="15"/>
      <c r="FR127" s="15"/>
      <c r="FS127" s="15"/>
      <c r="FT127" s="15"/>
      <c r="FU127" s="15"/>
      <c r="FV127" s="15"/>
      <c r="FW127" s="15"/>
      <c r="FX127" s="15"/>
      <c r="FY127" s="15"/>
      <c r="FZ127" s="15"/>
      <c r="GA127" s="15"/>
      <c r="GB127" s="15"/>
      <c r="GC127" s="15"/>
      <c r="GD127" s="15"/>
      <c r="GE127" s="15"/>
      <c r="GF127" s="15"/>
      <c r="GG127" s="15"/>
      <c r="GH127" s="16">
        <f t="shared" si="173"/>
        <v>0</v>
      </c>
      <c r="GI127" s="15"/>
      <c r="GJ127" s="15"/>
      <c r="GK127" s="15"/>
      <c r="GL127" s="15"/>
      <c r="GM127" s="15"/>
      <c r="GN127" s="15"/>
      <c r="GO127" s="15"/>
      <c r="GP127" s="15"/>
      <c r="GQ127" s="15"/>
      <c r="GR127" s="15"/>
      <c r="GS127" s="15"/>
      <c r="GT127" s="15"/>
      <c r="GU127" s="15"/>
      <c r="GV127" s="15"/>
      <c r="GW127" s="15"/>
      <c r="GX127" s="15"/>
      <c r="GY127" s="15"/>
      <c r="GZ127" s="15"/>
      <c r="HA127" s="15"/>
      <c r="HB127" s="15"/>
      <c r="HC127" s="15"/>
      <c r="HD127" s="15"/>
      <c r="HE127" s="15"/>
      <c r="HF127" s="15"/>
      <c r="HG127" s="15"/>
      <c r="HH127" s="15"/>
      <c r="HI127" s="15"/>
      <c r="HJ127" s="15"/>
      <c r="HK127" s="15"/>
      <c r="HL127" s="15"/>
      <c r="HM127" s="15"/>
      <c r="HN127" s="16">
        <f t="shared" si="174"/>
        <v>0</v>
      </c>
      <c r="HO127" s="15"/>
      <c r="HP127" s="15"/>
      <c r="HQ127" s="15"/>
      <c r="HR127" s="15"/>
      <c r="HS127" s="15"/>
      <c r="HT127" s="15"/>
      <c r="HU127" s="15"/>
      <c r="HV127" s="15"/>
      <c r="HW127" s="15"/>
      <c r="HX127" s="15"/>
      <c r="HY127" s="15"/>
      <c r="HZ127" s="15"/>
      <c r="IA127" s="15"/>
      <c r="IB127" s="15"/>
      <c r="IC127" s="15"/>
      <c r="ID127" s="15"/>
      <c r="IE127" s="15"/>
      <c r="IF127" s="15"/>
      <c r="IG127" s="15"/>
      <c r="IH127" s="15"/>
      <c r="II127" s="15"/>
      <c r="IJ127" s="15"/>
      <c r="IK127" s="15"/>
      <c r="IL127" s="15"/>
      <c r="IM127" s="15"/>
      <c r="IN127" s="15"/>
      <c r="IO127" s="15"/>
      <c r="IP127" s="15"/>
      <c r="IQ127" s="15"/>
      <c r="IR127" s="15"/>
      <c r="IS127" s="15"/>
      <c r="IT127" s="16">
        <f t="shared" si="175"/>
        <v>0</v>
      </c>
      <c r="IU127" s="15"/>
      <c r="IV127" s="15"/>
      <c r="IW127" s="15"/>
      <c r="IX127" s="15"/>
      <c r="IY127" s="15"/>
      <c r="IZ127" s="15"/>
      <c r="JA127" s="15"/>
      <c r="JB127" s="15"/>
      <c r="JC127" s="15"/>
      <c r="JD127" s="15"/>
      <c r="JE127" s="15"/>
      <c r="JF127" s="15"/>
      <c r="JG127" s="15"/>
      <c r="JH127" s="15"/>
      <c r="JI127" s="15"/>
      <c r="JJ127" s="15"/>
      <c r="JK127" s="15"/>
      <c r="JL127" s="15"/>
      <c r="JM127" s="15"/>
      <c r="JN127" s="15"/>
      <c r="JO127" s="15"/>
      <c r="JP127" s="15"/>
      <c r="JQ127" s="15"/>
      <c r="JR127" s="15"/>
      <c r="JS127" s="15"/>
      <c r="JT127" s="15"/>
      <c r="JU127" s="15"/>
      <c r="JV127" s="15"/>
      <c r="JW127" s="15"/>
      <c r="JX127" s="15"/>
      <c r="JY127" s="16">
        <f t="shared" si="176"/>
        <v>0</v>
      </c>
      <c r="JZ127" s="15"/>
      <c r="KA127" s="15"/>
      <c r="KB127" s="15"/>
      <c r="KC127" s="15"/>
      <c r="KD127" s="15"/>
      <c r="KE127" s="15"/>
      <c r="KF127" s="15"/>
      <c r="KG127" s="15"/>
      <c r="KH127" s="15"/>
      <c r="KI127" s="15"/>
      <c r="KJ127" s="15"/>
      <c r="KK127" s="15"/>
      <c r="KL127" s="15"/>
      <c r="KM127" s="15"/>
      <c r="KN127" s="15"/>
      <c r="KO127" s="15"/>
      <c r="KP127" s="15"/>
      <c r="KQ127" s="15"/>
      <c r="KR127" s="15"/>
      <c r="KS127" s="15"/>
      <c r="KT127" s="15"/>
      <c r="KU127" s="15"/>
      <c r="KV127" s="15"/>
      <c r="KW127" s="15"/>
      <c r="KX127" s="15"/>
      <c r="KY127" s="15"/>
      <c r="KZ127" s="15"/>
      <c r="LA127" s="15"/>
      <c r="LB127" s="15"/>
      <c r="LC127" s="15"/>
      <c r="LD127" s="15"/>
      <c r="LE127" s="16">
        <f t="shared" si="177"/>
        <v>0</v>
      </c>
      <c r="LF127" s="15"/>
      <c r="LG127" s="15"/>
      <c r="LH127" s="15"/>
      <c r="LI127" s="15"/>
      <c r="LJ127" s="15"/>
      <c r="LK127" s="15"/>
      <c r="LL127" s="15"/>
      <c r="LM127" s="15"/>
      <c r="LN127" s="15"/>
      <c r="LO127" s="15"/>
      <c r="LP127" s="15"/>
      <c r="LQ127" s="15"/>
      <c r="LR127" s="15"/>
      <c r="LS127" s="15"/>
      <c r="LT127" s="15"/>
      <c r="LU127" s="15"/>
      <c r="LV127" s="15"/>
      <c r="LW127" s="15"/>
      <c r="LX127" s="15"/>
      <c r="LY127" s="15"/>
      <c r="LZ127" s="15"/>
      <c r="MA127" s="15"/>
      <c r="MB127" s="15"/>
      <c r="MC127" s="15"/>
      <c r="MD127" s="15"/>
      <c r="ME127" s="15"/>
      <c r="MF127" s="15"/>
      <c r="MG127" s="15"/>
      <c r="MH127" s="15"/>
      <c r="MI127" s="15"/>
      <c r="MJ127" s="16">
        <f t="shared" si="178"/>
        <v>0</v>
      </c>
      <c r="MK127" s="15"/>
      <c r="ML127" s="15"/>
      <c r="MM127" s="15"/>
      <c r="MN127" s="15"/>
      <c r="MO127" s="15"/>
      <c r="MP127" s="15"/>
      <c r="MQ127" s="15"/>
      <c r="MR127" s="15"/>
      <c r="MS127" s="15"/>
      <c r="MT127" s="15"/>
      <c r="MU127" s="15"/>
      <c r="MV127" s="15"/>
      <c r="MW127" s="15"/>
      <c r="MX127" s="15"/>
      <c r="MY127" s="15"/>
      <c r="MZ127" s="15"/>
      <c r="NA127" s="15"/>
      <c r="NB127" s="15"/>
      <c r="NC127" s="15"/>
      <c r="ND127" s="15"/>
      <c r="NE127" s="15"/>
      <c r="NF127" s="15"/>
      <c r="NG127" s="15"/>
      <c r="NH127" s="15"/>
      <c r="NI127" s="15"/>
      <c r="NJ127" s="15"/>
      <c r="NK127" s="15"/>
      <c r="NL127" s="15"/>
      <c r="NM127" s="15"/>
      <c r="NN127" s="15"/>
      <c r="NO127" s="15"/>
      <c r="NP127" s="16">
        <f t="shared" si="179"/>
        <v>0</v>
      </c>
    </row>
    <row r="128" spans="2:380" x14ac:dyDescent="0.25">
      <c r="B128" s="28">
        <f>'Base de donnée'!$A$27</f>
        <v>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6">
        <f t="shared" si="168"/>
        <v>0</v>
      </c>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6">
        <f t="shared" si="169"/>
        <v>0</v>
      </c>
      <c r="BM128" s="15"/>
      <c r="BN128" s="15"/>
      <c r="BO128" s="15"/>
      <c r="BP128" s="15"/>
      <c r="BQ128" s="15"/>
      <c r="BR128" s="15"/>
      <c r="BS128" s="15"/>
      <c r="BT128" s="15"/>
      <c r="BU128" s="15"/>
      <c r="BV128" s="15"/>
      <c r="BW128" s="15"/>
      <c r="BX128" s="15"/>
      <c r="BY128" s="15"/>
      <c r="BZ128" s="15"/>
      <c r="CA128" s="15"/>
      <c r="CB128" s="15"/>
      <c r="CC128" s="15"/>
      <c r="CD128" s="15"/>
      <c r="CE128" s="15"/>
      <c r="CF128" s="15"/>
      <c r="CG128" s="15"/>
      <c r="CH128" s="15"/>
      <c r="CI128" s="15"/>
      <c r="CJ128" s="15"/>
      <c r="CK128" s="15"/>
      <c r="CL128" s="15"/>
      <c r="CM128" s="15"/>
      <c r="CN128" s="15"/>
      <c r="CO128" s="15"/>
      <c r="CP128" s="15"/>
      <c r="CQ128" s="15"/>
      <c r="CR128" s="16">
        <f t="shared" si="170"/>
        <v>0</v>
      </c>
      <c r="CS128" s="15"/>
      <c r="CT128" s="15"/>
      <c r="CU128" s="15"/>
      <c r="CV128" s="15"/>
      <c r="CW128" s="15"/>
      <c r="CX128" s="15"/>
      <c r="CY128" s="15"/>
      <c r="CZ128" s="15"/>
      <c r="DA128" s="15"/>
      <c r="DB128" s="15"/>
      <c r="DC128" s="15"/>
      <c r="DD128" s="15"/>
      <c r="DE128" s="15"/>
      <c r="DF128" s="15"/>
      <c r="DG128" s="15"/>
      <c r="DH128" s="15"/>
      <c r="DI128" s="15"/>
      <c r="DJ128" s="15"/>
      <c r="DK128" s="15"/>
      <c r="DL128" s="15"/>
      <c r="DM128" s="15"/>
      <c r="DN128" s="15"/>
      <c r="DO128" s="15"/>
      <c r="DP128" s="15"/>
      <c r="DQ128" s="15"/>
      <c r="DR128" s="15"/>
      <c r="DS128" s="15"/>
      <c r="DT128" s="15"/>
      <c r="DU128" s="15"/>
      <c r="DV128" s="15"/>
      <c r="DW128" s="16">
        <f t="shared" si="171"/>
        <v>0</v>
      </c>
      <c r="DX128" s="15"/>
      <c r="DY128" s="15"/>
      <c r="DZ128" s="15"/>
      <c r="EA128" s="15"/>
      <c r="EB128" s="15"/>
      <c r="EC128" s="15"/>
      <c r="ED128" s="15"/>
      <c r="EE128" s="15"/>
      <c r="EF128" s="15"/>
      <c r="EG128" s="15"/>
      <c r="EH128" s="15"/>
      <c r="EI128" s="15"/>
      <c r="EJ128" s="15"/>
      <c r="EK128" s="15"/>
      <c r="EL128" s="15"/>
      <c r="EM128" s="15"/>
      <c r="EN128" s="15"/>
      <c r="EO128" s="15"/>
      <c r="EP128" s="15"/>
      <c r="EQ128" s="15"/>
      <c r="ER128" s="15"/>
      <c r="ES128" s="15"/>
      <c r="ET128" s="15"/>
      <c r="EU128" s="15"/>
      <c r="EV128" s="15"/>
      <c r="EW128" s="15"/>
      <c r="EX128" s="15"/>
      <c r="EY128" s="15"/>
      <c r="EZ128" s="15"/>
      <c r="FA128" s="15"/>
      <c r="FB128" s="15"/>
      <c r="FC128" s="16">
        <f t="shared" si="172"/>
        <v>0</v>
      </c>
      <c r="FD128" s="15"/>
      <c r="FE128" s="15"/>
      <c r="FF128" s="15"/>
      <c r="FG128" s="15"/>
      <c r="FH128" s="15"/>
      <c r="FI128" s="15"/>
      <c r="FJ128" s="15"/>
      <c r="FK128" s="15"/>
      <c r="FL128" s="15"/>
      <c r="FM128" s="15"/>
      <c r="FN128" s="15"/>
      <c r="FO128" s="15"/>
      <c r="FP128" s="15"/>
      <c r="FQ128" s="15"/>
      <c r="FR128" s="15"/>
      <c r="FS128" s="15"/>
      <c r="FT128" s="15"/>
      <c r="FU128" s="15"/>
      <c r="FV128" s="15"/>
      <c r="FW128" s="15"/>
      <c r="FX128" s="15"/>
      <c r="FY128" s="15"/>
      <c r="FZ128" s="15"/>
      <c r="GA128" s="15"/>
      <c r="GB128" s="15"/>
      <c r="GC128" s="15"/>
      <c r="GD128" s="15"/>
      <c r="GE128" s="15"/>
      <c r="GF128" s="15"/>
      <c r="GG128" s="15"/>
      <c r="GH128" s="16">
        <f t="shared" si="173"/>
        <v>0</v>
      </c>
      <c r="GI128" s="15"/>
      <c r="GJ128" s="15"/>
      <c r="GK128" s="15"/>
      <c r="GL128" s="15"/>
      <c r="GM128" s="15"/>
      <c r="GN128" s="15"/>
      <c r="GO128" s="15"/>
      <c r="GP128" s="15"/>
      <c r="GQ128" s="15"/>
      <c r="GR128" s="15"/>
      <c r="GS128" s="15"/>
      <c r="GT128" s="15"/>
      <c r="GU128" s="15"/>
      <c r="GV128" s="15"/>
      <c r="GW128" s="15"/>
      <c r="GX128" s="15"/>
      <c r="GY128" s="15"/>
      <c r="GZ128" s="15"/>
      <c r="HA128" s="15"/>
      <c r="HB128" s="15"/>
      <c r="HC128" s="15"/>
      <c r="HD128" s="15"/>
      <c r="HE128" s="15"/>
      <c r="HF128" s="15"/>
      <c r="HG128" s="15"/>
      <c r="HH128" s="15"/>
      <c r="HI128" s="15"/>
      <c r="HJ128" s="15"/>
      <c r="HK128" s="15"/>
      <c r="HL128" s="15"/>
      <c r="HM128" s="15"/>
      <c r="HN128" s="16">
        <f t="shared" si="174"/>
        <v>0</v>
      </c>
      <c r="HO128" s="15"/>
      <c r="HP128" s="15"/>
      <c r="HQ128" s="15"/>
      <c r="HR128" s="15"/>
      <c r="HS128" s="15"/>
      <c r="HT128" s="15"/>
      <c r="HU128" s="15"/>
      <c r="HV128" s="15"/>
      <c r="HW128" s="15"/>
      <c r="HX128" s="15"/>
      <c r="HY128" s="15"/>
      <c r="HZ128" s="15"/>
      <c r="IA128" s="15"/>
      <c r="IB128" s="15"/>
      <c r="IC128" s="15"/>
      <c r="ID128" s="15"/>
      <c r="IE128" s="15"/>
      <c r="IF128" s="15"/>
      <c r="IG128" s="15"/>
      <c r="IH128" s="15"/>
      <c r="II128" s="15"/>
      <c r="IJ128" s="15"/>
      <c r="IK128" s="15"/>
      <c r="IL128" s="15"/>
      <c r="IM128" s="15"/>
      <c r="IN128" s="15"/>
      <c r="IO128" s="15"/>
      <c r="IP128" s="15"/>
      <c r="IQ128" s="15"/>
      <c r="IR128" s="15"/>
      <c r="IS128" s="15"/>
      <c r="IT128" s="16">
        <f t="shared" si="175"/>
        <v>0</v>
      </c>
      <c r="IU128" s="15"/>
      <c r="IV128" s="15"/>
      <c r="IW128" s="15"/>
      <c r="IX128" s="15"/>
      <c r="IY128" s="15"/>
      <c r="IZ128" s="15"/>
      <c r="JA128" s="15"/>
      <c r="JB128" s="15"/>
      <c r="JC128" s="15"/>
      <c r="JD128" s="15"/>
      <c r="JE128" s="15"/>
      <c r="JF128" s="15"/>
      <c r="JG128" s="15"/>
      <c r="JH128" s="15"/>
      <c r="JI128" s="15"/>
      <c r="JJ128" s="15"/>
      <c r="JK128" s="15"/>
      <c r="JL128" s="15"/>
      <c r="JM128" s="15"/>
      <c r="JN128" s="15"/>
      <c r="JO128" s="15"/>
      <c r="JP128" s="15"/>
      <c r="JQ128" s="15"/>
      <c r="JR128" s="15"/>
      <c r="JS128" s="15"/>
      <c r="JT128" s="15"/>
      <c r="JU128" s="15"/>
      <c r="JV128" s="15"/>
      <c r="JW128" s="15"/>
      <c r="JX128" s="15"/>
      <c r="JY128" s="16">
        <f t="shared" si="176"/>
        <v>0</v>
      </c>
      <c r="JZ128" s="15"/>
      <c r="KA128" s="15"/>
      <c r="KB128" s="15"/>
      <c r="KC128" s="15"/>
      <c r="KD128" s="15"/>
      <c r="KE128" s="15"/>
      <c r="KF128" s="15"/>
      <c r="KG128" s="15"/>
      <c r="KH128" s="15"/>
      <c r="KI128" s="15"/>
      <c r="KJ128" s="15"/>
      <c r="KK128" s="15"/>
      <c r="KL128" s="15"/>
      <c r="KM128" s="15"/>
      <c r="KN128" s="15"/>
      <c r="KO128" s="15"/>
      <c r="KP128" s="15"/>
      <c r="KQ128" s="15"/>
      <c r="KR128" s="15"/>
      <c r="KS128" s="15"/>
      <c r="KT128" s="15"/>
      <c r="KU128" s="15"/>
      <c r="KV128" s="15"/>
      <c r="KW128" s="15"/>
      <c r="KX128" s="15"/>
      <c r="KY128" s="15"/>
      <c r="KZ128" s="15"/>
      <c r="LA128" s="15"/>
      <c r="LB128" s="15"/>
      <c r="LC128" s="15"/>
      <c r="LD128" s="15"/>
      <c r="LE128" s="16">
        <f t="shared" si="177"/>
        <v>0</v>
      </c>
      <c r="LF128" s="15"/>
      <c r="LG128" s="15"/>
      <c r="LH128" s="15"/>
      <c r="LI128" s="15"/>
      <c r="LJ128" s="15"/>
      <c r="LK128" s="15"/>
      <c r="LL128" s="15"/>
      <c r="LM128" s="15"/>
      <c r="LN128" s="15"/>
      <c r="LO128" s="15"/>
      <c r="LP128" s="15"/>
      <c r="LQ128" s="15"/>
      <c r="LR128" s="15"/>
      <c r="LS128" s="15"/>
      <c r="LT128" s="15"/>
      <c r="LU128" s="15"/>
      <c r="LV128" s="15"/>
      <c r="LW128" s="15"/>
      <c r="LX128" s="15"/>
      <c r="LY128" s="15"/>
      <c r="LZ128" s="15"/>
      <c r="MA128" s="15"/>
      <c r="MB128" s="15"/>
      <c r="MC128" s="15"/>
      <c r="MD128" s="15"/>
      <c r="ME128" s="15"/>
      <c r="MF128" s="15"/>
      <c r="MG128" s="15"/>
      <c r="MH128" s="15"/>
      <c r="MI128" s="15"/>
      <c r="MJ128" s="16">
        <f t="shared" si="178"/>
        <v>0</v>
      </c>
      <c r="MK128" s="15"/>
      <c r="ML128" s="15"/>
      <c r="MM128" s="15"/>
      <c r="MN128" s="15"/>
      <c r="MO128" s="15"/>
      <c r="MP128" s="15"/>
      <c r="MQ128" s="15"/>
      <c r="MR128" s="15"/>
      <c r="MS128" s="15"/>
      <c r="MT128" s="15"/>
      <c r="MU128" s="15"/>
      <c r="MV128" s="15"/>
      <c r="MW128" s="15"/>
      <c r="MX128" s="15"/>
      <c r="MY128" s="15"/>
      <c r="MZ128" s="15"/>
      <c r="NA128" s="15"/>
      <c r="NB128" s="15"/>
      <c r="NC128" s="15"/>
      <c r="ND128" s="15"/>
      <c r="NE128" s="15"/>
      <c r="NF128" s="15"/>
      <c r="NG128" s="15"/>
      <c r="NH128" s="15"/>
      <c r="NI128" s="15"/>
      <c r="NJ128" s="15"/>
      <c r="NK128" s="15"/>
      <c r="NL128" s="15"/>
      <c r="NM128" s="15"/>
      <c r="NN128" s="15"/>
      <c r="NO128" s="15"/>
      <c r="NP128" s="16">
        <f t="shared" si="179"/>
        <v>0</v>
      </c>
    </row>
    <row r="129" spans="2:380" ht="15.75" thickBot="1" x14ac:dyDescent="0.3">
      <c r="B129" s="28" t="str">
        <f>'Base de donnée'!$A$28</f>
        <v>TREGRET Fabien</v>
      </c>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52">
        <f t="shared" si="168"/>
        <v>0</v>
      </c>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52">
        <f t="shared" si="169"/>
        <v>0</v>
      </c>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5"/>
      <c r="CK129" s="15"/>
      <c r="CL129" s="15"/>
      <c r="CM129" s="15"/>
      <c r="CN129" s="15"/>
      <c r="CO129" s="15"/>
      <c r="CP129" s="15"/>
      <c r="CQ129" s="15"/>
      <c r="CR129" s="52">
        <f t="shared" si="170"/>
        <v>0</v>
      </c>
      <c r="CS129" s="15"/>
      <c r="CT129" s="15"/>
      <c r="CU129" s="15"/>
      <c r="CV129" s="15"/>
      <c r="CW129" s="15"/>
      <c r="CX129" s="15"/>
      <c r="CY129" s="15"/>
      <c r="CZ129" s="15"/>
      <c r="DA129" s="15"/>
      <c r="DB129" s="15"/>
      <c r="DC129" s="15"/>
      <c r="DD129" s="15"/>
      <c r="DE129" s="15"/>
      <c r="DF129" s="15"/>
      <c r="DG129" s="15"/>
      <c r="DH129" s="15"/>
      <c r="DI129" s="15"/>
      <c r="DJ129" s="15"/>
      <c r="DK129" s="15"/>
      <c r="DL129" s="15"/>
      <c r="DM129" s="15"/>
      <c r="DN129" s="15"/>
      <c r="DO129" s="15"/>
      <c r="DP129" s="15"/>
      <c r="DQ129" s="15"/>
      <c r="DR129" s="15"/>
      <c r="DS129" s="15"/>
      <c r="DT129" s="15"/>
      <c r="DU129" s="15"/>
      <c r="DV129" s="15"/>
      <c r="DW129" s="52">
        <f t="shared" si="171"/>
        <v>0</v>
      </c>
      <c r="DX129" s="15"/>
      <c r="DY129" s="15"/>
      <c r="DZ129" s="15"/>
      <c r="EA129" s="15"/>
      <c r="EB129" s="15"/>
      <c r="EC129" s="15"/>
      <c r="ED129" s="15"/>
      <c r="EE129" s="15"/>
      <c r="EF129" s="15"/>
      <c r="EG129" s="15"/>
      <c r="EH129" s="15"/>
      <c r="EI129" s="15"/>
      <c r="EJ129" s="15"/>
      <c r="EK129" s="15"/>
      <c r="EL129" s="15"/>
      <c r="EM129" s="15"/>
      <c r="EN129" s="15"/>
      <c r="EO129" s="15"/>
      <c r="EP129" s="15"/>
      <c r="EQ129" s="15"/>
      <c r="ER129" s="15"/>
      <c r="ES129" s="15"/>
      <c r="ET129" s="15"/>
      <c r="EU129" s="15"/>
      <c r="EV129" s="15"/>
      <c r="EW129" s="15"/>
      <c r="EX129" s="15"/>
      <c r="EY129" s="15"/>
      <c r="EZ129" s="15"/>
      <c r="FA129" s="15"/>
      <c r="FB129" s="15"/>
      <c r="FC129" s="52">
        <f t="shared" si="172"/>
        <v>0</v>
      </c>
      <c r="FD129" s="15"/>
      <c r="FE129" s="15"/>
      <c r="FF129" s="15"/>
      <c r="FG129" s="15"/>
      <c r="FH129" s="15"/>
      <c r="FI129" s="15"/>
      <c r="FJ129" s="15"/>
      <c r="FK129" s="15"/>
      <c r="FL129" s="15"/>
      <c r="FM129" s="15"/>
      <c r="FN129" s="15"/>
      <c r="FO129" s="15"/>
      <c r="FP129" s="15"/>
      <c r="FQ129" s="15"/>
      <c r="FR129" s="15"/>
      <c r="FS129" s="15"/>
      <c r="FT129" s="15"/>
      <c r="FU129" s="15"/>
      <c r="FV129" s="15"/>
      <c r="FW129" s="15"/>
      <c r="FX129" s="15"/>
      <c r="FY129" s="15"/>
      <c r="FZ129" s="15"/>
      <c r="GA129" s="15"/>
      <c r="GB129" s="15"/>
      <c r="GC129" s="15"/>
      <c r="GD129" s="15"/>
      <c r="GE129" s="15"/>
      <c r="GF129" s="15"/>
      <c r="GG129" s="15"/>
      <c r="GH129" s="52">
        <f t="shared" si="173"/>
        <v>0</v>
      </c>
      <c r="GI129" s="15"/>
      <c r="GJ129" s="15"/>
      <c r="GK129" s="15"/>
      <c r="GL129" s="15"/>
      <c r="GM129" s="15"/>
      <c r="GN129" s="15"/>
      <c r="GO129" s="15"/>
      <c r="GP129" s="15"/>
      <c r="GQ129" s="15"/>
      <c r="GR129" s="15"/>
      <c r="GS129" s="15"/>
      <c r="GT129" s="15"/>
      <c r="GU129" s="15"/>
      <c r="GV129" s="15"/>
      <c r="GW129" s="15"/>
      <c r="GX129" s="15"/>
      <c r="GY129" s="15"/>
      <c r="GZ129" s="15"/>
      <c r="HA129" s="15"/>
      <c r="HB129" s="15"/>
      <c r="HC129" s="15"/>
      <c r="HD129" s="15"/>
      <c r="HE129" s="15"/>
      <c r="HF129" s="15"/>
      <c r="HG129" s="15"/>
      <c r="HH129" s="15"/>
      <c r="HI129" s="15"/>
      <c r="HJ129" s="15"/>
      <c r="HK129" s="15"/>
      <c r="HL129" s="15"/>
      <c r="HM129" s="15"/>
      <c r="HN129" s="52">
        <f t="shared" si="174"/>
        <v>0</v>
      </c>
      <c r="HO129" s="15"/>
      <c r="HP129" s="15"/>
      <c r="HQ129" s="15"/>
      <c r="HR129" s="15"/>
      <c r="HS129" s="15"/>
      <c r="HT129" s="15"/>
      <c r="HU129" s="15"/>
      <c r="HV129" s="15"/>
      <c r="HW129" s="15"/>
      <c r="HX129" s="15"/>
      <c r="HY129" s="15"/>
      <c r="HZ129" s="15"/>
      <c r="IA129" s="15"/>
      <c r="IB129" s="15"/>
      <c r="IC129" s="15"/>
      <c r="ID129" s="15"/>
      <c r="IE129" s="15"/>
      <c r="IF129" s="15"/>
      <c r="IG129" s="15"/>
      <c r="IH129" s="15"/>
      <c r="II129" s="15"/>
      <c r="IJ129" s="15"/>
      <c r="IK129" s="15"/>
      <c r="IL129" s="15"/>
      <c r="IM129" s="15"/>
      <c r="IN129" s="15"/>
      <c r="IO129" s="15"/>
      <c r="IP129" s="15"/>
      <c r="IQ129" s="15"/>
      <c r="IR129" s="15"/>
      <c r="IS129" s="15"/>
      <c r="IT129" s="52">
        <f t="shared" si="175"/>
        <v>0</v>
      </c>
      <c r="IU129" s="15"/>
      <c r="IV129" s="15"/>
      <c r="IW129" s="15"/>
      <c r="IX129" s="15"/>
      <c r="IY129" s="15"/>
      <c r="IZ129" s="15"/>
      <c r="JA129" s="15"/>
      <c r="JB129" s="15"/>
      <c r="JC129" s="15"/>
      <c r="JD129" s="15"/>
      <c r="JE129" s="15"/>
      <c r="JF129" s="15"/>
      <c r="JG129" s="15"/>
      <c r="JH129" s="15"/>
      <c r="JI129" s="15"/>
      <c r="JJ129" s="15"/>
      <c r="JK129" s="15"/>
      <c r="JL129" s="15"/>
      <c r="JM129" s="15"/>
      <c r="JN129" s="15"/>
      <c r="JO129" s="15"/>
      <c r="JP129" s="15"/>
      <c r="JQ129" s="15"/>
      <c r="JR129" s="15"/>
      <c r="JS129" s="15"/>
      <c r="JT129" s="15"/>
      <c r="JU129" s="15"/>
      <c r="JV129" s="15"/>
      <c r="JW129" s="15"/>
      <c r="JX129" s="15"/>
      <c r="JY129" s="52">
        <f t="shared" si="176"/>
        <v>0</v>
      </c>
      <c r="JZ129" s="15"/>
      <c r="KA129" s="15"/>
      <c r="KB129" s="15"/>
      <c r="KC129" s="15"/>
      <c r="KD129" s="15"/>
      <c r="KE129" s="15"/>
      <c r="KF129" s="15"/>
      <c r="KG129" s="15"/>
      <c r="KH129" s="15"/>
      <c r="KI129" s="15"/>
      <c r="KJ129" s="15"/>
      <c r="KK129" s="15"/>
      <c r="KL129" s="15"/>
      <c r="KM129" s="15"/>
      <c r="KN129" s="15"/>
      <c r="KO129" s="15"/>
      <c r="KP129" s="15"/>
      <c r="KQ129" s="15"/>
      <c r="KR129" s="15"/>
      <c r="KS129" s="15"/>
      <c r="KT129" s="15"/>
      <c r="KU129" s="15"/>
      <c r="KV129" s="15"/>
      <c r="KW129" s="15"/>
      <c r="KX129" s="15"/>
      <c r="KY129" s="15"/>
      <c r="KZ129" s="15"/>
      <c r="LA129" s="15"/>
      <c r="LB129" s="15"/>
      <c r="LC129" s="15"/>
      <c r="LD129" s="15"/>
      <c r="LE129" s="52">
        <f t="shared" si="177"/>
        <v>0</v>
      </c>
      <c r="LF129" s="15"/>
      <c r="LG129" s="15"/>
      <c r="LH129" s="15"/>
      <c r="LI129" s="15"/>
      <c r="LJ129" s="15"/>
      <c r="LK129" s="15"/>
      <c r="LL129" s="15"/>
      <c r="LM129" s="15"/>
      <c r="LN129" s="15"/>
      <c r="LO129" s="15"/>
      <c r="LP129" s="15"/>
      <c r="LQ129" s="15"/>
      <c r="LR129" s="15"/>
      <c r="LS129" s="15"/>
      <c r="LT129" s="15"/>
      <c r="LU129" s="15"/>
      <c r="LV129" s="15"/>
      <c r="LW129" s="15"/>
      <c r="LX129" s="15"/>
      <c r="LY129" s="15"/>
      <c r="LZ129" s="15"/>
      <c r="MA129" s="15"/>
      <c r="MB129" s="15"/>
      <c r="MC129" s="15"/>
      <c r="MD129" s="15"/>
      <c r="ME129" s="15"/>
      <c r="MF129" s="15"/>
      <c r="MG129" s="15"/>
      <c r="MH129" s="15"/>
      <c r="MI129" s="15"/>
      <c r="MJ129" s="52">
        <f t="shared" si="178"/>
        <v>0</v>
      </c>
      <c r="MK129" s="15"/>
      <c r="ML129" s="15"/>
      <c r="MM129" s="15"/>
      <c r="MN129" s="15"/>
      <c r="MO129" s="15"/>
      <c r="MP129" s="15"/>
      <c r="MQ129" s="15"/>
      <c r="MR129" s="15"/>
      <c r="MS129" s="15"/>
      <c r="MT129" s="15"/>
      <c r="MU129" s="15"/>
      <c r="MV129" s="15"/>
      <c r="MW129" s="15"/>
      <c r="MX129" s="15"/>
      <c r="MY129" s="15"/>
      <c r="MZ129" s="15"/>
      <c r="NA129" s="15"/>
      <c r="NB129" s="15"/>
      <c r="NC129" s="15"/>
      <c r="ND129" s="15"/>
      <c r="NE129" s="15"/>
      <c r="NF129" s="15"/>
      <c r="NG129" s="15"/>
      <c r="NH129" s="15"/>
      <c r="NI129" s="15"/>
      <c r="NJ129" s="15"/>
      <c r="NK129" s="15"/>
      <c r="NL129" s="15"/>
      <c r="NM129" s="15"/>
      <c r="NN129" s="15"/>
      <c r="NO129" s="15"/>
      <c r="NP129" s="17">
        <f t="shared" si="179"/>
        <v>0</v>
      </c>
    </row>
    <row r="130" spans="2:380" ht="15.75" thickBot="1" x14ac:dyDescent="0.3">
      <c r="B130" s="19"/>
      <c r="C130" s="19">
        <f>COUNTA(C105:C129)</f>
        <v>0</v>
      </c>
      <c r="D130" s="20">
        <f t="shared" ref="D130:AG130" si="180">COUNTA(D105:D129)</f>
        <v>0</v>
      </c>
      <c r="E130" s="20">
        <f t="shared" si="180"/>
        <v>0</v>
      </c>
      <c r="F130" s="20">
        <f t="shared" si="180"/>
        <v>0</v>
      </c>
      <c r="G130" s="20">
        <f t="shared" si="180"/>
        <v>0</v>
      </c>
      <c r="H130" s="20">
        <f t="shared" si="180"/>
        <v>0</v>
      </c>
      <c r="I130" s="20">
        <f t="shared" si="180"/>
        <v>0</v>
      </c>
      <c r="J130" s="20">
        <f t="shared" si="180"/>
        <v>0</v>
      </c>
      <c r="K130" s="20">
        <f t="shared" si="180"/>
        <v>0</v>
      </c>
      <c r="L130" s="20">
        <f t="shared" si="180"/>
        <v>0</v>
      </c>
      <c r="M130" s="20">
        <f t="shared" si="180"/>
        <v>0</v>
      </c>
      <c r="N130" s="20">
        <f t="shared" si="180"/>
        <v>0</v>
      </c>
      <c r="O130" s="20">
        <f t="shared" si="180"/>
        <v>0</v>
      </c>
      <c r="P130" s="20">
        <f t="shared" si="180"/>
        <v>0</v>
      </c>
      <c r="Q130" s="20">
        <f t="shared" si="180"/>
        <v>0</v>
      </c>
      <c r="R130" s="20">
        <f t="shared" si="180"/>
        <v>0</v>
      </c>
      <c r="S130" s="20">
        <f t="shared" si="180"/>
        <v>0</v>
      </c>
      <c r="T130" s="20">
        <f t="shared" si="180"/>
        <v>0</v>
      </c>
      <c r="U130" s="20">
        <f t="shared" si="180"/>
        <v>0</v>
      </c>
      <c r="V130" s="20">
        <f t="shared" si="180"/>
        <v>0</v>
      </c>
      <c r="W130" s="20">
        <f t="shared" si="180"/>
        <v>0</v>
      </c>
      <c r="X130" s="20">
        <f t="shared" si="180"/>
        <v>0</v>
      </c>
      <c r="Y130" s="20">
        <f t="shared" si="180"/>
        <v>0</v>
      </c>
      <c r="Z130" s="20">
        <f t="shared" si="180"/>
        <v>0</v>
      </c>
      <c r="AA130" s="20">
        <f t="shared" si="180"/>
        <v>0</v>
      </c>
      <c r="AB130" s="20">
        <f t="shared" si="180"/>
        <v>0</v>
      </c>
      <c r="AC130" s="20">
        <f t="shared" si="180"/>
        <v>0</v>
      </c>
      <c r="AD130" s="20">
        <f>COUNTA(AD105:AD129)</f>
        <v>0</v>
      </c>
      <c r="AE130" s="20">
        <f t="shared" si="180"/>
        <v>0</v>
      </c>
      <c r="AF130" s="20">
        <f t="shared" si="180"/>
        <v>0</v>
      </c>
      <c r="AG130" s="21">
        <f t="shared" si="180"/>
        <v>0</v>
      </c>
      <c r="AH130" s="31">
        <f>SUM(AH105:AH129)</f>
        <v>0</v>
      </c>
      <c r="AI130" s="19">
        <f>COUNTA(AI105:AI129)</f>
        <v>0</v>
      </c>
      <c r="AJ130" s="20">
        <f t="shared" ref="AJ130:BK130" si="181">COUNTA(AJ105:AJ129)</f>
        <v>0</v>
      </c>
      <c r="AK130" s="20">
        <f t="shared" si="181"/>
        <v>0</v>
      </c>
      <c r="AL130" s="20">
        <f t="shared" si="181"/>
        <v>0</v>
      </c>
      <c r="AM130" s="20">
        <f t="shared" si="181"/>
        <v>0</v>
      </c>
      <c r="AN130" s="20">
        <f t="shared" si="181"/>
        <v>0</v>
      </c>
      <c r="AO130" s="20">
        <f t="shared" si="181"/>
        <v>0</v>
      </c>
      <c r="AP130" s="20">
        <f t="shared" si="181"/>
        <v>0</v>
      </c>
      <c r="AQ130" s="20">
        <f t="shared" si="181"/>
        <v>0</v>
      </c>
      <c r="AR130" s="20">
        <f t="shared" si="181"/>
        <v>0</v>
      </c>
      <c r="AS130" s="20">
        <f t="shared" si="181"/>
        <v>0</v>
      </c>
      <c r="AT130" s="20">
        <f t="shared" si="181"/>
        <v>0</v>
      </c>
      <c r="AU130" s="20">
        <f t="shared" si="181"/>
        <v>0</v>
      </c>
      <c r="AV130" s="20">
        <f t="shared" si="181"/>
        <v>0</v>
      </c>
      <c r="AW130" s="20">
        <f t="shared" si="181"/>
        <v>0</v>
      </c>
      <c r="AX130" s="20">
        <f t="shared" si="181"/>
        <v>0</v>
      </c>
      <c r="AY130" s="20">
        <f t="shared" si="181"/>
        <v>0</v>
      </c>
      <c r="AZ130" s="20">
        <f t="shared" si="181"/>
        <v>0</v>
      </c>
      <c r="BA130" s="20">
        <f t="shared" si="181"/>
        <v>0</v>
      </c>
      <c r="BB130" s="20">
        <f t="shared" si="181"/>
        <v>0</v>
      </c>
      <c r="BC130" s="20">
        <f t="shared" si="181"/>
        <v>0</v>
      </c>
      <c r="BD130" s="20">
        <f t="shared" si="181"/>
        <v>0</v>
      </c>
      <c r="BE130" s="20">
        <f t="shared" si="181"/>
        <v>0</v>
      </c>
      <c r="BF130" s="20">
        <f t="shared" si="181"/>
        <v>0</v>
      </c>
      <c r="BG130" s="20">
        <f t="shared" si="181"/>
        <v>0</v>
      </c>
      <c r="BH130" s="20">
        <f t="shared" si="181"/>
        <v>0</v>
      </c>
      <c r="BI130" s="20">
        <f t="shared" si="181"/>
        <v>0</v>
      </c>
      <c r="BJ130" s="20">
        <f t="shared" si="181"/>
        <v>0</v>
      </c>
      <c r="BK130" s="21">
        <f t="shared" si="181"/>
        <v>0</v>
      </c>
      <c r="BL130" s="31">
        <f>SUM(BL105:BL129)</f>
        <v>0</v>
      </c>
      <c r="BM130" s="19">
        <f>COUNTA(BM105:BM129)</f>
        <v>0</v>
      </c>
      <c r="BN130" s="20">
        <f t="shared" ref="BN130:CQ130" si="182">COUNTA(BN105:BN129)</f>
        <v>0</v>
      </c>
      <c r="BO130" s="20">
        <f t="shared" si="182"/>
        <v>0</v>
      </c>
      <c r="BP130" s="20">
        <f t="shared" si="182"/>
        <v>0</v>
      </c>
      <c r="BQ130" s="20">
        <f t="shared" si="182"/>
        <v>0</v>
      </c>
      <c r="BR130" s="20">
        <f t="shared" si="182"/>
        <v>0</v>
      </c>
      <c r="BS130" s="20">
        <f t="shared" si="182"/>
        <v>0</v>
      </c>
      <c r="BT130" s="20">
        <f t="shared" si="182"/>
        <v>0</v>
      </c>
      <c r="BU130" s="20">
        <f t="shared" si="182"/>
        <v>0</v>
      </c>
      <c r="BV130" s="20">
        <f t="shared" si="182"/>
        <v>0</v>
      </c>
      <c r="BW130" s="20">
        <f t="shared" si="182"/>
        <v>0</v>
      </c>
      <c r="BX130" s="20">
        <f t="shared" si="182"/>
        <v>0</v>
      </c>
      <c r="BY130" s="20">
        <f t="shared" si="182"/>
        <v>0</v>
      </c>
      <c r="BZ130" s="20">
        <f t="shared" si="182"/>
        <v>0</v>
      </c>
      <c r="CA130" s="20">
        <f t="shared" si="182"/>
        <v>0</v>
      </c>
      <c r="CB130" s="20">
        <f t="shared" si="182"/>
        <v>0</v>
      </c>
      <c r="CC130" s="20">
        <f t="shared" si="182"/>
        <v>0</v>
      </c>
      <c r="CD130" s="20">
        <f t="shared" si="182"/>
        <v>0</v>
      </c>
      <c r="CE130" s="20">
        <f t="shared" si="182"/>
        <v>0</v>
      </c>
      <c r="CF130" s="20">
        <f t="shared" si="182"/>
        <v>0</v>
      </c>
      <c r="CG130" s="20">
        <f t="shared" si="182"/>
        <v>0</v>
      </c>
      <c r="CH130" s="20">
        <f t="shared" si="182"/>
        <v>0</v>
      </c>
      <c r="CI130" s="20">
        <f t="shared" si="182"/>
        <v>0</v>
      </c>
      <c r="CJ130" s="20">
        <f t="shared" si="182"/>
        <v>0</v>
      </c>
      <c r="CK130" s="20">
        <f t="shared" si="182"/>
        <v>0</v>
      </c>
      <c r="CL130" s="20">
        <f t="shared" si="182"/>
        <v>0</v>
      </c>
      <c r="CM130" s="20">
        <f t="shared" si="182"/>
        <v>0</v>
      </c>
      <c r="CN130" s="20">
        <f t="shared" si="182"/>
        <v>0</v>
      </c>
      <c r="CO130" s="20">
        <f t="shared" si="182"/>
        <v>0</v>
      </c>
      <c r="CP130" s="20">
        <f t="shared" si="182"/>
        <v>0</v>
      </c>
      <c r="CQ130" s="21">
        <f t="shared" si="182"/>
        <v>0</v>
      </c>
      <c r="CR130" s="31">
        <f>SUM(CR105:CR129)</f>
        <v>0</v>
      </c>
      <c r="CS130" s="19">
        <f>COUNTA(CS105:CS129)</f>
        <v>0</v>
      </c>
      <c r="CT130" s="20">
        <f t="shared" ref="CT130:DV130" si="183">COUNTA(CT105:CT129)</f>
        <v>0</v>
      </c>
      <c r="CU130" s="20">
        <f t="shared" si="183"/>
        <v>0</v>
      </c>
      <c r="CV130" s="20">
        <f t="shared" si="183"/>
        <v>0</v>
      </c>
      <c r="CW130" s="20">
        <f t="shared" si="183"/>
        <v>0</v>
      </c>
      <c r="CX130" s="20">
        <f t="shared" si="183"/>
        <v>0</v>
      </c>
      <c r="CY130" s="20">
        <f t="shared" si="183"/>
        <v>0</v>
      </c>
      <c r="CZ130" s="20">
        <f t="shared" si="183"/>
        <v>0</v>
      </c>
      <c r="DA130" s="20">
        <f t="shared" si="183"/>
        <v>0</v>
      </c>
      <c r="DB130" s="20">
        <f t="shared" si="183"/>
        <v>0</v>
      </c>
      <c r="DC130" s="20">
        <f t="shared" si="183"/>
        <v>0</v>
      </c>
      <c r="DD130" s="20">
        <f t="shared" si="183"/>
        <v>0</v>
      </c>
      <c r="DE130" s="20">
        <f t="shared" si="183"/>
        <v>0</v>
      </c>
      <c r="DF130" s="20">
        <f t="shared" si="183"/>
        <v>0</v>
      </c>
      <c r="DG130" s="20">
        <f t="shared" si="183"/>
        <v>0</v>
      </c>
      <c r="DH130" s="20">
        <f t="shared" si="183"/>
        <v>0</v>
      </c>
      <c r="DI130" s="20">
        <f t="shared" si="183"/>
        <v>0</v>
      </c>
      <c r="DJ130" s="20">
        <f t="shared" si="183"/>
        <v>0</v>
      </c>
      <c r="DK130" s="20">
        <f t="shared" si="183"/>
        <v>0</v>
      </c>
      <c r="DL130" s="20">
        <f t="shared" si="183"/>
        <v>0</v>
      </c>
      <c r="DM130" s="20">
        <f t="shared" si="183"/>
        <v>0</v>
      </c>
      <c r="DN130" s="20">
        <f t="shared" si="183"/>
        <v>0</v>
      </c>
      <c r="DO130" s="20">
        <f t="shared" si="183"/>
        <v>0</v>
      </c>
      <c r="DP130" s="20">
        <f t="shared" si="183"/>
        <v>0</v>
      </c>
      <c r="DQ130" s="20">
        <f t="shared" si="183"/>
        <v>0</v>
      </c>
      <c r="DR130" s="20">
        <f t="shared" si="183"/>
        <v>0</v>
      </c>
      <c r="DS130" s="20">
        <f t="shared" si="183"/>
        <v>0</v>
      </c>
      <c r="DT130" s="20">
        <f t="shared" si="183"/>
        <v>0</v>
      </c>
      <c r="DU130" s="20">
        <f t="shared" si="183"/>
        <v>0</v>
      </c>
      <c r="DV130" s="21">
        <f t="shared" si="183"/>
        <v>0</v>
      </c>
      <c r="DW130" s="31">
        <f>SUM(DW105:DW129)</f>
        <v>0</v>
      </c>
      <c r="DX130" s="19">
        <f>COUNTA(DX105:DX129)</f>
        <v>0</v>
      </c>
      <c r="DY130" s="20">
        <f t="shared" ref="DY130:FB130" si="184">COUNTA(DY105:DY129)</f>
        <v>0</v>
      </c>
      <c r="DZ130" s="20">
        <f t="shared" si="184"/>
        <v>0</v>
      </c>
      <c r="EA130" s="20">
        <f t="shared" si="184"/>
        <v>0</v>
      </c>
      <c r="EB130" s="20">
        <f t="shared" si="184"/>
        <v>0</v>
      </c>
      <c r="EC130" s="20">
        <f t="shared" si="184"/>
        <v>0</v>
      </c>
      <c r="ED130" s="20">
        <f t="shared" si="184"/>
        <v>0</v>
      </c>
      <c r="EE130" s="20">
        <f t="shared" si="184"/>
        <v>0</v>
      </c>
      <c r="EF130" s="20">
        <f t="shared" si="184"/>
        <v>0</v>
      </c>
      <c r="EG130" s="20">
        <f t="shared" si="184"/>
        <v>0</v>
      </c>
      <c r="EH130" s="20">
        <f t="shared" si="184"/>
        <v>0</v>
      </c>
      <c r="EI130" s="20">
        <f t="shared" si="184"/>
        <v>0</v>
      </c>
      <c r="EJ130" s="20">
        <f t="shared" si="184"/>
        <v>0</v>
      </c>
      <c r="EK130" s="20">
        <f t="shared" si="184"/>
        <v>0</v>
      </c>
      <c r="EL130" s="20">
        <f t="shared" si="184"/>
        <v>0</v>
      </c>
      <c r="EM130" s="20">
        <f t="shared" si="184"/>
        <v>0</v>
      </c>
      <c r="EN130" s="20">
        <f t="shared" si="184"/>
        <v>0</v>
      </c>
      <c r="EO130" s="20">
        <f t="shared" si="184"/>
        <v>0</v>
      </c>
      <c r="EP130" s="20">
        <f t="shared" si="184"/>
        <v>0</v>
      </c>
      <c r="EQ130" s="20">
        <f t="shared" si="184"/>
        <v>0</v>
      </c>
      <c r="ER130" s="20">
        <f t="shared" si="184"/>
        <v>0</v>
      </c>
      <c r="ES130" s="20">
        <f t="shared" si="184"/>
        <v>0</v>
      </c>
      <c r="ET130" s="20">
        <f t="shared" si="184"/>
        <v>0</v>
      </c>
      <c r="EU130" s="20">
        <f t="shared" si="184"/>
        <v>0</v>
      </c>
      <c r="EV130" s="20">
        <f t="shared" si="184"/>
        <v>0</v>
      </c>
      <c r="EW130" s="20">
        <f t="shared" si="184"/>
        <v>0</v>
      </c>
      <c r="EX130" s="20">
        <f t="shared" si="184"/>
        <v>0</v>
      </c>
      <c r="EY130" s="20">
        <f t="shared" si="184"/>
        <v>0</v>
      </c>
      <c r="EZ130" s="20">
        <f t="shared" si="184"/>
        <v>0</v>
      </c>
      <c r="FA130" s="20">
        <f t="shared" si="184"/>
        <v>0</v>
      </c>
      <c r="FB130" s="21">
        <f t="shared" si="184"/>
        <v>0</v>
      </c>
      <c r="FC130" s="31">
        <f>SUM(FC105:FC129)</f>
        <v>0</v>
      </c>
      <c r="FD130" s="19">
        <f>COUNTA(FD105:FD129)</f>
        <v>0</v>
      </c>
      <c r="FE130" s="20">
        <f t="shared" ref="FE130:GG130" si="185">COUNTA(FE105:FE129)</f>
        <v>0</v>
      </c>
      <c r="FF130" s="20">
        <f t="shared" si="185"/>
        <v>0</v>
      </c>
      <c r="FG130" s="20">
        <f t="shared" si="185"/>
        <v>0</v>
      </c>
      <c r="FH130" s="20">
        <f t="shared" si="185"/>
        <v>0</v>
      </c>
      <c r="FI130" s="20">
        <f t="shared" si="185"/>
        <v>0</v>
      </c>
      <c r="FJ130" s="20">
        <f t="shared" si="185"/>
        <v>0</v>
      </c>
      <c r="FK130" s="20">
        <f t="shared" si="185"/>
        <v>0</v>
      </c>
      <c r="FL130" s="20">
        <f t="shared" si="185"/>
        <v>0</v>
      </c>
      <c r="FM130" s="20">
        <f t="shared" si="185"/>
        <v>0</v>
      </c>
      <c r="FN130" s="20">
        <f t="shared" si="185"/>
        <v>0</v>
      </c>
      <c r="FO130" s="20">
        <f t="shared" si="185"/>
        <v>0</v>
      </c>
      <c r="FP130" s="20">
        <f t="shared" si="185"/>
        <v>0</v>
      </c>
      <c r="FQ130" s="20">
        <f t="shared" si="185"/>
        <v>0</v>
      </c>
      <c r="FR130" s="20">
        <f t="shared" si="185"/>
        <v>0</v>
      </c>
      <c r="FS130" s="20">
        <f t="shared" si="185"/>
        <v>0</v>
      </c>
      <c r="FT130" s="20">
        <f t="shared" si="185"/>
        <v>0</v>
      </c>
      <c r="FU130" s="20">
        <f t="shared" si="185"/>
        <v>0</v>
      </c>
      <c r="FV130" s="20">
        <f t="shared" si="185"/>
        <v>0</v>
      </c>
      <c r="FW130" s="20">
        <f t="shared" si="185"/>
        <v>0</v>
      </c>
      <c r="FX130" s="20">
        <f t="shared" si="185"/>
        <v>0</v>
      </c>
      <c r="FY130" s="20">
        <f t="shared" si="185"/>
        <v>0</v>
      </c>
      <c r="FZ130" s="20">
        <f t="shared" si="185"/>
        <v>0</v>
      </c>
      <c r="GA130" s="20">
        <f t="shared" si="185"/>
        <v>0</v>
      </c>
      <c r="GB130" s="20">
        <f t="shared" si="185"/>
        <v>0</v>
      </c>
      <c r="GC130" s="20">
        <f t="shared" si="185"/>
        <v>0</v>
      </c>
      <c r="GD130" s="20">
        <f t="shared" si="185"/>
        <v>0</v>
      </c>
      <c r="GE130" s="20">
        <f t="shared" si="185"/>
        <v>0</v>
      </c>
      <c r="GF130" s="20">
        <f t="shared" si="185"/>
        <v>0</v>
      </c>
      <c r="GG130" s="21">
        <f t="shared" si="185"/>
        <v>0</v>
      </c>
      <c r="GH130" s="31">
        <f>SUM(GH105:GH129)</f>
        <v>0</v>
      </c>
      <c r="GI130" s="19">
        <f>COUNTA(GI105:GI129)</f>
        <v>0</v>
      </c>
      <c r="GJ130" s="20">
        <f t="shared" ref="GJ130:HM130" si="186">COUNTA(GJ105:GJ129)</f>
        <v>0</v>
      </c>
      <c r="GK130" s="20">
        <f t="shared" si="186"/>
        <v>0</v>
      </c>
      <c r="GL130" s="20">
        <f t="shared" si="186"/>
        <v>0</v>
      </c>
      <c r="GM130" s="20">
        <f t="shared" si="186"/>
        <v>0</v>
      </c>
      <c r="GN130" s="20">
        <f t="shared" si="186"/>
        <v>0</v>
      </c>
      <c r="GO130" s="20">
        <f t="shared" si="186"/>
        <v>0</v>
      </c>
      <c r="GP130" s="20">
        <f t="shared" si="186"/>
        <v>0</v>
      </c>
      <c r="GQ130" s="20">
        <f t="shared" si="186"/>
        <v>0</v>
      </c>
      <c r="GR130" s="20">
        <f t="shared" si="186"/>
        <v>0</v>
      </c>
      <c r="GS130" s="20">
        <f t="shared" si="186"/>
        <v>0</v>
      </c>
      <c r="GT130" s="20">
        <f t="shared" si="186"/>
        <v>0</v>
      </c>
      <c r="GU130" s="20">
        <f t="shared" si="186"/>
        <v>0</v>
      </c>
      <c r="GV130" s="20">
        <f t="shared" si="186"/>
        <v>0</v>
      </c>
      <c r="GW130" s="20">
        <f t="shared" si="186"/>
        <v>0</v>
      </c>
      <c r="GX130" s="20">
        <f t="shared" si="186"/>
        <v>0</v>
      </c>
      <c r="GY130" s="20">
        <f t="shared" si="186"/>
        <v>0</v>
      </c>
      <c r="GZ130" s="20">
        <f t="shared" si="186"/>
        <v>0</v>
      </c>
      <c r="HA130" s="20">
        <f t="shared" si="186"/>
        <v>0</v>
      </c>
      <c r="HB130" s="20">
        <f t="shared" si="186"/>
        <v>0</v>
      </c>
      <c r="HC130" s="20">
        <f t="shared" si="186"/>
        <v>0</v>
      </c>
      <c r="HD130" s="20">
        <f t="shared" si="186"/>
        <v>0</v>
      </c>
      <c r="HE130" s="20">
        <f t="shared" si="186"/>
        <v>0</v>
      </c>
      <c r="HF130" s="20">
        <f t="shared" si="186"/>
        <v>0</v>
      </c>
      <c r="HG130" s="20">
        <f t="shared" si="186"/>
        <v>0</v>
      </c>
      <c r="HH130" s="20">
        <f t="shared" si="186"/>
        <v>0</v>
      </c>
      <c r="HI130" s="20">
        <f t="shared" si="186"/>
        <v>0</v>
      </c>
      <c r="HJ130" s="20">
        <f t="shared" si="186"/>
        <v>0</v>
      </c>
      <c r="HK130" s="20">
        <f t="shared" si="186"/>
        <v>0</v>
      </c>
      <c r="HL130" s="20">
        <f t="shared" si="186"/>
        <v>0</v>
      </c>
      <c r="HM130" s="21">
        <f t="shared" si="186"/>
        <v>0</v>
      </c>
      <c r="HN130" s="31">
        <f>SUM(HN105:HN129)</f>
        <v>0</v>
      </c>
      <c r="HO130" s="19">
        <f>COUNTA(HO105:HO129)</f>
        <v>0</v>
      </c>
      <c r="HP130" s="20">
        <f t="shared" ref="HP130:IS130" si="187">COUNTA(HP105:HP129)</f>
        <v>0</v>
      </c>
      <c r="HQ130" s="20">
        <f t="shared" si="187"/>
        <v>0</v>
      </c>
      <c r="HR130" s="20">
        <f t="shared" si="187"/>
        <v>0</v>
      </c>
      <c r="HS130" s="20">
        <f t="shared" si="187"/>
        <v>0</v>
      </c>
      <c r="HT130" s="20">
        <f t="shared" si="187"/>
        <v>0</v>
      </c>
      <c r="HU130" s="20">
        <f t="shared" si="187"/>
        <v>0</v>
      </c>
      <c r="HV130" s="20">
        <f t="shared" si="187"/>
        <v>0</v>
      </c>
      <c r="HW130" s="20">
        <f t="shared" si="187"/>
        <v>0</v>
      </c>
      <c r="HX130" s="20">
        <f t="shared" si="187"/>
        <v>0</v>
      </c>
      <c r="HY130" s="20">
        <f t="shared" si="187"/>
        <v>0</v>
      </c>
      <c r="HZ130" s="20">
        <f t="shared" si="187"/>
        <v>0</v>
      </c>
      <c r="IA130" s="20">
        <f t="shared" si="187"/>
        <v>0</v>
      </c>
      <c r="IB130" s="20">
        <f t="shared" si="187"/>
        <v>0</v>
      </c>
      <c r="IC130" s="20">
        <f t="shared" si="187"/>
        <v>0</v>
      </c>
      <c r="ID130" s="20">
        <f t="shared" si="187"/>
        <v>0</v>
      </c>
      <c r="IE130" s="20">
        <f t="shared" si="187"/>
        <v>0</v>
      </c>
      <c r="IF130" s="20">
        <f t="shared" si="187"/>
        <v>0</v>
      </c>
      <c r="IG130" s="20">
        <f t="shared" si="187"/>
        <v>0</v>
      </c>
      <c r="IH130" s="20">
        <f t="shared" si="187"/>
        <v>0</v>
      </c>
      <c r="II130" s="20">
        <f t="shared" si="187"/>
        <v>0</v>
      </c>
      <c r="IJ130" s="20">
        <f t="shared" si="187"/>
        <v>0</v>
      </c>
      <c r="IK130" s="20">
        <f t="shared" si="187"/>
        <v>0</v>
      </c>
      <c r="IL130" s="20">
        <f t="shared" si="187"/>
        <v>0</v>
      </c>
      <c r="IM130" s="20">
        <f t="shared" si="187"/>
        <v>0</v>
      </c>
      <c r="IN130" s="20">
        <f t="shared" si="187"/>
        <v>0</v>
      </c>
      <c r="IO130" s="20">
        <f t="shared" si="187"/>
        <v>0</v>
      </c>
      <c r="IP130" s="20">
        <f t="shared" si="187"/>
        <v>0</v>
      </c>
      <c r="IQ130" s="20">
        <f t="shared" si="187"/>
        <v>0</v>
      </c>
      <c r="IR130" s="20">
        <f t="shared" si="187"/>
        <v>0</v>
      </c>
      <c r="IS130" s="21">
        <f t="shared" si="187"/>
        <v>0</v>
      </c>
      <c r="IT130" s="31">
        <f>SUM(IT105:IT129)</f>
        <v>0</v>
      </c>
      <c r="IU130" s="19">
        <f>COUNTA(IU105:IU129)</f>
        <v>0</v>
      </c>
      <c r="IV130" s="20">
        <f t="shared" ref="IV130:JX130" si="188">COUNTA(IV105:IV129)</f>
        <v>0</v>
      </c>
      <c r="IW130" s="20">
        <f t="shared" si="188"/>
        <v>0</v>
      </c>
      <c r="IX130" s="20">
        <f t="shared" si="188"/>
        <v>0</v>
      </c>
      <c r="IY130" s="20">
        <f t="shared" si="188"/>
        <v>0</v>
      </c>
      <c r="IZ130" s="20">
        <f t="shared" si="188"/>
        <v>0</v>
      </c>
      <c r="JA130" s="20">
        <f t="shared" si="188"/>
        <v>0</v>
      </c>
      <c r="JB130" s="20">
        <f t="shared" si="188"/>
        <v>0</v>
      </c>
      <c r="JC130" s="20">
        <f t="shared" si="188"/>
        <v>0</v>
      </c>
      <c r="JD130" s="20">
        <f t="shared" si="188"/>
        <v>0</v>
      </c>
      <c r="JE130" s="20">
        <f t="shared" si="188"/>
        <v>0</v>
      </c>
      <c r="JF130" s="20">
        <f t="shared" si="188"/>
        <v>0</v>
      </c>
      <c r="JG130" s="20">
        <f t="shared" si="188"/>
        <v>0</v>
      </c>
      <c r="JH130" s="20">
        <f t="shared" si="188"/>
        <v>0</v>
      </c>
      <c r="JI130" s="20">
        <f t="shared" si="188"/>
        <v>0</v>
      </c>
      <c r="JJ130" s="20">
        <f t="shared" si="188"/>
        <v>0</v>
      </c>
      <c r="JK130" s="20">
        <f t="shared" si="188"/>
        <v>0</v>
      </c>
      <c r="JL130" s="20">
        <f t="shared" si="188"/>
        <v>0</v>
      </c>
      <c r="JM130" s="20">
        <f t="shared" si="188"/>
        <v>0</v>
      </c>
      <c r="JN130" s="20">
        <f t="shared" si="188"/>
        <v>0</v>
      </c>
      <c r="JO130" s="20">
        <f t="shared" si="188"/>
        <v>0</v>
      </c>
      <c r="JP130" s="20">
        <f t="shared" si="188"/>
        <v>0</v>
      </c>
      <c r="JQ130" s="20">
        <f t="shared" si="188"/>
        <v>0</v>
      </c>
      <c r="JR130" s="20">
        <f t="shared" si="188"/>
        <v>0</v>
      </c>
      <c r="JS130" s="20">
        <f t="shared" si="188"/>
        <v>0</v>
      </c>
      <c r="JT130" s="20">
        <f t="shared" si="188"/>
        <v>0</v>
      </c>
      <c r="JU130" s="20">
        <f t="shared" si="188"/>
        <v>0</v>
      </c>
      <c r="JV130" s="20">
        <f t="shared" si="188"/>
        <v>0</v>
      </c>
      <c r="JW130" s="20">
        <f t="shared" si="188"/>
        <v>0</v>
      </c>
      <c r="JX130" s="21">
        <f t="shared" si="188"/>
        <v>0</v>
      </c>
      <c r="JY130" s="31">
        <f>SUM(JY105:JY129)</f>
        <v>0</v>
      </c>
      <c r="JZ130" s="19">
        <f>COUNTA(JZ105:JZ129)</f>
        <v>0</v>
      </c>
      <c r="KA130" s="20">
        <f t="shared" ref="KA130:LD130" si="189">COUNTA(KA105:KA129)</f>
        <v>0</v>
      </c>
      <c r="KB130" s="20">
        <f t="shared" si="189"/>
        <v>0</v>
      </c>
      <c r="KC130" s="20">
        <f t="shared" si="189"/>
        <v>0</v>
      </c>
      <c r="KD130" s="20">
        <f t="shared" si="189"/>
        <v>0</v>
      </c>
      <c r="KE130" s="20">
        <f t="shared" si="189"/>
        <v>0</v>
      </c>
      <c r="KF130" s="20">
        <f t="shared" si="189"/>
        <v>0</v>
      </c>
      <c r="KG130" s="20">
        <f t="shared" si="189"/>
        <v>0</v>
      </c>
      <c r="KH130" s="20">
        <f t="shared" si="189"/>
        <v>0</v>
      </c>
      <c r="KI130" s="20">
        <f t="shared" si="189"/>
        <v>0</v>
      </c>
      <c r="KJ130" s="20">
        <f t="shared" si="189"/>
        <v>0</v>
      </c>
      <c r="KK130" s="20">
        <f t="shared" si="189"/>
        <v>0</v>
      </c>
      <c r="KL130" s="20">
        <f t="shared" si="189"/>
        <v>0</v>
      </c>
      <c r="KM130" s="20">
        <f t="shared" si="189"/>
        <v>0</v>
      </c>
      <c r="KN130" s="20">
        <f t="shared" si="189"/>
        <v>0</v>
      </c>
      <c r="KO130" s="20">
        <f t="shared" si="189"/>
        <v>0</v>
      </c>
      <c r="KP130" s="20">
        <f t="shared" si="189"/>
        <v>0</v>
      </c>
      <c r="KQ130" s="20">
        <f t="shared" si="189"/>
        <v>0</v>
      </c>
      <c r="KR130" s="20">
        <f t="shared" si="189"/>
        <v>0</v>
      </c>
      <c r="KS130" s="20">
        <f t="shared" si="189"/>
        <v>0</v>
      </c>
      <c r="KT130" s="20">
        <f t="shared" si="189"/>
        <v>0</v>
      </c>
      <c r="KU130" s="20">
        <f t="shared" si="189"/>
        <v>0</v>
      </c>
      <c r="KV130" s="20">
        <f t="shared" si="189"/>
        <v>0</v>
      </c>
      <c r="KW130" s="20">
        <f t="shared" si="189"/>
        <v>0</v>
      </c>
      <c r="KX130" s="20">
        <f t="shared" si="189"/>
        <v>0</v>
      </c>
      <c r="KY130" s="20">
        <f t="shared" si="189"/>
        <v>0</v>
      </c>
      <c r="KZ130" s="20">
        <f t="shared" si="189"/>
        <v>0</v>
      </c>
      <c r="LA130" s="20">
        <f t="shared" si="189"/>
        <v>0</v>
      </c>
      <c r="LB130" s="20">
        <f t="shared" si="189"/>
        <v>0</v>
      </c>
      <c r="LC130" s="20">
        <f t="shared" si="189"/>
        <v>0</v>
      </c>
      <c r="LD130" s="21">
        <f t="shared" si="189"/>
        <v>0</v>
      </c>
      <c r="LE130" s="31">
        <f>SUM(LE105:LE129)</f>
        <v>0</v>
      </c>
      <c r="LF130" s="19">
        <f>COUNTA(LF105:LF129)</f>
        <v>0</v>
      </c>
      <c r="LG130" s="20">
        <f t="shared" ref="LG130:MI130" si="190">COUNTA(LG105:LG129)</f>
        <v>0</v>
      </c>
      <c r="LH130" s="20">
        <f t="shared" si="190"/>
        <v>0</v>
      </c>
      <c r="LI130" s="20">
        <f t="shared" si="190"/>
        <v>0</v>
      </c>
      <c r="LJ130" s="20">
        <f t="shared" si="190"/>
        <v>0</v>
      </c>
      <c r="LK130" s="20">
        <f t="shared" si="190"/>
        <v>0</v>
      </c>
      <c r="LL130" s="20">
        <f t="shared" si="190"/>
        <v>0</v>
      </c>
      <c r="LM130" s="20">
        <f t="shared" si="190"/>
        <v>0</v>
      </c>
      <c r="LN130" s="20">
        <f t="shared" si="190"/>
        <v>0</v>
      </c>
      <c r="LO130" s="20">
        <f t="shared" si="190"/>
        <v>0</v>
      </c>
      <c r="LP130" s="20">
        <f t="shared" si="190"/>
        <v>0</v>
      </c>
      <c r="LQ130" s="20">
        <f t="shared" si="190"/>
        <v>0</v>
      </c>
      <c r="LR130" s="20">
        <f t="shared" si="190"/>
        <v>0</v>
      </c>
      <c r="LS130" s="20">
        <f t="shared" si="190"/>
        <v>0</v>
      </c>
      <c r="LT130" s="20">
        <f t="shared" si="190"/>
        <v>0</v>
      </c>
      <c r="LU130" s="20">
        <f t="shared" si="190"/>
        <v>0</v>
      </c>
      <c r="LV130" s="20">
        <f t="shared" si="190"/>
        <v>0</v>
      </c>
      <c r="LW130" s="20">
        <f t="shared" si="190"/>
        <v>0</v>
      </c>
      <c r="LX130" s="20">
        <f t="shared" si="190"/>
        <v>0</v>
      </c>
      <c r="LY130" s="20">
        <f t="shared" si="190"/>
        <v>0</v>
      </c>
      <c r="LZ130" s="20">
        <f t="shared" si="190"/>
        <v>0</v>
      </c>
      <c r="MA130" s="20">
        <f t="shared" si="190"/>
        <v>0</v>
      </c>
      <c r="MB130" s="20">
        <f t="shared" si="190"/>
        <v>0</v>
      </c>
      <c r="MC130" s="20">
        <f t="shared" si="190"/>
        <v>0</v>
      </c>
      <c r="MD130" s="20">
        <f t="shared" si="190"/>
        <v>0</v>
      </c>
      <c r="ME130" s="20">
        <f t="shared" si="190"/>
        <v>0</v>
      </c>
      <c r="MF130" s="20">
        <f t="shared" si="190"/>
        <v>0</v>
      </c>
      <c r="MG130" s="20">
        <f t="shared" si="190"/>
        <v>0</v>
      </c>
      <c r="MH130" s="20">
        <f t="shared" si="190"/>
        <v>0</v>
      </c>
      <c r="MI130" s="21">
        <f t="shared" si="190"/>
        <v>0</v>
      </c>
      <c r="MJ130" s="31">
        <f>SUM(MJ105:MJ129)</f>
        <v>0</v>
      </c>
      <c r="MK130" s="19">
        <f>COUNTA(MK105:MK129)</f>
        <v>0</v>
      </c>
      <c r="ML130" s="20">
        <f t="shared" ref="ML130:NO130" si="191">COUNTA(ML105:ML129)</f>
        <v>0</v>
      </c>
      <c r="MM130" s="20">
        <f t="shared" si="191"/>
        <v>0</v>
      </c>
      <c r="MN130" s="20">
        <f t="shared" si="191"/>
        <v>0</v>
      </c>
      <c r="MO130" s="20">
        <f t="shared" si="191"/>
        <v>0</v>
      </c>
      <c r="MP130" s="20">
        <f t="shared" si="191"/>
        <v>0</v>
      </c>
      <c r="MQ130" s="20">
        <f t="shared" si="191"/>
        <v>0</v>
      </c>
      <c r="MR130" s="20">
        <f t="shared" si="191"/>
        <v>0</v>
      </c>
      <c r="MS130" s="20">
        <f t="shared" si="191"/>
        <v>0</v>
      </c>
      <c r="MT130" s="20">
        <f t="shared" si="191"/>
        <v>0</v>
      </c>
      <c r="MU130" s="20">
        <f t="shared" si="191"/>
        <v>0</v>
      </c>
      <c r="MV130" s="20">
        <f t="shared" si="191"/>
        <v>0</v>
      </c>
      <c r="MW130" s="20">
        <f t="shared" si="191"/>
        <v>0</v>
      </c>
      <c r="MX130" s="20">
        <f t="shared" si="191"/>
        <v>0</v>
      </c>
      <c r="MY130" s="20">
        <f t="shared" si="191"/>
        <v>0</v>
      </c>
      <c r="MZ130" s="20">
        <f t="shared" si="191"/>
        <v>0</v>
      </c>
      <c r="NA130" s="20">
        <f t="shared" si="191"/>
        <v>0</v>
      </c>
      <c r="NB130" s="20">
        <f t="shared" si="191"/>
        <v>0</v>
      </c>
      <c r="NC130" s="20">
        <f t="shared" si="191"/>
        <v>0</v>
      </c>
      <c r="ND130" s="20">
        <f t="shared" si="191"/>
        <v>0</v>
      </c>
      <c r="NE130" s="20">
        <f t="shared" si="191"/>
        <v>0</v>
      </c>
      <c r="NF130" s="20">
        <f t="shared" si="191"/>
        <v>0</v>
      </c>
      <c r="NG130" s="20">
        <f t="shared" si="191"/>
        <v>0</v>
      </c>
      <c r="NH130" s="20">
        <f t="shared" si="191"/>
        <v>0</v>
      </c>
      <c r="NI130" s="20">
        <f t="shared" si="191"/>
        <v>0</v>
      </c>
      <c r="NJ130" s="20">
        <f t="shared" si="191"/>
        <v>0</v>
      </c>
      <c r="NK130" s="20">
        <f t="shared" si="191"/>
        <v>0</v>
      </c>
      <c r="NL130" s="20">
        <f t="shared" si="191"/>
        <v>0</v>
      </c>
      <c r="NM130" s="20">
        <f t="shared" si="191"/>
        <v>0</v>
      </c>
      <c r="NN130" s="20">
        <f t="shared" si="191"/>
        <v>0</v>
      </c>
      <c r="NO130" s="21">
        <f t="shared" si="191"/>
        <v>0</v>
      </c>
      <c r="NP130" s="27">
        <f>SUM(NP105:NP129)</f>
        <v>0</v>
      </c>
    </row>
    <row r="132" spans="2:380" ht="15.75" thickBot="1" x14ac:dyDescent="0.3"/>
    <row r="133" spans="2:380" ht="26.25" x14ac:dyDescent="0.25">
      <c r="B133" s="26">
        <v>2023</v>
      </c>
      <c r="C133" s="84" t="s">
        <v>15</v>
      </c>
      <c r="D133" s="84"/>
      <c r="E133" s="84"/>
      <c r="F133" s="84"/>
      <c r="G133" s="84"/>
      <c r="H133" s="84"/>
      <c r="I133" s="84"/>
      <c r="J133" s="84"/>
      <c r="K133" s="84"/>
      <c r="L133" s="84"/>
      <c r="M133" s="84"/>
      <c r="N133" s="84"/>
      <c r="O133" s="84"/>
      <c r="P133" s="84"/>
      <c r="Q133" s="84"/>
      <c r="R133" s="84"/>
      <c r="S133" s="6">
        <v>1</v>
      </c>
      <c r="T133" s="6"/>
      <c r="U133" s="6"/>
      <c r="V133" s="6"/>
      <c r="W133" s="6"/>
      <c r="X133" s="6"/>
      <c r="Y133" s="6"/>
      <c r="Z133" s="6"/>
      <c r="AA133" s="6"/>
      <c r="AB133" s="6"/>
      <c r="AC133" s="6"/>
      <c r="AD133" s="6"/>
      <c r="AE133" s="6"/>
      <c r="AF133" s="6"/>
      <c r="AG133" s="6"/>
      <c r="AH133" s="35">
        <f>$B$133</f>
        <v>2023</v>
      </c>
      <c r="AI133" s="83" t="s">
        <v>16</v>
      </c>
      <c r="AJ133" s="84"/>
      <c r="AK133" s="84"/>
      <c r="AL133" s="84"/>
      <c r="AM133" s="84"/>
      <c r="AN133" s="84"/>
      <c r="AO133" s="84"/>
      <c r="AP133" s="84"/>
      <c r="AQ133" s="84"/>
      <c r="AR133" s="84"/>
      <c r="AS133" s="84"/>
      <c r="AT133" s="84"/>
      <c r="AU133" s="84"/>
      <c r="AV133" s="84"/>
      <c r="AW133" s="84"/>
      <c r="AX133" s="84"/>
      <c r="AY133" s="6">
        <f>S133+1</f>
        <v>2</v>
      </c>
      <c r="AZ133" s="6"/>
      <c r="BA133" s="6"/>
      <c r="BB133" s="6"/>
      <c r="BC133" s="6"/>
      <c r="BD133" s="6"/>
      <c r="BE133" s="6"/>
      <c r="BF133" s="6"/>
      <c r="BG133" s="6"/>
      <c r="BH133" s="6"/>
      <c r="BI133" s="6"/>
      <c r="BJ133" s="6"/>
      <c r="BK133" s="6"/>
      <c r="BL133" s="35">
        <f>$B$133</f>
        <v>2023</v>
      </c>
      <c r="BM133" s="83" t="s">
        <v>17</v>
      </c>
      <c r="BN133" s="84"/>
      <c r="BO133" s="84"/>
      <c r="BP133" s="84"/>
      <c r="BQ133" s="84"/>
      <c r="BR133" s="84"/>
      <c r="BS133" s="84"/>
      <c r="BT133" s="84"/>
      <c r="BU133" s="84"/>
      <c r="BV133" s="84"/>
      <c r="BW133" s="84"/>
      <c r="BX133" s="84"/>
      <c r="BY133" s="84"/>
      <c r="BZ133" s="84"/>
      <c r="CA133" s="84"/>
      <c r="CB133" s="84"/>
      <c r="CC133" s="6">
        <f>AY133+1</f>
        <v>3</v>
      </c>
      <c r="CD133" s="6"/>
      <c r="CE133" s="6"/>
      <c r="CF133" s="6"/>
      <c r="CG133" s="6"/>
      <c r="CH133" s="6"/>
      <c r="CI133" s="6"/>
      <c r="CJ133" s="6"/>
      <c r="CK133" s="6"/>
      <c r="CL133" s="6"/>
      <c r="CM133" s="6"/>
      <c r="CN133" s="6"/>
      <c r="CO133" s="6"/>
      <c r="CP133" s="6"/>
      <c r="CQ133" s="6"/>
      <c r="CR133" s="35">
        <f>$B$133</f>
        <v>2023</v>
      </c>
      <c r="CS133" s="83" t="s">
        <v>18</v>
      </c>
      <c r="CT133" s="84"/>
      <c r="CU133" s="84"/>
      <c r="CV133" s="84"/>
      <c r="CW133" s="84"/>
      <c r="CX133" s="84"/>
      <c r="CY133" s="84"/>
      <c r="CZ133" s="84"/>
      <c r="DA133" s="84"/>
      <c r="DB133" s="84"/>
      <c r="DC133" s="84"/>
      <c r="DD133" s="84"/>
      <c r="DE133" s="84"/>
      <c r="DF133" s="84"/>
      <c r="DG133" s="84"/>
      <c r="DH133" s="84"/>
      <c r="DI133" s="6">
        <f>CC133+1</f>
        <v>4</v>
      </c>
      <c r="DJ133" s="6"/>
      <c r="DK133" s="6"/>
      <c r="DL133" s="6"/>
      <c r="DM133" s="6"/>
      <c r="DN133" s="6"/>
      <c r="DO133" s="6"/>
      <c r="DP133" s="6"/>
      <c r="DQ133" s="6"/>
      <c r="DR133" s="6"/>
      <c r="DS133" s="6"/>
      <c r="DT133" s="6"/>
      <c r="DU133" s="6"/>
      <c r="DV133" s="6"/>
      <c r="DW133" s="35">
        <f>$B$133</f>
        <v>2023</v>
      </c>
      <c r="DX133" s="83" t="s">
        <v>19</v>
      </c>
      <c r="DY133" s="84"/>
      <c r="DZ133" s="84"/>
      <c r="EA133" s="84"/>
      <c r="EB133" s="84"/>
      <c r="EC133" s="84"/>
      <c r="ED133" s="84"/>
      <c r="EE133" s="84"/>
      <c r="EF133" s="84"/>
      <c r="EG133" s="84"/>
      <c r="EH133" s="84"/>
      <c r="EI133" s="84"/>
      <c r="EJ133" s="84"/>
      <c r="EK133" s="84"/>
      <c r="EL133" s="84"/>
      <c r="EM133" s="84"/>
      <c r="EN133" s="6">
        <f>DI133+1</f>
        <v>5</v>
      </c>
      <c r="EO133" s="6"/>
      <c r="EP133" s="6"/>
      <c r="EQ133" s="6"/>
      <c r="ER133" s="6"/>
      <c r="ES133" s="6"/>
      <c r="ET133" s="6"/>
      <c r="EU133" s="6"/>
      <c r="EV133" s="6"/>
      <c r="EW133" s="6"/>
      <c r="EX133" s="6"/>
      <c r="EY133" s="6"/>
      <c r="EZ133" s="6"/>
      <c r="FA133" s="6"/>
      <c r="FB133" s="6"/>
      <c r="FC133" s="35">
        <f>$B$133</f>
        <v>2023</v>
      </c>
      <c r="FD133" s="83" t="s">
        <v>20</v>
      </c>
      <c r="FE133" s="84"/>
      <c r="FF133" s="84"/>
      <c r="FG133" s="84"/>
      <c r="FH133" s="84"/>
      <c r="FI133" s="84"/>
      <c r="FJ133" s="84"/>
      <c r="FK133" s="84"/>
      <c r="FL133" s="84"/>
      <c r="FM133" s="84"/>
      <c r="FN133" s="84"/>
      <c r="FO133" s="84"/>
      <c r="FP133" s="84"/>
      <c r="FQ133" s="84"/>
      <c r="FR133" s="84"/>
      <c r="FS133" s="84"/>
      <c r="FT133" s="6">
        <f>EN133+1</f>
        <v>6</v>
      </c>
      <c r="FU133" s="6"/>
      <c r="FV133" s="6"/>
      <c r="FW133" s="6"/>
      <c r="FX133" s="6"/>
      <c r="FY133" s="6"/>
      <c r="FZ133" s="6"/>
      <c r="GA133" s="6"/>
      <c r="GB133" s="6"/>
      <c r="GC133" s="6"/>
      <c r="GD133" s="6"/>
      <c r="GE133" s="6"/>
      <c r="GF133" s="6"/>
      <c r="GG133" s="6"/>
      <c r="GH133" s="35">
        <f>$B$133</f>
        <v>2023</v>
      </c>
      <c r="GI133" s="83" t="s">
        <v>21</v>
      </c>
      <c r="GJ133" s="84"/>
      <c r="GK133" s="84"/>
      <c r="GL133" s="84"/>
      <c r="GM133" s="84"/>
      <c r="GN133" s="84"/>
      <c r="GO133" s="84"/>
      <c r="GP133" s="84"/>
      <c r="GQ133" s="84"/>
      <c r="GR133" s="84"/>
      <c r="GS133" s="84"/>
      <c r="GT133" s="84"/>
      <c r="GU133" s="84"/>
      <c r="GV133" s="84"/>
      <c r="GW133" s="84"/>
      <c r="GX133" s="84"/>
      <c r="GY133" s="6">
        <f>FT133+1</f>
        <v>7</v>
      </c>
      <c r="GZ133" s="6"/>
      <c r="HA133" s="6"/>
      <c r="HB133" s="6"/>
      <c r="HC133" s="6"/>
      <c r="HD133" s="6"/>
      <c r="HE133" s="6"/>
      <c r="HF133" s="6"/>
      <c r="HG133" s="6"/>
      <c r="HH133" s="6"/>
      <c r="HI133" s="6"/>
      <c r="HJ133" s="6"/>
      <c r="HK133" s="6"/>
      <c r="HL133" s="6"/>
      <c r="HM133" s="6"/>
      <c r="HN133" s="35">
        <f>$B$133</f>
        <v>2023</v>
      </c>
      <c r="HO133" s="83" t="s">
        <v>22</v>
      </c>
      <c r="HP133" s="84"/>
      <c r="HQ133" s="84"/>
      <c r="HR133" s="84"/>
      <c r="HS133" s="84"/>
      <c r="HT133" s="84"/>
      <c r="HU133" s="84"/>
      <c r="HV133" s="84"/>
      <c r="HW133" s="84"/>
      <c r="HX133" s="84"/>
      <c r="HY133" s="84"/>
      <c r="HZ133" s="84"/>
      <c r="IA133" s="84"/>
      <c r="IB133" s="84"/>
      <c r="IC133" s="84"/>
      <c r="ID133" s="84"/>
      <c r="IE133" s="6">
        <f>GY133+1</f>
        <v>8</v>
      </c>
      <c r="IF133" s="6"/>
      <c r="IG133" s="6"/>
      <c r="IH133" s="6"/>
      <c r="II133" s="6"/>
      <c r="IJ133" s="6"/>
      <c r="IK133" s="6"/>
      <c r="IL133" s="6"/>
      <c r="IM133" s="6"/>
      <c r="IN133" s="6"/>
      <c r="IO133" s="6"/>
      <c r="IP133" s="6"/>
      <c r="IQ133" s="6"/>
      <c r="IR133" s="6"/>
      <c r="IS133" s="6"/>
      <c r="IT133" s="35">
        <f>$B$133</f>
        <v>2023</v>
      </c>
      <c r="IU133" s="83" t="s">
        <v>23</v>
      </c>
      <c r="IV133" s="84"/>
      <c r="IW133" s="84"/>
      <c r="IX133" s="84"/>
      <c r="IY133" s="84"/>
      <c r="IZ133" s="84"/>
      <c r="JA133" s="84"/>
      <c r="JB133" s="84"/>
      <c r="JC133" s="84"/>
      <c r="JD133" s="84"/>
      <c r="JE133" s="84"/>
      <c r="JF133" s="84"/>
      <c r="JG133" s="84"/>
      <c r="JH133" s="84"/>
      <c r="JI133" s="84"/>
      <c r="JJ133" s="84"/>
      <c r="JK133" s="6">
        <f>IE133+1</f>
        <v>9</v>
      </c>
      <c r="JL133" s="6"/>
      <c r="JM133" s="6"/>
      <c r="JN133" s="6"/>
      <c r="JO133" s="6"/>
      <c r="JP133" s="6"/>
      <c r="JQ133" s="6"/>
      <c r="JR133" s="6"/>
      <c r="JS133" s="6"/>
      <c r="JT133" s="6"/>
      <c r="JU133" s="6"/>
      <c r="JV133" s="6"/>
      <c r="JW133" s="6"/>
      <c r="JX133" s="6"/>
      <c r="JY133" s="35">
        <f>$B$133</f>
        <v>2023</v>
      </c>
      <c r="JZ133" s="83" t="s">
        <v>24</v>
      </c>
      <c r="KA133" s="84"/>
      <c r="KB133" s="84"/>
      <c r="KC133" s="84"/>
      <c r="KD133" s="84"/>
      <c r="KE133" s="84"/>
      <c r="KF133" s="84"/>
      <c r="KG133" s="84"/>
      <c r="KH133" s="84"/>
      <c r="KI133" s="84"/>
      <c r="KJ133" s="84"/>
      <c r="KK133" s="84"/>
      <c r="KL133" s="84"/>
      <c r="KM133" s="84"/>
      <c r="KN133" s="84"/>
      <c r="KO133" s="84"/>
      <c r="KP133" s="6">
        <f>JK133+1</f>
        <v>10</v>
      </c>
      <c r="KQ133" s="6"/>
      <c r="KR133" s="6"/>
      <c r="KS133" s="6"/>
      <c r="KT133" s="6"/>
      <c r="KU133" s="6"/>
      <c r="KV133" s="6"/>
      <c r="KW133" s="6"/>
      <c r="KX133" s="6"/>
      <c r="KY133" s="6"/>
      <c r="KZ133" s="6"/>
      <c r="LA133" s="6"/>
      <c r="LB133" s="6"/>
      <c r="LC133" s="6"/>
      <c r="LD133" s="6"/>
      <c r="LE133" s="35">
        <f>$B$133</f>
        <v>2023</v>
      </c>
      <c r="LF133" s="83" t="s">
        <v>25</v>
      </c>
      <c r="LG133" s="84"/>
      <c r="LH133" s="84"/>
      <c r="LI133" s="84"/>
      <c r="LJ133" s="84"/>
      <c r="LK133" s="84"/>
      <c r="LL133" s="84"/>
      <c r="LM133" s="84"/>
      <c r="LN133" s="84"/>
      <c r="LO133" s="84"/>
      <c r="LP133" s="84"/>
      <c r="LQ133" s="84"/>
      <c r="LR133" s="84"/>
      <c r="LS133" s="84"/>
      <c r="LT133" s="84"/>
      <c r="LU133" s="84"/>
      <c r="LV133" s="6">
        <f>KP133+1</f>
        <v>11</v>
      </c>
      <c r="LW133" s="6"/>
      <c r="LX133" s="6"/>
      <c r="LY133" s="6"/>
      <c r="LZ133" s="6"/>
      <c r="MA133" s="6"/>
      <c r="MB133" s="6"/>
      <c r="MC133" s="6"/>
      <c r="MD133" s="6"/>
      <c r="ME133" s="6"/>
      <c r="MF133" s="6"/>
      <c r="MG133" s="6"/>
      <c r="MH133" s="6"/>
      <c r="MI133" s="6"/>
      <c r="MJ133" s="35">
        <f>$B$133</f>
        <v>2023</v>
      </c>
      <c r="MK133" s="83" t="s">
        <v>26</v>
      </c>
      <c r="ML133" s="84"/>
      <c r="MM133" s="84"/>
      <c r="MN133" s="84"/>
      <c r="MO133" s="84"/>
      <c r="MP133" s="84"/>
      <c r="MQ133" s="84"/>
      <c r="MR133" s="84"/>
      <c r="MS133" s="84"/>
      <c r="MT133" s="84"/>
      <c r="MU133" s="84"/>
      <c r="MV133" s="84"/>
      <c r="MW133" s="84"/>
      <c r="MX133" s="84"/>
      <c r="MY133" s="84"/>
      <c r="MZ133" s="84"/>
      <c r="NA133" s="6">
        <f>LV133+1</f>
        <v>12</v>
      </c>
      <c r="NB133" s="23"/>
      <c r="NC133" s="23"/>
      <c r="ND133" s="23"/>
      <c r="NE133" s="23"/>
      <c r="NF133" s="23"/>
      <c r="NG133" s="23"/>
      <c r="NH133" s="23"/>
      <c r="NI133" s="23"/>
      <c r="NJ133" s="23"/>
      <c r="NK133" s="23"/>
      <c r="NL133" s="23"/>
      <c r="NM133" s="23"/>
      <c r="NN133" s="23"/>
      <c r="NO133" s="24"/>
      <c r="NP133" s="35">
        <f>$B$133</f>
        <v>2023</v>
      </c>
    </row>
    <row r="134" spans="2:380" x14ac:dyDescent="0.25">
      <c r="B134" s="8" t="s">
        <v>27</v>
      </c>
      <c r="C134" s="9">
        <f>INT(MOD(INT((DATE($AH$5,$S$5,C136)-2)/7)+0.6,52+5/28))+1</f>
        <v>1</v>
      </c>
      <c r="D134" s="9">
        <f t="shared" ref="D134:AG134" si="192">INT(MOD(INT((DATE($AH$5,$S$5,D136)-2)/7)+0.6,52+5/28))+1</f>
        <v>1</v>
      </c>
      <c r="E134" s="9">
        <f t="shared" si="192"/>
        <v>1</v>
      </c>
      <c r="F134" s="9">
        <f t="shared" si="192"/>
        <v>1</v>
      </c>
      <c r="G134" s="9">
        <f t="shared" si="192"/>
        <v>1</v>
      </c>
      <c r="H134" s="9">
        <f t="shared" si="192"/>
        <v>1</v>
      </c>
      <c r="I134" s="9">
        <f t="shared" si="192"/>
        <v>2</v>
      </c>
      <c r="J134" s="9">
        <f t="shared" si="192"/>
        <v>2</v>
      </c>
      <c r="K134" s="9">
        <f t="shared" si="192"/>
        <v>2</v>
      </c>
      <c r="L134" s="9">
        <f t="shared" si="192"/>
        <v>2</v>
      </c>
      <c r="M134" s="9">
        <f t="shared" si="192"/>
        <v>2</v>
      </c>
      <c r="N134" s="9">
        <f t="shared" si="192"/>
        <v>2</v>
      </c>
      <c r="O134" s="9">
        <f t="shared" si="192"/>
        <v>2</v>
      </c>
      <c r="P134" s="9">
        <f t="shared" si="192"/>
        <v>3</v>
      </c>
      <c r="Q134" s="9">
        <f t="shared" si="192"/>
        <v>3</v>
      </c>
      <c r="R134" s="9">
        <f t="shared" si="192"/>
        <v>3</v>
      </c>
      <c r="S134" s="9">
        <f t="shared" si="192"/>
        <v>3</v>
      </c>
      <c r="T134" s="9">
        <f t="shared" si="192"/>
        <v>3</v>
      </c>
      <c r="U134" s="9">
        <f t="shared" si="192"/>
        <v>3</v>
      </c>
      <c r="V134" s="9">
        <f t="shared" si="192"/>
        <v>3</v>
      </c>
      <c r="W134" s="9">
        <f t="shared" si="192"/>
        <v>4</v>
      </c>
      <c r="X134" s="9">
        <f t="shared" si="192"/>
        <v>4</v>
      </c>
      <c r="Y134" s="9">
        <f t="shared" si="192"/>
        <v>4</v>
      </c>
      <c r="Z134" s="9">
        <f t="shared" si="192"/>
        <v>4</v>
      </c>
      <c r="AA134" s="9">
        <f t="shared" si="192"/>
        <v>4</v>
      </c>
      <c r="AB134" s="9">
        <f t="shared" si="192"/>
        <v>4</v>
      </c>
      <c r="AC134" s="9">
        <f t="shared" si="192"/>
        <v>4</v>
      </c>
      <c r="AD134" s="9">
        <f t="shared" si="192"/>
        <v>5</v>
      </c>
      <c r="AE134" s="9">
        <f t="shared" si="192"/>
        <v>5</v>
      </c>
      <c r="AF134" s="9">
        <f t="shared" si="192"/>
        <v>5</v>
      </c>
      <c r="AG134" s="9">
        <f t="shared" si="192"/>
        <v>5</v>
      </c>
      <c r="AH134" s="10" t="s">
        <v>42</v>
      </c>
      <c r="AI134" s="8">
        <f>INT(MOD(INT((DATE($BL$5,$AY$5,AI136)-2)/7)+0.6,52+5/28))+1</f>
        <v>5</v>
      </c>
      <c r="AJ134" s="8">
        <f t="shared" ref="AJ134:BK134" si="193">INT(MOD(INT((DATE($BL$5,$AY$5,AJ136)-2)/7)+0.6,52+5/28))+1</f>
        <v>5</v>
      </c>
      <c r="AK134" s="8">
        <f t="shared" si="193"/>
        <v>5</v>
      </c>
      <c r="AL134" s="8">
        <f t="shared" si="193"/>
        <v>6</v>
      </c>
      <c r="AM134" s="8">
        <f t="shared" si="193"/>
        <v>6</v>
      </c>
      <c r="AN134" s="8">
        <f t="shared" si="193"/>
        <v>6</v>
      </c>
      <c r="AO134" s="8">
        <f t="shared" si="193"/>
        <v>6</v>
      </c>
      <c r="AP134" s="8">
        <f t="shared" si="193"/>
        <v>6</v>
      </c>
      <c r="AQ134" s="8">
        <f t="shared" si="193"/>
        <v>6</v>
      </c>
      <c r="AR134" s="8">
        <f t="shared" si="193"/>
        <v>6</v>
      </c>
      <c r="AS134" s="8">
        <f t="shared" si="193"/>
        <v>7</v>
      </c>
      <c r="AT134" s="8">
        <f t="shared" si="193"/>
        <v>7</v>
      </c>
      <c r="AU134" s="8">
        <f t="shared" si="193"/>
        <v>7</v>
      </c>
      <c r="AV134" s="8">
        <f t="shared" si="193"/>
        <v>7</v>
      </c>
      <c r="AW134" s="8">
        <f t="shared" si="193"/>
        <v>7</v>
      </c>
      <c r="AX134" s="8">
        <f t="shared" si="193"/>
        <v>7</v>
      </c>
      <c r="AY134" s="8">
        <f t="shared" si="193"/>
        <v>7</v>
      </c>
      <c r="AZ134" s="8">
        <f t="shared" si="193"/>
        <v>8</v>
      </c>
      <c r="BA134" s="8">
        <f t="shared" si="193"/>
        <v>8</v>
      </c>
      <c r="BB134" s="8">
        <f t="shared" si="193"/>
        <v>8</v>
      </c>
      <c r="BC134" s="8">
        <f t="shared" si="193"/>
        <v>8</v>
      </c>
      <c r="BD134" s="8">
        <f t="shared" si="193"/>
        <v>8</v>
      </c>
      <c r="BE134" s="8">
        <f t="shared" si="193"/>
        <v>8</v>
      </c>
      <c r="BF134" s="8">
        <f t="shared" si="193"/>
        <v>8</v>
      </c>
      <c r="BG134" s="8">
        <f t="shared" si="193"/>
        <v>9</v>
      </c>
      <c r="BH134" s="8">
        <f t="shared" si="193"/>
        <v>9</v>
      </c>
      <c r="BI134" s="8">
        <f t="shared" si="193"/>
        <v>9</v>
      </c>
      <c r="BJ134" s="8">
        <f t="shared" si="193"/>
        <v>9</v>
      </c>
      <c r="BK134" s="8">
        <f t="shared" si="193"/>
        <v>9</v>
      </c>
      <c r="BL134" s="10" t="s">
        <v>42</v>
      </c>
      <c r="BM134" s="8">
        <f>INT(MOD(INT((DATE($CR$5,$CC$5,BM136)-2)/7)+0.6,52+5/28))+1</f>
        <v>9</v>
      </c>
      <c r="BN134" s="8">
        <f t="shared" ref="BN134:CQ134" si="194">INT(MOD(INT((DATE($CR$5,$CC$5,BN136)-2)/7)+0.6,52+5/28))+1</f>
        <v>9</v>
      </c>
      <c r="BO134" s="8">
        <f t="shared" si="194"/>
        <v>9</v>
      </c>
      <c r="BP134" s="8">
        <f t="shared" si="194"/>
        <v>10</v>
      </c>
      <c r="BQ134" s="8">
        <f t="shared" si="194"/>
        <v>10</v>
      </c>
      <c r="BR134" s="8">
        <f t="shared" si="194"/>
        <v>10</v>
      </c>
      <c r="BS134" s="8">
        <f t="shared" si="194"/>
        <v>10</v>
      </c>
      <c r="BT134" s="8">
        <f t="shared" si="194"/>
        <v>10</v>
      </c>
      <c r="BU134" s="8">
        <f t="shared" si="194"/>
        <v>10</v>
      </c>
      <c r="BV134" s="8">
        <f t="shared" si="194"/>
        <v>10</v>
      </c>
      <c r="BW134" s="8">
        <f t="shared" si="194"/>
        <v>11</v>
      </c>
      <c r="BX134" s="8">
        <f t="shared" si="194"/>
        <v>11</v>
      </c>
      <c r="BY134" s="8">
        <f t="shared" si="194"/>
        <v>11</v>
      </c>
      <c r="BZ134" s="8">
        <f t="shared" si="194"/>
        <v>11</v>
      </c>
      <c r="CA134" s="8">
        <f t="shared" si="194"/>
        <v>11</v>
      </c>
      <c r="CB134" s="8">
        <f t="shared" si="194"/>
        <v>11</v>
      </c>
      <c r="CC134" s="8">
        <f t="shared" si="194"/>
        <v>11</v>
      </c>
      <c r="CD134" s="8">
        <f t="shared" si="194"/>
        <v>12</v>
      </c>
      <c r="CE134" s="8">
        <f t="shared" si="194"/>
        <v>12</v>
      </c>
      <c r="CF134" s="8">
        <f t="shared" si="194"/>
        <v>12</v>
      </c>
      <c r="CG134" s="8">
        <f t="shared" si="194"/>
        <v>12</v>
      </c>
      <c r="CH134" s="8">
        <f t="shared" si="194"/>
        <v>12</v>
      </c>
      <c r="CI134" s="8">
        <f t="shared" si="194"/>
        <v>12</v>
      </c>
      <c r="CJ134" s="8">
        <f t="shared" si="194"/>
        <v>12</v>
      </c>
      <c r="CK134" s="8">
        <f t="shared" si="194"/>
        <v>13</v>
      </c>
      <c r="CL134" s="8">
        <f t="shared" si="194"/>
        <v>13</v>
      </c>
      <c r="CM134" s="8">
        <f t="shared" si="194"/>
        <v>13</v>
      </c>
      <c r="CN134" s="8">
        <f t="shared" si="194"/>
        <v>13</v>
      </c>
      <c r="CO134" s="8">
        <f t="shared" si="194"/>
        <v>13</v>
      </c>
      <c r="CP134" s="8">
        <f t="shared" si="194"/>
        <v>13</v>
      </c>
      <c r="CQ134" s="8">
        <f t="shared" si="194"/>
        <v>13</v>
      </c>
      <c r="CR134" s="10" t="s">
        <v>42</v>
      </c>
      <c r="CS134" s="8">
        <f>INT(MOD(INT((DATE($DW$5,$DI$5,CS136)-2)/7)+0.6,52+5/28))+1</f>
        <v>14</v>
      </c>
      <c r="CT134" s="8">
        <f t="shared" ref="CT134:DV134" si="195">INT(MOD(INT((DATE($DW$5,$DI$5,CT136)-2)/7)+0.6,52+5/28))+1</f>
        <v>14</v>
      </c>
      <c r="CU134" s="8">
        <f t="shared" si="195"/>
        <v>14</v>
      </c>
      <c r="CV134" s="8">
        <f t="shared" si="195"/>
        <v>14</v>
      </c>
      <c r="CW134" s="8">
        <f t="shared" si="195"/>
        <v>14</v>
      </c>
      <c r="CX134" s="8">
        <f t="shared" si="195"/>
        <v>14</v>
      </c>
      <c r="CY134" s="8">
        <f t="shared" si="195"/>
        <v>14</v>
      </c>
      <c r="CZ134" s="8">
        <f t="shared" si="195"/>
        <v>15</v>
      </c>
      <c r="DA134" s="8">
        <f t="shared" si="195"/>
        <v>15</v>
      </c>
      <c r="DB134" s="8">
        <f t="shared" si="195"/>
        <v>15</v>
      </c>
      <c r="DC134" s="8">
        <f t="shared" si="195"/>
        <v>15</v>
      </c>
      <c r="DD134" s="8">
        <f t="shared" si="195"/>
        <v>15</v>
      </c>
      <c r="DE134" s="8">
        <f t="shared" si="195"/>
        <v>15</v>
      </c>
      <c r="DF134" s="8">
        <f t="shared" si="195"/>
        <v>15</v>
      </c>
      <c r="DG134" s="8">
        <f t="shared" si="195"/>
        <v>16</v>
      </c>
      <c r="DH134" s="8">
        <f t="shared" si="195"/>
        <v>16</v>
      </c>
      <c r="DI134" s="8">
        <f t="shared" si="195"/>
        <v>16</v>
      </c>
      <c r="DJ134" s="8">
        <f t="shared" si="195"/>
        <v>16</v>
      </c>
      <c r="DK134" s="8">
        <f t="shared" si="195"/>
        <v>16</v>
      </c>
      <c r="DL134" s="8">
        <f t="shared" si="195"/>
        <v>16</v>
      </c>
      <c r="DM134" s="8">
        <f t="shared" si="195"/>
        <v>16</v>
      </c>
      <c r="DN134" s="8">
        <f t="shared" si="195"/>
        <v>17</v>
      </c>
      <c r="DO134" s="8">
        <f t="shared" si="195"/>
        <v>17</v>
      </c>
      <c r="DP134" s="8">
        <f t="shared" si="195"/>
        <v>17</v>
      </c>
      <c r="DQ134" s="8">
        <f t="shared" si="195"/>
        <v>17</v>
      </c>
      <c r="DR134" s="8">
        <f t="shared" si="195"/>
        <v>17</v>
      </c>
      <c r="DS134" s="8">
        <f t="shared" si="195"/>
        <v>17</v>
      </c>
      <c r="DT134" s="8">
        <f t="shared" si="195"/>
        <v>17</v>
      </c>
      <c r="DU134" s="8">
        <f t="shared" si="195"/>
        <v>18</v>
      </c>
      <c r="DV134" s="8">
        <f t="shared" si="195"/>
        <v>18</v>
      </c>
      <c r="DW134" s="10" t="s">
        <v>42</v>
      </c>
      <c r="DX134" s="8">
        <f>INT(MOD(INT((DATE($FC$5,$EN$5,DX136)-2)/7)+0.6,52+5/28))+1</f>
        <v>18</v>
      </c>
      <c r="DY134" s="8">
        <f t="shared" ref="DY134:FB134" si="196">INT(MOD(INT((DATE($FC$5,$EN$5,DY136)-2)/7)+0.6,52+5/28))+1</f>
        <v>18</v>
      </c>
      <c r="DZ134" s="8">
        <f t="shared" si="196"/>
        <v>18</v>
      </c>
      <c r="EA134" s="8">
        <f t="shared" si="196"/>
        <v>18</v>
      </c>
      <c r="EB134" s="8">
        <f t="shared" si="196"/>
        <v>18</v>
      </c>
      <c r="EC134" s="8">
        <f t="shared" si="196"/>
        <v>19</v>
      </c>
      <c r="ED134" s="8">
        <f t="shared" si="196"/>
        <v>19</v>
      </c>
      <c r="EE134" s="8">
        <f t="shared" si="196"/>
        <v>19</v>
      </c>
      <c r="EF134" s="8">
        <f t="shared" si="196"/>
        <v>19</v>
      </c>
      <c r="EG134" s="8">
        <f t="shared" si="196"/>
        <v>19</v>
      </c>
      <c r="EH134" s="8">
        <f t="shared" si="196"/>
        <v>19</v>
      </c>
      <c r="EI134" s="8">
        <f t="shared" si="196"/>
        <v>19</v>
      </c>
      <c r="EJ134" s="8">
        <f t="shared" si="196"/>
        <v>20</v>
      </c>
      <c r="EK134" s="8">
        <f t="shared" si="196"/>
        <v>20</v>
      </c>
      <c r="EL134" s="8">
        <f t="shared" si="196"/>
        <v>20</v>
      </c>
      <c r="EM134" s="8">
        <f t="shared" si="196"/>
        <v>20</v>
      </c>
      <c r="EN134" s="8">
        <f t="shared" si="196"/>
        <v>20</v>
      </c>
      <c r="EO134" s="8">
        <f t="shared" si="196"/>
        <v>20</v>
      </c>
      <c r="EP134" s="8">
        <f t="shared" si="196"/>
        <v>20</v>
      </c>
      <c r="EQ134" s="8">
        <f t="shared" si="196"/>
        <v>21</v>
      </c>
      <c r="ER134" s="8">
        <f t="shared" si="196"/>
        <v>21</v>
      </c>
      <c r="ES134" s="8">
        <f t="shared" si="196"/>
        <v>21</v>
      </c>
      <c r="ET134" s="8">
        <f t="shared" si="196"/>
        <v>21</v>
      </c>
      <c r="EU134" s="8">
        <f t="shared" si="196"/>
        <v>21</v>
      </c>
      <c r="EV134" s="8">
        <f t="shared" si="196"/>
        <v>21</v>
      </c>
      <c r="EW134" s="8">
        <f t="shared" si="196"/>
        <v>21</v>
      </c>
      <c r="EX134" s="8">
        <f t="shared" si="196"/>
        <v>22</v>
      </c>
      <c r="EY134" s="8">
        <f t="shared" si="196"/>
        <v>22</v>
      </c>
      <c r="EZ134" s="8">
        <f t="shared" si="196"/>
        <v>22</v>
      </c>
      <c r="FA134" s="8">
        <f t="shared" si="196"/>
        <v>22</v>
      </c>
      <c r="FB134" s="8">
        <f t="shared" si="196"/>
        <v>22</v>
      </c>
      <c r="FC134" s="10" t="s">
        <v>42</v>
      </c>
      <c r="FD134" s="8">
        <f>INT(MOD(INT((DATE($GH$5,$FT$5,FD136)-2)/7)+0.6,52+5/28))+1</f>
        <v>22</v>
      </c>
      <c r="FE134" s="8">
        <f t="shared" ref="FE134:GG134" si="197">INT(MOD(INT((DATE($GH$5,$FT$5,FE136)-2)/7)+0.6,52+5/28))+1</f>
        <v>22</v>
      </c>
      <c r="FF134" s="8">
        <f t="shared" si="197"/>
        <v>23</v>
      </c>
      <c r="FG134" s="8">
        <f t="shared" si="197"/>
        <v>23</v>
      </c>
      <c r="FH134" s="8">
        <f t="shared" si="197"/>
        <v>23</v>
      </c>
      <c r="FI134" s="8">
        <f t="shared" si="197"/>
        <v>23</v>
      </c>
      <c r="FJ134" s="8">
        <f t="shared" si="197"/>
        <v>23</v>
      </c>
      <c r="FK134" s="8">
        <f t="shared" si="197"/>
        <v>23</v>
      </c>
      <c r="FL134" s="8">
        <f t="shared" si="197"/>
        <v>23</v>
      </c>
      <c r="FM134" s="8">
        <f t="shared" si="197"/>
        <v>24</v>
      </c>
      <c r="FN134" s="8">
        <f t="shared" si="197"/>
        <v>24</v>
      </c>
      <c r="FO134" s="8">
        <f t="shared" si="197"/>
        <v>24</v>
      </c>
      <c r="FP134" s="8">
        <f t="shared" si="197"/>
        <v>24</v>
      </c>
      <c r="FQ134" s="8">
        <f t="shared" si="197"/>
        <v>24</v>
      </c>
      <c r="FR134" s="8">
        <f t="shared" si="197"/>
        <v>24</v>
      </c>
      <c r="FS134" s="8">
        <f t="shared" si="197"/>
        <v>24</v>
      </c>
      <c r="FT134" s="8">
        <f t="shared" si="197"/>
        <v>25</v>
      </c>
      <c r="FU134" s="8">
        <f t="shared" si="197"/>
        <v>25</v>
      </c>
      <c r="FV134" s="8">
        <f t="shared" si="197"/>
        <v>25</v>
      </c>
      <c r="FW134" s="8">
        <f t="shared" si="197"/>
        <v>25</v>
      </c>
      <c r="FX134" s="8">
        <f t="shared" si="197"/>
        <v>25</v>
      </c>
      <c r="FY134" s="8">
        <f t="shared" si="197"/>
        <v>25</v>
      </c>
      <c r="FZ134" s="8">
        <f t="shared" si="197"/>
        <v>25</v>
      </c>
      <c r="GA134" s="8">
        <f t="shared" si="197"/>
        <v>26</v>
      </c>
      <c r="GB134" s="8">
        <f t="shared" si="197"/>
        <v>26</v>
      </c>
      <c r="GC134" s="8">
        <f t="shared" si="197"/>
        <v>26</v>
      </c>
      <c r="GD134" s="8">
        <f t="shared" si="197"/>
        <v>26</v>
      </c>
      <c r="GE134" s="8">
        <f t="shared" si="197"/>
        <v>26</v>
      </c>
      <c r="GF134" s="8">
        <f t="shared" si="197"/>
        <v>26</v>
      </c>
      <c r="GG134" s="8">
        <f t="shared" si="197"/>
        <v>26</v>
      </c>
      <c r="GH134" s="10" t="s">
        <v>42</v>
      </c>
      <c r="GI134" s="8">
        <f>INT(MOD(INT((DATE($HN$5,$GY$5,GI136)-2)/7)+0.6,52+5/28))+1</f>
        <v>27</v>
      </c>
      <c r="GJ134" s="8">
        <f t="shared" ref="GJ134:HM134" si="198">INT(MOD(INT((DATE($HN$5,$GY$5,GJ136)-2)/7)+0.6,52+5/28))+1</f>
        <v>27</v>
      </c>
      <c r="GK134" s="8">
        <f t="shared" si="198"/>
        <v>27</v>
      </c>
      <c r="GL134" s="8">
        <f t="shared" si="198"/>
        <v>27</v>
      </c>
      <c r="GM134" s="8">
        <f t="shared" si="198"/>
        <v>27</v>
      </c>
      <c r="GN134" s="8">
        <f t="shared" si="198"/>
        <v>27</v>
      </c>
      <c r="GO134" s="8">
        <f t="shared" si="198"/>
        <v>27</v>
      </c>
      <c r="GP134" s="8">
        <f t="shared" si="198"/>
        <v>28</v>
      </c>
      <c r="GQ134" s="8">
        <f t="shared" si="198"/>
        <v>28</v>
      </c>
      <c r="GR134" s="8">
        <f t="shared" si="198"/>
        <v>28</v>
      </c>
      <c r="GS134" s="8">
        <f t="shared" si="198"/>
        <v>28</v>
      </c>
      <c r="GT134" s="8">
        <f t="shared" si="198"/>
        <v>28</v>
      </c>
      <c r="GU134" s="8">
        <f t="shared" si="198"/>
        <v>28</v>
      </c>
      <c r="GV134" s="8">
        <f t="shared" si="198"/>
        <v>28</v>
      </c>
      <c r="GW134" s="8">
        <f t="shared" si="198"/>
        <v>29</v>
      </c>
      <c r="GX134" s="8">
        <f t="shared" si="198"/>
        <v>29</v>
      </c>
      <c r="GY134" s="8">
        <f t="shared" si="198"/>
        <v>29</v>
      </c>
      <c r="GZ134" s="8">
        <f t="shared" si="198"/>
        <v>29</v>
      </c>
      <c r="HA134" s="8">
        <f t="shared" si="198"/>
        <v>29</v>
      </c>
      <c r="HB134" s="8">
        <f t="shared" si="198"/>
        <v>29</v>
      </c>
      <c r="HC134" s="8">
        <f t="shared" si="198"/>
        <v>29</v>
      </c>
      <c r="HD134" s="8">
        <f t="shared" si="198"/>
        <v>30</v>
      </c>
      <c r="HE134" s="8">
        <f t="shared" si="198"/>
        <v>30</v>
      </c>
      <c r="HF134" s="8">
        <f t="shared" si="198"/>
        <v>30</v>
      </c>
      <c r="HG134" s="8">
        <f t="shared" si="198"/>
        <v>30</v>
      </c>
      <c r="HH134" s="8">
        <f t="shared" si="198"/>
        <v>30</v>
      </c>
      <c r="HI134" s="8">
        <f t="shared" si="198"/>
        <v>30</v>
      </c>
      <c r="HJ134" s="8">
        <f t="shared" si="198"/>
        <v>30</v>
      </c>
      <c r="HK134" s="8">
        <f t="shared" si="198"/>
        <v>31</v>
      </c>
      <c r="HL134" s="8">
        <f t="shared" si="198"/>
        <v>31</v>
      </c>
      <c r="HM134" s="8">
        <f t="shared" si="198"/>
        <v>31</v>
      </c>
      <c r="HN134" s="10" t="s">
        <v>42</v>
      </c>
      <c r="HO134" s="8">
        <f>INT(MOD(INT((DATE($IT$5,$IE$5,HO136)-2)/7)+0.6,52+5/28))+1</f>
        <v>31</v>
      </c>
      <c r="HP134" s="8">
        <f t="shared" ref="HP134:IS134" si="199">INT(MOD(INT((DATE($IT$5,$IE$5,HP136)-2)/7)+0.6,52+5/28))+1</f>
        <v>31</v>
      </c>
      <c r="HQ134" s="8">
        <f t="shared" si="199"/>
        <v>31</v>
      </c>
      <c r="HR134" s="8">
        <f t="shared" si="199"/>
        <v>31</v>
      </c>
      <c r="HS134" s="8">
        <f t="shared" si="199"/>
        <v>32</v>
      </c>
      <c r="HT134" s="8">
        <f t="shared" si="199"/>
        <v>32</v>
      </c>
      <c r="HU134" s="8">
        <f t="shared" si="199"/>
        <v>32</v>
      </c>
      <c r="HV134" s="8">
        <f t="shared" si="199"/>
        <v>32</v>
      </c>
      <c r="HW134" s="8">
        <f t="shared" si="199"/>
        <v>32</v>
      </c>
      <c r="HX134" s="8">
        <f t="shared" si="199"/>
        <v>32</v>
      </c>
      <c r="HY134" s="8">
        <f t="shared" si="199"/>
        <v>32</v>
      </c>
      <c r="HZ134" s="8">
        <f t="shared" si="199"/>
        <v>33</v>
      </c>
      <c r="IA134" s="8">
        <f t="shared" si="199"/>
        <v>33</v>
      </c>
      <c r="IB134" s="8">
        <f t="shared" si="199"/>
        <v>33</v>
      </c>
      <c r="IC134" s="8">
        <f t="shared" si="199"/>
        <v>33</v>
      </c>
      <c r="ID134" s="8">
        <f t="shared" si="199"/>
        <v>33</v>
      </c>
      <c r="IE134" s="8">
        <f t="shared" si="199"/>
        <v>33</v>
      </c>
      <c r="IF134" s="8">
        <f t="shared" si="199"/>
        <v>33</v>
      </c>
      <c r="IG134" s="8">
        <f t="shared" si="199"/>
        <v>34</v>
      </c>
      <c r="IH134" s="8">
        <f t="shared" si="199"/>
        <v>34</v>
      </c>
      <c r="II134" s="8">
        <f t="shared" si="199"/>
        <v>34</v>
      </c>
      <c r="IJ134" s="8">
        <f t="shared" si="199"/>
        <v>34</v>
      </c>
      <c r="IK134" s="8">
        <f t="shared" si="199"/>
        <v>34</v>
      </c>
      <c r="IL134" s="8">
        <f t="shared" si="199"/>
        <v>34</v>
      </c>
      <c r="IM134" s="8">
        <f t="shared" si="199"/>
        <v>34</v>
      </c>
      <c r="IN134" s="8">
        <f t="shared" si="199"/>
        <v>35</v>
      </c>
      <c r="IO134" s="8">
        <f t="shared" si="199"/>
        <v>35</v>
      </c>
      <c r="IP134" s="8">
        <f t="shared" si="199"/>
        <v>35</v>
      </c>
      <c r="IQ134" s="8">
        <f t="shared" si="199"/>
        <v>35</v>
      </c>
      <c r="IR134" s="8">
        <f t="shared" si="199"/>
        <v>35</v>
      </c>
      <c r="IS134" s="8">
        <f t="shared" si="199"/>
        <v>35</v>
      </c>
      <c r="IT134" s="10" t="s">
        <v>42</v>
      </c>
      <c r="IU134" s="8">
        <f>INT(MOD(INT((DATE($JY$5,$JK$5,IU136)-2)/7)+0.6,52+5/28))+1</f>
        <v>35</v>
      </c>
      <c r="IV134" s="8">
        <f t="shared" ref="IV134:JX134" si="200">INT(MOD(INT((DATE($JY$5,$JK$5,IV136)-2)/7)+0.6,52+5/28))+1</f>
        <v>36</v>
      </c>
      <c r="IW134" s="8">
        <f t="shared" si="200"/>
        <v>36</v>
      </c>
      <c r="IX134" s="8">
        <f t="shared" si="200"/>
        <v>36</v>
      </c>
      <c r="IY134" s="8">
        <f t="shared" si="200"/>
        <v>36</v>
      </c>
      <c r="IZ134" s="8">
        <f t="shared" si="200"/>
        <v>36</v>
      </c>
      <c r="JA134" s="8">
        <f t="shared" si="200"/>
        <v>36</v>
      </c>
      <c r="JB134" s="8">
        <f t="shared" si="200"/>
        <v>36</v>
      </c>
      <c r="JC134" s="8">
        <f t="shared" si="200"/>
        <v>37</v>
      </c>
      <c r="JD134" s="8">
        <f t="shared" si="200"/>
        <v>37</v>
      </c>
      <c r="JE134" s="8">
        <f t="shared" si="200"/>
        <v>37</v>
      </c>
      <c r="JF134" s="8">
        <f t="shared" si="200"/>
        <v>37</v>
      </c>
      <c r="JG134" s="8">
        <f t="shared" si="200"/>
        <v>37</v>
      </c>
      <c r="JH134" s="8">
        <f t="shared" si="200"/>
        <v>37</v>
      </c>
      <c r="JI134" s="8">
        <f t="shared" si="200"/>
        <v>37</v>
      </c>
      <c r="JJ134" s="8">
        <f t="shared" si="200"/>
        <v>38</v>
      </c>
      <c r="JK134" s="8">
        <f t="shared" si="200"/>
        <v>38</v>
      </c>
      <c r="JL134" s="8">
        <f t="shared" si="200"/>
        <v>38</v>
      </c>
      <c r="JM134" s="8">
        <f t="shared" si="200"/>
        <v>38</v>
      </c>
      <c r="JN134" s="8">
        <f t="shared" si="200"/>
        <v>38</v>
      </c>
      <c r="JO134" s="8">
        <f t="shared" si="200"/>
        <v>38</v>
      </c>
      <c r="JP134" s="8">
        <f t="shared" si="200"/>
        <v>38</v>
      </c>
      <c r="JQ134" s="8">
        <f t="shared" si="200"/>
        <v>39</v>
      </c>
      <c r="JR134" s="8">
        <f t="shared" si="200"/>
        <v>39</v>
      </c>
      <c r="JS134" s="8">
        <f t="shared" si="200"/>
        <v>39</v>
      </c>
      <c r="JT134" s="8">
        <f t="shared" si="200"/>
        <v>39</v>
      </c>
      <c r="JU134" s="8">
        <f t="shared" si="200"/>
        <v>39</v>
      </c>
      <c r="JV134" s="8">
        <f t="shared" si="200"/>
        <v>39</v>
      </c>
      <c r="JW134" s="8">
        <f t="shared" si="200"/>
        <v>39</v>
      </c>
      <c r="JX134" s="8">
        <f t="shared" si="200"/>
        <v>40</v>
      </c>
      <c r="JY134" s="10" t="s">
        <v>42</v>
      </c>
      <c r="JZ134" s="8">
        <f>INT(MOD(INT((DATE($LE$5,$KP$5,JZ136)-2)/7)+0.6,52+5/28))+1</f>
        <v>40</v>
      </c>
      <c r="KA134" s="8">
        <f t="shared" ref="KA134:LD134" si="201">INT(MOD(INT((DATE($LE$5,$KP$5,KA136)-2)/7)+0.6,52+5/28))+1</f>
        <v>40</v>
      </c>
      <c r="KB134" s="8">
        <f t="shared" si="201"/>
        <v>40</v>
      </c>
      <c r="KC134" s="8">
        <f t="shared" si="201"/>
        <v>40</v>
      </c>
      <c r="KD134" s="8">
        <f t="shared" si="201"/>
        <v>40</v>
      </c>
      <c r="KE134" s="8">
        <f t="shared" si="201"/>
        <v>40</v>
      </c>
      <c r="KF134" s="8">
        <f t="shared" si="201"/>
        <v>41</v>
      </c>
      <c r="KG134" s="8">
        <f t="shared" si="201"/>
        <v>41</v>
      </c>
      <c r="KH134" s="8">
        <f t="shared" si="201"/>
        <v>41</v>
      </c>
      <c r="KI134" s="8">
        <f t="shared" si="201"/>
        <v>41</v>
      </c>
      <c r="KJ134" s="8">
        <f t="shared" si="201"/>
        <v>41</v>
      </c>
      <c r="KK134" s="8">
        <f t="shared" si="201"/>
        <v>41</v>
      </c>
      <c r="KL134" s="8">
        <f t="shared" si="201"/>
        <v>41</v>
      </c>
      <c r="KM134" s="8">
        <f t="shared" si="201"/>
        <v>42</v>
      </c>
      <c r="KN134" s="8">
        <f t="shared" si="201"/>
        <v>42</v>
      </c>
      <c r="KO134" s="8">
        <f t="shared" si="201"/>
        <v>42</v>
      </c>
      <c r="KP134" s="8">
        <f t="shared" si="201"/>
        <v>42</v>
      </c>
      <c r="KQ134" s="8">
        <f t="shared" si="201"/>
        <v>42</v>
      </c>
      <c r="KR134" s="8">
        <f t="shared" si="201"/>
        <v>42</v>
      </c>
      <c r="KS134" s="8">
        <f t="shared" si="201"/>
        <v>42</v>
      </c>
      <c r="KT134" s="8">
        <f t="shared" si="201"/>
        <v>43</v>
      </c>
      <c r="KU134" s="8">
        <f t="shared" si="201"/>
        <v>43</v>
      </c>
      <c r="KV134" s="8">
        <f t="shared" si="201"/>
        <v>43</v>
      </c>
      <c r="KW134" s="8">
        <f t="shared" si="201"/>
        <v>43</v>
      </c>
      <c r="KX134" s="8">
        <f t="shared" si="201"/>
        <v>43</v>
      </c>
      <c r="KY134" s="8">
        <f t="shared" si="201"/>
        <v>43</v>
      </c>
      <c r="KZ134" s="8">
        <f t="shared" si="201"/>
        <v>43</v>
      </c>
      <c r="LA134" s="8">
        <f t="shared" si="201"/>
        <v>44</v>
      </c>
      <c r="LB134" s="8">
        <f t="shared" si="201"/>
        <v>44</v>
      </c>
      <c r="LC134" s="8">
        <f t="shared" si="201"/>
        <v>44</v>
      </c>
      <c r="LD134" s="8">
        <f t="shared" si="201"/>
        <v>44</v>
      </c>
      <c r="LE134" s="10" t="s">
        <v>42</v>
      </c>
      <c r="LF134" s="8">
        <f>INT(MOD(INT((DATE($MJ$5,$LV$5,LF136)-2)/7)+0.6,52+5/28))+1</f>
        <v>44</v>
      </c>
      <c r="LG134" s="8">
        <f t="shared" ref="LG134:MI134" si="202">INT(MOD(INT((DATE($MJ$5,$LV$5,LG136)-2)/7)+0.6,52+5/28))+1</f>
        <v>44</v>
      </c>
      <c r="LH134" s="8">
        <f t="shared" si="202"/>
        <v>44</v>
      </c>
      <c r="LI134" s="8">
        <f t="shared" si="202"/>
        <v>45</v>
      </c>
      <c r="LJ134" s="8">
        <f t="shared" si="202"/>
        <v>45</v>
      </c>
      <c r="LK134" s="8">
        <f t="shared" si="202"/>
        <v>45</v>
      </c>
      <c r="LL134" s="8">
        <f t="shared" si="202"/>
        <v>45</v>
      </c>
      <c r="LM134" s="8">
        <f t="shared" si="202"/>
        <v>45</v>
      </c>
      <c r="LN134" s="8">
        <f t="shared" si="202"/>
        <v>45</v>
      </c>
      <c r="LO134" s="8">
        <f t="shared" si="202"/>
        <v>45</v>
      </c>
      <c r="LP134" s="8">
        <f t="shared" si="202"/>
        <v>46</v>
      </c>
      <c r="LQ134" s="8">
        <f t="shared" si="202"/>
        <v>46</v>
      </c>
      <c r="LR134" s="8">
        <f t="shared" si="202"/>
        <v>46</v>
      </c>
      <c r="LS134" s="8">
        <f t="shared" si="202"/>
        <v>46</v>
      </c>
      <c r="LT134" s="8">
        <f t="shared" si="202"/>
        <v>46</v>
      </c>
      <c r="LU134" s="8">
        <f t="shared" si="202"/>
        <v>46</v>
      </c>
      <c r="LV134" s="8">
        <f t="shared" si="202"/>
        <v>46</v>
      </c>
      <c r="LW134" s="8">
        <f t="shared" si="202"/>
        <v>47</v>
      </c>
      <c r="LX134" s="8">
        <f t="shared" si="202"/>
        <v>47</v>
      </c>
      <c r="LY134" s="8">
        <f t="shared" si="202"/>
        <v>47</v>
      </c>
      <c r="LZ134" s="8">
        <f t="shared" si="202"/>
        <v>47</v>
      </c>
      <c r="MA134" s="8">
        <f t="shared" si="202"/>
        <v>47</v>
      </c>
      <c r="MB134" s="8">
        <f t="shared" si="202"/>
        <v>47</v>
      </c>
      <c r="MC134" s="8">
        <f t="shared" si="202"/>
        <v>47</v>
      </c>
      <c r="MD134" s="8">
        <f t="shared" si="202"/>
        <v>48</v>
      </c>
      <c r="ME134" s="8">
        <f t="shared" si="202"/>
        <v>48</v>
      </c>
      <c r="MF134" s="8">
        <f t="shared" si="202"/>
        <v>48</v>
      </c>
      <c r="MG134" s="8">
        <f t="shared" si="202"/>
        <v>48</v>
      </c>
      <c r="MH134" s="8">
        <f t="shared" si="202"/>
        <v>48</v>
      </c>
      <c r="MI134" s="8">
        <f t="shared" si="202"/>
        <v>48</v>
      </c>
      <c r="MJ134" s="10" t="s">
        <v>42</v>
      </c>
      <c r="MK134" s="8">
        <f>INT(MOD(INT((DATE($NP$5,$NA$5,MK136)-2)/7)+0.6,52+5/28))+1</f>
        <v>48</v>
      </c>
      <c r="ML134" s="8">
        <f t="shared" ref="ML134:NO134" si="203">INT(MOD(INT((DATE($NP$5,$NA$5,ML136)-2)/7)+0.6,52+5/28))+1</f>
        <v>49</v>
      </c>
      <c r="MM134" s="8">
        <f t="shared" si="203"/>
        <v>49</v>
      </c>
      <c r="MN134" s="8">
        <f t="shared" si="203"/>
        <v>49</v>
      </c>
      <c r="MO134" s="8">
        <f t="shared" si="203"/>
        <v>49</v>
      </c>
      <c r="MP134" s="8">
        <f t="shared" si="203"/>
        <v>49</v>
      </c>
      <c r="MQ134" s="8">
        <f t="shared" si="203"/>
        <v>49</v>
      </c>
      <c r="MR134" s="8">
        <f t="shared" si="203"/>
        <v>49</v>
      </c>
      <c r="MS134" s="8">
        <f t="shared" si="203"/>
        <v>50</v>
      </c>
      <c r="MT134" s="8">
        <f t="shared" si="203"/>
        <v>50</v>
      </c>
      <c r="MU134" s="8">
        <f t="shared" si="203"/>
        <v>50</v>
      </c>
      <c r="MV134" s="8">
        <f t="shared" si="203"/>
        <v>50</v>
      </c>
      <c r="MW134" s="8">
        <f t="shared" si="203"/>
        <v>50</v>
      </c>
      <c r="MX134" s="8">
        <f t="shared" si="203"/>
        <v>50</v>
      </c>
      <c r="MY134" s="8">
        <f t="shared" si="203"/>
        <v>50</v>
      </c>
      <c r="MZ134" s="8">
        <f t="shared" si="203"/>
        <v>51</v>
      </c>
      <c r="NA134" s="8">
        <f t="shared" si="203"/>
        <v>51</v>
      </c>
      <c r="NB134" s="8">
        <f t="shared" si="203"/>
        <v>51</v>
      </c>
      <c r="NC134" s="8">
        <f t="shared" si="203"/>
        <v>51</v>
      </c>
      <c r="ND134" s="8">
        <f t="shared" si="203"/>
        <v>51</v>
      </c>
      <c r="NE134" s="8">
        <f t="shared" si="203"/>
        <v>51</v>
      </c>
      <c r="NF134" s="8">
        <f t="shared" si="203"/>
        <v>51</v>
      </c>
      <c r="NG134" s="8">
        <f t="shared" si="203"/>
        <v>52</v>
      </c>
      <c r="NH134" s="8">
        <f t="shared" si="203"/>
        <v>52</v>
      </c>
      <c r="NI134" s="8">
        <f t="shared" si="203"/>
        <v>52</v>
      </c>
      <c r="NJ134" s="8">
        <f t="shared" si="203"/>
        <v>52</v>
      </c>
      <c r="NK134" s="8">
        <f t="shared" si="203"/>
        <v>52</v>
      </c>
      <c r="NL134" s="8">
        <f t="shared" si="203"/>
        <v>52</v>
      </c>
      <c r="NM134" s="8">
        <f t="shared" si="203"/>
        <v>52</v>
      </c>
      <c r="NN134" s="8">
        <f t="shared" si="203"/>
        <v>1</v>
      </c>
      <c r="NO134" s="8">
        <f t="shared" si="203"/>
        <v>1</v>
      </c>
      <c r="NP134" s="10" t="s">
        <v>42</v>
      </c>
    </row>
    <row r="135" spans="2:380" x14ac:dyDescent="0.25">
      <c r="B135" s="8" t="s">
        <v>28</v>
      </c>
      <c r="C135" s="9" t="str">
        <f>TEXT(WEEKDAY(DATE($AH$5,$S$5,C136),1),"jjj")</f>
        <v>mar</v>
      </c>
      <c r="D135" s="9" t="str">
        <f t="shared" ref="D135:AG135" si="204">TEXT(WEEKDAY(DATE($AH$5,$S$5,D136),1),"jjj")</f>
        <v>mer</v>
      </c>
      <c r="E135" s="9" t="str">
        <f t="shared" si="204"/>
        <v>jeu</v>
      </c>
      <c r="F135" s="9" t="str">
        <f t="shared" si="204"/>
        <v>ven</v>
      </c>
      <c r="G135" s="9" t="str">
        <f t="shared" si="204"/>
        <v>sam</v>
      </c>
      <c r="H135" s="9" t="str">
        <f t="shared" si="204"/>
        <v>dim</v>
      </c>
      <c r="I135" s="9" t="str">
        <f t="shared" si="204"/>
        <v>lun</v>
      </c>
      <c r="J135" s="9" t="str">
        <f t="shared" si="204"/>
        <v>mar</v>
      </c>
      <c r="K135" s="9" t="str">
        <f t="shared" si="204"/>
        <v>mer</v>
      </c>
      <c r="L135" s="9" t="str">
        <f t="shared" si="204"/>
        <v>jeu</v>
      </c>
      <c r="M135" s="9" t="str">
        <f t="shared" si="204"/>
        <v>ven</v>
      </c>
      <c r="N135" s="9" t="str">
        <f t="shared" si="204"/>
        <v>sam</v>
      </c>
      <c r="O135" s="9" t="str">
        <f t="shared" si="204"/>
        <v>dim</v>
      </c>
      <c r="P135" s="9" t="str">
        <f t="shared" si="204"/>
        <v>lun</v>
      </c>
      <c r="Q135" s="9" t="str">
        <f t="shared" si="204"/>
        <v>mar</v>
      </c>
      <c r="R135" s="9" t="str">
        <f t="shared" si="204"/>
        <v>mer</v>
      </c>
      <c r="S135" s="9" t="str">
        <f t="shared" si="204"/>
        <v>jeu</v>
      </c>
      <c r="T135" s="9" t="str">
        <f t="shared" si="204"/>
        <v>ven</v>
      </c>
      <c r="U135" s="9" t="str">
        <f t="shared" si="204"/>
        <v>sam</v>
      </c>
      <c r="V135" s="9" t="str">
        <f t="shared" si="204"/>
        <v>dim</v>
      </c>
      <c r="W135" s="9" t="str">
        <f t="shared" si="204"/>
        <v>lun</v>
      </c>
      <c r="X135" s="9" t="str">
        <f t="shared" si="204"/>
        <v>mar</v>
      </c>
      <c r="Y135" s="9" t="str">
        <f t="shared" si="204"/>
        <v>mer</v>
      </c>
      <c r="Z135" s="9" t="str">
        <f t="shared" si="204"/>
        <v>jeu</v>
      </c>
      <c r="AA135" s="9" t="str">
        <f t="shared" si="204"/>
        <v>ven</v>
      </c>
      <c r="AB135" s="9" t="str">
        <f t="shared" si="204"/>
        <v>sam</v>
      </c>
      <c r="AC135" s="9" t="str">
        <f t="shared" si="204"/>
        <v>dim</v>
      </c>
      <c r="AD135" s="9" t="str">
        <f t="shared" si="204"/>
        <v>lun</v>
      </c>
      <c r="AE135" s="9" t="str">
        <f t="shared" si="204"/>
        <v>mar</v>
      </c>
      <c r="AF135" s="9" t="str">
        <f t="shared" si="204"/>
        <v>mer</v>
      </c>
      <c r="AG135" s="9" t="str">
        <f t="shared" si="204"/>
        <v>jeu</v>
      </c>
      <c r="AH135" s="11" t="str">
        <f>IF(OR(MOD($AH$5,400)=0,AND(MOD($AH$5,4)=0,MOD($AH$5,100)&lt;&gt;0)),"Bissextile","Normale")</f>
        <v>Normale</v>
      </c>
      <c r="AI135" s="8" t="str">
        <f>TEXT(WEEKDAY(DATE($BL$5,$AY$5,AI136),1),"jjj")</f>
        <v>ven</v>
      </c>
      <c r="AJ135" s="8" t="str">
        <f t="shared" ref="AJ135:BK135" si="205">TEXT(WEEKDAY(DATE($BL$5,$AY$5,AJ136),1),"jjj")</f>
        <v>sam</v>
      </c>
      <c r="AK135" s="8" t="str">
        <f t="shared" si="205"/>
        <v>dim</v>
      </c>
      <c r="AL135" s="8" t="str">
        <f t="shared" si="205"/>
        <v>lun</v>
      </c>
      <c r="AM135" s="8" t="str">
        <f t="shared" si="205"/>
        <v>mar</v>
      </c>
      <c r="AN135" s="8" t="str">
        <f t="shared" si="205"/>
        <v>mer</v>
      </c>
      <c r="AO135" s="8" t="str">
        <f t="shared" si="205"/>
        <v>jeu</v>
      </c>
      <c r="AP135" s="8" t="str">
        <f t="shared" si="205"/>
        <v>ven</v>
      </c>
      <c r="AQ135" s="8" t="str">
        <f t="shared" si="205"/>
        <v>sam</v>
      </c>
      <c r="AR135" s="8" t="str">
        <f t="shared" si="205"/>
        <v>dim</v>
      </c>
      <c r="AS135" s="8" t="str">
        <f t="shared" si="205"/>
        <v>lun</v>
      </c>
      <c r="AT135" s="8" t="str">
        <f t="shared" si="205"/>
        <v>mar</v>
      </c>
      <c r="AU135" s="8" t="str">
        <f t="shared" si="205"/>
        <v>mer</v>
      </c>
      <c r="AV135" s="8" t="str">
        <f t="shared" si="205"/>
        <v>jeu</v>
      </c>
      <c r="AW135" s="8" t="str">
        <f t="shared" si="205"/>
        <v>ven</v>
      </c>
      <c r="AX135" s="8" t="str">
        <f t="shared" si="205"/>
        <v>sam</v>
      </c>
      <c r="AY135" s="8" t="str">
        <f t="shared" si="205"/>
        <v>dim</v>
      </c>
      <c r="AZ135" s="8" t="str">
        <f t="shared" si="205"/>
        <v>lun</v>
      </c>
      <c r="BA135" s="8" t="str">
        <f t="shared" si="205"/>
        <v>mar</v>
      </c>
      <c r="BB135" s="8" t="str">
        <f t="shared" si="205"/>
        <v>mer</v>
      </c>
      <c r="BC135" s="8" t="str">
        <f t="shared" si="205"/>
        <v>jeu</v>
      </c>
      <c r="BD135" s="8" t="str">
        <f t="shared" si="205"/>
        <v>ven</v>
      </c>
      <c r="BE135" s="8" t="str">
        <f t="shared" si="205"/>
        <v>sam</v>
      </c>
      <c r="BF135" s="8" t="str">
        <f t="shared" si="205"/>
        <v>dim</v>
      </c>
      <c r="BG135" s="8" t="str">
        <f t="shared" si="205"/>
        <v>lun</v>
      </c>
      <c r="BH135" s="8" t="str">
        <f t="shared" si="205"/>
        <v>mar</v>
      </c>
      <c r="BI135" s="8" t="str">
        <f t="shared" si="205"/>
        <v>mer</v>
      </c>
      <c r="BJ135" s="8" t="str">
        <f t="shared" si="205"/>
        <v>jeu</v>
      </c>
      <c r="BK135" s="8" t="str">
        <f t="shared" si="205"/>
        <v>ven</v>
      </c>
      <c r="BL135" s="11" t="str">
        <f>IF(OR(MOD($BL$5,400)=0,AND(MOD($BL$5,4)=0,MOD($BL$5,100)&lt;&gt;0)),"Bissextile","Normale")</f>
        <v>Normale</v>
      </c>
      <c r="BM135" s="8" t="str">
        <f>TEXT(WEEKDAY(DATE($CR$5,$CC$5,BM136),1),"jjj")</f>
        <v>ven</v>
      </c>
      <c r="BN135" s="8" t="str">
        <f t="shared" ref="BN135:CQ135" si="206">TEXT(WEEKDAY(DATE($CR$5,$CC$5,BN136),1),"jjj")</f>
        <v>sam</v>
      </c>
      <c r="BO135" s="8" t="str">
        <f t="shared" si="206"/>
        <v>dim</v>
      </c>
      <c r="BP135" s="8" t="str">
        <f t="shared" si="206"/>
        <v>lun</v>
      </c>
      <c r="BQ135" s="8" t="str">
        <f t="shared" si="206"/>
        <v>mar</v>
      </c>
      <c r="BR135" s="8" t="str">
        <f t="shared" si="206"/>
        <v>mer</v>
      </c>
      <c r="BS135" s="8" t="str">
        <f t="shared" si="206"/>
        <v>jeu</v>
      </c>
      <c r="BT135" s="8" t="str">
        <f t="shared" si="206"/>
        <v>ven</v>
      </c>
      <c r="BU135" s="8" t="str">
        <f t="shared" si="206"/>
        <v>sam</v>
      </c>
      <c r="BV135" s="8" t="str">
        <f t="shared" si="206"/>
        <v>dim</v>
      </c>
      <c r="BW135" s="8" t="str">
        <f t="shared" si="206"/>
        <v>lun</v>
      </c>
      <c r="BX135" s="8" t="str">
        <f t="shared" si="206"/>
        <v>mar</v>
      </c>
      <c r="BY135" s="8" t="str">
        <f t="shared" si="206"/>
        <v>mer</v>
      </c>
      <c r="BZ135" s="8" t="str">
        <f t="shared" si="206"/>
        <v>jeu</v>
      </c>
      <c r="CA135" s="8" t="str">
        <f t="shared" si="206"/>
        <v>ven</v>
      </c>
      <c r="CB135" s="8" t="str">
        <f t="shared" si="206"/>
        <v>sam</v>
      </c>
      <c r="CC135" s="8" t="str">
        <f t="shared" si="206"/>
        <v>dim</v>
      </c>
      <c r="CD135" s="8" t="str">
        <f t="shared" si="206"/>
        <v>lun</v>
      </c>
      <c r="CE135" s="8" t="str">
        <f t="shared" si="206"/>
        <v>mar</v>
      </c>
      <c r="CF135" s="8" t="str">
        <f t="shared" si="206"/>
        <v>mer</v>
      </c>
      <c r="CG135" s="8" t="str">
        <f t="shared" si="206"/>
        <v>jeu</v>
      </c>
      <c r="CH135" s="8" t="str">
        <f t="shared" si="206"/>
        <v>ven</v>
      </c>
      <c r="CI135" s="8" t="str">
        <f t="shared" si="206"/>
        <v>sam</v>
      </c>
      <c r="CJ135" s="8" t="str">
        <f t="shared" si="206"/>
        <v>dim</v>
      </c>
      <c r="CK135" s="8" t="str">
        <f t="shared" si="206"/>
        <v>lun</v>
      </c>
      <c r="CL135" s="8" t="str">
        <f t="shared" si="206"/>
        <v>mar</v>
      </c>
      <c r="CM135" s="8" t="str">
        <f t="shared" si="206"/>
        <v>mer</v>
      </c>
      <c r="CN135" s="8" t="str">
        <f t="shared" si="206"/>
        <v>jeu</v>
      </c>
      <c r="CO135" s="8" t="str">
        <f t="shared" si="206"/>
        <v>ven</v>
      </c>
      <c r="CP135" s="8" t="str">
        <f t="shared" si="206"/>
        <v>sam</v>
      </c>
      <c r="CQ135" s="8" t="str">
        <f t="shared" si="206"/>
        <v>dim</v>
      </c>
      <c r="CR135" s="11" t="str">
        <f>IF(OR(MOD($CR$5,400)=0,AND(MOD($CR$5,4)=0,MOD($CR$5,100)&lt;&gt;0)),"Bissextile","Normale")</f>
        <v>Normale</v>
      </c>
      <c r="CS135" s="8" t="str">
        <f>TEXT(WEEKDAY(DATE($DW$5,$DI$5,CS136),1),"jjj")</f>
        <v>lun</v>
      </c>
      <c r="CT135" s="8" t="str">
        <f t="shared" ref="CT135:DV135" si="207">TEXT(WEEKDAY(DATE($DW$5,$DI$5,CT136),1),"jjj")</f>
        <v>mar</v>
      </c>
      <c r="CU135" s="8" t="str">
        <f t="shared" si="207"/>
        <v>mer</v>
      </c>
      <c r="CV135" s="8" t="str">
        <f t="shared" si="207"/>
        <v>jeu</v>
      </c>
      <c r="CW135" s="8" t="str">
        <f t="shared" si="207"/>
        <v>ven</v>
      </c>
      <c r="CX135" s="8" t="str">
        <f t="shared" si="207"/>
        <v>sam</v>
      </c>
      <c r="CY135" s="8" t="str">
        <f t="shared" si="207"/>
        <v>dim</v>
      </c>
      <c r="CZ135" s="8" t="str">
        <f t="shared" si="207"/>
        <v>lun</v>
      </c>
      <c r="DA135" s="8" t="str">
        <f t="shared" si="207"/>
        <v>mar</v>
      </c>
      <c r="DB135" s="8" t="str">
        <f t="shared" si="207"/>
        <v>mer</v>
      </c>
      <c r="DC135" s="8" t="str">
        <f t="shared" si="207"/>
        <v>jeu</v>
      </c>
      <c r="DD135" s="8" t="str">
        <f t="shared" si="207"/>
        <v>ven</v>
      </c>
      <c r="DE135" s="8" t="str">
        <f t="shared" si="207"/>
        <v>sam</v>
      </c>
      <c r="DF135" s="8" t="str">
        <f t="shared" si="207"/>
        <v>dim</v>
      </c>
      <c r="DG135" s="8" t="str">
        <f t="shared" si="207"/>
        <v>lun</v>
      </c>
      <c r="DH135" s="8" t="str">
        <f t="shared" si="207"/>
        <v>mar</v>
      </c>
      <c r="DI135" s="8" t="str">
        <f t="shared" si="207"/>
        <v>mer</v>
      </c>
      <c r="DJ135" s="8" t="str">
        <f t="shared" si="207"/>
        <v>jeu</v>
      </c>
      <c r="DK135" s="8" t="str">
        <f t="shared" si="207"/>
        <v>ven</v>
      </c>
      <c r="DL135" s="8" t="str">
        <f t="shared" si="207"/>
        <v>sam</v>
      </c>
      <c r="DM135" s="8" t="str">
        <f t="shared" si="207"/>
        <v>dim</v>
      </c>
      <c r="DN135" s="8" t="str">
        <f t="shared" si="207"/>
        <v>lun</v>
      </c>
      <c r="DO135" s="8" t="str">
        <f t="shared" si="207"/>
        <v>mar</v>
      </c>
      <c r="DP135" s="8" t="str">
        <f t="shared" si="207"/>
        <v>mer</v>
      </c>
      <c r="DQ135" s="8" t="str">
        <f t="shared" si="207"/>
        <v>jeu</v>
      </c>
      <c r="DR135" s="8" t="str">
        <f t="shared" si="207"/>
        <v>ven</v>
      </c>
      <c r="DS135" s="8" t="str">
        <f t="shared" si="207"/>
        <v>sam</v>
      </c>
      <c r="DT135" s="8" t="str">
        <f t="shared" si="207"/>
        <v>dim</v>
      </c>
      <c r="DU135" s="8" t="str">
        <f t="shared" si="207"/>
        <v>lun</v>
      </c>
      <c r="DV135" s="8" t="str">
        <f t="shared" si="207"/>
        <v>mar</v>
      </c>
      <c r="DW135" s="11" t="str">
        <f>IF(OR(MOD($DW$5,400)=0,AND(MOD($DW$5,4)=0,MOD($DW$5,100)&lt;&gt;0)),"Bissextile","Normale")</f>
        <v>Normale</v>
      </c>
      <c r="DX135" s="8" t="str">
        <f>TEXT(WEEKDAY(DATE($FC$5,$EN$5,DX136),1),"jjj")</f>
        <v>mer</v>
      </c>
      <c r="DY135" s="8" t="str">
        <f t="shared" ref="DY135:FB135" si="208">TEXT(WEEKDAY(DATE($FC$5,$EN$5,DY136),1),"jjj")</f>
        <v>jeu</v>
      </c>
      <c r="DZ135" s="8" t="str">
        <f t="shared" si="208"/>
        <v>ven</v>
      </c>
      <c r="EA135" s="8" t="str">
        <f t="shared" si="208"/>
        <v>sam</v>
      </c>
      <c r="EB135" s="8" t="str">
        <f t="shared" si="208"/>
        <v>dim</v>
      </c>
      <c r="EC135" s="8" t="str">
        <f t="shared" si="208"/>
        <v>lun</v>
      </c>
      <c r="ED135" s="8" t="str">
        <f t="shared" si="208"/>
        <v>mar</v>
      </c>
      <c r="EE135" s="8" t="str">
        <f t="shared" si="208"/>
        <v>mer</v>
      </c>
      <c r="EF135" s="8" t="str">
        <f t="shared" si="208"/>
        <v>jeu</v>
      </c>
      <c r="EG135" s="8" t="str">
        <f t="shared" si="208"/>
        <v>ven</v>
      </c>
      <c r="EH135" s="8" t="str">
        <f t="shared" si="208"/>
        <v>sam</v>
      </c>
      <c r="EI135" s="8" t="str">
        <f t="shared" si="208"/>
        <v>dim</v>
      </c>
      <c r="EJ135" s="8" t="str">
        <f t="shared" si="208"/>
        <v>lun</v>
      </c>
      <c r="EK135" s="8" t="str">
        <f t="shared" si="208"/>
        <v>mar</v>
      </c>
      <c r="EL135" s="8" t="str">
        <f t="shared" si="208"/>
        <v>mer</v>
      </c>
      <c r="EM135" s="8" t="str">
        <f t="shared" si="208"/>
        <v>jeu</v>
      </c>
      <c r="EN135" s="8" t="str">
        <f t="shared" si="208"/>
        <v>ven</v>
      </c>
      <c r="EO135" s="8" t="str">
        <f t="shared" si="208"/>
        <v>sam</v>
      </c>
      <c r="EP135" s="8" t="str">
        <f t="shared" si="208"/>
        <v>dim</v>
      </c>
      <c r="EQ135" s="8" t="str">
        <f t="shared" si="208"/>
        <v>lun</v>
      </c>
      <c r="ER135" s="8" t="str">
        <f t="shared" si="208"/>
        <v>mar</v>
      </c>
      <c r="ES135" s="8" t="str">
        <f t="shared" si="208"/>
        <v>mer</v>
      </c>
      <c r="ET135" s="8" t="str">
        <f t="shared" si="208"/>
        <v>jeu</v>
      </c>
      <c r="EU135" s="8" t="str">
        <f t="shared" si="208"/>
        <v>ven</v>
      </c>
      <c r="EV135" s="8" t="str">
        <f t="shared" si="208"/>
        <v>sam</v>
      </c>
      <c r="EW135" s="8" t="str">
        <f t="shared" si="208"/>
        <v>dim</v>
      </c>
      <c r="EX135" s="8" t="str">
        <f t="shared" si="208"/>
        <v>lun</v>
      </c>
      <c r="EY135" s="8" t="str">
        <f t="shared" si="208"/>
        <v>mar</v>
      </c>
      <c r="EZ135" s="8" t="str">
        <f t="shared" si="208"/>
        <v>mer</v>
      </c>
      <c r="FA135" s="8" t="str">
        <f t="shared" si="208"/>
        <v>jeu</v>
      </c>
      <c r="FB135" s="8" t="str">
        <f t="shared" si="208"/>
        <v>ven</v>
      </c>
      <c r="FC135" s="11" t="str">
        <f>IF(OR(MOD($FC$5,400)=0,AND(MOD($FC$5,4)=0,MOD($FC$5,100)&lt;&gt;0)),"Bissextile","Normale")</f>
        <v>Normale</v>
      </c>
      <c r="FD135" s="8" t="str">
        <f>TEXT(WEEKDAY(DATE($GH$5,$FT$5,FD136),1),"jjj")</f>
        <v>sam</v>
      </c>
      <c r="FE135" s="8" t="str">
        <f t="shared" ref="FE135:GG135" si="209">TEXT(WEEKDAY(DATE($GH$5,$FT$5,FE136),1),"jjj")</f>
        <v>dim</v>
      </c>
      <c r="FF135" s="8" t="str">
        <f t="shared" si="209"/>
        <v>lun</v>
      </c>
      <c r="FG135" s="8" t="str">
        <f t="shared" si="209"/>
        <v>mar</v>
      </c>
      <c r="FH135" s="8" t="str">
        <f t="shared" si="209"/>
        <v>mer</v>
      </c>
      <c r="FI135" s="8" t="str">
        <f t="shared" si="209"/>
        <v>jeu</v>
      </c>
      <c r="FJ135" s="8" t="str">
        <f t="shared" si="209"/>
        <v>ven</v>
      </c>
      <c r="FK135" s="8" t="str">
        <f t="shared" si="209"/>
        <v>sam</v>
      </c>
      <c r="FL135" s="8" t="str">
        <f t="shared" si="209"/>
        <v>dim</v>
      </c>
      <c r="FM135" s="8" t="str">
        <f t="shared" si="209"/>
        <v>lun</v>
      </c>
      <c r="FN135" s="8" t="str">
        <f t="shared" si="209"/>
        <v>mar</v>
      </c>
      <c r="FO135" s="8" t="str">
        <f t="shared" si="209"/>
        <v>mer</v>
      </c>
      <c r="FP135" s="8" t="str">
        <f t="shared" si="209"/>
        <v>jeu</v>
      </c>
      <c r="FQ135" s="8" t="str">
        <f t="shared" si="209"/>
        <v>ven</v>
      </c>
      <c r="FR135" s="8" t="str">
        <f t="shared" si="209"/>
        <v>sam</v>
      </c>
      <c r="FS135" s="8" t="str">
        <f t="shared" si="209"/>
        <v>dim</v>
      </c>
      <c r="FT135" s="8" t="str">
        <f t="shared" si="209"/>
        <v>lun</v>
      </c>
      <c r="FU135" s="8" t="str">
        <f t="shared" si="209"/>
        <v>mar</v>
      </c>
      <c r="FV135" s="8" t="str">
        <f t="shared" si="209"/>
        <v>mer</v>
      </c>
      <c r="FW135" s="8" t="str">
        <f t="shared" si="209"/>
        <v>jeu</v>
      </c>
      <c r="FX135" s="8" t="str">
        <f t="shared" si="209"/>
        <v>ven</v>
      </c>
      <c r="FY135" s="8" t="str">
        <f t="shared" si="209"/>
        <v>sam</v>
      </c>
      <c r="FZ135" s="8" t="str">
        <f t="shared" si="209"/>
        <v>dim</v>
      </c>
      <c r="GA135" s="8" t="str">
        <f t="shared" si="209"/>
        <v>lun</v>
      </c>
      <c r="GB135" s="8" t="str">
        <f t="shared" si="209"/>
        <v>mar</v>
      </c>
      <c r="GC135" s="8" t="str">
        <f t="shared" si="209"/>
        <v>mer</v>
      </c>
      <c r="GD135" s="8" t="str">
        <f t="shared" si="209"/>
        <v>jeu</v>
      </c>
      <c r="GE135" s="8" t="str">
        <f t="shared" si="209"/>
        <v>ven</v>
      </c>
      <c r="GF135" s="8" t="str">
        <f t="shared" si="209"/>
        <v>sam</v>
      </c>
      <c r="GG135" s="8" t="str">
        <f t="shared" si="209"/>
        <v>dim</v>
      </c>
      <c r="GH135" s="11" t="str">
        <f>IF(OR(MOD($GH$5,400)=0,AND(MOD($GH$5,4)=0,MOD($GH$5,100)&lt;&gt;0)),"Bissextile","Normale")</f>
        <v>Normale</v>
      </c>
      <c r="GI135" s="8" t="str">
        <f>TEXT(WEEKDAY(DATE($HN$5,$GY$5,GI136),1),"jjj")</f>
        <v>lun</v>
      </c>
      <c r="GJ135" s="8" t="str">
        <f t="shared" ref="GJ135:HM135" si="210">TEXT(WEEKDAY(DATE($HN$5,$GY$5,GJ136),1),"jjj")</f>
        <v>mar</v>
      </c>
      <c r="GK135" s="8" t="str">
        <f t="shared" si="210"/>
        <v>mer</v>
      </c>
      <c r="GL135" s="8" t="str">
        <f t="shared" si="210"/>
        <v>jeu</v>
      </c>
      <c r="GM135" s="8" t="str">
        <f t="shared" si="210"/>
        <v>ven</v>
      </c>
      <c r="GN135" s="8" t="str">
        <f t="shared" si="210"/>
        <v>sam</v>
      </c>
      <c r="GO135" s="8" t="str">
        <f t="shared" si="210"/>
        <v>dim</v>
      </c>
      <c r="GP135" s="8" t="str">
        <f t="shared" si="210"/>
        <v>lun</v>
      </c>
      <c r="GQ135" s="8" t="str">
        <f t="shared" si="210"/>
        <v>mar</v>
      </c>
      <c r="GR135" s="8" t="str">
        <f t="shared" si="210"/>
        <v>mer</v>
      </c>
      <c r="GS135" s="8" t="str">
        <f t="shared" si="210"/>
        <v>jeu</v>
      </c>
      <c r="GT135" s="8" t="str">
        <f t="shared" si="210"/>
        <v>ven</v>
      </c>
      <c r="GU135" s="8" t="str">
        <f t="shared" si="210"/>
        <v>sam</v>
      </c>
      <c r="GV135" s="8" t="str">
        <f t="shared" si="210"/>
        <v>dim</v>
      </c>
      <c r="GW135" s="8" t="str">
        <f t="shared" si="210"/>
        <v>lun</v>
      </c>
      <c r="GX135" s="8" t="str">
        <f t="shared" si="210"/>
        <v>mar</v>
      </c>
      <c r="GY135" s="8" t="str">
        <f t="shared" si="210"/>
        <v>mer</v>
      </c>
      <c r="GZ135" s="8" t="str">
        <f t="shared" si="210"/>
        <v>jeu</v>
      </c>
      <c r="HA135" s="8" t="str">
        <f t="shared" si="210"/>
        <v>ven</v>
      </c>
      <c r="HB135" s="8" t="str">
        <f t="shared" si="210"/>
        <v>sam</v>
      </c>
      <c r="HC135" s="8" t="str">
        <f t="shared" si="210"/>
        <v>dim</v>
      </c>
      <c r="HD135" s="8" t="str">
        <f t="shared" si="210"/>
        <v>lun</v>
      </c>
      <c r="HE135" s="8" t="str">
        <f t="shared" si="210"/>
        <v>mar</v>
      </c>
      <c r="HF135" s="8" t="str">
        <f t="shared" si="210"/>
        <v>mer</v>
      </c>
      <c r="HG135" s="8" t="str">
        <f t="shared" si="210"/>
        <v>jeu</v>
      </c>
      <c r="HH135" s="8" t="str">
        <f t="shared" si="210"/>
        <v>ven</v>
      </c>
      <c r="HI135" s="8" t="str">
        <f t="shared" si="210"/>
        <v>sam</v>
      </c>
      <c r="HJ135" s="8" t="str">
        <f t="shared" si="210"/>
        <v>dim</v>
      </c>
      <c r="HK135" s="8" t="str">
        <f t="shared" si="210"/>
        <v>lun</v>
      </c>
      <c r="HL135" s="8" t="str">
        <f t="shared" si="210"/>
        <v>mar</v>
      </c>
      <c r="HM135" s="8" t="str">
        <f t="shared" si="210"/>
        <v>mer</v>
      </c>
      <c r="HN135" s="11" t="str">
        <f>IF(OR(MOD($HN$5,400)=0,AND(MOD($HN$5,4)=0,MOD($HN$5,100)&lt;&gt;0)),"Bissextile","Normale")</f>
        <v>Normale</v>
      </c>
      <c r="HO135" s="8" t="str">
        <f>TEXT(WEEKDAY(DATE($IT$5,$IE$5,HO136),1),"jjj")</f>
        <v>jeu</v>
      </c>
      <c r="HP135" s="8" t="str">
        <f t="shared" ref="HP135:IS135" si="211">TEXT(WEEKDAY(DATE($IT$5,$IE$5,HP136),1),"jjj")</f>
        <v>ven</v>
      </c>
      <c r="HQ135" s="8" t="str">
        <f t="shared" si="211"/>
        <v>sam</v>
      </c>
      <c r="HR135" s="8" t="str">
        <f t="shared" si="211"/>
        <v>dim</v>
      </c>
      <c r="HS135" s="8" t="str">
        <f t="shared" si="211"/>
        <v>lun</v>
      </c>
      <c r="HT135" s="8" t="str">
        <f t="shared" si="211"/>
        <v>mar</v>
      </c>
      <c r="HU135" s="8" t="str">
        <f t="shared" si="211"/>
        <v>mer</v>
      </c>
      <c r="HV135" s="8" t="str">
        <f t="shared" si="211"/>
        <v>jeu</v>
      </c>
      <c r="HW135" s="8" t="str">
        <f t="shared" si="211"/>
        <v>ven</v>
      </c>
      <c r="HX135" s="8" t="str">
        <f t="shared" si="211"/>
        <v>sam</v>
      </c>
      <c r="HY135" s="8" t="str">
        <f t="shared" si="211"/>
        <v>dim</v>
      </c>
      <c r="HZ135" s="8" t="str">
        <f t="shared" si="211"/>
        <v>lun</v>
      </c>
      <c r="IA135" s="8" t="str">
        <f t="shared" si="211"/>
        <v>mar</v>
      </c>
      <c r="IB135" s="8" t="str">
        <f t="shared" si="211"/>
        <v>mer</v>
      </c>
      <c r="IC135" s="8" t="str">
        <f t="shared" si="211"/>
        <v>jeu</v>
      </c>
      <c r="ID135" s="8" t="str">
        <f t="shared" si="211"/>
        <v>ven</v>
      </c>
      <c r="IE135" s="8" t="str">
        <f t="shared" si="211"/>
        <v>sam</v>
      </c>
      <c r="IF135" s="8" t="str">
        <f t="shared" si="211"/>
        <v>dim</v>
      </c>
      <c r="IG135" s="8" t="str">
        <f t="shared" si="211"/>
        <v>lun</v>
      </c>
      <c r="IH135" s="8" t="str">
        <f t="shared" si="211"/>
        <v>mar</v>
      </c>
      <c r="II135" s="8" t="str">
        <f t="shared" si="211"/>
        <v>mer</v>
      </c>
      <c r="IJ135" s="8" t="str">
        <f t="shared" si="211"/>
        <v>jeu</v>
      </c>
      <c r="IK135" s="8" t="str">
        <f t="shared" si="211"/>
        <v>ven</v>
      </c>
      <c r="IL135" s="8" t="str">
        <f t="shared" si="211"/>
        <v>sam</v>
      </c>
      <c r="IM135" s="8" t="str">
        <f t="shared" si="211"/>
        <v>dim</v>
      </c>
      <c r="IN135" s="8" t="str">
        <f t="shared" si="211"/>
        <v>lun</v>
      </c>
      <c r="IO135" s="8" t="str">
        <f t="shared" si="211"/>
        <v>mar</v>
      </c>
      <c r="IP135" s="8" t="str">
        <f t="shared" si="211"/>
        <v>mer</v>
      </c>
      <c r="IQ135" s="8" t="str">
        <f t="shared" si="211"/>
        <v>jeu</v>
      </c>
      <c r="IR135" s="8" t="str">
        <f t="shared" si="211"/>
        <v>ven</v>
      </c>
      <c r="IS135" s="8" t="str">
        <f t="shared" si="211"/>
        <v>sam</v>
      </c>
      <c r="IT135" s="11" t="str">
        <f>IF(OR(MOD($IT$5,400)=0,AND(MOD($IT$5,4)=0,MOD($IT$5,100)&lt;&gt;0)),"Bissextile","Normale")</f>
        <v>Normale</v>
      </c>
      <c r="IU135" s="8" t="str">
        <f>TEXT(WEEKDAY(DATE($JY$5,$JK$5,IU136),1),"jjj")</f>
        <v>dim</v>
      </c>
      <c r="IV135" s="8" t="str">
        <f t="shared" ref="IV135:JX135" si="212">TEXT(WEEKDAY(DATE($JY$5,$JK$5,IV136),1),"jjj")</f>
        <v>lun</v>
      </c>
      <c r="IW135" s="8" t="str">
        <f t="shared" si="212"/>
        <v>mar</v>
      </c>
      <c r="IX135" s="8" t="str">
        <f t="shared" si="212"/>
        <v>mer</v>
      </c>
      <c r="IY135" s="8" t="str">
        <f t="shared" si="212"/>
        <v>jeu</v>
      </c>
      <c r="IZ135" s="8" t="str">
        <f t="shared" si="212"/>
        <v>ven</v>
      </c>
      <c r="JA135" s="8" t="str">
        <f t="shared" si="212"/>
        <v>sam</v>
      </c>
      <c r="JB135" s="8" t="str">
        <f t="shared" si="212"/>
        <v>dim</v>
      </c>
      <c r="JC135" s="8" t="str">
        <f t="shared" si="212"/>
        <v>lun</v>
      </c>
      <c r="JD135" s="8" t="str">
        <f t="shared" si="212"/>
        <v>mar</v>
      </c>
      <c r="JE135" s="8" t="str">
        <f t="shared" si="212"/>
        <v>mer</v>
      </c>
      <c r="JF135" s="8" t="str">
        <f t="shared" si="212"/>
        <v>jeu</v>
      </c>
      <c r="JG135" s="8" t="str">
        <f t="shared" si="212"/>
        <v>ven</v>
      </c>
      <c r="JH135" s="8" t="str">
        <f t="shared" si="212"/>
        <v>sam</v>
      </c>
      <c r="JI135" s="8" t="str">
        <f t="shared" si="212"/>
        <v>dim</v>
      </c>
      <c r="JJ135" s="8" t="str">
        <f t="shared" si="212"/>
        <v>lun</v>
      </c>
      <c r="JK135" s="8" t="str">
        <f t="shared" si="212"/>
        <v>mar</v>
      </c>
      <c r="JL135" s="8" t="str">
        <f t="shared" si="212"/>
        <v>mer</v>
      </c>
      <c r="JM135" s="8" t="str">
        <f t="shared" si="212"/>
        <v>jeu</v>
      </c>
      <c r="JN135" s="8" t="str">
        <f t="shared" si="212"/>
        <v>ven</v>
      </c>
      <c r="JO135" s="8" t="str">
        <f t="shared" si="212"/>
        <v>sam</v>
      </c>
      <c r="JP135" s="8" t="str">
        <f t="shared" si="212"/>
        <v>dim</v>
      </c>
      <c r="JQ135" s="8" t="str">
        <f t="shared" si="212"/>
        <v>lun</v>
      </c>
      <c r="JR135" s="8" t="str">
        <f t="shared" si="212"/>
        <v>mar</v>
      </c>
      <c r="JS135" s="8" t="str">
        <f t="shared" si="212"/>
        <v>mer</v>
      </c>
      <c r="JT135" s="8" t="str">
        <f t="shared" si="212"/>
        <v>jeu</v>
      </c>
      <c r="JU135" s="8" t="str">
        <f t="shared" si="212"/>
        <v>ven</v>
      </c>
      <c r="JV135" s="8" t="str">
        <f t="shared" si="212"/>
        <v>sam</v>
      </c>
      <c r="JW135" s="8" t="str">
        <f t="shared" si="212"/>
        <v>dim</v>
      </c>
      <c r="JX135" s="8" t="str">
        <f t="shared" si="212"/>
        <v>lun</v>
      </c>
      <c r="JY135" s="11" t="str">
        <f>IF(OR(MOD($JY$5,400)=0,AND(MOD($JY$5,4)=0,MOD($JY$5,100)&lt;&gt;0)),"Bissextile","Normale")</f>
        <v>Normale</v>
      </c>
      <c r="JZ135" s="8" t="str">
        <f>TEXT(WEEKDAY(DATE($LE$5,$KP$5,JZ136),1),"jjj")</f>
        <v>mar</v>
      </c>
      <c r="KA135" s="8" t="str">
        <f t="shared" ref="KA135:LD135" si="213">TEXT(WEEKDAY(DATE($LE$5,$KP$5,KA136),1),"jjj")</f>
        <v>mer</v>
      </c>
      <c r="KB135" s="8" t="str">
        <f t="shared" si="213"/>
        <v>jeu</v>
      </c>
      <c r="KC135" s="8" t="str">
        <f t="shared" si="213"/>
        <v>ven</v>
      </c>
      <c r="KD135" s="8" t="str">
        <f t="shared" si="213"/>
        <v>sam</v>
      </c>
      <c r="KE135" s="8" t="str">
        <f t="shared" si="213"/>
        <v>dim</v>
      </c>
      <c r="KF135" s="8" t="str">
        <f t="shared" si="213"/>
        <v>lun</v>
      </c>
      <c r="KG135" s="8" t="str">
        <f t="shared" si="213"/>
        <v>mar</v>
      </c>
      <c r="KH135" s="8" t="str">
        <f t="shared" si="213"/>
        <v>mer</v>
      </c>
      <c r="KI135" s="8" t="str">
        <f t="shared" si="213"/>
        <v>jeu</v>
      </c>
      <c r="KJ135" s="8" t="str">
        <f t="shared" si="213"/>
        <v>ven</v>
      </c>
      <c r="KK135" s="8" t="str">
        <f t="shared" si="213"/>
        <v>sam</v>
      </c>
      <c r="KL135" s="8" t="str">
        <f t="shared" si="213"/>
        <v>dim</v>
      </c>
      <c r="KM135" s="8" t="str">
        <f t="shared" si="213"/>
        <v>lun</v>
      </c>
      <c r="KN135" s="8" t="str">
        <f t="shared" si="213"/>
        <v>mar</v>
      </c>
      <c r="KO135" s="8" t="str">
        <f t="shared" si="213"/>
        <v>mer</v>
      </c>
      <c r="KP135" s="8" t="str">
        <f t="shared" si="213"/>
        <v>jeu</v>
      </c>
      <c r="KQ135" s="8" t="str">
        <f t="shared" si="213"/>
        <v>ven</v>
      </c>
      <c r="KR135" s="8" t="str">
        <f t="shared" si="213"/>
        <v>sam</v>
      </c>
      <c r="KS135" s="8" t="str">
        <f t="shared" si="213"/>
        <v>dim</v>
      </c>
      <c r="KT135" s="8" t="str">
        <f t="shared" si="213"/>
        <v>lun</v>
      </c>
      <c r="KU135" s="8" t="str">
        <f t="shared" si="213"/>
        <v>mar</v>
      </c>
      <c r="KV135" s="8" t="str">
        <f t="shared" si="213"/>
        <v>mer</v>
      </c>
      <c r="KW135" s="8" t="str">
        <f t="shared" si="213"/>
        <v>jeu</v>
      </c>
      <c r="KX135" s="8" t="str">
        <f t="shared" si="213"/>
        <v>ven</v>
      </c>
      <c r="KY135" s="8" t="str">
        <f t="shared" si="213"/>
        <v>sam</v>
      </c>
      <c r="KZ135" s="8" t="str">
        <f t="shared" si="213"/>
        <v>dim</v>
      </c>
      <c r="LA135" s="8" t="str">
        <f t="shared" si="213"/>
        <v>lun</v>
      </c>
      <c r="LB135" s="8" t="str">
        <f t="shared" si="213"/>
        <v>mar</v>
      </c>
      <c r="LC135" s="8" t="str">
        <f t="shared" si="213"/>
        <v>mer</v>
      </c>
      <c r="LD135" s="8" t="str">
        <f t="shared" si="213"/>
        <v>jeu</v>
      </c>
      <c r="LE135" s="11" t="str">
        <f>IF(OR(MOD($LE$5,400)=0,AND(MOD($LE$5,4)=0,MOD($LE$5,100)&lt;&gt;0)),"Bissextile","Normale")</f>
        <v>Normale</v>
      </c>
      <c r="LF135" s="8" t="str">
        <f>TEXT(WEEKDAY(DATE($MJ$5,$LV$5,LF136),1),"jjj")</f>
        <v>ven</v>
      </c>
      <c r="LG135" s="8" t="str">
        <f t="shared" ref="LG135:MI135" si="214">TEXT(WEEKDAY(DATE($MJ$5,$LV$5,LG136),1),"jjj")</f>
        <v>sam</v>
      </c>
      <c r="LH135" s="8" t="str">
        <f t="shared" si="214"/>
        <v>dim</v>
      </c>
      <c r="LI135" s="8" t="str">
        <f t="shared" si="214"/>
        <v>lun</v>
      </c>
      <c r="LJ135" s="8" t="str">
        <f t="shared" si="214"/>
        <v>mar</v>
      </c>
      <c r="LK135" s="8" t="str">
        <f t="shared" si="214"/>
        <v>mer</v>
      </c>
      <c r="LL135" s="8" t="str">
        <f t="shared" si="214"/>
        <v>jeu</v>
      </c>
      <c r="LM135" s="8" t="str">
        <f t="shared" si="214"/>
        <v>ven</v>
      </c>
      <c r="LN135" s="8" t="str">
        <f t="shared" si="214"/>
        <v>sam</v>
      </c>
      <c r="LO135" s="8" t="str">
        <f t="shared" si="214"/>
        <v>dim</v>
      </c>
      <c r="LP135" s="8" t="str">
        <f t="shared" si="214"/>
        <v>lun</v>
      </c>
      <c r="LQ135" s="8" t="str">
        <f t="shared" si="214"/>
        <v>mar</v>
      </c>
      <c r="LR135" s="8" t="str">
        <f t="shared" si="214"/>
        <v>mer</v>
      </c>
      <c r="LS135" s="8" t="str">
        <f t="shared" si="214"/>
        <v>jeu</v>
      </c>
      <c r="LT135" s="8" t="str">
        <f t="shared" si="214"/>
        <v>ven</v>
      </c>
      <c r="LU135" s="8" t="str">
        <f t="shared" si="214"/>
        <v>sam</v>
      </c>
      <c r="LV135" s="8" t="str">
        <f t="shared" si="214"/>
        <v>dim</v>
      </c>
      <c r="LW135" s="8" t="str">
        <f t="shared" si="214"/>
        <v>lun</v>
      </c>
      <c r="LX135" s="8" t="str">
        <f t="shared" si="214"/>
        <v>mar</v>
      </c>
      <c r="LY135" s="8" t="str">
        <f t="shared" si="214"/>
        <v>mer</v>
      </c>
      <c r="LZ135" s="8" t="str">
        <f t="shared" si="214"/>
        <v>jeu</v>
      </c>
      <c r="MA135" s="8" t="str">
        <f t="shared" si="214"/>
        <v>ven</v>
      </c>
      <c r="MB135" s="8" t="str">
        <f t="shared" si="214"/>
        <v>sam</v>
      </c>
      <c r="MC135" s="8" t="str">
        <f t="shared" si="214"/>
        <v>dim</v>
      </c>
      <c r="MD135" s="8" t="str">
        <f t="shared" si="214"/>
        <v>lun</v>
      </c>
      <c r="ME135" s="8" t="str">
        <f t="shared" si="214"/>
        <v>mar</v>
      </c>
      <c r="MF135" s="8" t="str">
        <f t="shared" si="214"/>
        <v>mer</v>
      </c>
      <c r="MG135" s="8" t="str">
        <f t="shared" si="214"/>
        <v>jeu</v>
      </c>
      <c r="MH135" s="8" t="str">
        <f t="shared" si="214"/>
        <v>ven</v>
      </c>
      <c r="MI135" s="8" t="str">
        <f t="shared" si="214"/>
        <v>sam</v>
      </c>
      <c r="MJ135" s="11" t="str">
        <f>IF(OR(MOD($MJ$5,400)=0,AND(MOD($MJ$5,4)=0,MOD($MJ$5,100)&lt;&gt;0)),"Bissextile","Normale")</f>
        <v>Normale</v>
      </c>
      <c r="MK135" s="8" t="str">
        <f>TEXT(WEEKDAY(DATE($NP$5,$NA$5,MK136),1),"jjj")</f>
        <v>dim</v>
      </c>
      <c r="ML135" s="8" t="str">
        <f t="shared" ref="ML135:NO135" si="215">TEXT(WEEKDAY(DATE($NP$5,$NA$5,ML136),1),"jjj")</f>
        <v>lun</v>
      </c>
      <c r="MM135" s="8" t="str">
        <f t="shared" si="215"/>
        <v>mar</v>
      </c>
      <c r="MN135" s="8" t="str">
        <f t="shared" si="215"/>
        <v>mer</v>
      </c>
      <c r="MO135" s="8" t="str">
        <f t="shared" si="215"/>
        <v>jeu</v>
      </c>
      <c r="MP135" s="8" t="str">
        <f t="shared" si="215"/>
        <v>ven</v>
      </c>
      <c r="MQ135" s="8" t="str">
        <f t="shared" si="215"/>
        <v>sam</v>
      </c>
      <c r="MR135" s="8" t="str">
        <f t="shared" si="215"/>
        <v>dim</v>
      </c>
      <c r="MS135" s="8" t="str">
        <f t="shared" si="215"/>
        <v>lun</v>
      </c>
      <c r="MT135" s="8" t="str">
        <f t="shared" si="215"/>
        <v>mar</v>
      </c>
      <c r="MU135" s="8" t="str">
        <f t="shared" si="215"/>
        <v>mer</v>
      </c>
      <c r="MV135" s="8" t="str">
        <f t="shared" si="215"/>
        <v>jeu</v>
      </c>
      <c r="MW135" s="8" t="str">
        <f t="shared" si="215"/>
        <v>ven</v>
      </c>
      <c r="MX135" s="8" t="str">
        <f t="shared" si="215"/>
        <v>sam</v>
      </c>
      <c r="MY135" s="8" t="str">
        <f t="shared" si="215"/>
        <v>dim</v>
      </c>
      <c r="MZ135" s="8" t="str">
        <f t="shared" si="215"/>
        <v>lun</v>
      </c>
      <c r="NA135" s="8" t="str">
        <f t="shared" si="215"/>
        <v>mar</v>
      </c>
      <c r="NB135" s="8" t="str">
        <f t="shared" si="215"/>
        <v>mer</v>
      </c>
      <c r="NC135" s="8" t="str">
        <f t="shared" si="215"/>
        <v>jeu</v>
      </c>
      <c r="ND135" s="8" t="str">
        <f t="shared" si="215"/>
        <v>ven</v>
      </c>
      <c r="NE135" s="8" t="str">
        <f t="shared" si="215"/>
        <v>sam</v>
      </c>
      <c r="NF135" s="8" t="str">
        <f t="shared" si="215"/>
        <v>dim</v>
      </c>
      <c r="NG135" s="8" t="str">
        <f t="shared" si="215"/>
        <v>lun</v>
      </c>
      <c r="NH135" s="8" t="str">
        <f t="shared" si="215"/>
        <v>mar</v>
      </c>
      <c r="NI135" s="8" t="str">
        <f t="shared" si="215"/>
        <v>mer</v>
      </c>
      <c r="NJ135" s="8" t="str">
        <f t="shared" si="215"/>
        <v>jeu</v>
      </c>
      <c r="NK135" s="8" t="str">
        <f t="shared" si="215"/>
        <v>ven</v>
      </c>
      <c r="NL135" s="8" t="str">
        <f t="shared" si="215"/>
        <v>sam</v>
      </c>
      <c r="NM135" s="8" t="str">
        <f t="shared" si="215"/>
        <v>dim</v>
      </c>
      <c r="NN135" s="8" t="str">
        <f t="shared" si="215"/>
        <v>lun</v>
      </c>
      <c r="NO135" s="8" t="str">
        <f t="shared" si="215"/>
        <v>mar</v>
      </c>
      <c r="NP135" s="11" t="str">
        <f>IF(OR(MOD($NP$5,400)=0,AND(MOD($NP$5,4)=0,MOD($NP$5,100)&lt;&gt;0)),"Bissextile","Normale")</f>
        <v>Normale</v>
      </c>
    </row>
    <row r="136" spans="2:380" ht="15.75" thickBot="1" x14ac:dyDescent="0.3">
      <c r="B136" s="12" t="s">
        <v>14</v>
      </c>
      <c r="C136" s="13">
        <v>1</v>
      </c>
      <c r="D136" s="13">
        <v>2</v>
      </c>
      <c r="E136" s="13">
        <v>3</v>
      </c>
      <c r="F136" s="13">
        <v>4</v>
      </c>
      <c r="G136" s="13">
        <v>5</v>
      </c>
      <c r="H136" s="13">
        <v>6</v>
      </c>
      <c r="I136" s="13">
        <v>7</v>
      </c>
      <c r="J136" s="13">
        <v>8</v>
      </c>
      <c r="K136" s="13">
        <v>9</v>
      </c>
      <c r="L136" s="13">
        <v>10</v>
      </c>
      <c r="M136" s="13">
        <v>11</v>
      </c>
      <c r="N136" s="13">
        <v>12</v>
      </c>
      <c r="O136" s="13">
        <v>13</v>
      </c>
      <c r="P136" s="13">
        <v>14</v>
      </c>
      <c r="Q136" s="13">
        <v>15</v>
      </c>
      <c r="R136" s="13">
        <v>16</v>
      </c>
      <c r="S136" s="13">
        <v>17</v>
      </c>
      <c r="T136" s="13">
        <v>18</v>
      </c>
      <c r="U136" s="13">
        <v>19</v>
      </c>
      <c r="V136" s="13">
        <v>20</v>
      </c>
      <c r="W136" s="13">
        <v>21</v>
      </c>
      <c r="X136" s="13">
        <v>22</v>
      </c>
      <c r="Y136" s="13">
        <v>23</v>
      </c>
      <c r="Z136" s="13">
        <v>24</v>
      </c>
      <c r="AA136" s="13">
        <v>25</v>
      </c>
      <c r="AB136" s="13">
        <v>26</v>
      </c>
      <c r="AC136" s="13">
        <v>27</v>
      </c>
      <c r="AD136" s="13">
        <v>28</v>
      </c>
      <c r="AE136" s="13">
        <v>29</v>
      </c>
      <c r="AF136" s="13">
        <v>30</v>
      </c>
      <c r="AG136" s="13">
        <v>31</v>
      </c>
      <c r="AH136" s="14" t="s">
        <v>43</v>
      </c>
      <c r="AI136" s="12">
        <v>1</v>
      </c>
      <c r="AJ136" s="15">
        <v>2</v>
      </c>
      <c r="AK136" s="15">
        <v>3</v>
      </c>
      <c r="AL136" s="15">
        <v>4</v>
      </c>
      <c r="AM136" s="15">
        <v>5</v>
      </c>
      <c r="AN136" s="15">
        <v>6</v>
      </c>
      <c r="AO136" s="15">
        <v>7</v>
      </c>
      <c r="AP136" s="15">
        <v>8</v>
      </c>
      <c r="AQ136" s="15">
        <v>9</v>
      </c>
      <c r="AR136" s="15">
        <v>10</v>
      </c>
      <c r="AS136" s="15">
        <v>11</v>
      </c>
      <c r="AT136" s="15">
        <v>12</v>
      </c>
      <c r="AU136" s="15">
        <v>13</v>
      </c>
      <c r="AV136" s="15">
        <v>14</v>
      </c>
      <c r="AW136" s="15">
        <v>15</v>
      </c>
      <c r="AX136" s="15">
        <v>16</v>
      </c>
      <c r="AY136" s="15">
        <v>17</v>
      </c>
      <c r="AZ136" s="15">
        <v>18</v>
      </c>
      <c r="BA136" s="15">
        <v>19</v>
      </c>
      <c r="BB136" s="15">
        <v>20</v>
      </c>
      <c r="BC136" s="15">
        <v>21</v>
      </c>
      <c r="BD136" s="15">
        <v>22</v>
      </c>
      <c r="BE136" s="15">
        <v>23</v>
      </c>
      <c r="BF136" s="15">
        <v>24</v>
      </c>
      <c r="BG136" s="15">
        <v>25</v>
      </c>
      <c r="BH136" s="15">
        <v>26</v>
      </c>
      <c r="BI136" s="15">
        <v>27</v>
      </c>
      <c r="BJ136" s="15">
        <v>28</v>
      </c>
      <c r="BK136" s="15">
        <v>29</v>
      </c>
      <c r="BL136" s="14" t="s">
        <v>43</v>
      </c>
      <c r="BM136" s="12">
        <v>1</v>
      </c>
      <c r="BN136" s="15">
        <v>2</v>
      </c>
      <c r="BO136" s="15">
        <v>3</v>
      </c>
      <c r="BP136" s="15">
        <v>4</v>
      </c>
      <c r="BQ136" s="15">
        <v>5</v>
      </c>
      <c r="BR136" s="15">
        <v>6</v>
      </c>
      <c r="BS136" s="15">
        <v>7</v>
      </c>
      <c r="BT136" s="15">
        <v>8</v>
      </c>
      <c r="BU136" s="15">
        <v>9</v>
      </c>
      <c r="BV136" s="15">
        <v>10</v>
      </c>
      <c r="BW136" s="15">
        <v>11</v>
      </c>
      <c r="BX136" s="15">
        <v>12</v>
      </c>
      <c r="BY136" s="15">
        <v>13</v>
      </c>
      <c r="BZ136" s="15">
        <v>14</v>
      </c>
      <c r="CA136" s="15">
        <v>15</v>
      </c>
      <c r="CB136" s="15">
        <v>16</v>
      </c>
      <c r="CC136" s="15">
        <v>17</v>
      </c>
      <c r="CD136" s="15">
        <v>18</v>
      </c>
      <c r="CE136" s="15">
        <v>19</v>
      </c>
      <c r="CF136" s="15">
        <v>20</v>
      </c>
      <c r="CG136" s="15">
        <v>21</v>
      </c>
      <c r="CH136" s="15">
        <v>22</v>
      </c>
      <c r="CI136" s="15">
        <v>23</v>
      </c>
      <c r="CJ136" s="15">
        <v>24</v>
      </c>
      <c r="CK136" s="15">
        <v>25</v>
      </c>
      <c r="CL136" s="15">
        <v>26</v>
      </c>
      <c r="CM136" s="15">
        <v>27</v>
      </c>
      <c r="CN136" s="15">
        <v>28</v>
      </c>
      <c r="CO136" s="15">
        <v>29</v>
      </c>
      <c r="CP136" s="15">
        <v>30</v>
      </c>
      <c r="CQ136" s="15">
        <v>31</v>
      </c>
      <c r="CR136" s="14" t="s">
        <v>43</v>
      </c>
      <c r="CS136" s="12">
        <v>1</v>
      </c>
      <c r="CT136" s="15">
        <v>2</v>
      </c>
      <c r="CU136" s="15">
        <v>3</v>
      </c>
      <c r="CV136" s="15">
        <v>4</v>
      </c>
      <c r="CW136" s="15">
        <v>5</v>
      </c>
      <c r="CX136" s="15">
        <v>6</v>
      </c>
      <c r="CY136" s="15">
        <v>7</v>
      </c>
      <c r="CZ136" s="15">
        <v>8</v>
      </c>
      <c r="DA136" s="15">
        <v>9</v>
      </c>
      <c r="DB136" s="15">
        <v>10</v>
      </c>
      <c r="DC136" s="15">
        <v>11</v>
      </c>
      <c r="DD136" s="15">
        <v>12</v>
      </c>
      <c r="DE136" s="15">
        <v>13</v>
      </c>
      <c r="DF136" s="15">
        <v>14</v>
      </c>
      <c r="DG136" s="15">
        <v>15</v>
      </c>
      <c r="DH136" s="15">
        <v>16</v>
      </c>
      <c r="DI136" s="15">
        <v>17</v>
      </c>
      <c r="DJ136" s="15">
        <v>18</v>
      </c>
      <c r="DK136" s="15">
        <v>19</v>
      </c>
      <c r="DL136" s="15">
        <v>20</v>
      </c>
      <c r="DM136" s="15">
        <v>21</v>
      </c>
      <c r="DN136" s="15">
        <v>22</v>
      </c>
      <c r="DO136" s="15">
        <v>23</v>
      </c>
      <c r="DP136" s="15">
        <v>24</v>
      </c>
      <c r="DQ136" s="15">
        <v>25</v>
      </c>
      <c r="DR136" s="15">
        <v>26</v>
      </c>
      <c r="DS136" s="15">
        <v>27</v>
      </c>
      <c r="DT136" s="15">
        <v>28</v>
      </c>
      <c r="DU136" s="15">
        <v>29</v>
      </c>
      <c r="DV136" s="15">
        <v>30</v>
      </c>
      <c r="DW136" s="14" t="s">
        <v>43</v>
      </c>
      <c r="DX136" s="12">
        <v>1</v>
      </c>
      <c r="DY136" s="15">
        <v>2</v>
      </c>
      <c r="DZ136" s="15">
        <v>3</v>
      </c>
      <c r="EA136" s="15">
        <v>4</v>
      </c>
      <c r="EB136" s="15">
        <v>5</v>
      </c>
      <c r="EC136" s="15">
        <v>6</v>
      </c>
      <c r="ED136" s="15">
        <v>7</v>
      </c>
      <c r="EE136" s="15">
        <v>8</v>
      </c>
      <c r="EF136" s="15">
        <v>9</v>
      </c>
      <c r="EG136" s="15">
        <v>10</v>
      </c>
      <c r="EH136" s="15">
        <v>11</v>
      </c>
      <c r="EI136" s="15">
        <v>12</v>
      </c>
      <c r="EJ136" s="15">
        <v>13</v>
      </c>
      <c r="EK136" s="15">
        <v>14</v>
      </c>
      <c r="EL136" s="15">
        <v>15</v>
      </c>
      <c r="EM136" s="15">
        <v>16</v>
      </c>
      <c r="EN136" s="15">
        <v>17</v>
      </c>
      <c r="EO136" s="15">
        <v>18</v>
      </c>
      <c r="EP136" s="15">
        <v>19</v>
      </c>
      <c r="EQ136" s="15">
        <v>20</v>
      </c>
      <c r="ER136" s="15">
        <v>21</v>
      </c>
      <c r="ES136" s="15">
        <v>22</v>
      </c>
      <c r="ET136" s="15">
        <v>23</v>
      </c>
      <c r="EU136" s="15">
        <v>24</v>
      </c>
      <c r="EV136" s="15">
        <v>25</v>
      </c>
      <c r="EW136" s="15">
        <v>26</v>
      </c>
      <c r="EX136" s="15">
        <v>27</v>
      </c>
      <c r="EY136" s="15">
        <v>28</v>
      </c>
      <c r="EZ136" s="15">
        <v>29</v>
      </c>
      <c r="FA136" s="15">
        <v>30</v>
      </c>
      <c r="FB136" s="15">
        <v>31</v>
      </c>
      <c r="FC136" s="14" t="s">
        <v>43</v>
      </c>
      <c r="FD136" s="12">
        <v>1</v>
      </c>
      <c r="FE136" s="15">
        <v>2</v>
      </c>
      <c r="FF136" s="15">
        <v>3</v>
      </c>
      <c r="FG136" s="15">
        <v>4</v>
      </c>
      <c r="FH136" s="15">
        <v>5</v>
      </c>
      <c r="FI136" s="15">
        <v>6</v>
      </c>
      <c r="FJ136" s="15">
        <v>7</v>
      </c>
      <c r="FK136" s="15">
        <v>8</v>
      </c>
      <c r="FL136" s="15">
        <v>9</v>
      </c>
      <c r="FM136" s="15">
        <v>10</v>
      </c>
      <c r="FN136" s="15">
        <v>11</v>
      </c>
      <c r="FO136" s="15">
        <v>12</v>
      </c>
      <c r="FP136" s="15">
        <v>13</v>
      </c>
      <c r="FQ136" s="15">
        <v>14</v>
      </c>
      <c r="FR136" s="15">
        <v>15</v>
      </c>
      <c r="FS136" s="15">
        <v>16</v>
      </c>
      <c r="FT136" s="15">
        <v>17</v>
      </c>
      <c r="FU136" s="15">
        <v>18</v>
      </c>
      <c r="FV136" s="15">
        <v>19</v>
      </c>
      <c r="FW136" s="15">
        <v>20</v>
      </c>
      <c r="FX136" s="15">
        <v>21</v>
      </c>
      <c r="FY136" s="15">
        <v>22</v>
      </c>
      <c r="FZ136" s="15">
        <v>23</v>
      </c>
      <c r="GA136" s="15">
        <v>24</v>
      </c>
      <c r="GB136" s="15">
        <v>25</v>
      </c>
      <c r="GC136" s="15">
        <v>26</v>
      </c>
      <c r="GD136" s="15">
        <v>27</v>
      </c>
      <c r="GE136" s="15">
        <v>28</v>
      </c>
      <c r="GF136" s="15">
        <v>29</v>
      </c>
      <c r="GG136" s="15">
        <v>30</v>
      </c>
      <c r="GH136" s="14" t="s">
        <v>43</v>
      </c>
      <c r="GI136" s="12">
        <v>1</v>
      </c>
      <c r="GJ136" s="15">
        <v>2</v>
      </c>
      <c r="GK136" s="15">
        <v>3</v>
      </c>
      <c r="GL136" s="15">
        <v>4</v>
      </c>
      <c r="GM136" s="15">
        <v>5</v>
      </c>
      <c r="GN136" s="15">
        <v>6</v>
      </c>
      <c r="GO136" s="15">
        <v>7</v>
      </c>
      <c r="GP136" s="15">
        <v>8</v>
      </c>
      <c r="GQ136" s="15">
        <v>9</v>
      </c>
      <c r="GR136" s="15">
        <v>10</v>
      </c>
      <c r="GS136" s="15">
        <v>11</v>
      </c>
      <c r="GT136" s="15">
        <v>12</v>
      </c>
      <c r="GU136" s="15">
        <v>13</v>
      </c>
      <c r="GV136" s="15">
        <v>14</v>
      </c>
      <c r="GW136" s="15">
        <v>15</v>
      </c>
      <c r="GX136" s="15">
        <v>16</v>
      </c>
      <c r="GY136" s="15">
        <v>17</v>
      </c>
      <c r="GZ136" s="15">
        <v>18</v>
      </c>
      <c r="HA136" s="15">
        <v>19</v>
      </c>
      <c r="HB136" s="15">
        <v>20</v>
      </c>
      <c r="HC136" s="15">
        <v>21</v>
      </c>
      <c r="HD136" s="15">
        <v>22</v>
      </c>
      <c r="HE136" s="15">
        <v>23</v>
      </c>
      <c r="HF136" s="15">
        <v>24</v>
      </c>
      <c r="HG136" s="15">
        <v>25</v>
      </c>
      <c r="HH136" s="15">
        <v>26</v>
      </c>
      <c r="HI136" s="15">
        <v>27</v>
      </c>
      <c r="HJ136" s="15">
        <v>28</v>
      </c>
      <c r="HK136" s="15">
        <v>29</v>
      </c>
      <c r="HL136" s="15">
        <v>30</v>
      </c>
      <c r="HM136" s="15">
        <v>31</v>
      </c>
      <c r="HN136" s="14" t="s">
        <v>43</v>
      </c>
      <c r="HO136" s="12">
        <v>1</v>
      </c>
      <c r="HP136" s="15">
        <v>2</v>
      </c>
      <c r="HQ136" s="15">
        <v>3</v>
      </c>
      <c r="HR136" s="15">
        <v>4</v>
      </c>
      <c r="HS136" s="15">
        <v>5</v>
      </c>
      <c r="HT136" s="15">
        <v>6</v>
      </c>
      <c r="HU136" s="15">
        <v>7</v>
      </c>
      <c r="HV136" s="15">
        <v>8</v>
      </c>
      <c r="HW136" s="15">
        <v>9</v>
      </c>
      <c r="HX136" s="15">
        <v>10</v>
      </c>
      <c r="HY136" s="15">
        <v>11</v>
      </c>
      <c r="HZ136" s="15">
        <v>12</v>
      </c>
      <c r="IA136" s="15">
        <v>13</v>
      </c>
      <c r="IB136" s="15">
        <v>14</v>
      </c>
      <c r="IC136" s="15">
        <v>15</v>
      </c>
      <c r="ID136" s="15">
        <v>16</v>
      </c>
      <c r="IE136" s="15">
        <v>17</v>
      </c>
      <c r="IF136" s="15">
        <v>18</v>
      </c>
      <c r="IG136" s="15">
        <v>19</v>
      </c>
      <c r="IH136" s="15">
        <v>20</v>
      </c>
      <c r="II136" s="15">
        <v>21</v>
      </c>
      <c r="IJ136" s="15">
        <v>22</v>
      </c>
      <c r="IK136" s="15">
        <v>23</v>
      </c>
      <c r="IL136" s="15">
        <v>24</v>
      </c>
      <c r="IM136" s="15">
        <v>25</v>
      </c>
      <c r="IN136" s="15">
        <v>26</v>
      </c>
      <c r="IO136" s="15">
        <v>27</v>
      </c>
      <c r="IP136" s="15">
        <v>28</v>
      </c>
      <c r="IQ136" s="15">
        <v>29</v>
      </c>
      <c r="IR136" s="15">
        <v>30</v>
      </c>
      <c r="IS136" s="15">
        <v>31</v>
      </c>
      <c r="IT136" s="14" t="s">
        <v>43</v>
      </c>
      <c r="IU136" s="12">
        <v>1</v>
      </c>
      <c r="IV136" s="15">
        <v>2</v>
      </c>
      <c r="IW136" s="15">
        <v>3</v>
      </c>
      <c r="IX136" s="15">
        <v>4</v>
      </c>
      <c r="IY136" s="15">
        <v>5</v>
      </c>
      <c r="IZ136" s="15">
        <v>6</v>
      </c>
      <c r="JA136" s="15">
        <v>7</v>
      </c>
      <c r="JB136" s="15">
        <v>8</v>
      </c>
      <c r="JC136" s="15">
        <v>9</v>
      </c>
      <c r="JD136" s="15">
        <v>10</v>
      </c>
      <c r="JE136" s="15">
        <v>11</v>
      </c>
      <c r="JF136" s="15">
        <v>12</v>
      </c>
      <c r="JG136" s="15">
        <v>13</v>
      </c>
      <c r="JH136" s="15">
        <v>14</v>
      </c>
      <c r="JI136" s="15">
        <v>15</v>
      </c>
      <c r="JJ136" s="15">
        <v>16</v>
      </c>
      <c r="JK136" s="15">
        <v>17</v>
      </c>
      <c r="JL136" s="15">
        <v>18</v>
      </c>
      <c r="JM136" s="15">
        <v>19</v>
      </c>
      <c r="JN136" s="15">
        <v>20</v>
      </c>
      <c r="JO136" s="15">
        <v>21</v>
      </c>
      <c r="JP136" s="15">
        <v>22</v>
      </c>
      <c r="JQ136" s="15">
        <v>23</v>
      </c>
      <c r="JR136" s="15">
        <v>24</v>
      </c>
      <c r="JS136" s="15">
        <v>25</v>
      </c>
      <c r="JT136" s="15">
        <v>26</v>
      </c>
      <c r="JU136" s="15">
        <v>27</v>
      </c>
      <c r="JV136" s="15">
        <v>28</v>
      </c>
      <c r="JW136" s="15">
        <v>29</v>
      </c>
      <c r="JX136" s="15">
        <v>30</v>
      </c>
      <c r="JY136" s="14" t="s">
        <v>43</v>
      </c>
      <c r="JZ136" s="12">
        <v>1</v>
      </c>
      <c r="KA136" s="15">
        <v>2</v>
      </c>
      <c r="KB136" s="15">
        <v>3</v>
      </c>
      <c r="KC136" s="15">
        <v>4</v>
      </c>
      <c r="KD136" s="15">
        <v>5</v>
      </c>
      <c r="KE136" s="15">
        <v>6</v>
      </c>
      <c r="KF136" s="15">
        <v>7</v>
      </c>
      <c r="KG136" s="15">
        <v>8</v>
      </c>
      <c r="KH136" s="15">
        <v>9</v>
      </c>
      <c r="KI136" s="15">
        <v>10</v>
      </c>
      <c r="KJ136" s="15">
        <v>11</v>
      </c>
      <c r="KK136" s="15">
        <v>12</v>
      </c>
      <c r="KL136" s="15">
        <v>13</v>
      </c>
      <c r="KM136" s="15">
        <v>14</v>
      </c>
      <c r="KN136" s="15">
        <v>15</v>
      </c>
      <c r="KO136" s="15">
        <v>16</v>
      </c>
      <c r="KP136" s="15">
        <v>17</v>
      </c>
      <c r="KQ136" s="15">
        <v>18</v>
      </c>
      <c r="KR136" s="15">
        <v>19</v>
      </c>
      <c r="KS136" s="15">
        <v>20</v>
      </c>
      <c r="KT136" s="15">
        <v>21</v>
      </c>
      <c r="KU136" s="15">
        <v>22</v>
      </c>
      <c r="KV136" s="15">
        <v>23</v>
      </c>
      <c r="KW136" s="15">
        <v>24</v>
      </c>
      <c r="KX136" s="15">
        <v>25</v>
      </c>
      <c r="KY136" s="15">
        <v>26</v>
      </c>
      <c r="KZ136" s="15">
        <v>27</v>
      </c>
      <c r="LA136" s="15">
        <v>28</v>
      </c>
      <c r="LB136" s="15">
        <v>29</v>
      </c>
      <c r="LC136" s="15">
        <v>30</v>
      </c>
      <c r="LD136" s="15">
        <v>31</v>
      </c>
      <c r="LE136" s="14" t="s">
        <v>43</v>
      </c>
      <c r="LF136" s="12">
        <v>1</v>
      </c>
      <c r="LG136" s="15">
        <v>2</v>
      </c>
      <c r="LH136" s="15">
        <v>3</v>
      </c>
      <c r="LI136" s="15">
        <v>4</v>
      </c>
      <c r="LJ136" s="15">
        <v>5</v>
      </c>
      <c r="LK136" s="15">
        <v>6</v>
      </c>
      <c r="LL136" s="15">
        <v>7</v>
      </c>
      <c r="LM136" s="15">
        <v>8</v>
      </c>
      <c r="LN136" s="15">
        <v>9</v>
      </c>
      <c r="LO136" s="15">
        <v>10</v>
      </c>
      <c r="LP136" s="15">
        <v>11</v>
      </c>
      <c r="LQ136" s="15">
        <v>12</v>
      </c>
      <c r="LR136" s="15">
        <v>13</v>
      </c>
      <c r="LS136" s="15">
        <v>14</v>
      </c>
      <c r="LT136" s="15">
        <v>15</v>
      </c>
      <c r="LU136" s="15">
        <v>16</v>
      </c>
      <c r="LV136" s="15">
        <v>17</v>
      </c>
      <c r="LW136" s="15">
        <v>18</v>
      </c>
      <c r="LX136" s="15">
        <v>19</v>
      </c>
      <c r="LY136" s="15">
        <v>20</v>
      </c>
      <c r="LZ136" s="15">
        <v>21</v>
      </c>
      <c r="MA136" s="15">
        <v>22</v>
      </c>
      <c r="MB136" s="15">
        <v>23</v>
      </c>
      <c r="MC136" s="15">
        <v>24</v>
      </c>
      <c r="MD136" s="15">
        <v>25</v>
      </c>
      <c r="ME136" s="15">
        <v>26</v>
      </c>
      <c r="MF136" s="15">
        <v>27</v>
      </c>
      <c r="MG136" s="15">
        <v>28</v>
      </c>
      <c r="MH136" s="15">
        <v>29</v>
      </c>
      <c r="MI136" s="15">
        <v>30</v>
      </c>
      <c r="MJ136" s="14" t="s">
        <v>43</v>
      </c>
      <c r="MK136" s="12">
        <v>1</v>
      </c>
      <c r="ML136" s="15">
        <v>2</v>
      </c>
      <c r="MM136" s="15">
        <v>3</v>
      </c>
      <c r="MN136" s="15">
        <v>4</v>
      </c>
      <c r="MO136" s="15">
        <v>5</v>
      </c>
      <c r="MP136" s="15">
        <v>6</v>
      </c>
      <c r="MQ136" s="15">
        <v>7</v>
      </c>
      <c r="MR136" s="15">
        <v>8</v>
      </c>
      <c r="MS136" s="15">
        <v>9</v>
      </c>
      <c r="MT136" s="15">
        <v>10</v>
      </c>
      <c r="MU136" s="15">
        <v>11</v>
      </c>
      <c r="MV136" s="15">
        <v>12</v>
      </c>
      <c r="MW136" s="15">
        <v>13</v>
      </c>
      <c r="MX136" s="15">
        <v>14</v>
      </c>
      <c r="MY136" s="15">
        <v>15</v>
      </c>
      <c r="MZ136" s="15">
        <v>16</v>
      </c>
      <c r="NA136" s="15">
        <v>17</v>
      </c>
      <c r="NB136" s="15">
        <v>18</v>
      </c>
      <c r="NC136" s="15">
        <v>19</v>
      </c>
      <c r="ND136" s="15">
        <v>20</v>
      </c>
      <c r="NE136" s="15">
        <v>21</v>
      </c>
      <c r="NF136" s="15">
        <v>22</v>
      </c>
      <c r="NG136" s="15">
        <v>23</v>
      </c>
      <c r="NH136" s="15">
        <v>24</v>
      </c>
      <c r="NI136" s="15">
        <v>25</v>
      </c>
      <c r="NJ136" s="15">
        <v>26</v>
      </c>
      <c r="NK136" s="15">
        <v>27</v>
      </c>
      <c r="NL136" s="15">
        <v>28</v>
      </c>
      <c r="NM136" s="15">
        <v>29</v>
      </c>
      <c r="NN136" s="15">
        <v>30</v>
      </c>
      <c r="NO136" s="15">
        <v>31</v>
      </c>
      <c r="NP136" s="14" t="s">
        <v>43</v>
      </c>
    </row>
    <row r="137" spans="2:380" x14ac:dyDescent="0.25">
      <c r="B137" s="25" t="str">
        <f>'Base de donnée'!$A$4</f>
        <v>SECQ Xavier</v>
      </c>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51">
        <f>COUNTA(C137:AG137)</f>
        <v>0</v>
      </c>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51">
        <f>COUNTA(AI137:BK137)</f>
        <v>0</v>
      </c>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51">
        <f>COUNTA(BM137:CQ137)</f>
        <v>0</v>
      </c>
      <c r="CS137" s="15"/>
      <c r="CT137" s="15"/>
      <c r="CU137" s="15"/>
      <c r="CV137" s="15"/>
      <c r="CW137" s="15"/>
      <c r="CX137" s="15"/>
      <c r="CY137" s="15"/>
      <c r="CZ137" s="15"/>
      <c r="DA137" s="15"/>
      <c r="DB137" s="15"/>
      <c r="DC137" s="15"/>
      <c r="DD137" s="15"/>
      <c r="DE137" s="15"/>
      <c r="DF137" s="15"/>
      <c r="DG137" s="15"/>
      <c r="DH137" s="15"/>
      <c r="DI137" s="15"/>
      <c r="DJ137" s="15"/>
      <c r="DK137" s="15"/>
      <c r="DL137" s="15"/>
      <c r="DM137" s="15"/>
      <c r="DN137" s="15"/>
      <c r="DO137" s="15"/>
      <c r="DP137" s="15"/>
      <c r="DQ137" s="15"/>
      <c r="DR137" s="15"/>
      <c r="DS137" s="15"/>
      <c r="DT137" s="15"/>
      <c r="DU137" s="15"/>
      <c r="DV137" s="15"/>
      <c r="DW137" s="51">
        <f>COUNTA(CS137:DV137)</f>
        <v>0</v>
      </c>
      <c r="DX137" s="15"/>
      <c r="DY137" s="15"/>
      <c r="DZ137" s="15"/>
      <c r="EA137" s="15"/>
      <c r="EB137" s="15"/>
      <c r="EC137" s="15"/>
      <c r="ED137" s="15"/>
      <c r="EE137" s="15"/>
      <c r="EF137" s="15"/>
      <c r="EG137" s="15"/>
      <c r="EH137" s="15"/>
      <c r="EI137" s="15"/>
      <c r="EJ137" s="15"/>
      <c r="EK137" s="15"/>
      <c r="EL137" s="15"/>
      <c r="EM137" s="15"/>
      <c r="EN137" s="15"/>
      <c r="EO137" s="15"/>
      <c r="EP137" s="15"/>
      <c r="EQ137" s="15"/>
      <c r="ER137" s="15"/>
      <c r="ES137" s="15"/>
      <c r="ET137" s="15"/>
      <c r="EU137" s="15"/>
      <c r="EV137" s="15"/>
      <c r="EW137" s="15"/>
      <c r="EX137" s="15"/>
      <c r="EY137" s="15"/>
      <c r="EZ137" s="15"/>
      <c r="FA137" s="15"/>
      <c r="FB137" s="15"/>
      <c r="FC137" s="51">
        <f>COUNTA(DX137:FB137)</f>
        <v>0</v>
      </c>
      <c r="FD137" s="15"/>
      <c r="FE137" s="15"/>
      <c r="FF137" s="15"/>
      <c r="FG137" s="15"/>
      <c r="FH137" s="15"/>
      <c r="FI137" s="15"/>
      <c r="FJ137" s="15"/>
      <c r="FK137" s="15"/>
      <c r="FL137" s="15"/>
      <c r="FM137" s="15"/>
      <c r="FN137" s="15"/>
      <c r="FO137" s="15"/>
      <c r="FP137" s="15"/>
      <c r="FQ137" s="15"/>
      <c r="FR137" s="15"/>
      <c r="FS137" s="15"/>
      <c r="FT137" s="15"/>
      <c r="FU137" s="15"/>
      <c r="FV137" s="15"/>
      <c r="FW137" s="15"/>
      <c r="FX137" s="15"/>
      <c r="FY137" s="15"/>
      <c r="FZ137" s="15"/>
      <c r="GA137" s="15"/>
      <c r="GB137" s="15"/>
      <c r="GC137" s="15"/>
      <c r="GD137" s="15"/>
      <c r="GE137" s="15"/>
      <c r="GF137" s="15"/>
      <c r="GG137" s="15"/>
      <c r="GH137" s="51">
        <f>COUNTA(FD137:GG137)</f>
        <v>0</v>
      </c>
      <c r="GI137" s="15"/>
      <c r="GJ137" s="15"/>
      <c r="GK137" s="15"/>
      <c r="GL137" s="15"/>
      <c r="GM137" s="15"/>
      <c r="GN137" s="15"/>
      <c r="GO137" s="15"/>
      <c r="GP137" s="15"/>
      <c r="GQ137" s="15"/>
      <c r="GR137" s="15"/>
      <c r="GS137" s="15"/>
      <c r="GT137" s="15"/>
      <c r="GU137" s="15"/>
      <c r="GV137" s="15"/>
      <c r="GW137" s="15"/>
      <c r="GX137" s="15"/>
      <c r="GY137" s="15"/>
      <c r="GZ137" s="15"/>
      <c r="HA137" s="15"/>
      <c r="HB137" s="15"/>
      <c r="HC137" s="15"/>
      <c r="HD137" s="15"/>
      <c r="HE137" s="15"/>
      <c r="HF137" s="15"/>
      <c r="HG137" s="15"/>
      <c r="HH137" s="15"/>
      <c r="HI137" s="15"/>
      <c r="HJ137" s="15"/>
      <c r="HK137" s="15"/>
      <c r="HL137" s="15"/>
      <c r="HM137" s="15"/>
      <c r="HN137" s="51">
        <f>COUNTA(GI137:HM137)</f>
        <v>0</v>
      </c>
      <c r="HO137" s="15"/>
      <c r="HP137" s="15"/>
      <c r="HQ137" s="15"/>
      <c r="HR137" s="15"/>
      <c r="HS137" s="15"/>
      <c r="HT137" s="15"/>
      <c r="HU137" s="15"/>
      <c r="HV137" s="15"/>
      <c r="HW137" s="15"/>
      <c r="HX137" s="15"/>
      <c r="HY137" s="15"/>
      <c r="HZ137" s="15"/>
      <c r="IA137" s="15"/>
      <c r="IB137" s="15"/>
      <c r="IC137" s="15"/>
      <c r="ID137" s="15"/>
      <c r="IE137" s="15"/>
      <c r="IF137" s="15"/>
      <c r="IG137" s="15"/>
      <c r="IH137" s="15"/>
      <c r="II137" s="15"/>
      <c r="IJ137" s="15"/>
      <c r="IK137" s="15"/>
      <c r="IL137" s="15"/>
      <c r="IM137" s="15"/>
      <c r="IN137" s="15"/>
      <c r="IO137" s="15"/>
      <c r="IP137" s="15"/>
      <c r="IQ137" s="15"/>
      <c r="IR137" s="15"/>
      <c r="IS137" s="15"/>
      <c r="IT137" s="51">
        <f>COUNTA(HO137:IS137)</f>
        <v>0</v>
      </c>
      <c r="IU137" s="15"/>
      <c r="IV137" s="15"/>
      <c r="IW137" s="15"/>
      <c r="IX137" s="15"/>
      <c r="IY137" s="15"/>
      <c r="IZ137" s="15"/>
      <c r="JA137" s="15"/>
      <c r="JB137" s="15"/>
      <c r="JC137" s="15"/>
      <c r="JD137" s="15"/>
      <c r="JE137" s="15"/>
      <c r="JF137" s="15"/>
      <c r="JG137" s="15"/>
      <c r="JH137" s="15"/>
      <c r="JI137" s="15"/>
      <c r="JJ137" s="15"/>
      <c r="JK137" s="15"/>
      <c r="JL137" s="15"/>
      <c r="JM137" s="15"/>
      <c r="JN137" s="15"/>
      <c r="JO137" s="15"/>
      <c r="JP137" s="15"/>
      <c r="JQ137" s="15"/>
      <c r="JR137" s="15"/>
      <c r="JS137" s="15"/>
      <c r="JT137" s="15"/>
      <c r="JU137" s="15"/>
      <c r="JV137" s="15"/>
      <c r="JW137" s="15"/>
      <c r="JX137" s="15"/>
      <c r="JY137" s="51">
        <f>COUNTA(IU137:JX137)</f>
        <v>0</v>
      </c>
      <c r="JZ137" s="15"/>
      <c r="KA137" s="15"/>
      <c r="KB137" s="15"/>
      <c r="KC137" s="15"/>
      <c r="KD137" s="15"/>
      <c r="KE137" s="15"/>
      <c r="KF137" s="15"/>
      <c r="KG137" s="15"/>
      <c r="KH137" s="15"/>
      <c r="KI137" s="15"/>
      <c r="KJ137" s="15"/>
      <c r="KK137" s="15"/>
      <c r="KL137" s="15"/>
      <c r="KM137" s="15"/>
      <c r="KN137" s="15"/>
      <c r="KO137" s="15"/>
      <c r="KP137" s="15"/>
      <c r="KQ137" s="15"/>
      <c r="KR137" s="15"/>
      <c r="KS137" s="15"/>
      <c r="KT137" s="15"/>
      <c r="KU137" s="15"/>
      <c r="KV137" s="15"/>
      <c r="KW137" s="15"/>
      <c r="KX137" s="15"/>
      <c r="KY137" s="15"/>
      <c r="KZ137" s="15"/>
      <c r="LA137" s="15"/>
      <c r="LB137" s="15"/>
      <c r="LC137" s="15"/>
      <c r="LD137" s="15"/>
      <c r="LE137" s="51">
        <f>COUNTA(JZ137:LD137)</f>
        <v>0</v>
      </c>
      <c r="LF137" s="15"/>
      <c r="LG137" s="15"/>
      <c r="LH137" s="15"/>
      <c r="LI137" s="15"/>
      <c r="LJ137" s="15"/>
      <c r="LK137" s="15"/>
      <c r="LL137" s="15"/>
      <c r="LM137" s="15"/>
      <c r="LN137" s="15"/>
      <c r="LO137" s="15"/>
      <c r="LP137" s="15"/>
      <c r="LQ137" s="15"/>
      <c r="LR137" s="15"/>
      <c r="LS137" s="15"/>
      <c r="LT137" s="15"/>
      <c r="LU137" s="15"/>
      <c r="LV137" s="15"/>
      <c r="LW137" s="15"/>
      <c r="LX137" s="15"/>
      <c r="LY137" s="15"/>
      <c r="LZ137" s="15"/>
      <c r="MA137" s="15"/>
      <c r="MB137" s="15"/>
      <c r="MC137" s="15"/>
      <c r="MD137" s="15"/>
      <c r="ME137" s="15"/>
      <c r="MF137" s="15"/>
      <c r="MG137" s="15"/>
      <c r="MH137" s="15"/>
      <c r="MI137" s="15"/>
      <c r="MJ137" s="51">
        <f>COUNTA(LF137:MI137)</f>
        <v>0</v>
      </c>
      <c r="MK137" s="15"/>
      <c r="ML137" s="15"/>
      <c r="MM137" s="15"/>
      <c r="MN137" s="15"/>
      <c r="MO137" s="15"/>
      <c r="MP137" s="15"/>
      <c r="MQ137" s="15"/>
      <c r="MR137" s="15"/>
      <c r="MS137" s="15"/>
      <c r="MT137" s="15"/>
      <c r="MU137" s="15"/>
      <c r="MV137" s="15"/>
      <c r="MW137" s="15"/>
      <c r="MX137" s="15"/>
      <c r="MY137" s="15"/>
      <c r="MZ137" s="15"/>
      <c r="NA137" s="15"/>
      <c r="NB137" s="15"/>
      <c r="NC137" s="15"/>
      <c r="ND137" s="15"/>
      <c r="NE137" s="15"/>
      <c r="NF137" s="15"/>
      <c r="NG137" s="15"/>
      <c r="NH137" s="15"/>
      <c r="NI137" s="15"/>
      <c r="NJ137" s="15"/>
      <c r="NK137" s="15"/>
      <c r="NL137" s="15"/>
      <c r="NM137" s="15"/>
      <c r="NN137" s="15"/>
      <c r="NO137" s="15"/>
      <c r="NP137" s="18">
        <f>COUNTA(MK137:NO137)</f>
        <v>0</v>
      </c>
    </row>
    <row r="138" spans="2:380" x14ac:dyDescent="0.25">
      <c r="B138" s="28">
        <f>'Base de donnée'!$A$5</f>
        <v>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6">
        <f t="shared" ref="AH138:AH161" si="216">COUNTA(C138:AG138)</f>
        <v>0</v>
      </c>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6">
        <f t="shared" ref="BL138:BL161" si="217">COUNTA(AI138:BK138)</f>
        <v>0</v>
      </c>
      <c r="BM138" s="15"/>
      <c r="BN138" s="15"/>
      <c r="BO138" s="15"/>
      <c r="BP138" s="15"/>
      <c r="BQ138" s="15"/>
      <c r="BR138" s="15"/>
      <c r="BS138" s="15"/>
      <c r="BT138" s="15"/>
      <c r="BU138" s="15"/>
      <c r="BV138" s="15"/>
      <c r="BW138" s="15"/>
      <c r="BX138" s="15"/>
      <c r="BY138" s="15"/>
      <c r="BZ138" s="15"/>
      <c r="CA138" s="15"/>
      <c r="CB138" s="15"/>
      <c r="CC138" s="15"/>
      <c r="CD138" s="15"/>
      <c r="CE138" s="15"/>
      <c r="CF138" s="15"/>
      <c r="CG138" s="15"/>
      <c r="CH138" s="15"/>
      <c r="CI138" s="15"/>
      <c r="CJ138" s="15"/>
      <c r="CK138" s="15"/>
      <c r="CL138" s="15"/>
      <c r="CM138" s="15"/>
      <c r="CN138" s="15"/>
      <c r="CO138" s="15"/>
      <c r="CP138" s="15"/>
      <c r="CQ138" s="15"/>
      <c r="CR138" s="16">
        <f t="shared" ref="CR138:CR161" si="218">COUNTA(BM138:CQ138)</f>
        <v>0</v>
      </c>
      <c r="CS138" s="15"/>
      <c r="CT138" s="15"/>
      <c r="CU138" s="15"/>
      <c r="CV138" s="15"/>
      <c r="CW138" s="15"/>
      <c r="CX138" s="15"/>
      <c r="CY138" s="15"/>
      <c r="CZ138" s="15"/>
      <c r="DA138" s="15"/>
      <c r="DB138" s="15"/>
      <c r="DC138" s="15"/>
      <c r="DD138" s="15"/>
      <c r="DE138" s="15"/>
      <c r="DF138" s="15"/>
      <c r="DG138" s="15"/>
      <c r="DH138" s="15"/>
      <c r="DI138" s="15"/>
      <c r="DJ138" s="15"/>
      <c r="DK138" s="15"/>
      <c r="DL138" s="15"/>
      <c r="DM138" s="15"/>
      <c r="DN138" s="15"/>
      <c r="DO138" s="15"/>
      <c r="DP138" s="15"/>
      <c r="DQ138" s="15"/>
      <c r="DR138" s="15"/>
      <c r="DS138" s="15"/>
      <c r="DT138" s="15"/>
      <c r="DU138" s="15"/>
      <c r="DV138" s="15"/>
      <c r="DW138" s="16">
        <f t="shared" ref="DW138:DW161" si="219">COUNTA(CS138:DV138)</f>
        <v>0</v>
      </c>
      <c r="DX138" s="15"/>
      <c r="DY138" s="15"/>
      <c r="DZ138" s="15"/>
      <c r="EA138" s="15"/>
      <c r="EB138" s="15"/>
      <c r="EC138" s="15"/>
      <c r="ED138" s="15"/>
      <c r="EE138" s="15"/>
      <c r="EF138" s="15"/>
      <c r="EG138" s="15"/>
      <c r="EH138" s="15"/>
      <c r="EI138" s="15"/>
      <c r="EJ138" s="15"/>
      <c r="EK138" s="15"/>
      <c r="EL138" s="15"/>
      <c r="EM138" s="15"/>
      <c r="EN138" s="15"/>
      <c r="EO138" s="15"/>
      <c r="EP138" s="15"/>
      <c r="EQ138" s="15"/>
      <c r="ER138" s="15"/>
      <c r="ES138" s="15"/>
      <c r="ET138" s="15"/>
      <c r="EU138" s="15"/>
      <c r="EV138" s="15"/>
      <c r="EW138" s="15"/>
      <c r="EX138" s="15"/>
      <c r="EY138" s="15"/>
      <c r="EZ138" s="15"/>
      <c r="FA138" s="15"/>
      <c r="FB138" s="15"/>
      <c r="FC138" s="16">
        <f t="shared" ref="FC138:FC161" si="220">COUNTA(DX138:FB138)</f>
        <v>0</v>
      </c>
      <c r="FD138" s="15"/>
      <c r="FE138" s="15"/>
      <c r="FF138" s="15"/>
      <c r="FG138" s="15"/>
      <c r="FH138" s="15"/>
      <c r="FI138" s="15"/>
      <c r="FJ138" s="15"/>
      <c r="FK138" s="15"/>
      <c r="FL138" s="15"/>
      <c r="FM138" s="15"/>
      <c r="FN138" s="15"/>
      <c r="FO138" s="15"/>
      <c r="FP138" s="15"/>
      <c r="FQ138" s="15"/>
      <c r="FR138" s="15"/>
      <c r="FS138" s="15"/>
      <c r="FT138" s="15"/>
      <c r="FU138" s="15"/>
      <c r="FV138" s="15"/>
      <c r="FW138" s="15"/>
      <c r="FX138" s="15"/>
      <c r="FY138" s="15"/>
      <c r="FZ138" s="15"/>
      <c r="GA138" s="15"/>
      <c r="GB138" s="15"/>
      <c r="GC138" s="15"/>
      <c r="GD138" s="15"/>
      <c r="GE138" s="15"/>
      <c r="GF138" s="15"/>
      <c r="GG138" s="15"/>
      <c r="GH138" s="16">
        <f t="shared" ref="GH138:GH161" si="221">COUNTA(FD138:GG138)</f>
        <v>0</v>
      </c>
      <c r="GI138" s="15"/>
      <c r="GJ138" s="15"/>
      <c r="GK138" s="15"/>
      <c r="GL138" s="15"/>
      <c r="GM138" s="15"/>
      <c r="GN138" s="15"/>
      <c r="GO138" s="15"/>
      <c r="GP138" s="15"/>
      <c r="GQ138" s="15"/>
      <c r="GR138" s="15"/>
      <c r="GS138" s="15"/>
      <c r="GT138" s="15"/>
      <c r="GU138" s="15"/>
      <c r="GV138" s="15"/>
      <c r="GW138" s="15"/>
      <c r="GX138" s="15"/>
      <c r="GY138" s="15"/>
      <c r="GZ138" s="15"/>
      <c r="HA138" s="15"/>
      <c r="HB138" s="15"/>
      <c r="HC138" s="15"/>
      <c r="HD138" s="15"/>
      <c r="HE138" s="15"/>
      <c r="HF138" s="15"/>
      <c r="HG138" s="15"/>
      <c r="HH138" s="15"/>
      <c r="HI138" s="15"/>
      <c r="HJ138" s="15"/>
      <c r="HK138" s="15"/>
      <c r="HL138" s="15"/>
      <c r="HM138" s="15"/>
      <c r="HN138" s="16">
        <f t="shared" ref="HN138:HN161" si="222">COUNTA(GI138:HM138)</f>
        <v>0</v>
      </c>
      <c r="HO138" s="15"/>
      <c r="HP138" s="15"/>
      <c r="HQ138" s="15"/>
      <c r="HR138" s="15"/>
      <c r="HS138" s="15"/>
      <c r="HT138" s="15"/>
      <c r="HU138" s="15"/>
      <c r="HV138" s="15"/>
      <c r="HW138" s="15"/>
      <c r="HX138" s="15"/>
      <c r="HY138" s="15"/>
      <c r="HZ138" s="15"/>
      <c r="IA138" s="15"/>
      <c r="IB138" s="15"/>
      <c r="IC138" s="15"/>
      <c r="ID138" s="15"/>
      <c r="IE138" s="15"/>
      <c r="IF138" s="15"/>
      <c r="IG138" s="15"/>
      <c r="IH138" s="15"/>
      <c r="II138" s="15"/>
      <c r="IJ138" s="15"/>
      <c r="IK138" s="15"/>
      <c r="IL138" s="15"/>
      <c r="IM138" s="15"/>
      <c r="IN138" s="15"/>
      <c r="IO138" s="15"/>
      <c r="IP138" s="15"/>
      <c r="IQ138" s="15"/>
      <c r="IR138" s="15"/>
      <c r="IS138" s="15"/>
      <c r="IT138" s="16">
        <f t="shared" ref="IT138:IT161" si="223">COUNTA(HO138:IS138)</f>
        <v>0</v>
      </c>
      <c r="IU138" s="15"/>
      <c r="IV138" s="15"/>
      <c r="IW138" s="15"/>
      <c r="IX138" s="15"/>
      <c r="IY138" s="15"/>
      <c r="IZ138" s="15"/>
      <c r="JA138" s="15"/>
      <c r="JB138" s="15"/>
      <c r="JC138" s="15"/>
      <c r="JD138" s="15"/>
      <c r="JE138" s="15"/>
      <c r="JF138" s="15"/>
      <c r="JG138" s="15"/>
      <c r="JH138" s="15"/>
      <c r="JI138" s="15"/>
      <c r="JJ138" s="15"/>
      <c r="JK138" s="15"/>
      <c r="JL138" s="15"/>
      <c r="JM138" s="15"/>
      <c r="JN138" s="15"/>
      <c r="JO138" s="15"/>
      <c r="JP138" s="15"/>
      <c r="JQ138" s="15"/>
      <c r="JR138" s="15"/>
      <c r="JS138" s="15"/>
      <c r="JT138" s="15"/>
      <c r="JU138" s="15"/>
      <c r="JV138" s="15"/>
      <c r="JW138" s="15"/>
      <c r="JX138" s="15"/>
      <c r="JY138" s="16">
        <f t="shared" ref="JY138:JY161" si="224">COUNTA(IU138:JX138)</f>
        <v>0</v>
      </c>
      <c r="JZ138" s="15"/>
      <c r="KA138" s="15"/>
      <c r="KB138" s="15"/>
      <c r="KC138" s="15"/>
      <c r="KD138" s="15"/>
      <c r="KE138" s="15"/>
      <c r="KF138" s="15"/>
      <c r="KG138" s="15"/>
      <c r="KH138" s="15"/>
      <c r="KI138" s="15"/>
      <c r="KJ138" s="15"/>
      <c r="KK138" s="15"/>
      <c r="KL138" s="15"/>
      <c r="KM138" s="15"/>
      <c r="KN138" s="15"/>
      <c r="KO138" s="15"/>
      <c r="KP138" s="15"/>
      <c r="KQ138" s="15"/>
      <c r="KR138" s="15"/>
      <c r="KS138" s="15"/>
      <c r="KT138" s="15"/>
      <c r="KU138" s="15"/>
      <c r="KV138" s="15"/>
      <c r="KW138" s="15"/>
      <c r="KX138" s="15"/>
      <c r="KY138" s="15"/>
      <c r="KZ138" s="15"/>
      <c r="LA138" s="15"/>
      <c r="LB138" s="15"/>
      <c r="LC138" s="15"/>
      <c r="LD138" s="15"/>
      <c r="LE138" s="16">
        <f t="shared" ref="LE138:LE161" si="225">COUNTA(JZ138:LD138)</f>
        <v>0</v>
      </c>
      <c r="LF138" s="15"/>
      <c r="LG138" s="15"/>
      <c r="LH138" s="15"/>
      <c r="LI138" s="15"/>
      <c r="LJ138" s="15"/>
      <c r="LK138" s="15"/>
      <c r="LL138" s="15"/>
      <c r="LM138" s="15"/>
      <c r="LN138" s="15"/>
      <c r="LO138" s="15"/>
      <c r="LP138" s="15"/>
      <c r="LQ138" s="15"/>
      <c r="LR138" s="15"/>
      <c r="LS138" s="15"/>
      <c r="LT138" s="15"/>
      <c r="LU138" s="15"/>
      <c r="LV138" s="15"/>
      <c r="LW138" s="15"/>
      <c r="LX138" s="15"/>
      <c r="LY138" s="15"/>
      <c r="LZ138" s="15"/>
      <c r="MA138" s="15"/>
      <c r="MB138" s="15"/>
      <c r="MC138" s="15"/>
      <c r="MD138" s="15"/>
      <c r="ME138" s="15"/>
      <c r="MF138" s="15"/>
      <c r="MG138" s="15"/>
      <c r="MH138" s="15"/>
      <c r="MI138" s="15"/>
      <c r="MJ138" s="16">
        <f t="shared" ref="MJ138:MJ161" si="226">COUNTA(LF138:MI138)</f>
        <v>0</v>
      </c>
      <c r="MK138" s="15"/>
      <c r="ML138" s="15"/>
      <c r="MM138" s="15"/>
      <c r="MN138" s="15"/>
      <c r="MO138" s="15"/>
      <c r="MP138" s="15"/>
      <c r="MQ138" s="15"/>
      <c r="MR138" s="15"/>
      <c r="MS138" s="15"/>
      <c r="MT138" s="15"/>
      <c r="MU138" s="15"/>
      <c r="MV138" s="15"/>
      <c r="MW138" s="15"/>
      <c r="MX138" s="15"/>
      <c r="MY138" s="15"/>
      <c r="MZ138" s="15"/>
      <c r="NA138" s="15"/>
      <c r="NB138" s="15"/>
      <c r="NC138" s="15"/>
      <c r="ND138" s="15"/>
      <c r="NE138" s="15"/>
      <c r="NF138" s="15"/>
      <c r="NG138" s="15"/>
      <c r="NH138" s="15"/>
      <c r="NI138" s="15"/>
      <c r="NJ138" s="15"/>
      <c r="NK138" s="15"/>
      <c r="NL138" s="15"/>
      <c r="NM138" s="15"/>
      <c r="NN138" s="15"/>
      <c r="NO138" s="15"/>
      <c r="NP138" s="16">
        <f t="shared" ref="NP138:NP161" si="227">COUNTA(MK138:NO138)</f>
        <v>0</v>
      </c>
    </row>
    <row r="139" spans="2:380" x14ac:dyDescent="0.25">
      <c r="B139" s="28">
        <f>'Base de donnée'!$A$6</f>
        <v>0</v>
      </c>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8">
        <f t="shared" si="216"/>
        <v>0</v>
      </c>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8">
        <f t="shared" si="217"/>
        <v>0</v>
      </c>
      <c r="BM139" s="29"/>
      <c r="BN139" s="29"/>
      <c r="BO139" s="29"/>
      <c r="BP139" s="29"/>
      <c r="BQ139" s="29"/>
      <c r="BR139" s="29"/>
      <c r="BS139" s="29"/>
      <c r="BT139" s="29"/>
      <c r="BU139" s="29"/>
      <c r="BV139" s="29"/>
      <c r="BW139" s="29"/>
      <c r="BX139" s="29"/>
      <c r="BY139" s="29"/>
      <c r="BZ139" s="29"/>
      <c r="CA139" s="29"/>
      <c r="CB139" s="29"/>
      <c r="CC139" s="29"/>
      <c r="CD139" s="29"/>
      <c r="CE139" s="29"/>
      <c r="CF139" s="29"/>
      <c r="CG139" s="29"/>
      <c r="CH139" s="29"/>
      <c r="CI139" s="29"/>
      <c r="CJ139" s="29"/>
      <c r="CK139" s="29"/>
      <c r="CL139" s="29"/>
      <c r="CM139" s="29"/>
      <c r="CN139" s="29"/>
      <c r="CO139" s="29"/>
      <c r="CP139" s="29"/>
      <c r="CQ139" s="29"/>
      <c r="CR139" s="28">
        <f t="shared" si="218"/>
        <v>0</v>
      </c>
      <c r="CS139" s="29"/>
      <c r="CT139" s="29"/>
      <c r="CU139" s="29"/>
      <c r="CV139" s="29"/>
      <c r="CW139" s="29"/>
      <c r="CX139" s="29"/>
      <c r="CY139" s="29"/>
      <c r="CZ139" s="29"/>
      <c r="DA139" s="29"/>
      <c r="DB139" s="29"/>
      <c r="DC139" s="29"/>
      <c r="DD139" s="29"/>
      <c r="DE139" s="29"/>
      <c r="DF139" s="29"/>
      <c r="DG139" s="29"/>
      <c r="DH139" s="29"/>
      <c r="DI139" s="29"/>
      <c r="DJ139" s="29"/>
      <c r="DK139" s="29"/>
      <c r="DL139" s="29"/>
      <c r="DM139" s="29"/>
      <c r="DN139" s="29"/>
      <c r="DO139" s="29"/>
      <c r="DP139" s="29"/>
      <c r="DQ139" s="29"/>
      <c r="DR139" s="29"/>
      <c r="DS139" s="29"/>
      <c r="DT139" s="29"/>
      <c r="DU139" s="29"/>
      <c r="DV139" s="29"/>
      <c r="DW139" s="28">
        <f t="shared" si="219"/>
        <v>0</v>
      </c>
      <c r="DX139" s="29"/>
      <c r="DY139" s="29"/>
      <c r="DZ139" s="29"/>
      <c r="EA139" s="29"/>
      <c r="EB139" s="29"/>
      <c r="EC139" s="29"/>
      <c r="ED139" s="29"/>
      <c r="EE139" s="29"/>
      <c r="EF139" s="29"/>
      <c r="EG139" s="29"/>
      <c r="EH139" s="29"/>
      <c r="EI139" s="29"/>
      <c r="EJ139" s="29"/>
      <c r="EK139" s="29"/>
      <c r="EL139" s="29"/>
      <c r="EM139" s="29"/>
      <c r="EN139" s="29"/>
      <c r="EO139" s="29"/>
      <c r="EP139" s="29"/>
      <c r="EQ139" s="29"/>
      <c r="ER139" s="29"/>
      <c r="ES139" s="29"/>
      <c r="ET139" s="29"/>
      <c r="EU139" s="29"/>
      <c r="EV139" s="29"/>
      <c r="EW139" s="29"/>
      <c r="EX139" s="29"/>
      <c r="EY139" s="29"/>
      <c r="EZ139" s="29"/>
      <c r="FA139" s="29"/>
      <c r="FB139" s="29"/>
      <c r="FC139" s="28">
        <f t="shared" si="220"/>
        <v>0</v>
      </c>
      <c r="FD139" s="29"/>
      <c r="FE139" s="29"/>
      <c r="FF139" s="29"/>
      <c r="FG139" s="29"/>
      <c r="FH139" s="29"/>
      <c r="FI139" s="29"/>
      <c r="FJ139" s="29"/>
      <c r="FK139" s="29"/>
      <c r="FL139" s="29"/>
      <c r="FM139" s="29"/>
      <c r="FN139" s="29"/>
      <c r="FO139" s="29"/>
      <c r="FP139" s="29"/>
      <c r="FQ139" s="29"/>
      <c r="FR139" s="29"/>
      <c r="FS139" s="29"/>
      <c r="FT139" s="29"/>
      <c r="FU139" s="29"/>
      <c r="FV139" s="29"/>
      <c r="FW139" s="29"/>
      <c r="FX139" s="29"/>
      <c r="FY139" s="29"/>
      <c r="FZ139" s="29"/>
      <c r="GA139" s="29"/>
      <c r="GB139" s="29"/>
      <c r="GC139" s="29"/>
      <c r="GD139" s="29"/>
      <c r="GE139" s="29"/>
      <c r="GF139" s="29"/>
      <c r="GG139" s="29"/>
      <c r="GH139" s="28">
        <f t="shared" si="221"/>
        <v>0</v>
      </c>
      <c r="GI139" s="29"/>
      <c r="GJ139" s="29"/>
      <c r="GK139" s="29"/>
      <c r="GL139" s="29"/>
      <c r="GM139" s="29"/>
      <c r="GN139" s="29"/>
      <c r="GO139" s="29"/>
      <c r="GP139" s="29"/>
      <c r="GQ139" s="29"/>
      <c r="GR139" s="29"/>
      <c r="GS139" s="29"/>
      <c r="GT139" s="29"/>
      <c r="GU139" s="29"/>
      <c r="GV139" s="29"/>
      <c r="GW139" s="29"/>
      <c r="GX139" s="29"/>
      <c r="GY139" s="29"/>
      <c r="GZ139" s="29"/>
      <c r="HA139" s="29"/>
      <c r="HB139" s="29"/>
      <c r="HC139" s="29"/>
      <c r="HD139" s="29"/>
      <c r="HE139" s="29"/>
      <c r="HF139" s="29"/>
      <c r="HG139" s="29"/>
      <c r="HH139" s="29"/>
      <c r="HI139" s="29"/>
      <c r="HJ139" s="29"/>
      <c r="HK139" s="29"/>
      <c r="HL139" s="29"/>
      <c r="HM139" s="29"/>
      <c r="HN139" s="28">
        <f t="shared" si="222"/>
        <v>0</v>
      </c>
      <c r="HO139" s="29"/>
      <c r="HP139" s="29"/>
      <c r="HQ139" s="29"/>
      <c r="HR139" s="29"/>
      <c r="HS139" s="29"/>
      <c r="HT139" s="29"/>
      <c r="HU139" s="29"/>
      <c r="HV139" s="29"/>
      <c r="HW139" s="29"/>
      <c r="HX139" s="29"/>
      <c r="HY139" s="29"/>
      <c r="HZ139" s="29"/>
      <c r="IA139" s="29"/>
      <c r="IB139" s="29"/>
      <c r="IC139" s="29"/>
      <c r="ID139" s="29"/>
      <c r="IE139" s="29"/>
      <c r="IF139" s="29"/>
      <c r="IG139" s="29"/>
      <c r="IH139" s="29"/>
      <c r="II139" s="29"/>
      <c r="IJ139" s="29"/>
      <c r="IK139" s="29"/>
      <c r="IL139" s="29"/>
      <c r="IM139" s="29"/>
      <c r="IN139" s="29"/>
      <c r="IO139" s="29"/>
      <c r="IP139" s="29"/>
      <c r="IQ139" s="29"/>
      <c r="IR139" s="29"/>
      <c r="IS139" s="29"/>
      <c r="IT139" s="28">
        <f t="shared" si="223"/>
        <v>0</v>
      </c>
      <c r="IU139" s="29"/>
      <c r="IV139" s="29"/>
      <c r="IW139" s="29"/>
      <c r="IX139" s="29"/>
      <c r="IY139" s="29"/>
      <c r="IZ139" s="29"/>
      <c r="JA139" s="29"/>
      <c r="JB139" s="29"/>
      <c r="JC139" s="29"/>
      <c r="JD139" s="29"/>
      <c r="JE139" s="29"/>
      <c r="JF139" s="29"/>
      <c r="JG139" s="29"/>
      <c r="JH139" s="29"/>
      <c r="JI139" s="29"/>
      <c r="JJ139" s="29"/>
      <c r="JK139" s="29"/>
      <c r="JL139" s="29"/>
      <c r="JM139" s="29"/>
      <c r="JN139" s="29"/>
      <c r="JO139" s="29"/>
      <c r="JP139" s="29"/>
      <c r="JQ139" s="29"/>
      <c r="JR139" s="29"/>
      <c r="JS139" s="29"/>
      <c r="JT139" s="29"/>
      <c r="JU139" s="29"/>
      <c r="JV139" s="29"/>
      <c r="JW139" s="29"/>
      <c r="JX139" s="29"/>
      <c r="JY139" s="28">
        <f t="shared" si="224"/>
        <v>0</v>
      </c>
      <c r="JZ139" s="29"/>
      <c r="KA139" s="29"/>
      <c r="KB139" s="29"/>
      <c r="KC139" s="29"/>
      <c r="KD139" s="29"/>
      <c r="KE139" s="29"/>
      <c r="KF139" s="29"/>
      <c r="KG139" s="29"/>
      <c r="KH139" s="29"/>
      <c r="KI139" s="29"/>
      <c r="KJ139" s="29"/>
      <c r="KK139" s="29"/>
      <c r="KL139" s="29"/>
      <c r="KM139" s="29"/>
      <c r="KN139" s="29"/>
      <c r="KO139" s="29"/>
      <c r="KP139" s="29"/>
      <c r="KQ139" s="29"/>
      <c r="KR139" s="29"/>
      <c r="KS139" s="29"/>
      <c r="KT139" s="29"/>
      <c r="KU139" s="29"/>
      <c r="KV139" s="29"/>
      <c r="KW139" s="29"/>
      <c r="KX139" s="29"/>
      <c r="KY139" s="29"/>
      <c r="KZ139" s="29"/>
      <c r="LA139" s="29"/>
      <c r="LB139" s="29"/>
      <c r="LC139" s="29"/>
      <c r="LD139" s="29"/>
      <c r="LE139" s="28">
        <f t="shared" si="225"/>
        <v>0</v>
      </c>
      <c r="LF139" s="29"/>
      <c r="LG139" s="29"/>
      <c r="LH139" s="29"/>
      <c r="LI139" s="29"/>
      <c r="LJ139" s="29"/>
      <c r="LK139" s="29"/>
      <c r="LL139" s="29"/>
      <c r="LM139" s="29"/>
      <c r="LN139" s="29"/>
      <c r="LO139" s="29"/>
      <c r="LP139" s="29"/>
      <c r="LQ139" s="29"/>
      <c r="LR139" s="29"/>
      <c r="LS139" s="29"/>
      <c r="LT139" s="29"/>
      <c r="LU139" s="29"/>
      <c r="LV139" s="29"/>
      <c r="LW139" s="29"/>
      <c r="LX139" s="29"/>
      <c r="LY139" s="29"/>
      <c r="LZ139" s="29"/>
      <c r="MA139" s="29"/>
      <c r="MB139" s="29"/>
      <c r="MC139" s="29"/>
      <c r="MD139" s="29"/>
      <c r="ME139" s="29"/>
      <c r="MF139" s="29"/>
      <c r="MG139" s="29"/>
      <c r="MH139" s="29"/>
      <c r="MI139" s="29"/>
      <c r="MJ139" s="28">
        <f t="shared" si="226"/>
        <v>0</v>
      </c>
      <c r="MK139" s="29"/>
      <c r="ML139" s="29"/>
      <c r="MM139" s="29"/>
      <c r="MN139" s="29"/>
      <c r="MO139" s="29"/>
      <c r="MP139" s="29"/>
      <c r="MQ139" s="29"/>
      <c r="MR139" s="29"/>
      <c r="MS139" s="29"/>
      <c r="MT139" s="29"/>
      <c r="MU139" s="29"/>
      <c r="MV139" s="29"/>
      <c r="MW139" s="29"/>
      <c r="MX139" s="29"/>
      <c r="MY139" s="29"/>
      <c r="MZ139" s="29"/>
      <c r="NA139" s="29"/>
      <c r="NB139" s="29"/>
      <c r="NC139" s="29"/>
      <c r="ND139" s="29"/>
      <c r="NE139" s="29"/>
      <c r="NF139" s="29"/>
      <c r="NG139" s="29"/>
      <c r="NH139" s="29"/>
      <c r="NI139" s="29"/>
      <c r="NJ139" s="29"/>
      <c r="NK139" s="29"/>
      <c r="NL139" s="29"/>
      <c r="NM139" s="29"/>
      <c r="NN139" s="29"/>
      <c r="NO139" s="29"/>
      <c r="NP139" s="28">
        <f t="shared" si="227"/>
        <v>0</v>
      </c>
    </row>
    <row r="140" spans="2:380" x14ac:dyDescent="0.25">
      <c r="B140" s="28" t="str">
        <f>'Base de donnée'!$A$7</f>
        <v>MICHEL Pierre</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6">
        <f t="shared" si="216"/>
        <v>0</v>
      </c>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6">
        <f t="shared" si="217"/>
        <v>0</v>
      </c>
      <c r="BM140" s="15"/>
      <c r="BN140" s="15"/>
      <c r="BO140" s="15"/>
      <c r="BP140" s="15"/>
      <c r="BQ140" s="15"/>
      <c r="BR140" s="15"/>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6">
        <f t="shared" si="218"/>
        <v>0</v>
      </c>
      <c r="CS140" s="15"/>
      <c r="CT140" s="15"/>
      <c r="CU140" s="15"/>
      <c r="CV140" s="15"/>
      <c r="CW140" s="15"/>
      <c r="CX140" s="15"/>
      <c r="CY140" s="15"/>
      <c r="CZ140" s="15"/>
      <c r="DA140" s="15"/>
      <c r="DB140" s="15"/>
      <c r="DC140" s="15"/>
      <c r="DD140" s="15"/>
      <c r="DE140" s="15"/>
      <c r="DF140" s="15"/>
      <c r="DG140" s="15"/>
      <c r="DH140" s="15"/>
      <c r="DI140" s="15"/>
      <c r="DJ140" s="15"/>
      <c r="DK140" s="15"/>
      <c r="DL140" s="15"/>
      <c r="DM140" s="15"/>
      <c r="DN140" s="15"/>
      <c r="DO140" s="15"/>
      <c r="DP140" s="15"/>
      <c r="DQ140" s="15"/>
      <c r="DR140" s="15"/>
      <c r="DS140" s="15"/>
      <c r="DT140" s="15"/>
      <c r="DU140" s="15"/>
      <c r="DV140" s="15"/>
      <c r="DW140" s="16">
        <f t="shared" si="219"/>
        <v>0</v>
      </c>
      <c r="DX140" s="15"/>
      <c r="DY140" s="15"/>
      <c r="DZ140" s="15"/>
      <c r="EA140" s="15"/>
      <c r="EB140" s="15"/>
      <c r="EC140" s="15"/>
      <c r="ED140" s="15"/>
      <c r="EE140" s="15"/>
      <c r="EF140" s="15"/>
      <c r="EG140" s="15"/>
      <c r="EH140" s="15"/>
      <c r="EI140" s="15"/>
      <c r="EJ140" s="15"/>
      <c r="EK140" s="15"/>
      <c r="EL140" s="15"/>
      <c r="EM140" s="15"/>
      <c r="EN140" s="15"/>
      <c r="EO140" s="15"/>
      <c r="EP140" s="15"/>
      <c r="EQ140" s="15"/>
      <c r="ER140" s="15"/>
      <c r="ES140" s="15"/>
      <c r="ET140" s="15"/>
      <c r="EU140" s="15"/>
      <c r="EV140" s="15"/>
      <c r="EW140" s="15"/>
      <c r="EX140" s="15"/>
      <c r="EY140" s="15"/>
      <c r="EZ140" s="15"/>
      <c r="FA140" s="15"/>
      <c r="FB140" s="15"/>
      <c r="FC140" s="16">
        <f t="shared" si="220"/>
        <v>0</v>
      </c>
      <c r="FD140" s="15"/>
      <c r="FE140" s="15"/>
      <c r="FF140" s="15"/>
      <c r="FG140" s="15"/>
      <c r="FH140" s="15"/>
      <c r="FI140" s="15"/>
      <c r="FJ140" s="15"/>
      <c r="FK140" s="15"/>
      <c r="FL140" s="15"/>
      <c r="FM140" s="15"/>
      <c r="FN140" s="15"/>
      <c r="FO140" s="15"/>
      <c r="FP140" s="15"/>
      <c r="FQ140" s="15"/>
      <c r="FR140" s="15"/>
      <c r="FS140" s="15"/>
      <c r="FT140" s="15"/>
      <c r="FU140" s="15"/>
      <c r="FV140" s="15"/>
      <c r="FW140" s="15"/>
      <c r="FX140" s="15"/>
      <c r="FY140" s="15"/>
      <c r="FZ140" s="15"/>
      <c r="GA140" s="15"/>
      <c r="GB140" s="15"/>
      <c r="GC140" s="15"/>
      <c r="GD140" s="15"/>
      <c r="GE140" s="15"/>
      <c r="GF140" s="15"/>
      <c r="GG140" s="15"/>
      <c r="GH140" s="16">
        <f t="shared" si="221"/>
        <v>0</v>
      </c>
      <c r="GI140" s="15"/>
      <c r="GJ140" s="15"/>
      <c r="GK140" s="15"/>
      <c r="GL140" s="15"/>
      <c r="GM140" s="15"/>
      <c r="GN140" s="15"/>
      <c r="GO140" s="15"/>
      <c r="GP140" s="15"/>
      <c r="GQ140" s="15"/>
      <c r="GR140" s="15"/>
      <c r="GS140" s="15"/>
      <c r="GT140" s="15"/>
      <c r="GU140" s="15"/>
      <c r="GV140" s="15"/>
      <c r="GW140" s="15"/>
      <c r="GX140" s="15"/>
      <c r="GY140" s="15"/>
      <c r="GZ140" s="15"/>
      <c r="HA140" s="15"/>
      <c r="HB140" s="15"/>
      <c r="HC140" s="15"/>
      <c r="HD140" s="15"/>
      <c r="HE140" s="15"/>
      <c r="HF140" s="15"/>
      <c r="HG140" s="15"/>
      <c r="HH140" s="15"/>
      <c r="HI140" s="15"/>
      <c r="HJ140" s="15"/>
      <c r="HK140" s="15"/>
      <c r="HL140" s="15"/>
      <c r="HM140" s="15"/>
      <c r="HN140" s="16">
        <f t="shared" si="222"/>
        <v>0</v>
      </c>
      <c r="HO140" s="15"/>
      <c r="HP140" s="15"/>
      <c r="HQ140" s="15"/>
      <c r="HR140" s="15"/>
      <c r="HS140" s="15"/>
      <c r="HT140" s="15"/>
      <c r="HU140" s="15"/>
      <c r="HV140" s="15"/>
      <c r="HW140" s="15"/>
      <c r="HX140" s="15"/>
      <c r="HY140" s="15"/>
      <c r="HZ140" s="15"/>
      <c r="IA140" s="15"/>
      <c r="IB140" s="15"/>
      <c r="IC140" s="15"/>
      <c r="ID140" s="15"/>
      <c r="IE140" s="15"/>
      <c r="IF140" s="15"/>
      <c r="IG140" s="15"/>
      <c r="IH140" s="15"/>
      <c r="II140" s="15"/>
      <c r="IJ140" s="15"/>
      <c r="IK140" s="15"/>
      <c r="IL140" s="15"/>
      <c r="IM140" s="15"/>
      <c r="IN140" s="15"/>
      <c r="IO140" s="15"/>
      <c r="IP140" s="15"/>
      <c r="IQ140" s="15"/>
      <c r="IR140" s="15"/>
      <c r="IS140" s="15"/>
      <c r="IT140" s="16">
        <f t="shared" si="223"/>
        <v>0</v>
      </c>
      <c r="IU140" s="15"/>
      <c r="IV140" s="15"/>
      <c r="IW140" s="15"/>
      <c r="IX140" s="15"/>
      <c r="IY140" s="15"/>
      <c r="IZ140" s="15"/>
      <c r="JA140" s="15"/>
      <c r="JB140" s="15"/>
      <c r="JC140" s="15"/>
      <c r="JD140" s="15"/>
      <c r="JE140" s="15"/>
      <c r="JF140" s="15"/>
      <c r="JG140" s="15"/>
      <c r="JH140" s="15"/>
      <c r="JI140" s="15"/>
      <c r="JJ140" s="15"/>
      <c r="JK140" s="15"/>
      <c r="JL140" s="15"/>
      <c r="JM140" s="15"/>
      <c r="JN140" s="15"/>
      <c r="JO140" s="15"/>
      <c r="JP140" s="15"/>
      <c r="JQ140" s="15"/>
      <c r="JR140" s="15"/>
      <c r="JS140" s="15"/>
      <c r="JT140" s="15"/>
      <c r="JU140" s="15"/>
      <c r="JV140" s="15"/>
      <c r="JW140" s="15"/>
      <c r="JX140" s="15"/>
      <c r="JY140" s="16">
        <f t="shared" si="224"/>
        <v>0</v>
      </c>
      <c r="JZ140" s="15"/>
      <c r="KA140" s="15"/>
      <c r="KB140" s="15"/>
      <c r="KC140" s="15"/>
      <c r="KD140" s="15"/>
      <c r="KE140" s="15"/>
      <c r="KF140" s="15"/>
      <c r="KG140" s="15"/>
      <c r="KH140" s="15"/>
      <c r="KI140" s="15"/>
      <c r="KJ140" s="15"/>
      <c r="KK140" s="15"/>
      <c r="KL140" s="15"/>
      <c r="KM140" s="15"/>
      <c r="KN140" s="15"/>
      <c r="KO140" s="15"/>
      <c r="KP140" s="15"/>
      <c r="KQ140" s="15"/>
      <c r="KR140" s="15"/>
      <c r="KS140" s="15"/>
      <c r="KT140" s="15"/>
      <c r="KU140" s="15"/>
      <c r="KV140" s="15"/>
      <c r="KW140" s="15"/>
      <c r="KX140" s="15"/>
      <c r="KY140" s="15"/>
      <c r="KZ140" s="15"/>
      <c r="LA140" s="15"/>
      <c r="LB140" s="15"/>
      <c r="LC140" s="15"/>
      <c r="LD140" s="15"/>
      <c r="LE140" s="16">
        <f t="shared" si="225"/>
        <v>0</v>
      </c>
      <c r="LF140" s="15"/>
      <c r="LG140" s="15"/>
      <c r="LH140" s="15"/>
      <c r="LI140" s="15"/>
      <c r="LJ140" s="15"/>
      <c r="LK140" s="15"/>
      <c r="LL140" s="15"/>
      <c r="LM140" s="15"/>
      <c r="LN140" s="15"/>
      <c r="LO140" s="15"/>
      <c r="LP140" s="15"/>
      <c r="LQ140" s="15"/>
      <c r="LR140" s="15"/>
      <c r="LS140" s="15"/>
      <c r="LT140" s="15"/>
      <c r="LU140" s="15"/>
      <c r="LV140" s="15"/>
      <c r="LW140" s="15"/>
      <c r="LX140" s="15"/>
      <c r="LY140" s="15"/>
      <c r="LZ140" s="15"/>
      <c r="MA140" s="15"/>
      <c r="MB140" s="15"/>
      <c r="MC140" s="15"/>
      <c r="MD140" s="15"/>
      <c r="ME140" s="15"/>
      <c r="MF140" s="15"/>
      <c r="MG140" s="15"/>
      <c r="MH140" s="15"/>
      <c r="MI140" s="15"/>
      <c r="MJ140" s="16">
        <f t="shared" si="226"/>
        <v>0</v>
      </c>
      <c r="MK140" s="15"/>
      <c r="ML140" s="15"/>
      <c r="MM140" s="15"/>
      <c r="MN140" s="15"/>
      <c r="MO140" s="15"/>
      <c r="MP140" s="15"/>
      <c r="MQ140" s="15"/>
      <c r="MR140" s="15"/>
      <c r="MS140" s="15"/>
      <c r="MT140" s="15"/>
      <c r="MU140" s="15"/>
      <c r="MV140" s="15"/>
      <c r="MW140" s="15"/>
      <c r="MX140" s="15"/>
      <c r="MY140" s="15"/>
      <c r="MZ140" s="15"/>
      <c r="NA140" s="15"/>
      <c r="NB140" s="15"/>
      <c r="NC140" s="15"/>
      <c r="ND140" s="15"/>
      <c r="NE140" s="15"/>
      <c r="NF140" s="15"/>
      <c r="NG140" s="15"/>
      <c r="NH140" s="15"/>
      <c r="NI140" s="15"/>
      <c r="NJ140" s="15"/>
      <c r="NK140" s="15"/>
      <c r="NL140" s="15"/>
      <c r="NM140" s="15"/>
      <c r="NN140" s="15"/>
      <c r="NO140" s="15"/>
      <c r="NP140" s="16">
        <f t="shared" si="227"/>
        <v>0</v>
      </c>
    </row>
    <row r="141" spans="2:380" x14ac:dyDescent="0.25">
      <c r="B141" s="28" t="str">
        <f>'Base de donnée'!$A$8</f>
        <v>FAVREAU Thomas</v>
      </c>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6">
        <f t="shared" si="216"/>
        <v>0</v>
      </c>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6">
        <f t="shared" si="217"/>
        <v>0</v>
      </c>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6">
        <f t="shared" si="218"/>
        <v>0</v>
      </c>
      <c r="CS141" s="15"/>
      <c r="CT141" s="15"/>
      <c r="CU141" s="15"/>
      <c r="CV141" s="15"/>
      <c r="CW141" s="15"/>
      <c r="CX141" s="15"/>
      <c r="CY141" s="15"/>
      <c r="CZ141" s="15"/>
      <c r="DA141" s="15"/>
      <c r="DB141" s="15"/>
      <c r="DC141" s="15"/>
      <c r="DD141" s="15"/>
      <c r="DE141" s="15"/>
      <c r="DF141" s="15"/>
      <c r="DG141" s="15"/>
      <c r="DH141" s="15"/>
      <c r="DI141" s="15"/>
      <c r="DJ141" s="15"/>
      <c r="DK141" s="15"/>
      <c r="DL141" s="15"/>
      <c r="DM141" s="15"/>
      <c r="DN141" s="15"/>
      <c r="DO141" s="15"/>
      <c r="DP141" s="15"/>
      <c r="DQ141" s="15"/>
      <c r="DR141" s="15"/>
      <c r="DS141" s="15"/>
      <c r="DT141" s="15"/>
      <c r="DU141" s="15"/>
      <c r="DV141" s="15"/>
      <c r="DW141" s="16">
        <f t="shared" si="219"/>
        <v>0</v>
      </c>
      <c r="DX141" s="15"/>
      <c r="DY141" s="15"/>
      <c r="DZ141" s="15"/>
      <c r="EA141" s="15"/>
      <c r="EB141" s="15"/>
      <c r="EC141" s="15"/>
      <c r="ED141" s="15"/>
      <c r="EE141" s="15"/>
      <c r="EF141" s="15"/>
      <c r="EG141" s="15"/>
      <c r="EH141" s="15"/>
      <c r="EI141" s="15"/>
      <c r="EJ141" s="15"/>
      <c r="EK141" s="15"/>
      <c r="EL141" s="15"/>
      <c r="EM141" s="15"/>
      <c r="EN141" s="15"/>
      <c r="EO141" s="15"/>
      <c r="EP141" s="15"/>
      <c r="EQ141" s="15"/>
      <c r="ER141" s="15"/>
      <c r="ES141" s="15"/>
      <c r="ET141" s="15"/>
      <c r="EU141" s="15"/>
      <c r="EV141" s="15"/>
      <c r="EW141" s="15"/>
      <c r="EX141" s="15"/>
      <c r="EY141" s="15"/>
      <c r="EZ141" s="15"/>
      <c r="FA141" s="15"/>
      <c r="FB141" s="15"/>
      <c r="FC141" s="16">
        <f t="shared" si="220"/>
        <v>0</v>
      </c>
      <c r="FD141" s="15"/>
      <c r="FE141" s="15"/>
      <c r="FF141" s="15"/>
      <c r="FG141" s="15"/>
      <c r="FH141" s="15"/>
      <c r="FI141" s="15"/>
      <c r="FJ141" s="15"/>
      <c r="FK141" s="15"/>
      <c r="FL141" s="15"/>
      <c r="FM141" s="15"/>
      <c r="FN141" s="15"/>
      <c r="FO141" s="15"/>
      <c r="FP141" s="15"/>
      <c r="FQ141" s="15"/>
      <c r="FR141" s="15"/>
      <c r="FS141" s="15"/>
      <c r="FT141" s="15"/>
      <c r="FU141" s="15"/>
      <c r="FV141" s="15"/>
      <c r="FW141" s="15"/>
      <c r="FX141" s="15"/>
      <c r="FY141" s="15"/>
      <c r="FZ141" s="15"/>
      <c r="GA141" s="15"/>
      <c r="GB141" s="15"/>
      <c r="GC141" s="15"/>
      <c r="GD141" s="15"/>
      <c r="GE141" s="15"/>
      <c r="GF141" s="15"/>
      <c r="GG141" s="15"/>
      <c r="GH141" s="16">
        <f t="shared" si="221"/>
        <v>0</v>
      </c>
      <c r="GI141" s="15"/>
      <c r="GJ141" s="15"/>
      <c r="GK141" s="15"/>
      <c r="GL141" s="15"/>
      <c r="GM141" s="15"/>
      <c r="GN141" s="15"/>
      <c r="GO141" s="15"/>
      <c r="GP141" s="15"/>
      <c r="GQ141" s="15"/>
      <c r="GR141" s="15"/>
      <c r="GS141" s="15"/>
      <c r="GT141" s="15"/>
      <c r="GU141" s="15"/>
      <c r="GV141" s="15"/>
      <c r="GW141" s="15"/>
      <c r="GX141" s="15"/>
      <c r="GY141" s="15"/>
      <c r="GZ141" s="15"/>
      <c r="HA141" s="15"/>
      <c r="HB141" s="15"/>
      <c r="HC141" s="15"/>
      <c r="HD141" s="15"/>
      <c r="HE141" s="15"/>
      <c r="HF141" s="15"/>
      <c r="HG141" s="15"/>
      <c r="HH141" s="15"/>
      <c r="HI141" s="15"/>
      <c r="HJ141" s="15"/>
      <c r="HK141" s="15"/>
      <c r="HL141" s="15"/>
      <c r="HM141" s="15"/>
      <c r="HN141" s="16">
        <f t="shared" si="222"/>
        <v>0</v>
      </c>
      <c r="HO141" s="15"/>
      <c r="HP141" s="15"/>
      <c r="HQ141" s="15"/>
      <c r="HR141" s="15"/>
      <c r="HS141" s="15"/>
      <c r="HT141" s="15"/>
      <c r="HU141" s="15"/>
      <c r="HV141" s="15"/>
      <c r="HW141" s="15"/>
      <c r="HX141" s="15"/>
      <c r="HY141" s="15"/>
      <c r="HZ141" s="15"/>
      <c r="IA141" s="15"/>
      <c r="IB141" s="15"/>
      <c r="IC141" s="15"/>
      <c r="ID141" s="15"/>
      <c r="IE141" s="15"/>
      <c r="IF141" s="15"/>
      <c r="IG141" s="15"/>
      <c r="IH141" s="15"/>
      <c r="II141" s="15"/>
      <c r="IJ141" s="15"/>
      <c r="IK141" s="15"/>
      <c r="IL141" s="15"/>
      <c r="IM141" s="15"/>
      <c r="IN141" s="15"/>
      <c r="IO141" s="15"/>
      <c r="IP141" s="15"/>
      <c r="IQ141" s="15"/>
      <c r="IR141" s="15"/>
      <c r="IS141" s="15"/>
      <c r="IT141" s="16">
        <f t="shared" si="223"/>
        <v>0</v>
      </c>
      <c r="IU141" s="15"/>
      <c r="IV141" s="15"/>
      <c r="IW141" s="15"/>
      <c r="IX141" s="15"/>
      <c r="IY141" s="15"/>
      <c r="IZ141" s="15"/>
      <c r="JA141" s="15"/>
      <c r="JB141" s="15"/>
      <c r="JC141" s="15"/>
      <c r="JD141" s="15"/>
      <c r="JE141" s="15"/>
      <c r="JF141" s="15"/>
      <c r="JG141" s="15"/>
      <c r="JH141" s="15"/>
      <c r="JI141" s="15"/>
      <c r="JJ141" s="15"/>
      <c r="JK141" s="15"/>
      <c r="JL141" s="15"/>
      <c r="JM141" s="15"/>
      <c r="JN141" s="15"/>
      <c r="JO141" s="15"/>
      <c r="JP141" s="15"/>
      <c r="JQ141" s="15"/>
      <c r="JR141" s="15"/>
      <c r="JS141" s="15"/>
      <c r="JT141" s="15"/>
      <c r="JU141" s="15"/>
      <c r="JV141" s="15"/>
      <c r="JW141" s="15"/>
      <c r="JX141" s="15"/>
      <c r="JY141" s="16">
        <f t="shared" si="224"/>
        <v>0</v>
      </c>
      <c r="JZ141" s="15"/>
      <c r="KA141" s="15"/>
      <c r="KB141" s="15"/>
      <c r="KC141" s="15"/>
      <c r="KD141" s="15"/>
      <c r="KE141" s="15"/>
      <c r="KF141" s="15"/>
      <c r="KG141" s="15"/>
      <c r="KH141" s="15"/>
      <c r="KI141" s="15"/>
      <c r="KJ141" s="15"/>
      <c r="KK141" s="15"/>
      <c r="KL141" s="15"/>
      <c r="KM141" s="15"/>
      <c r="KN141" s="15"/>
      <c r="KO141" s="15"/>
      <c r="KP141" s="15"/>
      <c r="KQ141" s="15"/>
      <c r="KR141" s="15"/>
      <c r="KS141" s="15"/>
      <c r="KT141" s="15"/>
      <c r="KU141" s="15"/>
      <c r="KV141" s="15"/>
      <c r="KW141" s="15"/>
      <c r="KX141" s="15"/>
      <c r="KY141" s="15"/>
      <c r="KZ141" s="15"/>
      <c r="LA141" s="15"/>
      <c r="LB141" s="15"/>
      <c r="LC141" s="15"/>
      <c r="LD141" s="15"/>
      <c r="LE141" s="16">
        <f t="shared" si="225"/>
        <v>0</v>
      </c>
      <c r="LF141" s="15"/>
      <c r="LG141" s="15"/>
      <c r="LH141" s="15"/>
      <c r="LI141" s="15"/>
      <c r="LJ141" s="15"/>
      <c r="LK141" s="15"/>
      <c r="LL141" s="15"/>
      <c r="LM141" s="15"/>
      <c r="LN141" s="15"/>
      <c r="LO141" s="15"/>
      <c r="LP141" s="15"/>
      <c r="LQ141" s="15"/>
      <c r="LR141" s="15"/>
      <c r="LS141" s="15"/>
      <c r="LT141" s="15"/>
      <c r="LU141" s="15"/>
      <c r="LV141" s="15"/>
      <c r="LW141" s="15"/>
      <c r="LX141" s="15"/>
      <c r="LY141" s="15"/>
      <c r="LZ141" s="15"/>
      <c r="MA141" s="15"/>
      <c r="MB141" s="15"/>
      <c r="MC141" s="15"/>
      <c r="MD141" s="15"/>
      <c r="ME141" s="15"/>
      <c r="MF141" s="15"/>
      <c r="MG141" s="15"/>
      <c r="MH141" s="15"/>
      <c r="MI141" s="15"/>
      <c r="MJ141" s="16">
        <f t="shared" si="226"/>
        <v>0</v>
      </c>
      <c r="MK141" s="15"/>
      <c r="ML141" s="15"/>
      <c r="MM141" s="15"/>
      <c r="MN141" s="15"/>
      <c r="MO141" s="15"/>
      <c r="MP141" s="15"/>
      <c r="MQ141" s="15"/>
      <c r="MR141" s="15"/>
      <c r="MS141" s="15"/>
      <c r="MT141" s="15"/>
      <c r="MU141" s="15"/>
      <c r="MV141" s="15"/>
      <c r="MW141" s="15"/>
      <c r="MX141" s="15"/>
      <c r="MY141" s="15"/>
      <c r="MZ141" s="15"/>
      <c r="NA141" s="15"/>
      <c r="NB141" s="15"/>
      <c r="NC141" s="15"/>
      <c r="ND141" s="15"/>
      <c r="NE141" s="15"/>
      <c r="NF141" s="15"/>
      <c r="NG141" s="15"/>
      <c r="NH141" s="15"/>
      <c r="NI141" s="15"/>
      <c r="NJ141" s="15"/>
      <c r="NK141" s="15"/>
      <c r="NL141" s="15"/>
      <c r="NM141" s="15"/>
      <c r="NN141" s="15"/>
      <c r="NO141" s="15"/>
      <c r="NP141" s="16">
        <f t="shared" si="227"/>
        <v>0</v>
      </c>
    </row>
    <row r="142" spans="2:380" x14ac:dyDescent="0.25">
      <c r="B142" s="28">
        <f>'Base de donnée'!$A$9</f>
        <v>0</v>
      </c>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6">
        <f t="shared" si="216"/>
        <v>0</v>
      </c>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6">
        <f t="shared" si="217"/>
        <v>0</v>
      </c>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6">
        <f t="shared" si="218"/>
        <v>0</v>
      </c>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6">
        <f t="shared" si="219"/>
        <v>0</v>
      </c>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6">
        <f t="shared" si="220"/>
        <v>0</v>
      </c>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6">
        <f t="shared" si="221"/>
        <v>0</v>
      </c>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6">
        <f t="shared" si="222"/>
        <v>0</v>
      </c>
      <c r="HO142" s="15"/>
      <c r="HP142" s="15"/>
      <c r="HQ142" s="15"/>
      <c r="HR142" s="15"/>
      <c r="HS142" s="15"/>
      <c r="HT142" s="15"/>
      <c r="HU142" s="15"/>
      <c r="HV142" s="15"/>
      <c r="HW142" s="15"/>
      <c r="HX142" s="15"/>
      <c r="HY142" s="15"/>
      <c r="HZ142" s="15"/>
      <c r="IA142" s="15"/>
      <c r="IB142" s="15"/>
      <c r="IC142" s="15"/>
      <c r="ID142" s="15"/>
      <c r="IE142" s="15"/>
      <c r="IF142" s="15"/>
      <c r="IG142" s="15"/>
      <c r="IH142" s="15"/>
      <c r="II142" s="15"/>
      <c r="IJ142" s="15"/>
      <c r="IK142" s="15"/>
      <c r="IL142" s="15"/>
      <c r="IM142" s="15"/>
      <c r="IN142" s="15"/>
      <c r="IO142" s="15"/>
      <c r="IP142" s="15"/>
      <c r="IQ142" s="15"/>
      <c r="IR142" s="15"/>
      <c r="IS142" s="15"/>
      <c r="IT142" s="16">
        <f t="shared" si="223"/>
        <v>0</v>
      </c>
      <c r="IU142" s="15"/>
      <c r="IV142" s="15"/>
      <c r="IW142" s="15"/>
      <c r="IX142" s="15"/>
      <c r="IY142" s="15"/>
      <c r="IZ142" s="15"/>
      <c r="JA142" s="15"/>
      <c r="JB142" s="15"/>
      <c r="JC142" s="15"/>
      <c r="JD142" s="15"/>
      <c r="JE142" s="15"/>
      <c r="JF142" s="15"/>
      <c r="JG142" s="15"/>
      <c r="JH142" s="15"/>
      <c r="JI142" s="15"/>
      <c r="JJ142" s="15"/>
      <c r="JK142" s="15"/>
      <c r="JL142" s="15"/>
      <c r="JM142" s="15"/>
      <c r="JN142" s="15"/>
      <c r="JO142" s="15"/>
      <c r="JP142" s="15"/>
      <c r="JQ142" s="15"/>
      <c r="JR142" s="15"/>
      <c r="JS142" s="15"/>
      <c r="JT142" s="15"/>
      <c r="JU142" s="15"/>
      <c r="JV142" s="15"/>
      <c r="JW142" s="15"/>
      <c r="JX142" s="15"/>
      <c r="JY142" s="16">
        <f t="shared" si="224"/>
        <v>0</v>
      </c>
      <c r="JZ142" s="15"/>
      <c r="KA142" s="15"/>
      <c r="KB142" s="15"/>
      <c r="KC142" s="15"/>
      <c r="KD142" s="15"/>
      <c r="KE142" s="15"/>
      <c r="KF142" s="15"/>
      <c r="KG142" s="15"/>
      <c r="KH142" s="15"/>
      <c r="KI142" s="15"/>
      <c r="KJ142" s="15"/>
      <c r="KK142" s="15"/>
      <c r="KL142" s="15"/>
      <c r="KM142" s="15"/>
      <c r="KN142" s="15"/>
      <c r="KO142" s="15"/>
      <c r="KP142" s="15"/>
      <c r="KQ142" s="15"/>
      <c r="KR142" s="15"/>
      <c r="KS142" s="15"/>
      <c r="KT142" s="15"/>
      <c r="KU142" s="15"/>
      <c r="KV142" s="15"/>
      <c r="KW142" s="15"/>
      <c r="KX142" s="15"/>
      <c r="KY142" s="15"/>
      <c r="KZ142" s="15"/>
      <c r="LA142" s="15"/>
      <c r="LB142" s="15"/>
      <c r="LC142" s="15"/>
      <c r="LD142" s="15"/>
      <c r="LE142" s="16">
        <f t="shared" si="225"/>
        <v>0</v>
      </c>
      <c r="LF142" s="15"/>
      <c r="LG142" s="15"/>
      <c r="LH142" s="15"/>
      <c r="LI142" s="15"/>
      <c r="LJ142" s="15"/>
      <c r="LK142" s="15"/>
      <c r="LL142" s="15"/>
      <c r="LM142" s="15"/>
      <c r="LN142" s="15"/>
      <c r="LO142" s="15"/>
      <c r="LP142" s="15"/>
      <c r="LQ142" s="15"/>
      <c r="LR142" s="15"/>
      <c r="LS142" s="15"/>
      <c r="LT142" s="15"/>
      <c r="LU142" s="15"/>
      <c r="LV142" s="15"/>
      <c r="LW142" s="15"/>
      <c r="LX142" s="15"/>
      <c r="LY142" s="15"/>
      <c r="LZ142" s="15"/>
      <c r="MA142" s="15"/>
      <c r="MB142" s="15"/>
      <c r="MC142" s="15"/>
      <c r="MD142" s="15"/>
      <c r="ME142" s="15"/>
      <c r="MF142" s="15"/>
      <c r="MG142" s="15"/>
      <c r="MH142" s="15"/>
      <c r="MI142" s="15"/>
      <c r="MJ142" s="16">
        <f t="shared" si="226"/>
        <v>0</v>
      </c>
      <c r="MK142" s="15"/>
      <c r="ML142" s="15"/>
      <c r="MM142" s="15"/>
      <c r="MN142" s="15"/>
      <c r="MO142" s="15"/>
      <c r="MP142" s="15"/>
      <c r="MQ142" s="15"/>
      <c r="MR142" s="15"/>
      <c r="MS142" s="15"/>
      <c r="MT142" s="15"/>
      <c r="MU142" s="15"/>
      <c r="MV142" s="15"/>
      <c r="MW142" s="15"/>
      <c r="MX142" s="15"/>
      <c r="MY142" s="15"/>
      <c r="MZ142" s="15"/>
      <c r="NA142" s="15"/>
      <c r="NB142" s="15"/>
      <c r="NC142" s="15"/>
      <c r="ND142" s="15"/>
      <c r="NE142" s="15"/>
      <c r="NF142" s="15"/>
      <c r="NG142" s="15"/>
      <c r="NH142" s="15"/>
      <c r="NI142" s="15"/>
      <c r="NJ142" s="15"/>
      <c r="NK142" s="15"/>
      <c r="NL142" s="15"/>
      <c r="NM142" s="15"/>
      <c r="NN142" s="15"/>
      <c r="NO142" s="15"/>
      <c r="NP142" s="16">
        <f t="shared" si="227"/>
        <v>0</v>
      </c>
    </row>
    <row r="143" spans="2:380" x14ac:dyDescent="0.25">
      <c r="B143" s="28">
        <f>'Base de donnée'!$A$10</f>
        <v>0</v>
      </c>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6">
        <f t="shared" si="216"/>
        <v>0</v>
      </c>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6">
        <f t="shared" si="217"/>
        <v>0</v>
      </c>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6">
        <f t="shared" si="218"/>
        <v>0</v>
      </c>
      <c r="CS143" s="15"/>
      <c r="CT143" s="15"/>
      <c r="CU143" s="15"/>
      <c r="CV143" s="15"/>
      <c r="CW143" s="15"/>
      <c r="CX143" s="15"/>
      <c r="CY143" s="15"/>
      <c r="CZ143" s="15"/>
      <c r="DA143" s="15"/>
      <c r="DB143" s="15"/>
      <c r="DC143" s="15"/>
      <c r="DD143" s="15"/>
      <c r="DE143" s="15"/>
      <c r="DF143" s="15"/>
      <c r="DG143" s="15"/>
      <c r="DH143" s="15"/>
      <c r="DI143" s="15"/>
      <c r="DJ143" s="15"/>
      <c r="DK143" s="15"/>
      <c r="DL143" s="15"/>
      <c r="DM143" s="15"/>
      <c r="DN143" s="15"/>
      <c r="DO143" s="15"/>
      <c r="DP143" s="15"/>
      <c r="DQ143" s="15"/>
      <c r="DR143" s="15"/>
      <c r="DS143" s="15"/>
      <c r="DT143" s="15"/>
      <c r="DU143" s="15"/>
      <c r="DV143" s="15"/>
      <c r="DW143" s="16">
        <f t="shared" si="219"/>
        <v>0</v>
      </c>
      <c r="DX143" s="15"/>
      <c r="DY143" s="15"/>
      <c r="DZ143" s="15"/>
      <c r="EA143" s="15"/>
      <c r="EB143" s="15"/>
      <c r="EC143" s="15"/>
      <c r="ED143" s="15"/>
      <c r="EE143" s="15"/>
      <c r="EF143" s="15"/>
      <c r="EG143" s="15"/>
      <c r="EH143" s="15"/>
      <c r="EI143" s="15"/>
      <c r="EJ143" s="15"/>
      <c r="EK143" s="15"/>
      <c r="EL143" s="15"/>
      <c r="EM143" s="15"/>
      <c r="EN143" s="15"/>
      <c r="EO143" s="15"/>
      <c r="EP143" s="15"/>
      <c r="EQ143" s="15"/>
      <c r="ER143" s="15"/>
      <c r="ES143" s="15"/>
      <c r="ET143" s="15"/>
      <c r="EU143" s="15"/>
      <c r="EV143" s="15"/>
      <c r="EW143" s="15"/>
      <c r="EX143" s="15"/>
      <c r="EY143" s="15"/>
      <c r="EZ143" s="15"/>
      <c r="FA143" s="15"/>
      <c r="FB143" s="15"/>
      <c r="FC143" s="16">
        <f t="shared" si="220"/>
        <v>0</v>
      </c>
      <c r="FD143" s="15"/>
      <c r="FE143" s="15"/>
      <c r="FF143" s="15"/>
      <c r="FG143" s="15"/>
      <c r="FH143" s="15"/>
      <c r="FI143" s="15"/>
      <c r="FJ143" s="15"/>
      <c r="FK143" s="15"/>
      <c r="FL143" s="15"/>
      <c r="FM143" s="15"/>
      <c r="FN143" s="15"/>
      <c r="FO143" s="15"/>
      <c r="FP143" s="15"/>
      <c r="FQ143" s="15"/>
      <c r="FR143" s="15"/>
      <c r="FS143" s="15"/>
      <c r="FT143" s="15"/>
      <c r="FU143" s="15"/>
      <c r="FV143" s="15"/>
      <c r="FW143" s="15"/>
      <c r="FX143" s="15"/>
      <c r="FY143" s="15"/>
      <c r="FZ143" s="15"/>
      <c r="GA143" s="15"/>
      <c r="GB143" s="15"/>
      <c r="GC143" s="15"/>
      <c r="GD143" s="15"/>
      <c r="GE143" s="15"/>
      <c r="GF143" s="15"/>
      <c r="GG143" s="15"/>
      <c r="GH143" s="16">
        <f t="shared" si="221"/>
        <v>0</v>
      </c>
      <c r="GI143" s="15"/>
      <c r="GJ143" s="15"/>
      <c r="GK143" s="15"/>
      <c r="GL143" s="15"/>
      <c r="GM143" s="15"/>
      <c r="GN143" s="15"/>
      <c r="GO143" s="15"/>
      <c r="GP143" s="15"/>
      <c r="GQ143" s="15"/>
      <c r="GR143" s="15"/>
      <c r="GS143" s="15"/>
      <c r="GT143" s="15"/>
      <c r="GU143" s="15"/>
      <c r="GV143" s="15"/>
      <c r="GW143" s="15"/>
      <c r="GX143" s="15"/>
      <c r="GY143" s="15"/>
      <c r="GZ143" s="15"/>
      <c r="HA143" s="15"/>
      <c r="HB143" s="15"/>
      <c r="HC143" s="15"/>
      <c r="HD143" s="15"/>
      <c r="HE143" s="15"/>
      <c r="HF143" s="15"/>
      <c r="HG143" s="15"/>
      <c r="HH143" s="15"/>
      <c r="HI143" s="15"/>
      <c r="HJ143" s="15"/>
      <c r="HK143" s="15"/>
      <c r="HL143" s="15"/>
      <c r="HM143" s="15"/>
      <c r="HN143" s="16">
        <f t="shared" si="222"/>
        <v>0</v>
      </c>
      <c r="HO143" s="15"/>
      <c r="HP143" s="15"/>
      <c r="HQ143" s="15"/>
      <c r="HR143" s="15"/>
      <c r="HS143" s="15"/>
      <c r="HT143" s="15"/>
      <c r="HU143" s="15"/>
      <c r="HV143" s="15"/>
      <c r="HW143" s="15"/>
      <c r="HX143" s="15"/>
      <c r="HY143" s="15"/>
      <c r="HZ143" s="15"/>
      <c r="IA143" s="15"/>
      <c r="IB143" s="15"/>
      <c r="IC143" s="15"/>
      <c r="ID143" s="15"/>
      <c r="IE143" s="15"/>
      <c r="IF143" s="15"/>
      <c r="IG143" s="15"/>
      <c r="IH143" s="15"/>
      <c r="II143" s="15"/>
      <c r="IJ143" s="15"/>
      <c r="IK143" s="15"/>
      <c r="IL143" s="15"/>
      <c r="IM143" s="15"/>
      <c r="IN143" s="15"/>
      <c r="IO143" s="15"/>
      <c r="IP143" s="15"/>
      <c r="IQ143" s="15"/>
      <c r="IR143" s="15"/>
      <c r="IS143" s="15"/>
      <c r="IT143" s="16">
        <f t="shared" si="223"/>
        <v>0</v>
      </c>
      <c r="IU143" s="15"/>
      <c r="IV143" s="15"/>
      <c r="IW143" s="15"/>
      <c r="IX143" s="15"/>
      <c r="IY143" s="15"/>
      <c r="IZ143" s="15"/>
      <c r="JA143" s="15"/>
      <c r="JB143" s="15"/>
      <c r="JC143" s="15"/>
      <c r="JD143" s="15"/>
      <c r="JE143" s="15"/>
      <c r="JF143" s="15"/>
      <c r="JG143" s="15"/>
      <c r="JH143" s="15"/>
      <c r="JI143" s="15"/>
      <c r="JJ143" s="15"/>
      <c r="JK143" s="15"/>
      <c r="JL143" s="15"/>
      <c r="JM143" s="15"/>
      <c r="JN143" s="15"/>
      <c r="JO143" s="15"/>
      <c r="JP143" s="15"/>
      <c r="JQ143" s="15"/>
      <c r="JR143" s="15"/>
      <c r="JS143" s="15"/>
      <c r="JT143" s="15"/>
      <c r="JU143" s="15"/>
      <c r="JV143" s="15"/>
      <c r="JW143" s="15"/>
      <c r="JX143" s="15"/>
      <c r="JY143" s="16">
        <f t="shared" si="224"/>
        <v>0</v>
      </c>
      <c r="JZ143" s="15"/>
      <c r="KA143" s="15"/>
      <c r="KB143" s="15"/>
      <c r="KC143" s="15"/>
      <c r="KD143" s="15"/>
      <c r="KE143" s="15"/>
      <c r="KF143" s="15"/>
      <c r="KG143" s="15"/>
      <c r="KH143" s="15"/>
      <c r="KI143" s="15"/>
      <c r="KJ143" s="15"/>
      <c r="KK143" s="15"/>
      <c r="KL143" s="15"/>
      <c r="KM143" s="15"/>
      <c r="KN143" s="15"/>
      <c r="KO143" s="15"/>
      <c r="KP143" s="15"/>
      <c r="KQ143" s="15"/>
      <c r="KR143" s="15"/>
      <c r="KS143" s="15"/>
      <c r="KT143" s="15"/>
      <c r="KU143" s="15"/>
      <c r="KV143" s="15"/>
      <c r="KW143" s="15"/>
      <c r="KX143" s="15"/>
      <c r="KY143" s="15"/>
      <c r="KZ143" s="15"/>
      <c r="LA143" s="15"/>
      <c r="LB143" s="15"/>
      <c r="LC143" s="15"/>
      <c r="LD143" s="15"/>
      <c r="LE143" s="16">
        <f t="shared" si="225"/>
        <v>0</v>
      </c>
      <c r="LF143" s="15"/>
      <c r="LG143" s="15"/>
      <c r="LH143" s="15"/>
      <c r="LI143" s="15"/>
      <c r="LJ143" s="15"/>
      <c r="LK143" s="15"/>
      <c r="LL143" s="15"/>
      <c r="LM143" s="15"/>
      <c r="LN143" s="15"/>
      <c r="LO143" s="15"/>
      <c r="LP143" s="15"/>
      <c r="LQ143" s="15"/>
      <c r="LR143" s="15"/>
      <c r="LS143" s="15"/>
      <c r="LT143" s="15"/>
      <c r="LU143" s="15"/>
      <c r="LV143" s="15"/>
      <c r="LW143" s="15"/>
      <c r="LX143" s="15"/>
      <c r="LY143" s="15"/>
      <c r="LZ143" s="15"/>
      <c r="MA143" s="15"/>
      <c r="MB143" s="15"/>
      <c r="MC143" s="15"/>
      <c r="MD143" s="15"/>
      <c r="ME143" s="15"/>
      <c r="MF143" s="15"/>
      <c r="MG143" s="15"/>
      <c r="MH143" s="15"/>
      <c r="MI143" s="15"/>
      <c r="MJ143" s="16">
        <f t="shared" si="226"/>
        <v>0</v>
      </c>
      <c r="MK143" s="15"/>
      <c r="ML143" s="15"/>
      <c r="MM143" s="15"/>
      <c r="MN143" s="15"/>
      <c r="MO143" s="15"/>
      <c r="MP143" s="15"/>
      <c r="MQ143" s="15"/>
      <c r="MR143" s="15"/>
      <c r="MS143" s="15"/>
      <c r="MT143" s="15"/>
      <c r="MU143" s="15"/>
      <c r="MV143" s="15"/>
      <c r="MW143" s="15"/>
      <c r="MX143" s="15"/>
      <c r="MY143" s="15"/>
      <c r="MZ143" s="15"/>
      <c r="NA143" s="15"/>
      <c r="NB143" s="15"/>
      <c r="NC143" s="15"/>
      <c r="ND143" s="15"/>
      <c r="NE143" s="15"/>
      <c r="NF143" s="15"/>
      <c r="NG143" s="15"/>
      <c r="NH143" s="15"/>
      <c r="NI143" s="15"/>
      <c r="NJ143" s="15"/>
      <c r="NK143" s="15"/>
      <c r="NL143" s="15"/>
      <c r="NM143" s="15"/>
      <c r="NN143" s="15"/>
      <c r="NO143" s="15"/>
      <c r="NP143" s="16">
        <f t="shared" si="227"/>
        <v>0</v>
      </c>
    </row>
    <row r="144" spans="2:380" x14ac:dyDescent="0.25">
      <c r="B144" s="28" t="str">
        <f>'Base de donnée'!$A$11</f>
        <v>TOLLEMER Alexis</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6">
        <f t="shared" si="216"/>
        <v>0</v>
      </c>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6">
        <f t="shared" si="217"/>
        <v>0</v>
      </c>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6">
        <f t="shared" si="218"/>
        <v>0</v>
      </c>
      <c r="CS144" s="15"/>
      <c r="CT144" s="15"/>
      <c r="CU144" s="15"/>
      <c r="CV144" s="15"/>
      <c r="CW144" s="15"/>
      <c r="CX144" s="15"/>
      <c r="CY144" s="15"/>
      <c r="CZ144" s="15"/>
      <c r="DA144" s="15"/>
      <c r="DB144" s="15"/>
      <c r="DC144" s="15"/>
      <c r="DD144" s="15"/>
      <c r="DE144" s="15"/>
      <c r="DF144" s="15"/>
      <c r="DG144" s="15"/>
      <c r="DH144" s="15"/>
      <c r="DI144" s="15"/>
      <c r="DJ144" s="15"/>
      <c r="DK144" s="15"/>
      <c r="DL144" s="15"/>
      <c r="DM144" s="15"/>
      <c r="DN144" s="15"/>
      <c r="DO144" s="15"/>
      <c r="DP144" s="15"/>
      <c r="DQ144" s="15"/>
      <c r="DR144" s="15"/>
      <c r="DS144" s="15"/>
      <c r="DT144" s="15"/>
      <c r="DU144" s="15"/>
      <c r="DV144" s="15"/>
      <c r="DW144" s="16">
        <f t="shared" si="219"/>
        <v>0</v>
      </c>
      <c r="DX144" s="15"/>
      <c r="DY144" s="15"/>
      <c r="DZ144" s="15"/>
      <c r="EA144" s="15"/>
      <c r="EB144" s="15"/>
      <c r="EC144" s="15"/>
      <c r="ED144" s="15"/>
      <c r="EE144" s="15"/>
      <c r="EF144" s="15"/>
      <c r="EG144" s="15"/>
      <c r="EH144" s="15"/>
      <c r="EI144" s="15"/>
      <c r="EJ144" s="15"/>
      <c r="EK144" s="15"/>
      <c r="EL144" s="15"/>
      <c r="EM144" s="15"/>
      <c r="EN144" s="15"/>
      <c r="EO144" s="15"/>
      <c r="EP144" s="15"/>
      <c r="EQ144" s="15"/>
      <c r="ER144" s="15"/>
      <c r="ES144" s="15"/>
      <c r="ET144" s="15"/>
      <c r="EU144" s="15"/>
      <c r="EV144" s="15"/>
      <c r="EW144" s="15"/>
      <c r="EX144" s="15"/>
      <c r="EY144" s="15"/>
      <c r="EZ144" s="15"/>
      <c r="FA144" s="15"/>
      <c r="FB144" s="15"/>
      <c r="FC144" s="16">
        <f t="shared" si="220"/>
        <v>0</v>
      </c>
      <c r="FD144" s="15"/>
      <c r="FE144" s="15"/>
      <c r="FF144" s="15"/>
      <c r="FG144" s="15"/>
      <c r="FH144" s="15"/>
      <c r="FI144" s="15"/>
      <c r="FJ144" s="15"/>
      <c r="FK144" s="15"/>
      <c r="FL144" s="15"/>
      <c r="FM144" s="15"/>
      <c r="FN144" s="15"/>
      <c r="FO144" s="15"/>
      <c r="FP144" s="15"/>
      <c r="FQ144" s="15"/>
      <c r="FR144" s="15"/>
      <c r="FS144" s="15"/>
      <c r="FT144" s="15"/>
      <c r="FU144" s="15"/>
      <c r="FV144" s="15"/>
      <c r="FW144" s="15"/>
      <c r="FX144" s="15"/>
      <c r="FY144" s="15"/>
      <c r="FZ144" s="15"/>
      <c r="GA144" s="15"/>
      <c r="GB144" s="15"/>
      <c r="GC144" s="15"/>
      <c r="GD144" s="15"/>
      <c r="GE144" s="15"/>
      <c r="GF144" s="15"/>
      <c r="GG144" s="15"/>
      <c r="GH144" s="16">
        <f t="shared" si="221"/>
        <v>0</v>
      </c>
      <c r="GI144" s="15"/>
      <c r="GJ144" s="15"/>
      <c r="GK144" s="15"/>
      <c r="GL144" s="15"/>
      <c r="GM144" s="15"/>
      <c r="GN144" s="15"/>
      <c r="GO144" s="15"/>
      <c r="GP144" s="15"/>
      <c r="GQ144" s="15"/>
      <c r="GR144" s="15"/>
      <c r="GS144" s="15"/>
      <c r="GT144" s="15"/>
      <c r="GU144" s="15"/>
      <c r="GV144" s="15"/>
      <c r="GW144" s="15"/>
      <c r="GX144" s="15"/>
      <c r="GY144" s="15"/>
      <c r="GZ144" s="15"/>
      <c r="HA144" s="15"/>
      <c r="HB144" s="15"/>
      <c r="HC144" s="15"/>
      <c r="HD144" s="15"/>
      <c r="HE144" s="15"/>
      <c r="HF144" s="15"/>
      <c r="HG144" s="15"/>
      <c r="HH144" s="15"/>
      <c r="HI144" s="15"/>
      <c r="HJ144" s="15"/>
      <c r="HK144" s="15"/>
      <c r="HL144" s="15"/>
      <c r="HM144" s="15"/>
      <c r="HN144" s="16">
        <f t="shared" si="222"/>
        <v>0</v>
      </c>
      <c r="HO144" s="15"/>
      <c r="HP144" s="15"/>
      <c r="HQ144" s="15"/>
      <c r="HR144" s="15"/>
      <c r="HS144" s="15"/>
      <c r="HT144" s="15"/>
      <c r="HU144" s="15"/>
      <c r="HV144" s="15"/>
      <c r="HW144" s="15"/>
      <c r="HX144" s="15"/>
      <c r="HY144" s="15"/>
      <c r="HZ144" s="15"/>
      <c r="IA144" s="15"/>
      <c r="IB144" s="15"/>
      <c r="IC144" s="15"/>
      <c r="ID144" s="15"/>
      <c r="IE144" s="15"/>
      <c r="IF144" s="15"/>
      <c r="IG144" s="15"/>
      <c r="IH144" s="15"/>
      <c r="II144" s="15"/>
      <c r="IJ144" s="15"/>
      <c r="IK144" s="15"/>
      <c r="IL144" s="15"/>
      <c r="IM144" s="15"/>
      <c r="IN144" s="15"/>
      <c r="IO144" s="15"/>
      <c r="IP144" s="15"/>
      <c r="IQ144" s="15"/>
      <c r="IR144" s="15"/>
      <c r="IS144" s="15"/>
      <c r="IT144" s="16">
        <f t="shared" si="223"/>
        <v>0</v>
      </c>
      <c r="IU144" s="15"/>
      <c r="IV144" s="15"/>
      <c r="IW144" s="15"/>
      <c r="IX144" s="15"/>
      <c r="IY144" s="15"/>
      <c r="IZ144" s="15"/>
      <c r="JA144" s="15"/>
      <c r="JB144" s="15"/>
      <c r="JC144" s="15"/>
      <c r="JD144" s="15"/>
      <c r="JE144" s="15"/>
      <c r="JF144" s="15"/>
      <c r="JG144" s="15"/>
      <c r="JH144" s="15"/>
      <c r="JI144" s="15"/>
      <c r="JJ144" s="15"/>
      <c r="JK144" s="15"/>
      <c r="JL144" s="15"/>
      <c r="JM144" s="15"/>
      <c r="JN144" s="15"/>
      <c r="JO144" s="15"/>
      <c r="JP144" s="15"/>
      <c r="JQ144" s="15"/>
      <c r="JR144" s="15"/>
      <c r="JS144" s="15"/>
      <c r="JT144" s="15"/>
      <c r="JU144" s="15"/>
      <c r="JV144" s="15"/>
      <c r="JW144" s="15"/>
      <c r="JX144" s="15"/>
      <c r="JY144" s="16">
        <f t="shared" si="224"/>
        <v>0</v>
      </c>
      <c r="JZ144" s="15"/>
      <c r="KA144" s="15"/>
      <c r="KB144" s="15"/>
      <c r="KC144" s="15"/>
      <c r="KD144" s="15"/>
      <c r="KE144" s="15"/>
      <c r="KF144" s="15"/>
      <c r="KG144" s="15"/>
      <c r="KH144" s="15"/>
      <c r="KI144" s="15"/>
      <c r="KJ144" s="15"/>
      <c r="KK144" s="15"/>
      <c r="KL144" s="15"/>
      <c r="KM144" s="15"/>
      <c r="KN144" s="15"/>
      <c r="KO144" s="15"/>
      <c r="KP144" s="15"/>
      <c r="KQ144" s="15"/>
      <c r="KR144" s="15"/>
      <c r="KS144" s="15"/>
      <c r="KT144" s="15"/>
      <c r="KU144" s="15"/>
      <c r="KV144" s="15"/>
      <c r="KW144" s="15"/>
      <c r="KX144" s="15"/>
      <c r="KY144" s="15"/>
      <c r="KZ144" s="15"/>
      <c r="LA144" s="15"/>
      <c r="LB144" s="15"/>
      <c r="LC144" s="15"/>
      <c r="LD144" s="15"/>
      <c r="LE144" s="16">
        <f t="shared" si="225"/>
        <v>0</v>
      </c>
      <c r="LF144" s="15"/>
      <c r="LG144" s="15"/>
      <c r="LH144" s="15"/>
      <c r="LI144" s="15"/>
      <c r="LJ144" s="15"/>
      <c r="LK144" s="15"/>
      <c r="LL144" s="15"/>
      <c r="LM144" s="15"/>
      <c r="LN144" s="15"/>
      <c r="LO144" s="15"/>
      <c r="LP144" s="15"/>
      <c r="LQ144" s="15"/>
      <c r="LR144" s="15"/>
      <c r="LS144" s="15"/>
      <c r="LT144" s="15"/>
      <c r="LU144" s="15"/>
      <c r="LV144" s="15"/>
      <c r="LW144" s="15"/>
      <c r="LX144" s="15"/>
      <c r="LY144" s="15"/>
      <c r="LZ144" s="15"/>
      <c r="MA144" s="15"/>
      <c r="MB144" s="15"/>
      <c r="MC144" s="15"/>
      <c r="MD144" s="15"/>
      <c r="ME144" s="15"/>
      <c r="MF144" s="15"/>
      <c r="MG144" s="15"/>
      <c r="MH144" s="15"/>
      <c r="MI144" s="15"/>
      <c r="MJ144" s="16">
        <f t="shared" si="226"/>
        <v>0</v>
      </c>
      <c r="MK144" s="15"/>
      <c r="ML144" s="15"/>
      <c r="MM144" s="15"/>
      <c r="MN144" s="15"/>
      <c r="MO144" s="15"/>
      <c r="MP144" s="15"/>
      <c r="MQ144" s="15"/>
      <c r="MR144" s="15"/>
      <c r="MS144" s="15"/>
      <c r="MT144" s="15"/>
      <c r="MU144" s="15"/>
      <c r="MV144" s="15"/>
      <c r="MW144" s="15"/>
      <c r="MX144" s="15"/>
      <c r="MY144" s="15"/>
      <c r="MZ144" s="15"/>
      <c r="NA144" s="15"/>
      <c r="NB144" s="15"/>
      <c r="NC144" s="15"/>
      <c r="ND144" s="15"/>
      <c r="NE144" s="15"/>
      <c r="NF144" s="15"/>
      <c r="NG144" s="15"/>
      <c r="NH144" s="15"/>
      <c r="NI144" s="15"/>
      <c r="NJ144" s="15"/>
      <c r="NK144" s="15"/>
      <c r="NL144" s="15"/>
      <c r="NM144" s="15"/>
      <c r="NN144" s="15"/>
      <c r="NO144" s="15"/>
      <c r="NP144" s="16">
        <f t="shared" si="227"/>
        <v>0</v>
      </c>
    </row>
    <row r="145" spans="2:380" x14ac:dyDescent="0.25">
      <c r="B145" s="28" t="str">
        <f>'Base de donnée'!$A$12</f>
        <v>NICOLAS Mathis</v>
      </c>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6">
        <f t="shared" si="216"/>
        <v>0</v>
      </c>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6">
        <f t="shared" si="217"/>
        <v>0</v>
      </c>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6">
        <f t="shared" si="218"/>
        <v>0</v>
      </c>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6">
        <f t="shared" si="219"/>
        <v>0</v>
      </c>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6">
        <f t="shared" si="220"/>
        <v>0</v>
      </c>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6">
        <f t="shared" si="221"/>
        <v>0</v>
      </c>
      <c r="GI145" s="15"/>
      <c r="GJ145" s="15"/>
      <c r="GK145" s="15"/>
      <c r="GL145" s="15"/>
      <c r="GM145" s="15"/>
      <c r="GN145" s="15"/>
      <c r="GO145" s="15"/>
      <c r="GP145" s="15"/>
      <c r="GQ145" s="15"/>
      <c r="GR145" s="15"/>
      <c r="GS145" s="15"/>
      <c r="GT145" s="15"/>
      <c r="GU145" s="15"/>
      <c r="GV145" s="15"/>
      <c r="GW145" s="15"/>
      <c r="GX145" s="15"/>
      <c r="GY145" s="15"/>
      <c r="GZ145" s="15"/>
      <c r="HA145" s="15"/>
      <c r="HB145" s="15"/>
      <c r="HC145" s="15"/>
      <c r="HD145" s="15"/>
      <c r="HE145" s="15"/>
      <c r="HF145" s="15"/>
      <c r="HG145" s="15"/>
      <c r="HH145" s="15"/>
      <c r="HI145" s="15"/>
      <c r="HJ145" s="15"/>
      <c r="HK145" s="15"/>
      <c r="HL145" s="15"/>
      <c r="HM145" s="15"/>
      <c r="HN145" s="16">
        <f t="shared" si="222"/>
        <v>0</v>
      </c>
      <c r="HO145" s="15"/>
      <c r="HP145" s="15"/>
      <c r="HQ145" s="15"/>
      <c r="HR145" s="15"/>
      <c r="HS145" s="15"/>
      <c r="HT145" s="15"/>
      <c r="HU145" s="15"/>
      <c r="HV145" s="15"/>
      <c r="HW145" s="15"/>
      <c r="HX145" s="15"/>
      <c r="HY145" s="15"/>
      <c r="HZ145" s="15"/>
      <c r="IA145" s="15"/>
      <c r="IB145" s="15"/>
      <c r="IC145" s="15"/>
      <c r="ID145" s="15"/>
      <c r="IE145" s="15"/>
      <c r="IF145" s="15"/>
      <c r="IG145" s="15"/>
      <c r="IH145" s="15"/>
      <c r="II145" s="15"/>
      <c r="IJ145" s="15"/>
      <c r="IK145" s="15"/>
      <c r="IL145" s="15"/>
      <c r="IM145" s="15"/>
      <c r="IN145" s="15"/>
      <c r="IO145" s="15"/>
      <c r="IP145" s="15"/>
      <c r="IQ145" s="15"/>
      <c r="IR145" s="15"/>
      <c r="IS145" s="15"/>
      <c r="IT145" s="16">
        <f t="shared" si="223"/>
        <v>0</v>
      </c>
      <c r="IU145" s="15"/>
      <c r="IV145" s="15"/>
      <c r="IW145" s="15"/>
      <c r="IX145" s="15"/>
      <c r="IY145" s="15"/>
      <c r="IZ145" s="15"/>
      <c r="JA145" s="15"/>
      <c r="JB145" s="15"/>
      <c r="JC145" s="15"/>
      <c r="JD145" s="15"/>
      <c r="JE145" s="15"/>
      <c r="JF145" s="15"/>
      <c r="JG145" s="15"/>
      <c r="JH145" s="15"/>
      <c r="JI145" s="15"/>
      <c r="JJ145" s="15"/>
      <c r="JK145" s="15"/>
      <c r="JL145" s="15"/>
      <c r="JM145" s="15"/>
      <c r="JN145" s="15"/>
      <c r="JO145" s="15"/>
      <c r="JP145" s="15"/>
      <c r="JQ145" s="15"/>
      <c r="JR145" s="15"/>
      <c r="JS145" s="15"/>
      <c r="JT145" s="15"/>
      <c r="JU145" s="15"/>
      <c r="JV145" s="15"/>
      <c r="JW145" s="15"/>
      <c r="JX145" s="15"/>
      <c r="JY145" s="16">
        <f t="shared" si="224"/>
        <v>0</v>
      </c>
      <c r="JZ145" s="15"/>
      <c r="KA145" s="15"/>
      <c r="KB145" s="15"/>
      <c r="KC145" s="15"/>
      <c r="KD145" s="15"/>
      <c r="KE145" s="15"/>
      <c r="KF145" s="15"/>
      <c r="KG145" s="15"/>
      <c r="KH145" s="15"/>
      <c r="KI145" s="15"/>
      <c r="KJ145" s="15"/>
      <c r="KK145" s="15"/>
      <c r="KL145" s="15"/>
      <c r="KM145" s="15"/>
      <c r="KN145" s="15"/>
      <c r="KO145" s="15"/>
      <c r="KP145" s="15"/>
      <c r="KQ145" s="15"/>
      <c r="KR145" s="15"/>
      <c r="KS145" s="15"/>
      <c r="KT145" s="15"/>
      <c r="KU145" s="15"/>
      <c r="KV145" s="15"/>
      <c r="KW145" s="15"/>
      <c r="KX145" s="15"/>
      <c r="KY145" s="15"/>
      <c r="KZ145" s="15"/>
      <c r="LA145" s="15"/>
      <c r="LB145" s="15"/>
      <c r="LC145" s="15"/>
      <c r="LD145" s="15"/>
      <c r="LE145" s="16">
        <f t="shared" si="225"/>
        <v>0</v>
      </c>
      <c r="LF145" s="15"/>
      <c r="LG145" s="15"/>
      <c r="LH145" s="15"/>
      <c r="LI145" s="15"/>
      <c r="LJ145" s="15"/>
      <c r="LK145" s="15"/>
      <c r="LL145" s="15"/>
      <c r="LM145" s="15"/>
      <c r="LN145" s="15"/>
      <c r="LO145" s="15"/>
      <c r="LP145" s="15"/>
      <c r="LQ145" s="15"/>
      <c r="LR145" s="15"/>
      <c r="LS145" s="15"/>
      <c r="LT145" s="15"/>
      <c r="LU145" s="15"/>
      <c r="LV145" s="15"/>
      <c r="LW145" s="15"/>
      <c r="LX145" s="15"/>
      <c r="LY145" s="15"/>
      <c r="LZ145" s="15"/>
      <c r="MA145" s="15"/>
      <c r="MB145" s="15"/>
      <c r="MC145" s="15"/>
      <c r="MD145" s="15"/>
      <c r="ME145" s="15"/>
      <c r="MF145" s="15"/>
      <c r="MG145" s="15"/>
      <c r="MH145" s="15"/>
      <c r="MI145" s="15"/>
      <c r="MJ145" s="16">
        <f t="shared" si="226"/>
        <v>0</v>
      </c>
      <c r="MK145" s="15"/>
      <c r="ML145" s="15"/>
      <c r="MM145" s="15"/>
      <c r="MN145" s="15"/>
      <c r="MO145" s="15"/>
      <c r="MP145" s="15"/>
      <c r="MQ145" s="15"/>
      <c r="MR145" s="15"/>
      <c r="MS145" s="15"/>
      <c r="MT145" s="15"/>
      <c r="MU145" s="15"/>
      <c r="MV145" s="15"/>
      <c r="MW145" s="15"/>
      <c r="MX145" s="15"/>
      <c r="MY145" s="15"/>
      <c r="MZ145" s="15"/>
      <c r="NA145" s="15"/>
      <c r="NB145" s="15"/>
      <c r="NC145" s="15"/>
      <c r="ND145" s="15"/>
      <c r="NE145" s="15"/>
      <c r="NF145" s="15"/>
      <c r="NG145" s="15"/>
      <c r="NH145" s="15"/>
      <c r="NI145" s="15"/>
      <c r="NJ145" s="15"/>
      <c r="NK145" s="15"/>
      <c r="NL145" s="15"/>
      <c r="NM145" s="15"/>
      <c r="NN145" s="15"/>
      <c r="NO145" s="15"/>
      <c r="NP145" s="16">
        <f t="shared" si="227"/>
        <v>0</v>
      </c>
    </row>
    <row r="146" spans="2:380" x14ac:dyDescent="0.25">
      <c r="B146" s="28">
        <f>'Base de donnée'!$A$13</f>
        <v>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6">
        <f t="shared" si="216"/>
        <v>0</v>
      </c>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6">
        <f t="shared" si="217"/>
        <v>0</v>
      </c>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6">
        <f t="shared" si="218"/>
        <v>0</v>
      </c>
      <c r="CS146" s="15"/>
      <c r="CT146" s="15"/>
      <c r="CU146" s="15"/>
      <c r="CV146" s="15"/>
      <c r="CW146" s="15"/>
      <c r="CX146" s="15"/>
      <c r="CY146" s="15"/>
      <c r="CZ146" s="15"/>
      <c r="DA146" s="15"/>
      <c r="DB146" s="15"/>
      <c r="DC146" s="15"/>
      <c r="DD146" s="15"/>
      <c r="DE146" s="15"/>
      <c r="DF146" s="15"/>
      <c r="DG146" s="15"/>
      <c r="DH146" s="15"/>
      <c r="DI146" s="15"/>
      <c r="DJ146" s="15"/>
      <c r="DK146" s="15"/>
      <c r="DL146" s="15"/>
      <c r="DM146" s="15"/>
      <c r="DN146" s="15"/>
      <c r="DO146" s="15"/>
      <c r="DP146" s="15"/>
      <c r="DQ146" s="15"/>
      <c r="DR146" s="15"/>
      <c r="DS146" s="15"/>
      <c r="DT146" s="15"/>
      <c r="DU146" s="15"/>
      <c r="DV146" s="15"/>
      <c r="DW146" s="16">
        <f t="shared" si="219"/>
        <v>0</v>
      </c>
      <c r="DX146" s="15"/>
      <c r="DY146" s="15"/>
      <c r="DZ146" s="15"/>
      <c r="EA146" s="15"/>
      <c r="EB146" s="15"/>
      <c r="EC146" s="15"/>
      <c r="ED146" s="15"/>
      <c r="EE146" s="15"/>
      <c r="EF146" s="15"/>
      <c r="EG146" s="15"/>
      <c r="EH146" s="15"/>
      <c r="EI146" s="15"/>
      <c r="EJ146" s="15"/>
      <c r="EK146" s="15"/>
      <c r="EL146" s="15"/>
      <c r="EM146" s="15"/>
      <c r="EN146" s="15"/>
      <c r="EO146" s="15"/>
      <c r="EP146" s="15"/>
      <c r="EQ146" s="15"/>
      <c r="ER146" s="15"/>
      <c r="ES146" s="15"/>
      <c r="ET146" s="15"/>
      <c r="EU146" s="15"/>
      <c r="EV146" s="15"/>
      <c r="EW146" s="15"/>
      <c r="EX146" s="15"/>
      <c r="EY146" s="15"/>
      <c r="EZ146" s="15"/>
      <c r="FA146" s="15"/>
      <c r="FB146" s="15"/>
      <c r="FC146" s="16">
        <f t="shared" si="220"/>
        <v>0</v>
      </c>
      <c r="FD146" s="15"/>
      <c r="FE146" s="15"/>
      <c r="FF146" s="15"/>
      <c r="FG146" s="15"/>
      <c r="FH146" s="15"/>
      <c r="FI146" s="15"/>
      <c r="FJ146" s="15"/>
      <c r="FK146" s="15"/>
      <c r="FL146" s="15"/>
      <c r="FM146" s="15"/>
      <c r="FN146" s="15"/>
      <c r="FO146" s="15"/>
      <c r="FP146" s="15"/>
      <c r="FQ146" s="15"/>
      <c r="FR146" s="15"/>
      <c r="FS146" s="15"/>
      <c r="FT146" s="15"/>
      <c r="FU146" s="15"/>
      <c r="FV146" s="15"/>
      <c r="FW146" s="15"/>
      <c r="FX146" s="15"/>
      <c r="FY146" s="15"/>
      <c r="FZ146" s="15"/>
      <c r="GA146" s="15"/>
      <c r="GB146" s="15"/>
      <c r="GC146" s="15"/>
      <c r="GD146" s="15"/>
      <c r="GE146" s="15"/>
      <c r="GF146" s="15"/>
      <c r="GG146" s="15"/>
      <c r="GH146" s="16">
        <f t="shared" si="221"/>
        <v>0</v>
      </c>
      <c r="GI146" s="15"/>
      <c r="GJ146" s="15"/>
      <c r="GK146" s="15"/>
      <c r="GL146" s="15"/>
      <c r="GM146" s="15"/>
      <c r="GN146" s="15"/>
      <c r="GO146" s="15"/>
      <c r="GP146" s="15"/>
      <c r="GQ146" s="15"/>
      <c r="GR146" s="15"/>
      <c r="GS146" s="15"/>
      <c r="GT146" s="15"/>
      <c r="GU146" s="15"/>
      <c r="GV146" s="15"/>
      <c r="GW146" s="15"/>
      <c r="GX146" s="15"/>
      <c r="GY146" s="15"/>
      <c r="GZ146" s="15"/>
      <c r="HA146" s="15"/>
      <c r="HB146" s="15"/>
      <c r="HC146" s="15"/>
      <c r="HD146" s="15"/>
      <c r="HE146" s="15"/>
      <c r="HF146" s="15"/>
      <c r="HG146" s="15"/>
      <c r="HH146" s="15"/>
      <c r="HI146" s="15"/>
      <c r="HJ146" s="15"/>
      <c r="HK146" s="15"/>
      <c r="HL146" s="15"/>
      <c r="HM146" s="15"/>
      <c r="HN146" s="16">
        <f t="shared" si="222"/>
        <v>0</v>
      </c>
      <c r="HO146" s="15"/>
      <c r="HP146" s="15"/>
      <c r="HQ146" s="15"/>
      <c r="HR146" s="15"/>
      <c r="HS146" s="15"/>
      <c r="HT146" s="15"/>
      <c r="HU146" s="15"/>
      <c r="HV146" s="15"/>
      <c r="HW146" s="15"/>
      <c r="HX146" s="15"/>
      <c r="HY146" s="15"/>
      <c r="HZ146" s="15"/>
      <c r="IA146" s="15"/>
      <c r="IB146" s="15"/>
      <c r="IC146" s="15"/>
      <c r="ID146" s="15"/>
      <c r="IE146" s="15"/>
      <c r="IF146" s="15"/>
      <c r="IG146" s="15"/>
      <c r="IH146" s="15"/>
      <c r="II146" s="15"/>
      <c r="IJ146" s="15"/>
      <c r="IK146" s="15"/>
      <c r="IL146" s="15"/>
      <c r="IM146" s="15"/>
      <c r="IN146" s="15"/>
      <c r="IO146" s="15"/>
      <c r="IP146" s="15"/>
      <c r="IQ146" s="15"/>
      <c r="IR146" s="15"/>
      <c r="IS146" s="15"/>
      <c r="IT146" s="16">
        <f t="shared" si="223"/>
        <v>0</v>
      </c>
      <c r="IU146" s="15"/>
      <c r="IV146" s="15"/>
      <c r="IW146" s="15"/>
      <c r="IX146" s="15"/>
      <c r="IY146" s="15"/>
      <c r="IZ146" s="15"/>
      <c r="JA146" s="15"/>
      <c r="JB146" s="15"/>
      <c r="JC146" s="15"/>
      <c r="JD146" s="15"/>
      <c r="JE146" s="15"/>
      <c r="JF146" s="15"/>
      <c r="JG146" s="15"/>
      <c r="JH146" s="15"/>
      <c r="JI146" s="15"/>
      <c r="JJ146" s="15"/>
      <c r="JK146" s="15"/>
      <c r="JL146" s="15"/>
      <c r="JM146" s="15"/>
      <c r="JN146" s="15"/>
      <c r="JO146" s="15"/>
      <c r="JP146" s="15"/>
      <c r="JQ146" s="15"/>
      <c r="JR146" s="15"/>
      <c r="JS146" s="15"/>
      <c r="JT146" s="15"/>
      <c r="JU146" s="15"/>
      <c r="JV146" s="15"/>
      <c r="JW146" s="15"/>
      <c r="JX146" s="15"/>
      <c r="JY146" s="16">
        <f t="shared" si="224"/>
        <v>0</v>
      </c>
      <c r="JZ146" s="15"/>
      <c r="KA146" s="15"/>
      <c r="KB146" s="15"/>
      <c r="KC146" s="15"/>
      <c r="KD146" s="15"/>
      <c r="KE146" s="15"/>
      <c r="KF146" s="15"/>
      <c r="KG146" s="15"/>
      <c r="KH146" s="15"/>
      <c r="KI146" s="15"/>
      <c r="KJ146" s="15"/>
      <c r="KK146" s="15"/>
      <c r="KL146" s="15"/>
      <c r="KM146" s="15"/>
      <c r="KN146" s="15"/>
      <c r="KO146" s="15"/>
      <c r="KP146" s="15"/>
      <c r="KQ146" s="15"/>
      <c r="KR146" s="15"/>
      <c r="KS146" s="15"/>
      <c r="KT146" s="15"/>
      <c r="KU146" s="15"/>
      <c r="KV146" s="15"/>
      <c r="KW146" s="15"/>
      <c r="KX146" s="15"/>
      <c r="KY146" s="15"/>
      <c r="KZ146" s="15"/>
      <c r="LA146" s="15"/>
      <c r="LB146" s="15"/>
      <c r="LC146" s="15"/>
      <c r="LD146" s="15"/>
      <c r="LE146" s="16">
        <f t="shared" si="225"/>
        <v>0</v>
      </c>
      <c r="LF146" s="15"/>
      <c r="LG146" s="15"/>
      <c r="LH146" s="15"/>
      <c r="LI146" s="15"/>
      <c r="LJ146" s="15"/>
      <c r="LK146" s="15"/>
      <c r="LL146" s="15"/>
      <c r="LM146" s="15"/>
      <c r="LN146" s="15"/>
      <c r="LO146" s="15"/>
      <c r="LP146" s="15"/>
      <c r="LQ146" s="15"/>
      <c r="LR146" s="15"/>
      <c r="LS146" s="15"/>
      <c r="LT146" s="15"/>
      <c r="LU146" s="15"/>
      <c r="LV146" s="15"/>
      <c r="LW146" s="15"/>
      <c r="LX146" s="15"/>
      <c r="LY146" s="15"/>
      <c r="LZ146" s="15"/>
      <c r="MA146" s="15"/>
      <c r="MB146" s="15"/>
      <c r="MC146" s="15"/>
      <c r="MD146" s="15"/>
      <c r="ME146" s="15"/>
      <c r="MF146" s="15"/>
      <c r="MG146" s="15"/>
      <c r="MH146" s="15"/>
      <c r="MI146" s="15"/>
      <c r="MJ146" s="16">
        <f t="shared" si="226"/>
        <v>0</v>
      </c>
      <c r="MK146" s="15"/>
      <c r="ML146" s="15"/>
      <c r="MM146" s="15"/>
      <c r="MN146" s="15"/>
      <c r="MO146" s="15"/>
      <c r="MP146" s="15"/>
      <c r="MQ146" s="15"/>
      <c r="MR146" s="15"/>
      <c r="MS146" s="15"/>
      <c r="MT146" s="15"/>
      <c r="MU146" s="15"/>
      <c r="MV146" s="15"/>
      <c r="MW146" s="15"/>
      <c r="MX146" s="15"/>
      <c r="MY146" s="15"/>
      <c r="MZ146" s="15"/>
      <c r="NA146" s="15"/>
      <c r="NB146" s="15"/>
      <c r="NC146" s="15"/>
      <c r="ND146" s="15"/>
      <c r="NE146" s="15"/>
      <c r="NF146" s="15"/>
      <c r="NG146" s="15"/>
      <c r="NH146" s="15"/>
      <c r="NI146" s="15"/>
      <c r="NJ146" s="15"/>
      <c r="NK146" s="15"/>
      <c r="NL146" s="15"/>
      <c r="NM146" s="15"/>
      <c r="NN146" s="15"/>
      <c r="NO146" s="15"/>
      <c r="NP146" s="16">
        <f t="shared" si="227"/>
        <v>0</v>
      </c>
    </row>
    <row r="147" spans="2:380" x14ac:dyDescent="0.25">
      <c r="B147" s="28">
        <f>'Base de donnée'!$A$14</f>
        <v>0</v>
      </c>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6">
        <f t="shared" si="216"/>
        <v>0</v>
      </c>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6">
        <f t="shared" si="217"/>
        <v>0</v>
      </c>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6">
        <f t="shared" si="218"/>
        <v>0</v>
      </c>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6">
        <f t="shared" si="219"/>
        <v>0</v>
      </c>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6">
        <f t="shared" si="220"/>
        <v>0</v>
      </c>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6">
        <f t="shared" si="221"/>
        <v>0</v>
      </c>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6">
        <f t="shared" si="222"/>
        <v>0</v>
      </c>
      <c r="HO147" s="15"/>
      <c r="HP147" s="15"/>
      <c r="HQ147" s="15"/>
      <c r="HR147" s="15"/>
      <c r="HS147" s="15"/>
      <c r="HT147" s="15"/>
      <c r="HU147" s="15"/>
      <c r="HV147" s="15"/>
      <c r="HW147" s="15"/>
      <c r="HX147" s="15"/>
      <c r="HY147" s="15"/>
      <c r="HZ147" s="15"/>
      <c r="IA147" s="15"/>
      <c r="IB147" s="15"/>
      <c r="IC147" s="15"/>
      <c r="ID147" s="15"/>
      <c r="IE147" s="15"/>
      <c r="IF147" s="15"/>
      <c r="IG147" s="15"/>
      <c r="IH147" s="15"/>
      <c r="II147" s="15"/>
      <c r="IJ147" s="15"/>
      <c r="IK147" s="15"/>
      <c r="IL147" s="15"/>
      <c r="IM147" s="15"/>
      <c r="IN147" s="15"/>
      <c r="IO147" s="15"/>
      <c r="IP147" s="15"/>
      <c r="IQ147" s="15"/>
      <c r="IR147" s="15"/>
      <c r="IS147" s="15"/>
      <c r="IT147" s="16">
        <f t="shared" si="223"/>
        <v>0</v>
      </c>
      <c r="IU147" s="15"/>
      <c r="IV147" s="15"/>
      <c r="IW147" s="15"/>
      <c r="IX147" s="15"/>
      <c r="IY147" s="15"/>
      <c r="IZ147" s="15"/>
      <c r="JA147" s="15"/>
      <c r="JB147" s="15"/>
      <c r="JC147" s="15"/>
      <c r="JD147" s="15"/>
      <c r="JE147" s="15"/>
      <c r="JF147" s="15"/>
      <c r="JG147" s="15"/>
      <c r="JH147" s="15"/>
      <c r="JI147" s="15"/>
      <c r="JJ147" s="15"/>
      <c r="JK147" s="15"/>
      <c r="JL147" s="15"/>
      <c r="JM147" s="15"/>
      <c r="JN147" s="15"/>
      <c r="JO147" s="15"/>
      <c r="JP147" s="15"/>
      <c r="JQ147" s="15"/>
      <c r="JR147" s="15"/>
      <c r="JS147" s="15"/>
      <c r="JT147" s="15"/>
      <c r="JU147" s="15"/>
      <c r="JV147" s="15"/>
      <c r="JW147" s="15"/>
      <c r="JX147" s="15"/>
      <c r="JY147" s="16">
        <f t="shared" si="224"/>
        <v>0</v>
      </c>
      <c r="JZ147" s="15"/>
      <c r="KA147" s="15"/>
      <c r="KB147" s="15"/>
      <c r="KC147" s="15"/>
      <c r="KD147" s="15"/>
      <c r="KE147" s="15"/>
      <c r="KF147" s="15"/>
      <c r="KG147" s="15"/>
      <c r="KH147" s="15"/>
      <c r="KI147" s="15"/>
      <c r="KJ147" s="15"/>
      <c r="KK147" s="15"/>
      <c r="KL147" s="15"/>
      <c r="KM147" s="15"/>
      <c r="KN147" s="15"/>
      <c r="KO147" s="15"/>
      <c r="KP147" s="15"/>
      <c r="KQ147" s="15"/>
      <c r="KR147" s="15"/>
      <c r="KS147" s="15"/>
      <c r="KT147" s="15"/>
      <c r="KU147" s="15"/>
      <c r="KV147" s="15"/>
      <c r="KW147" s="15"/>
      <c r="KX147" s="15"/>
      <c r="KY147" s="15"/>
      <c r="KZ147" s="15"/>
      <c r="LA147" s="15"/>
      <c r="LB147" s="15"/>
      <c r="LC147" s="15"/>
      <c r="LD147" s="15"/>
      <c r="LE147" s="16">
        <f t="shared" si="225"/>
        <v>0</v>
      </c>
      <c r="LF147" s="15"/>
      <c r="LG147" s="15"/>
      <c r="LH147" s="15"/>
      <c r="LI147" s="15"/>
      <c r="LJ147" s="15"/>
      <c r="LK147" s="15"/>
      <c r="LL147" s="15"/>
      <c r="LM147" s="15"/>
      <c r="LN147" s="15"/>
      <c r="LO147" s="15"/>
      <c r="LP147" s="15"/>
      <c r="LQ147" s="15"/>
      <c r="LR147" s="15"/>
      <c r="LS147" s="15"/>
      <c r="LT147" s="15"/>
      <c r="LU147" s="15"/>
      <c r="LV147" s="15"/>
      <c r="LW147" s="15"/>
      <c r="LX147" s="15"/>
      <c r="LY147" s="15"/>
      <c r="LZ147" s="15"/>
      <c r="MA147" s="15"/>
      <c r="MB147" s="15"/>
      <c r="MC147" s="15"/>
      <c r="MD147" s="15"/>
      <c r="ME147" s="15"/>
      <c r="MF147" s="15"/>
      <c r="MG147" s="15"/>
      <c r="MH147" s="15"/>
      <c r="MI147" s="15"/>
      <c r="MJ147" s="16">
        <f t="shared" si="226"/>
        <v>0</v>
      </c>
      <c r="MK147" s="15"/>
      <c r="ML147" s="15"/>
      <c r="MM147" s="15"/>
      <c r="MN147" s="15"/>
      <c r="MO147" s="15"/>
      <c r="MP147" s="15"/>
      <c r="MQ147" s="15"/>
      <c r="MR147" s="15"/>
      <c r="MS147" s="15"/>
      <c r="MT147" s="15"/>
      <c r="MU147" s="15"/>
      <c r="MV147" s="15"/>
      <c r="MW147" s="15"/>
      <c r="MX147" s="15"/>
      <c r="MY147" s="15"/>
      <c r="MZ147" s="15"/>
      <c r="NA147" s="15"/>
      <c r="NB147" s="15"/>
      <c r="NC147" s="15"/>
      <c r="ND147" s="15"/>
      <c r="NE147" s="15"/>
      <c r="NF147" s="15"/>
      <c r="NG147" s="15"/>
      <c r="NH147" s="15"/>
      <c r="NI147" s="15"/>
      <c r="NJ147" s="15"/>
      <c r="NK147" s="15"/>
      <c r="NL147" s="15"/>
      <c r="NM147" s="15"/>
      <c r="NN147" s="15"/>
      <c r="NO147" s="15"/>
      <c r="NP147" s="16">
        <f t="shared" si="227"/>
        <v>0</v>
      </c>
    </row>
    <row r="148" spans="2:380" x14ac:dyDescent="0.25">
      <c r="B148" s="28" t="str">
        <f>'Base de donnée'!$A$15</f>
        <v>PETIT Nicolas</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6">
        <f t="shared" si="216"/>
        <v>0</v>
      </c>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6">
        <f t="shared" si="217"/>
        <v>0</v>
      </c>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6">
        <f t="shared" si="218"/>
        <v>0</v>
      </c>
      <c r="CS148" s="15"/>
      <c r="CT148" s="15"/>
      <c r="CU148" s="15"/>
      <c r="CV148" s="15"/>
      <c r="CW148" s="15"/>
      <c r="CX148" s="15"/>
      <c r="CY148" s="15"/>
      <c r="CZ148" s="15"/>
      <c r="DA148" s="15"/>
      <c r="DB148" s="15"/>
      <c r="DC148" s="15"/>
      <c r="DD148" s="15"/>
      <c r="DE148" s="15"/>
      <c r="DF148" s="15"/>
      <c r="DG148" s="15"/>
      <c r="DH148" s="15"/>
      <c r="DI148" s="15"/>
      <c r="DJ148" s="15"/>
      <c r="DK148" s="15"/>
      <c r="DL148" s="15"/>
      <c r="DM148" s="15"/>
      <c r="DN148" s="15"/>
      <c r="DO148" s="15"/>
      <c r="DP148" s="15"/>
      <c r="DQ148" s="15"/>
      <c r="DR148" s="15"/>
      <c r="DS148" s="15"/>
      <c r="DT148" s="15"/>
      <c r="DU148" s="15"/>
      <c r="DV148" s="15"/>
      <c r="DW148" s="16">
        <f t="shared" si="219"/>
        <v>0</v>
      </c>
      <c r="DX148" s="15"/>
      <c r="DY148" s="15"/>
      <c r="DZ148" s="15"/>
      <c r="EA148" s="15"/>
      <c r="EB148" s="15"/>
      <c r="EC148" s="15"/>
      <c r="ED148" s="15"/>
      <c r="EE148" s="15"/>
      <c r="EF148" s="15"/>
      <c r="EG148" s="15"/>
      <c r="EH148" s="15"/>
      <c r="EI148" s="15"/>
      <c r="EJ148" s="15"/>
      <c r="EK148" s="15"/>
      <c r="EL148" s="15"/>
      <c r="EM148" s="15"/>
      <c r="EN148" s="15"/>
      <c r="EO148" s="15"/>
      <c r="EP148" s="15"/>
      <c r="EQ148" s="15"/>
      <c r="ER148" s="15"/>
      <c r="ES148" s="15"/>
      <c r="ET148" s="15"/>
      <c r="EU148" s="15"/>
      <c r="EV148" s="15"/>
      <c r="EW148" s="15"/>
      <c r="EX148" s="15"/>
      <c r="EY148" s="15"/>
      <c r="EZ148" s="15"/>
      <c r="FA148" s="15"/>
      <c r="FB148" s="15"/>
      <c r="FC148" s="16">
        <f t="shared" si="220"/>
        <v>0</v>
      </c>
      <c r="FD148" s="15"/>
      <c r="FE148" s="15"/>
      <c r="FF148" s="15"/>
      <c r="FG148" s="15"/>
      <c r="FH148" s="15"/>
      <c r="FI148" s="15"/>
      <c r="FJ148" s="15"/>
      <c r="FK148" s="15"/>
      <c r="FL148" s="15"/>
      <c r="FM148" s="15"/>
      <c r="FN148" s="15"/>
      <c r="FO148" s="15"/>
      <c r="FP148" s="15"/>
      <c r="FQ148" s="15"/>
      <c r="FR148" s="15"/>
      <c r="FS148" s="15"/>
      <c r="FT148" s="15"/>
      <c r="FU148" s="15"/>
      <c r="FV148" s="15"/>
      <c r="FW148" s="15"/>
      <c r="FX148" s="15"/>
      <c r="FY148" s="15"/>
      <c r="FZ148" s="15"/>
      <c r="GA148" s="15"/>
      <c r="GB148" s="15"/>
      <c r="GC148" s="15"/>
      <c r="GD148" s="15"/>
      <c r="GE148" s="15"/>
      <c r="GF148" s="15"/>
      <c r="GG148" s="15"/>
      <c r="GH148" s="16">
        <f t="shared" si="221"/>
        <v>0</v>
      </c>
      <c r="GI148" s="15"/>
      <c r="GJ148" s="15"/>
      <c r="GK148" s="15"/>
      <c r="GL148" s="15"/>
      <c r="GM148" s="15"/>
      <c r="GN148" s="15"/>
      <c r="GO148" s="15"/>
      <c r="GP148" s="15"/>
      <c r="GQ148" s="15"/>
      <c r="GR148" s="15"/>
      <c r="GS148" s="15"/>
      <c r="GT148" s="15"/>
      <c r="GU148" s="15"/>
      <c r="GV148" s="15"/>
      <c r="GW148" s="15"/>
      <c r="GX148" s="15"/>
      <c r="GY148" s="15"/>
      <c r="GZ148" s="15"/>
      <c r="HA148" s="15"/>
      <c r="HB148" s="15"/>
      <c r="HC148" s="15"/>
      <c r="HD148" s="15"/>
      <c r="HE148" s="15"/>
      <c r="HF148" s="15"/>
      <c r="HG148" s="15"/>
      <c r="HH148" s="15"/>
      <c r="HI148" s="15"/>
      <c r="HJ148" s="15"/>
      <c r="HK148" s="15"/>
      <c r="HL148" s="15"/>
      <c r="HM148" s="15"/>
      <c r="HN148" s="16">
        <f t="shared" si="222"/>
        <v>0</v>
      </c>
      <c r="HO148" s="15"/>
      <c r="HP148" s="15"/>
      <c r="HQ148" s="15"/>
      <c r="HR148" s="15"/>
      <c r="HS148" s="15"/>
      <c r="HT148" s="15"/>
      <c r="HU148" s="15"/>
      <c r="HV148" s="15"/>
      <c r="HW148" s="15"/>
      <c r="HX148" s="15"/>
      <c r="HY148" s="15"/>
      <c r="HZ148" s="15"/>
      <c r="IA148" s="15"/>
      <c r="IB148" s="15"/>
      <c r="IC148" s="15"/>
      <c r="ID148" s="15"/>
      <c r="IE148" s="15"/>
      <c r="IF148" s="15"/>
      <c r="IG148" s="15"/>
      <c r="IH148" s="15"/>
      <c r="II148" s="15"/>
      <c r="IJ148" s="15"/>
      <c r="IK148" s="15"/>
      <c r="IL148" s="15"/>
      <c r="IM148" s="15"/>
      <c r="IN148" s="15"/>
      <c r="IO148" s="15"/>
      <c r="IP148" s="15"/>
      <c r="IQ148" s="15"/>
      <c r="IR148" s="15"/>
      <c r="IS148" s="15"/>
      <c r="IT148" s="16">
        <f t="shared" si="223"/>
        <v>0</v>
      </c>
      <c r="IU148" s="15"/>
      <c r="IV148" s="15"/>
      <c r="IW148" s="15"/>
      <c r="IX148" s="15"/>
      <c r="IY148" s="15"/>
      <c r="IZ148" s="15"/>
      <c r="JA148" s="15"/>
      <c r="JB148" s="15"/>
      <c r="JC148" s="15"/>
      <c r="JD148" s="15"/>
      <c r="JE148" s="15"/>
      <c r="JF148" s="15"/>
      <c r="JG148" s="15"/>
      <c r="JH148" s="15"/>
      <c r="JI148" s="15"/>
      <c r="JJ148" s="15"/>
      <c r="JK148" s="15"/>
      <c r="JL148" s="15"/>
      <c r="JM148" s="15"/>
      <c r="JN148" s="15"/>
      <c r="JO148" s="15"/>
      <c r="JP148" s="15"/>
      <c r="JQ148" s="15"/>
      <c r="JR148" s="15"/>
      <c r="JS148" s="15"/>
      <c r="JT148" s="15"/>
      <c r="JU148" s="15"/>
      <c r="JV148" s="15"/>
      <c r="JW148" s="15"/>
      <c r="JX148" s="15"/>
      <c r="JY148" s="16">
        <f t="shared" si="224"/>
        <v>0</v>
      </c>
      <c r="JZ148" s="15"/>
      <c r="KA148" s="15"/>
      <c r="KB148" s="15"/>
      <c r="KC148" s="15"/>
      <c r="KD148" s="15"/>
      <c r="KE148" s="15"/>
      <c r="KF148" s="15"/>
      <c r="KG148" s="15"/>
      <c r="KH148" s="15"/>
      <c r="KI148" s="15"/>
      <c r="KJ148" s="15"/>
      <c r="KK148" s="15"/>
      <c r="KL148" s="15"/>
      <c r="KM148" s="15"/>
      <c r="KN148" s="15"/>
      <c r="KO148" s="15"/>
      <c r="KP148" s="15"/>
      <c r="KQ148" s="15"/>
      <c r="KR148" s="15"/>
      <c r="KS148" s="15"/>
      <c r="KT148" s="15"/>
      <c r="KU148" s="15"/>
      <c r="KV148" s="15"/>
      <c r="KW148" s="15"/>
      <c r="KX148" s="15"/>
      <c r="KY148" s="15"/>
      <c r="KZ148" s="15"/>
      <c r="LA148" s="15"/>
      <c r="LB148" s="15"/>
      <c r="LC148" s="15"/>
      <c r="LD148" s="15"/>
      <c r="LE148" s="16">
        <f t="shared" si="225"/>
        <v>0</v>
      </c>
      <c r="LF148" s="15"/>
      <c r="LG148" s="15"/>
      <c r="LH148" s="15"/>
      <c r="LI148" s="15"/>
      <c r="LJ148" s="15"/>
      <c r="LK148" s="15"/>
      <c r="LL148" s="15"/>
      <c r="LM148" s="15"/>
      <c r="LN148" s="15"/>
      <c r="LO148" s="15"/>
      <c r="LP148" s="15"/>
      <c r="LQ148" s="15"/>
      <c r="LR148" s="15"/>
      <c r="LS148" s="15"/>
      <c r="LT148" s="15"/>
      <c r="LU148" s="15"/>
      <c r="LV148" s="15"/>
      <c r="LW148" s="15"/>
      <c r="LX148" s="15"/>
      <c r="LY148" s="15"/>
      <c r="LZ148" s="15"/>
      <c r="MA148" s="15"/>
      <c r="MB148" s="15"/>
      <c r="MC148" s="15"/>
      <c r="MD148" s="15"/>
      <c r="ME148" s="15"/>
      <c r="MF148" s="15"/>
      <c r="MG148" s="15"/>
      <c r="MH148" s="15"/>
      <c r="MI148" s="15"/>
      <c r="MJ148" s="16">
        <f t="shared" si="226"/>
        <v>0</v>
      </c>
      <c r="MK148" s="15"/>
      <c r="ML148" s="15"/>
      <c r="MM148" s="15"/>
      <c r="MN148" s="15"/>
      <c r="MO148" s="15"/>
      <c r="MP148" s="15"/>
      <c r="MQ148" s="15"/>
      <c r="MR148" s="15"/>
      <c r="MS148" s="15"/>
      <c r="MT148" s="15"/>
      <c r="MU148" s="15"/>
      <c r="MV148" s="15"/>
      <c r="MW148" s="15"/>
      <c r="MX148" s="15"/>
      <c r="MY148" s="15"/>
      <c r="MZ148" s="15"/>
      <c r="NA148" s="15"/>
      <c r="NB148" s="15"/>
      <c r="NC148" s="15"/>
      <c r="ND148" s="15"/>
      <c r="NE148" s="15"/>
      <c r="NF148" s="15"/>
      <c r="NG148" s="15"/>
      <c r="NH148" s="15"/>
      <c r="NI148" s="15"/>
      <c r="NJ148" s="15"/>
      <c r="NK148" s="15"/>
      <c r="NL148" s="15"/>
      <c r="NM148" s="15"/>
      <c r="NN148" s="15"/>
      <c r="NO148" s="15"/>
      <c r="NP148" s="16">
        <f t="shared" si="227"/>
        <v>0</v>
      </c>
    </row>
    <row r="149" spans="2:380" x14ac:dyDescent="0.25">
      <c r="B149" s="28">
        <f>'Base de donnée'!$A$16</f>
        <v>0</v>
      </c>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6">
        <f t="shared" si="216"/>
        <v>0</v>
      </c>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6">
        <f t="shared" si="217"/>
        <v>0</v>
      </c>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6">
        <f t="shared" si="218"/>
        <v>0</v>
      </c>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6">
        <f t="shared" si="219"/>
        <v>0</v>
      </c>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6">
        <f t="shared" si="220"/>
        <v>0</v>
      </c>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6">
        <f t="shared" si="221"/>
        <v>0</v>
      </c>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6">
        <f t="shared" si="222"/>
        <v>0</v>
      </c>
      <c r="HO149" s="15"/>
      <c r="HP149" s="15"/>
      <c r="HQ149" s="15"/>
      <c r="HR149" s="15"/>
      <c r="HS149" s="15"/>
      <c r="HT149" s="15"/>
      <c r="HU149" s="15"/>
      <c r="HV149" s="15"/>
      <c r="HW149" s="15"/>
      <c r="HX149" s="15"/>
      <c r="HY149" s="15"/>
      <c r="HZ149" s="15"/>
      <c r="IA149" s="15"/>
      <c r="IB149" s="15"/>
      <c r="IC149" s="15"/>
      <c r="ID149" s="15"/>
      <c r="IE149" s="15"/>
      <c r="IF149" s="15"/>
      <c r="IG149" s="15"/>
      <c r="IH149" s="15"/>
      <c r="II149" s="15"/>
      <c r="IJ149" s="15"/>
      <c r="IK149" s="15"/>
      <c r="IL149" s="15"/>
      <c r="IM149" s="15"/>
      <c r="IN149" s="15"/>
      <c r="IO149" s="15"/>
      <c r="IP149" s="15"/>
      <c r="IQ149" s="15"/>
      <c r="IR149" s="15"/>
      <c r="IS149" s="15"/>
      <c r="IT149" s="16">
        <f t="shared" si="223"/>
        <v>0</v>
      </c>
      <c r="IU149" s="15"/>
      <c r="IV149" s="15"/>
      <c r="IW149" s="15"/>
      <c r="IX149" s="15"/>
      <c r="IY149" s="15"/>
      <c r="IZ149" s="15"/>
      <c r="JA149" s="15"/>
      <c r="JB149" s="15"/>
      <c r="JC149" s="15"/>
      <c r="JD149" s="15"/>
      <c r="JE149" s="15"/>
      <c r="JF149" s="15"/>
      <c r="JG149" s="15"/>
      <c r="JH149" s="15"/>
      <c r="JI149" s="15"/>
      <c r="JJ149" s="15"/>
      <c r="JK149" s="15"/>
      <c r="JL149" s="15"/>
      <c r="JM149" s="15"/>
      <c r="JN149" s="15"/>
      <c r="JO149" s="15"/>
      <c r="JP149" s="15"/>
      <c r="JQ149" s="15"/>
      <c r="JR149" s="15"/>
      <c r="JS149" s="15"/>
      <c r="JT149" s="15"/>
      <c r="JU149" s="15"/>
      <c r="JV149" s="15"/>
      <c r="JW149" s="15"/>
      <c r="JX149" s="15"/>
      <c r="JY149" s="16">
        <f t="shared" si="224"/>
        <v>0</v>
      </c>
      <c r="JZ149" s="15"/>
      <c r="KA149" s="15"/>
      <c r="KB149" s="15"/>
      <c r="KC149" s="15"/>
      <c r="KD149" s="15"/>
      <c r="KE149" s="15"/>
      <c r="KF149" s="15"/>
      <c r="KG149" s="15"/>
      <c r="KH149" s="15"/>
      <c r="KI149" s="15"/>
      <c r="KJ149" s="15"/>
      <c r="KK149" s="15"/>
      <c r="KL149" s="15"/>
      <c r="KM149" s="15"/>
      <c r="KN149" s="15"/>
      <c r="KO149" s="15"/>
      <c r="KP149" s="15"/>
      <c r="KQ149" s="15"/>
      <c r="KR149" s="15"/>
      <c r="KS149" s="15"/>
      <c r="KT149" s="15"/>
      <c r="KU149" s="15"/>
      <c r="KV149" s="15"/>
      <c r="KW149" s="15"/>
      <c r="KX149" s="15"/>
      <c r="KY149" s="15"/>
      <c r="KZ149" s="15"/>
      <c r="LA149" s="15"/>
      <c r="LB149" s="15"/>
      <c r="LC149" s="15"/>
      <c r="LD149" s="15"/>
      <c r="LE149" s="16">
        <f t="shared" si="225"/>
        <v>0</v>
      </c>
      <c r="LF149" s="15"/>
      <c r="LG149" s="15"/>
      <c r="LH149" s="15"/>
      <c r="LI149" s="15"/>
      <c r="LJ149" s="15"/>
      <c r="LK149" s="15"/>
      <c r="LL149" s="15"/>
      <c r="LM149" s="15"/>
      <c r="LN149" s="15"/>
      <c r="LO149" s="15"/>
      <c r="LP149" s="15"/>
      <c r="LQ149" s="15"/>
      <c r="LR149" s="15"/>
      <c r="LS149" s="15"/>
      <c r="LT149" s="15"/>
      <c r="LU149" s="15"/>
      <c r="LV149" s="15"/>
      <c r="LW149" s="15"/>
      <c r="LX149" s="15"/>
      <c r="LY149" s="15"/>
      <c r="LZ149" s="15"/>
      <c r="MA149" s="15"/>
      <c r="MB149" s="15"/>
      <c r="MC149" s="15"/>
      <c r="MD149" s="15"/>
      <c r="ME149" s="15"/>
      <c r="MF149" s="15"/>
      <c r="MG149" s="15"/>
      <c r="MH149" s="15"/>
      <c r="MI149" s="15"/>
      <c r="MJ149" s="16">
        <f t="shared" si="226"/>
        <v>0</v>
      </c>
      <c r="MK149" s="15"/>
      <c r="ML149" s="15"/>
      <c r="MM149" s="15"/>
      <c r="MN149" s="15"/>
      <c r="MO149" s="15"/>
      <c r="MP149" s="15"/>
      <c r="MQ149" s="15"/>
      <c r="MR149" s="15"/>
      <c r="MS149" s="15"/>
      <c r="MT149" s="15"/>
      <c r="MU149" s="15"/>
      <c r="MV149" s="15"/>
      <c r="MW149" s="15"/>
      <c r="MX149" s="15"/>
      <c r="MY149" s="15"/>
      <c r="MZ149" s="15"/>
      <c r="NA149" s="15"/>
      <c r="NB149" s="15"/>
      <c r="NC149" s="15"/>
      <c r="ND149" s="15"/>
      <c r="NE149" s="15"/>
      <c r="NF149" s="15"/>
      <c r="NG149" s="15"/>
      <c r="NH149" s="15"/>
      <c r="NI149" s="15"/>
      <c r="NJ149" s="15"/>
      <c r="NK149" s="15"/>
      <c r="NL149" s="15"/>
      <c r="NM149" s="15"/>
      <c r="NN149" s="15"/>
      <c r="NO149" s="15"/>
      <c r="NP149" s="16">
        <f t="shared" si="227"/>
        <v>0</v>
      </c>
    </row>
    <row r="150" spans="2:380" x14ac:dyDescent="0.25">
      <c r="B150" s="28">
        <f>'Base de donnée'!$A$17</f>
        <v>0</v>
      </c>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6">
        <f t="shared" si="216"/>
        <v>0</v>
      </c>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6">
        <f t="shared" si="217"/>
        <v>0</v>
      </c>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6">
        <f t="shared" si="218"/>
        <v>0</v>
      </c>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6">
        <f t="shared" si="219"/>
        <v>0</v>
      </c>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6">
        <f t="shared" si="220"/>
        <v>0</v>
      </c>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6">
        <f t="shared" si="221"/>
        <v>0</v>
      </c>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6">
        <f t="shared" si="222"/>
        <v>0</v>
      </c>
      <c r="HO150" s="15"/>
      <c r="HP150" s="15"/>
      <c r="HQ150" s="15"/>
      <c r="HR150" s="15"/>
      <c r="HS150" s="15"/>
      <c r="HT150" s="15"/>
      <c r="HU150" s="15"/>
      <c r="HV150" s="15"/>
      <c r="HW150" s="15"/>
      <c r="HX150" s="15"/>
      <c r="HY150" s="15"/>
      <c r="HZ150" s="15"/>
      <c r="IA150" s="15"/>
      <c r="IB150" s="15"/>
      <c r="IC150" s="15"/>
      <c r="ID150" s="15"/>
      <c r="IE150" s="15"/>
      <c r="IF150" s="15"/>
      <c r="IG150" s="15"/>
      <c r="IH150" s="15"/>
      <c r="II150" s="15"/>
      <c r="IJ150" s="15"/>
      <c r="IK150" s="15"/>
      <c r="IL150" s="15"/>
      <c r="IM150" s="15"/>
      <c r="IN150" s="15"/>
      <c r="IO150" s="15"/>
      <c r="IP150" s="15"/>
      <c r="IQ150" s="15"/>
      <c r="IR150" s="15"/>
      <c r="IS150" s="15"/>
      <c r="IT150" s="16">
        <f t="shared" si="223"/>
        <v>0</v>
      </c>
      <c r="IU150" s="15"/>
      <c r="IV150" s="15"/>
      <c r="IW150" s="15"/>
      <c r="IX150" s="15"/>
      <c r="IY150" s="15"/>
      <c r="IZ150" s="15"/>
      <c r="JA150" s="15"/>
      <c r="JB150" s="15"/>
      <c r="JC150" s="15"/>
      <c r="JD150" s="15"/>
      <c r="JE150" s="15"/>
      <c r="JF150" s="15"/>
      <c r="JG150" s="15"/>
      <c r="JH150" s="15"/>
      <c r="JI150" s="15"/>
      <c r="JJ150" s="15"/>
      <c r="JK150" s="15"/>
      <c r="JL150" s="15"/>
      <c r="JM150" s="15"/>
      <c r="JN150" s="15"/>
      <c r="JO150" s="15"/>
      <c r="JP150" s="15"/>
      <c r="JQ150" s="15"/>
      <c r="JR150" s="15"/>
      <c r="JS150" s="15"/>
      <c r="JT150" s="15"/>
      <c r="JU150" s="15"/>
      <c r="JV150" s="15"/>
      <c r="JW150" s="15"/>
      <c r="JX150" s="15"/>
      <c r="JY150" s="16">
        <f t="shared" si="224"/>
        <v>0</v>
      </c>
      <c r="JZ150" s="15"/>
      <c r="KA150" s="15"/>
      <c r="KB150" s="15"/>
      <c r="KC150" s="15"/>
      <c r="KD150" s="15"/>
      <c r="KE150" s="15"/>
      <c r="KF150" s="15"/>
      <c r="KG150" s="15"/>
      <c r="KH150" s="15"/>
      <c r="KI150" s="15"/>
      <c r="KJ150" s="15"/>
      <c r="KK150" s="15"/>
      <c r="KL150" s="15"/>
      <c r="KM150" s="15"/>
      <c r="KN150" s="15"/>
      <c r="KO150" s="15"/>
      <c r="KP150" s="15"/>
      <c r="KQ150" s="15"/>
      <c r="KR150" s="15"/>
      <c r="KS150" s="15"/>
      <c r="KT150" s="15"/>
      <c r="KU150" s="15"/>
      <c r="KV150" s="15"/>
      <c r="KW150" s="15"/>
      <c r="KX150" s="15"/>
      <c r="KY150" s="15"/>
      <c r="KZ150" s="15"/>
      <c r="LA150" s="15"/>
      <c r="LB150" s="15"/>
      <c r="LC150" s="15"/>
      <c r="LD150" s="15"/>
      <c r="LE150" s="16">
        <f t="shared" si="225"/>
        <v>0</v>
      </c>
      <c r="LF150" s="15"/>
      <c r="LG150" s="15"/>
      <c r="LH150" s="15"/>
      <c r="LI150" s="15"/>
      <c r="LJ150" s="15"/>
      <c r="LK150" s="15"/>
      <c r="LL150" s="15"/>
      <c r="LM150" s="15"/>
      <c r="LN150" s="15"/>
      <c r="LO150" s="15"/>
      <c r="LP150" s="15"/>
      <c r="LQ150" s="15"/>
      <c r="LR150" s="15"/>
      <c r="LS150" s="15"/>
      <c r="LT150" s="15"/>
      <c r="LU150" s="15"/>
      <c r="LV150" s="15"/>
      <c r="LW150" s="15"/>
      <c r="LX150" s="15"/>
      <c r="LY150" s="15"/>
      <c r="LZ150" s="15"/>
      <c r="MA150" s="15"/>
      <c r="MB150" s="15"/>
      <c r="MC150" s="15"/>
      <c r="MD150" s="15"/>
      <c r="ME150" s="15"/>
      <c r="MF150" s="15"/>
      <c r="MG150" s="15"/>
      <c r="MH150" s="15"/>
      <c r="MI150" s="15"/>
      <c r="MJ150" s="16">
        <f t="shared" si="226"/>
        <v>0</v>
      </c>
      <c r="MK150" s="15"/>
      <c r="ML150" s="15"/>
      <c r="MM150" s="15"/>
      <c r="MN150" s="15"/>
      <c r="MO150" s="15"/>
      <c r="MP150" s="15"/>
      <c r="MQ150" s="15"/>
      <c r="MR150" s="15"/>
      <c r="MS150" s="15"/>
      <c r="MT150" s="15"/>
      <c r="MU150" s="15"/>
      <c r="MV150" s="15"/>
      <c r="MW150" s="15"/>
      <c r="MX150" s="15"/>
      <c r="MY150" s="15"/>
      <c r="MZ150" s="15"/>
      <c r="NA150" s="15"/>
      <c r="NB150" s="15"/>
      <c r="NC150" s="15"/>
      <c r="ND150" s="15"/>
      <c r="NE150" s="15"/>
      <c r="NF150" s="15"/>
      <c r="NG150" s="15"/>
      <c r="NH150" s="15"/>
      <c r="NI150" s="15"/>
      <c r="NJ150" s="15"/>
      <c r="NK150" s="15"/>
      <c r="NL150" s="15"/>
      <c r="NM150" s="15"/>
      <c r="NN150" s="15"/>
      <c r="NO150" s="15"/>
      <c r="NP150" s="16">
        <f t="shared" si="227"/>
        <v>0</v>
      </c>
    </row>
    <row r="151" spans="2:380" x14ac:dyDescent="0.25">
      <c r="B151" s="28">
        <f>'Base de donnée'!$A$18</f>
        <v>0</v>
      </c>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6">
        <f t="shared" si="216"/>
        <v>0</v>
      </c>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6">
        <f t="shared" si="217"/>
        <v>0</v>
      </c>
      <c r="BM151" s="15"/>
      <c r="BN151" s="15"/>
      <c r="BO151" s="15"/>
      <c r="BP151" s="15"/>
      <c r="BQ151" s="15"/>
      <c r="BR151" s="15"/>
      <c r="BS151" s="15"/>
      <c r="BT151" s="15"/>
      <c r="BU151" s="15"/>
      <c r="BV151" s="15"/>
      <c r="BW151" s="15"/>
      <c r="BX151" s="15"/>
      <c r="BY151" s="15"/>
      <c r="BZ151" s="15"/>
      <c r="CA151" s="15"/>
      <c r="CB151" s="15"/>
      <c r="CC151" s="15"/>
      <c r="CD151" s="15"/>
      <c r="CE151" s="15"/>
      <c r="CF151" s="15"/>
      <c r="CG151" s="15"/>
      <c r="CH151" s="15"/>
      <c r="CI151" s="15"/>
      <c r="CJ151" s="15"/>
      <c r="CK151" s="15"/>
      <c r="CL151" s="15"/>
      <c r="CM151" s="15"/>
      <c r="CN151" s="15"/>
      <c r="CO151" s="15"/>
      <c r="CP151" s="15"/>
      <c r="CQ151" s="15"/>
      <c r="CR151" s="16">
        <f t="shared" si="218"/>
        <v>0</v>
      </c>
      <c r="CS151" s="15"/>
      <c r="CT151" s="15"/>
      <c r="CU151" s="15"/>
      <c r="CV151" s="15"/>
      <c r="CW151" s="15"/>
      <c r="CX151" s="15"/>
      <c r="CY151" s="15"/>
      <c r="CZ151" s="15"/>
      <c r="DA151" s="15"/>
      <c r="DB151" s="15"/>
      <c r="DC151" s="15"/>
      <c r="DD151" s="15"/>
      <c r="DE151" s="15"/>
      <c r="DF151" s="15"/>
      <c r="DG151" s="15"/>
      <c r="DH151" s="15"/>
      <c r="DI151" s="15"/>
      <c r="DJ151" s="15"/>
      <c r="DK151" s="15"/>
      <c r="DL151" s="15"/>
      <c r="DM151" s="15"/>
      <c r="DN151" s="15"/>
      <c r="DO151" s="15"/>
      <c r="DP151" s="15"/>
      <c r="DQ151" s="15"/>
      <c r="DR151" s="15"/>
      <c r="DS151" s="15"/>
      <c r="DT151" s="15"/>
      <c r="DU151" s="15"/>
      <c r="DV151" s="15"/>
      <c r="DW151" s="16">
        <f t="shared" si="219"/>
        <v>0</v>
      </c>
      <c r="DX151" s="15"/>
      <c r="DY151" s="15"/>
      <c r="DZ151" s="15"/>
      <c r="EA151" s="15"/>
      <c r="EB151" s="15"/>
      <c r="EC151" s="15"/>
      <c r="ED151" s="15"/>
      <c r="EE151" s="15"/>
      <c r="EF151" s="15"/>
      <c r="EG151" s="15"/>
      <c r="EH151" s="15"/>
      <c r="EI151" s="15"/>
      <c r="EJ151" s="15"/>
      <c r="EK151" s="15"/>
      <c r="EL151" s="15"/>
      <c r="EM151" s="15"/>
      <c r="EN151" s="15"/>
      <c r="EO151" s="15"/>
      <c r="EP151" s="15"/>
      <c r="EQ151" s="15"/>
      <c r="ER151" s="15"/>
      <c r="ES151" s="15"/>
      <c r="ET151" s="15"/>
      <c r="EU151" s="15"/>
      <c r="EV151" s="15"/>
      <c r="EW151" s="15"/>
      <c r="EX151" s="15"/>
      <c r="EY151" s="15"/>
      <c r="EZ151" s="15"/>
      <c r="FA151" s="15"/>
      <c r="FB151" s="15"/>
      <c r="FC151" s="16">
        <f t="shared" si="220"/>
        <v>0</v>
      </c>
      <c r="FD151" s="15"/>
      <c r="FE151" s="15"/>
      <c r="FF151" s="15"/>
      <c r="FG151" s="15"/>
      <c r="FH151" s="15"/>
      <c r="FI151" s="15"/>
      <c r="FJ151" s="15"/>
      <c r="FK151" s="15"/>
      <c r="FL151" s="15"/>
      <c r="FM151" s="15"/>
      <c r="FN151" s="15"/>
      <c r="FO151" s="15"/>
      <c r="FP151" s="15"/>
      <c r="FQ151" s="15"/>
      <c r="FR151" s="15"/>
      <c r="FS151" s="15"/>
      <c r="FT151" s="15"/>
      <c r="FU151" s="15"/>
      <c r="FV151" s="15"/>
      <c r="FW151" s="15"/>
      <c r="FX151" s="15"/>
      <c r="FY151" s="15"/>
      <c r="FZ151" s="15"/>
      <c r="GA151" s="15"/>
      <c r="GB151" s="15"/>
      <c r="GC151" s="15"/>
      <c r="GD151" s="15"/>
      <c r="GE151" s="15"/>
      <c r="GF151" s="15"/>
      <c r="GG151" s="15"/>
      <c r="GH151" s="16">
        <f t="shared" si="221"/>
        <v>0</v>
      </c>
      <c r="GI151" s="15"/>
      <c r="GJ151" s="15"/>
      <c r="GK151" s="15"/>
      <c r="GL151" s="15"/>
      <c r="GM151" s="15"/>
      <c r="GN151" s="15"/>
      <c r="GO151" s="15"/>
      <c r="GP151" s="15"/>
      <c r="GQ151" s="15"/>
      <c r="GR151" s="15"/>
      <c r="GS151" s="15"/>
      <c r="GT151" s="15"/>
      <c r="GU151" s="15"/>
      <c r="GV151" s="15"/>
      <c r="GW151" s="15"/>
      <c r="GX151" s="15"/>
      <c r="GY151" s="15"/>
      <c r="GZ151" s="15"/>
      <c r="HA151" s="15"/>
      <c r="HB151" s="15"/>
      <c r="HC151" s="15"/>
      <c r="HD151" s="15"/>
      <c r="HE151" s="15"/>
      <c r="HF151" s="15"/>
      <c r="HG151" s="15"/>
      <c r="HH151" s="15"/>
      <c r="HI151" s="15"/>
      <c r="HJ151" s="15"/>
      <c r="HK151" s="15"/>
      <c r="HL151" s="15"/>
      <c r="HM151" s="15"/>
      <c r="HN151" s="16">
        <f t="shared" si="222"/>
        <v>0</v>
      </c>
      <c r="HO151" s="15"/>
      <c r="HP151" s="15"/>
      <c r="HQ151" s="15"/>
      <c r="HR151" s="15"/>
      <c r="HS151" s="15"/>
      <c r="HT151" s="15"/>
      <c r="HU151" s="15"/>
      <c r="HV151" s="15"/>
      <c r="HW151" s="15"/>
      <c r="HX151" s="15"/>
      <c r="HY151" s="15"/>
      <c r="HZ151" s="15"/>
      <c r="IA151" s="15"/>
      <c r="IB151" s="15"/>
      <c r="IC151" s="15"/>
      <c r="ID151" s="15"/>
      <c r="IE151" s="15"/>
      <c r="IF151" s="15"/>
      <c r="IG151" s="15"/>
      <c r="IH151" s="15"/>
      <c r="II151" s="15"/>
      <c r="IJ151" s="15"/>
      <c r="IK151" s="15"/>
      <c r="IL151" s="15"/>
      <c r="IM151" s="15"/>
      <c r="IN151" s="15"/>
      <c r="IO151" s="15"/>
      <c r="IP151" s="15"/>
      <c r="IQ151" s="15"/>
      <c r="IR151" s="15"/>
      <c r="IS151" s="15"/>
      <c r="IT151" s="16">
        <f t="shared" si="223"/>
        <v>0</v>
      </c>
      <c r="IU151" s="15"/>
      <c r="IV151" s="15"/>
      <c r="IW151" s="15"/>
      <c r="IX151" s="15"/>
      <c r="IY151" s="15"/>
      <c r="IZ151" s="15"/>
      <c r="JA151" s="15"/>
      <c r="JB151" s="15"/>
      <c r="JC151" s="15"/>
      <c r="JD151" s="15"/>
      <c r="JE151" s="15"/>
      <c r="JF151" s="15"/>
      <c r="JG151" s="15"/>
      <c r="JH151" s="15"/>
      <c r="JI151" s="15"/>
      <c r="JJ151" s="15"/>
      <c r="JK151" s="15"/>
      <c r="JL151" s="15"/>
      <c r="JM151" s="15"/>
      <c r="JN151" s="15"/>
      <c r="JO151" s="15"/>
      <c r="JP151" s="15"/>
      <c r="JQ151" s="15"/>
      <c r="JR151" s="15"/>
      <c r="JS151" s="15"/>
      <c r="JT151" s="15"/>
      <c r="JU151" s="15"/>
      <c r="JV151" s="15"/>
      <c r="JW151" s="15"/>
      <c r="JX151" s="15"/>
      <c r="JY151" s="16">
        <f t="shared" si="224"/>
        <v>0</v>
      </c>
      <c r="JZ151" s="15"/>
      <c r="KA151" s="15"/>
      <c r="KB151" s="15"/>
      <c r="KC151" s="15"/>
      <c r="KD151" s="15"/>
      <c r="KE151" s="15"/>
      <c r="KF151" s="15"/>
      <c r="KG151" s="15"/>
      <c r="KH151" s="15"/>
      <c r="KI151" s="15"/>
      <c r="KJ151" s="15"/>
      <c r="KK151" s="15"/>
      <c r="KL151" s="15"/>
      <c r="KM151" s="15"/>
      <c r="KN151" s="15"/>
      <c r="KO151" s="15"/>
      <c r="KP151" s="15"/>
      <c r="KQ151" s="15"/>
      <c r="KR151" s="15"/>
      <c r="KS151" s="15"/>
      <c r="KT151" s="15"/>
      <c r="KU151" s="15"/>
      <c r="KV151" s="15"/>
      <c r="KW151" s="15"/>
      <c r="KX151" s="15"/>
      <c r="KY151" s="15"/>
      <c r="KZ151" s="15"/>
      <c r="LA151" s="15"/>
      <c r="LB151" s="15"/>
      <c r="LC151" s="15"/>
      <c r="LD151" s="15"/>
      <c r="LE151" s="16">
        <f t="shared" si="225"/>
        <v>0</v>
      </c>
      <c r="LF151" s="15"/>
      <c r="LG151" s="15"/>
      <c r="LH151" s="15"/>
      <c r="LI151" s="15"/>
      <c r="LJ151" s="15"/>
      <c r="LK151" s="15"/>
      <c r="LL151" s="15"/>
      <c r="LM151" s="15"/>
      <c r="LN151" s="15"/>
      <c r="LO151" s="15"/>
      <c r="LP151" s="15"/>
      <c r="LQ151" s="15"/>
      <c r="LR151" s="15"/>
      <c r="LS151" s="15"/>
      <c r="LT151" s="15"/>
      <c r="LU151" s="15"/>
      <c r="LV151" s="15"/>
      <c r="LW151" s="15"/>
      <c r="LX151" s="15"/>
      <c r="LY151" s="15"/>
      <c r="LZ151" s="15"/>
      <c r="MA151" s="15"/>
      <c r="MB151" s="15"/>
      <c r="MC151" s="15"/>
      <c r="MD151" s="15"/>
      <c r="ME151" s="15"/>
      <c r="MF151" s="15"/>
      <c r="MG151" s="15"/>
      <c r="MH151" s="15"/>
      <c r="MI151" s="15"/>
      <c r="MJ151" s="16">
        <f t="shared" si="226"/>
        <v>0</v>
      </c>
      <c r="MK151" s="15"/>
      <c r="ML151" s="15"/>
      <c r="MM151" s="15"/>
      <c r="MN151" s="15"/>
      <c r="MO151" s="15"/>
      <c r="MP151" s="15"/>
      <c r="MQ151" s="15"/>
      <c r="MR151" s="15"/>
      <c r="MS151" s="15"/>
      <c r="MT151" s="15"/>
      <c r="MU151" s="15"/>
      <c r="MV151" s="15"/>
      <c r="MW151" s="15"/>
      <c r="MX151" s="15"/>
      <c r="MY151" s="15"/>
      <c r="MZ151" s="15"/>
      <c r="NA151" s="15"/>
      <c r="NB151" s="15"/>
      <c r="NC151" s="15"/>
      <c r="ND151" s="15"/>
      <c r="NE151" s="15"/>
      <c r="NF151" s="15"/>
      <c r="NG151" s="15"/>
      <c r="NH151" s="15"/>
      <c r="NI151" s="15"/>
      <c r="NJ151" s="15"/>
      <c r="NK151" s="15"/>
      <c r="NL151" s="15"/>
      <c r="NM151" s="15"/>
      <c r="NN151" s="15"/>
      <c r="NO151" s="15"/>
      <c r="NP151" s="16">
        <f t="shared" si="227"/>
        <v>0</v>
      </c>
    </row>
    <row r="152" spans="2:380" x14ac:dyDescent="0.25">
      <c r="B152" s="28" t="str">
        <f>'Base de donnée'!$A$19</f>
        <v>ARNAULT Fabien</v>
      </c>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6">
        <f t="shared" si="216"/>
        <v>0</v>
      </c>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6">
        <f t="shared" si="217"/>
        <v>0</v>
      </c>
      <c r="BM152" s="15"/>
      <c r="BN152" s="15"/>
      <c r="BO152" s="15"/>
      <c r="BP152" s="15"/>
      <c r="BQ152" s="15"/>
      <c r="BR152" s="15"/>
      <c r="BS152" s="15"/>
      <c r="BT152" s="15"/>
      <c r="BU152" s="15"/>
      <c r="BV152" s="15"/>
      <c r="BW152" s="15"/>
      <c r="BX152" s="15"/>
      <c r="BY152" s="15"/>
      <c r="BZ152" s="15"/>
      <c r="CA152" s="15"/>
      <c r="CB152" s="15"/>
      <c r="CC152" s="15"/>
      <c r="CD152" s="15"/>
      <c r="CE152" s="15"/>
      <c r="CF152" s="15"/>
      <c r="CG152" s="15"/>
      <c r="CH152" s="15"/>
      <c r="CI152" s="15"/>
      <c r="CJ152" s="15"/>
      <c r="CK152" s="15"/>
      <c r="CL152" s="15"/>
      <c r="CM152" s="15"/>
      <c r="CN152" s="15"/>
      <c r="CO152" s="15"/>
      <c r="CP152" s="15"/>
      <c r="CQ152" s="15"/>
      <c r="CR152" s="16">
        <f t="shared" si="218"/>
        <v>0</v>
      </c>
      <c r="CS152" s="15"/>
      <c r="CT152" s="15"/>
      <c r="CU152" s="15"/>
      <c r="CV152" s="15"/>
      <c r="CW152" s="15"/>
      <c r="CX152" s="15"/>
      <c r="CY152" s="15"/>
      <c r="CZ152" s="15"/>
      <c r="DA152" s="15"/>
      <c r="DB152" s="15"/>
      <c r="DC152" s="15"/>
      <c r="DD152" s="15"/>
      <c r="DE152" s="15"/>
      <c r="DF152" s="15"/>
      <c r="DG152" s="15"/>
      <c r="DH152" s="15"/>
      <c r="DI152" s="15"/>
      <c r="DJ152" s="15"/>
      <c r="DK152" s="15"/>
      <c r="DL152" s="15"/>
      <c r="DM152" s="15"/>
      <c r="DN152" s="15"/>
      <c r="DO152" s="15"/>
      <c r="DP152" s="15"/>
      <c r="DQ152" s="15"/>
      <c r="DR152" s="15"/>
      <c r="DS152" s="15"/>
      <c r="DT152" s="15"/>
      <c r="DU152" s="15"/>
      <c r="DV152" s="15"/>
      <c r="DW152" s="16">
        <f t="shared" si="219"/>
        <v>0</v>
      </c>
      <c r="DX152" s="15"/>
      <c r="DY152" s="15"/>
      <c r="DZ152" s="15"/>
      <c r="EA152" s="15"/>
      <c r="EB152" s="15"/>
      <c r="EC152" s="15"/>
      <c r="ED152" s="15"/>
      <c r="EE152" s="15"/>
      <c r="EF152" s="15"/>
      <c r="EG152" s="15"/>
      <c r="EH152" s="15"/>
      <c r="EI152" s="15"/>
      <c r="EJ152" s="15"/>
      <c r="EK152" s="15"/>
      <c r="EL152" s="15"/>
      <c r="EM152" s="15"/>
      <c r="EN152" s="15"/>
      <c r="EO152" s="15"/>
      <c r="EP152" s="15"/>
      <c r="EQ152" s="15"/>
      <c r="ER152" s="15"/>
      <c r="ES152" s="15"/>
      <c r="ET152" s="15"/>
      <c r="EU152" s="15"/>
      <c r="EV152" s="15"/>
      <c r="EW152" s="15"/>
      <c r="EX152" s="15"/>
      <c r="EY152" s="15"/>
      <c r="EZ152" s="15"/>
      <c r="FA152" s="15"/>
      <c r="FB152" s="15"/>
      <c r="FC152" s="16">
        <f t="shared" si="220"/>
        <v>0</v>
      </c>
      <c r="FD152" s="15"/>
      <c r="FE152" s="15"/>
      <c r="FF152" s="15"/>
      <c r="FG152" s="15"/>
      <c r="FH152" s="15"/>
      <c r="FI152" s="15"/>
      <c r="FJ152" s="15"/>
      <c r="FK152" s="15"/>
      <c r="FL152" s="15"/>
      <c r="FM152" s="15"/>
      <c r="FN152" s="15"/>
      <c r="FO152" s="15"/>
      <c r="FP152" s="15"/>
      <c r="FQ152" s="15"/>
      <c r="FR152" s="15"/>
      <c r="FS152" s="15"/>
      <c r="FT152" s="15"/>
      <c r="FU152" s="15"/>
      <c r="FV152" s="15"/>
      <c r="FW152" s="15"/>
      <c r="FX152" s="15"/>
      <c r="FY152" s="15"/>
      <c r="FZ152" s="15"/>
      <c r="GA152" s="15"/>
      <c r="GB152" s="15"/>
      <c r="GC152" s="15"/>
      <c r="GD152" s="15"/>
      <c r="GE152" s="15"/>
      <c r="GF152" s="15"/>
      <c r="GG152" s="15"/>
      <c r="GH152" s="16">
        <f t="shared" si="221"/>
        <v>0</v>
      </c>
      <c r="GI152" s="15"/>
      <c r="GJ152" s="15"/>
      <c r="GK152" s="15"/>
      <c r="GL152" s="15"/>
      <c r="GM152" s="15"/>
      <c r="GN152" s="15"/>
      <c r="GO152" s="15"/>
      <c r="GP152" s="15"/>
      <c r="GQ152" s="15"/>
      <c r="GR152" s="15"/>
      <c r="GS152" s="15"/>
      <c r="GT152" s="15"/>
      <c r="GU152" s="15"/>
      <c r="GV152" s="15"/>
      <c r="GW152" s="15"/>
      <c r="GX152" s="15"/>
      <c r="GY152" s="15"/>
      <c r="GZ152" s="15"/>
      <c r="HA152" s="15"/>
      <c r="HB152" s="15"/>
      <c r="HC152" s="15"/>
      <c r="HD152" s="15"/>
      <c r="HE152" s="15"/>
      <c r="HF152" s="15"/>
      <c r="HG152" s="15"/>
      <c r="HH152" s="15"/>
      <c r="HI152" s="15"/>
      <c r="HJ152" s="15"/>
      <c r="HK152" s="15"/>
      <c r="HL152" s="15"/>
      <c r="HM152" s="15"/>
      <c r="HN152" s="16">
        <f t="shared" si="222"/>
        <v>0</v>
      </c>
      <c r="HO152" s="15"/>
      <c r="HP152" s="15"/>
      <c r="HQ152" s="15"/>
      <c r="HR152" s="15"/>
      <c r="HS152" s="15"/>
      <c r="HT152" s="15"/>
      <c r="HU152" s="15"/>
      <c r="HV152" s="15"/>
      <c r="HW152" s="15"/>
      <c r="HX152" s="15"/>
      <c r="HY152" s="15"/>
      <c r="HZ152" s="15"/>
      <c r="IA152" s="15"/>
      <c r="IB152" s="15"/>
      <c r="IC152" s="15"/>
      <c r="ID152" s="15"/>
      <c r="IE152" s="15"/>
      <c r="IF152" s="15"/>
      <c r="IG152" s="15"/>
      <c r="IH152" s="15"/>
      <c r="II152" s="15"/>
      <c r="IJ152" s="15"/>
      <c r="IK152" s="15"/>
      <c r="IL152" s="15"/>
      <c r="IM152" s="15"/>
      <c r="IN152" s="15"/>
      <c r="IO152" s="15"/>
      <c r="IP152" s="15"/>
      <c r="IQ152" s="15"/>
      <c r="IR152" s="15"/>
      <c r="IS152" s="15"/>
      <c r="IT152" s="16">
        <f t="shared" si="223"/>
        <v>0</v>
      </c>
      <c r="IU152" s="15"/>
      <c r="IV152" s="15"/>
      <c r="IW152" s="15"/>
      <c r="IX152" s="15"/>
      <c r="IY152" s="15"/>
      <c r="IZ152" s="15"/>
      <c r="JA152" s="15"/>
      <c r="JB152" s="15"/>
      <c r="JC152" s="15"/>
      <c r="JD152" s="15"/>
      <c r="JE152" s="15"/>
      <c r="JF152" s="15"/>
      <c r="JG152" s="15"/>
      <c r="JH152" s="15"/>
      <c r="JI152" s="15"/>
      <c r="JJ152" s="15"/>
      <c r="JK152" s="15"/>
      <c r="JL152" s="15"/>
      <c r="JM152" s="15"/>
      <c r="JN152" s="15"/>
      <c r="JO152" s="15"/>
      <c r="JP152" s="15"/>
      <c r="JQ152" s="15"/>
      <c r="JR152" s="15"/>
      <c r="JS152" s="15"/>
      <c r="JT152" s="15"/>
      <c r="JU152" s="15"/>
      <c r="JV152" s="15"/>
      <c r="JW152" s="15"/>
      <c r="JX152" s="15"/>
      <c r="JY152" s="16">
        <f t="shared" si="224"/>
        <v>0</v>
      </c>
      <c r="JZ152" s="15"/>
      <c r="KA152" s="15"/>
      <c r="KB152" s="15"/>
      <c r="KC152" s="15"/>
      <c r="KD152" s="15"/>
      <c r="KE152" s="15"/>
      <c r="KF152" s="15"/>
      <c r="KG152" s="15"/>
      <c r="KH152" s="15"/>
      <c r="KI152" s="15"/>
      <c r="KJ152" s="15"/>
      <c r="KK152" s="15"/>
      <c r="KL152" s="15"/>
      <c r="KM152" s="15"/>
      <c r="KN152" s="15"/>
      <c r="KO152" s="15"/>
      <c r="KP152" s="15"/>
      <c r="KQ152" s="15"/>
      <c r="KR152" s="15"/>
      <c r="KS152" s="15"/>
      <c r="KT152" s="15"/>
      <c r="KU152" s="15"/>
      <c r="KV152" s="15"/>
      <c r="KW152" s="15"/>
      <c r="KX152" s="15"/>
      <c r="KY152" s="15"/>
      <c r="KZ152" s="15"/>
      <c r="LA152" s="15"/>
      <c r="LB152" s="15"/>
      <c r="LC152" s="15"/>
      <c r="LD152" s="15"/>
      <c r="LE152" s="16">
        <f t="shared" si="225"/>
        <v>0</v>
      </c>
      <c r="LF152" s="15"/>
      <c r="LG152" s="15"/>
      <c r="LH152" s="15"/>
      <c r="LI152" s="15"/>
      <c r="LJ152" s="15"/>
      <c r="LK152" s="15"/>
      <c r="LL152" s="15"/>
      <c r="LM152" s="15"/>
      <c r="LN152" s="15"/>
      <c r="LO152" s="15"/>
      <c r="LP152" s="15"/>
      <c r="LQ152" s="15"/>
      <c r="LR152" s="15"/>
      <c r="LS152" s="15"/>
      <c r="LT152" s="15"/>
      <c r="LU152" s="15"/>
      <c r="LV152" s="15"/>
      <c r="LW152" s="15"/>
      <c r="LX152" s="15"/>
      <c r="LY152" s="15"/>
      <c r="LZ152" s="15"/>
      <c r="MA152" s="15"/>
      <c r="MB152" s="15"/>
      <c r="MC152" s="15"/>
      <c r="MD152" s="15"/>
      <c r="ME152" s="15"/>
      <c r="MF152" s="15"/>
      <c r="MG152" s="15"/>
      <c r="MH152" s="15"/>
      <c r="MI152" s="15"/>
      <c r="MJ152" s="16">
        <f t="shared" si="226"/>
        <v>0</v>
      </c>
      <c r="MK152" s="15"/>
      <c r="ML152" s="15"/>
      <c r="MM152" s="15"/>
      <c r="MN152" s="15"/>
      <c r="MO152" s="15"/>
      <c r="MP152" s="15"/>
      <c r="MQ152" s="15"/>
      <c r="MR152" s="15"/>
      <c r="MS152" s="15"/>
      <c r="MT152" s="15"/>
      <c r="MU152" s="15"/>
      <c r="MV152" s="15"/>
      <c r="MW152" s="15"/>
      <c r="MX152" s="15"/>
      <c r="MY152" s="15"/>
      <c r="MZ152" s="15"/>
      <c r="NA152" s="15"/>
      <c r="NB152" s="15"/>
      <c r="NC152" s="15"/>
      <c r="ND152" s="15"/>
      <c r="NE152" s="15"/>
      <c r="NF152" s="15"/>
      <c r="NG152" s="15"/>
      <c r="NH152" s="15"/>
      <c r="NI152" s="15"/>
      <c r="NJ152" s="15"/>
      <c r="NK152" s="15"/>
      <c r="NL152" s="15"/>
      <c r="NM152" s="15"/>
      <c r="NN152" s="15"/>
      <c r="NO152" s="15"/>
      <c r="NP152" s="16">
        <f t="shared" si="227"/>
        <v>0</v>
      </c>
    </row>
    <row r="153" spans="2:380" x14ac:dyDescent="0.25">
      <c r="B153" s="28" t="str">
        <f>'Base de donnée'!$A$20</f>
        <v>BARRUYER Maxime</v>
      </c>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6">
        <f t="shared" si="216"/>
        <v>0</v>
      </c>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6">
        <f t="shared" si="217"/>
        <v>0</v>
      </c>
      <c r="BM153" s="15"/>
      <c r="BN153" s="15"/>
      <c r="BO153" s="15"/>
      <c r="BP153" s="15"/>
      <c r="BQ153" s="15"/>
      <c r="BR153" s="15"/>
      <c r="BS153" s="15"/>
      <c r="BT153" s="15"/>
      <c r="BU153" s="15"/>
      <c r="BV153" s="15"/>
      <c r="BW153" s="15"/>
      <c r="BX153" s="15"/>
      <c r="BY153" s="15"/>
      <c r="BZ153" s="15"/>
      <c r="CA153" s="15"/>
      <c r="CB153" s="15"/>
      <c r="CC153" s="15"/>
      <c r="CD153" s="15"/>
      <c r="CE153" s="15"/>
      <c r="CF153" s="15"/>
      <c r="CG153" s="15"/>
      <c r="CH153" s="15"/>
      <c r="CI153" s="15"/>
      <c r="CJ153" s="15"/>
      <c r="CK153" s="15"/>
      <c r="CL153" s="15"/>
      <c r="CM153" s="15"/>
      <c r="CN153" s="15"/>
      <c r="CO153" s="15"/>
      <c r="CP153" s="15"/>
      <c r="CQ153" s="15"/>
      <c r="CR153" s="16">
        <f t="shared" si="218"/>
        <v>0</v>
      </c>
      <c r="CS153" s="15"/>
      <c r="CT153" s="15"/>
      <c r="CU153" s="15"/>
      <c r="CV153" s="15"/>
      <c r="CW153" s="15"/>
      <c r="CX153" s="15"/>
      <c r="CY153" s="15"/>
      <c r="CZ153" s="15"/>
      <c r="DA153" s="15"/>
      <c r="DB153" s="15"/>
      <c r="DC153" s="15"/>
      <c r="DD153" s="15"/>
      <c r="DE153" s="15"/>
      <c r="DF153" s="15"/>
      <c r="DG153" s="15"/>
      <c r="DH153" s="15"/>
      <c r="DI153" s="15"/>
      <c r="DJ153" s="15"/>
      <c r="DK153" s="15"/>
      <c r="DL153" s="15"/>
      <c r="DM153" s="15"/>
      <c r="DN153" s="15"/>
      <c r="DO153" s="15"/>
      <c r="DP153" s="15"/>
      <c r="DQ153" s="15"/>
      <c r="DR153" s="15"/>
      <c r="DS153" s="15"/>
      <c r="DT153" s="15"/>
      <c r="DU153" s="15"/>
      <c r="DV153" s="15"/>
      <c r="DW153" s="16">
        <f t="shared" si="219"/>
        <v>0</v>
      </c>
      <c r="DX153" s="15"/>
      <c r="DY153" s="15"/>
      <c r="DZ153" s="15"/>
      <c r="EA153" s="15"/>
      <c r="EB153" s="15"/>
      <c r="EC153" s="15"/>
      <c r="ED153" s="15"/>
      <c r="EE153" s="15"/>
      <c r="EF153" s="15"/>
      <c r="EG153" s="15"/>
      <c r="EH153" s="15"/>
      <c r="EI153" s="15"/>
      <c r="EJ153" s="15"/>
      <c r="EK153" s="15"/>
      <c r="EL153" s="15"/>
      <c r="EM153" s="15"/>
      <c r="EN153" s="15"/>
      <c r="EO153" s="15"/>
      <c r="EP153" s="15"/>
      <c r="EQ153" s="15"/>
      <c r="ER153" s="15"/>
      <c r="ES153" s="15"/>
      <c r="ET153" s="15"/>
      <c r="EU153" s="15"/>
      <c r="EV153" s="15"/>
      <c r="EW153" s="15"/>
      <c r="EX153" s="15"/>
      <c r="EY153" s="15"/>
      <c r="EZ153" s="15"/>
      <c r="FA153" s="15"/>
      <c r="FB153" s="15"/>
      <c r="FC153" s="16">
        <f t="shared" si="220"/>
        <v>0</v>
      </c>
      <c r="FD153" s="15"/>
      <c r="FE153" s="15"/>
      <c r="FF153" s="15"/>
      <c r="FG153" s="15"/>
      <c r="FH153" s="15"/>
      <c r="FI153" s="15"/>
      <c r="FJ153" s="15"/>
      <c r="FK153" s="15"/>
      <c r="FL153" s="15"/>
      <c r="FM153" s="15"/>
      <c r="FN153" s="15"/>
      <c r="FO153" s="15"/>
      <c r="FP153" s="15"/>
      <c r="FQ153" s="15"/>
      <c r="FR153" s="15"/>
      <c r="FS153" s="15"/>
      <c r="FT153" s="15"/>
      <c r="FU153" s="15"/>
      <c r="FV153" s="15"/>
      <c r="FW153" s="15"/>
      <c r="FX153" s="15"/>
      <c r="FY153" s="15"/>
      <c r="FZ153" s="15"/>
      <c r="GA153" s="15"/>
      <c r="GB153" s="15"/>
      <c r="GC153" s="15"/>
      <c r="GD153" s="15"/>
      <c r="GE153" s="15"/>
      <c r="GF153" s="15"/>
      <c r="GG153" s="15"/>
      <c r="GH153" s="16">
        <f t="shared" si="221"/>
        <v>0</v>
      </c>
      <c r="GI153" s="15"/>
      <c r="GJ153" s="15"/>
      <c r="GK153" s="15"/>
      <c r="GL153" s="15"/>
      <c r="GM153" s="15"/>
      <c r="GN153" s="15"/>
      <c r="GO153" s="15"/>
      <c r="GP153" s="15"/>
      <c r="GQ153" s="15"/>
      <c r="GR153" s="15"/>
      <c r="GS153" s="15"/>
      <c r="GT153" s="15"/>
      <c r="GU153" s="15"/>
      <c r="GV153" s="15"/>
      <c r="GW153" s="15"/>
      <c r="GX153" s="15"/>
      <c r="GY153" s="15"/>
      <c r="GZ153" s="15"/>
      <c r="HA153" s="15"/>
      <c r="HB153" s="15"/>
      <c r="HC153" s="15"/>
      <c r="HD153" s="15"/>
      <c r="HE153" s="15"/>
      <c r="HF153" s="15"/>
      <c r="HG153" s="15"/>
      <c r="HH153" s="15"/>
      <c r="HI153" s="15"/>
      <c r="HJ153" s="15"/>
      <c r="HK153" s="15"/>
      <c r="HL153" s="15"/>
      <c r="HM153" s="15"/>
      <c r="HN153" s="16">
        <f t="shared" si="222"/>
        <v>0</v>
      </c>
      <c r="HO153" s="15"/>
      <c r="HP153" s="15"/>
      <c r="HQ153" s="15"/>
      <c r="HR153" s="15"/>
      <c r="HS153" s="15"/>
      <c r="HT153" s="15"/>
      <c r="HU153" s="15"/>
      <c r="HV153" s="15"/>
      <c r="HW153" s="15"/>
      <c r="HX153" s="15"/>
      <c r="HY153" s="15"/>
      <c r="HZ153" s="15"/>
      <c r="IA153" s="15"/>
      <c r="IB153" s="15"/>
      <c r="IC153" s="15"/>
      <c r="ID153" s="15"/>
      <c r="IE153" s="15"/>
      <c r="IF153" s="15"/>
      <c r="IG153" s="15"/>
      <c r="IH153" s="15"/>
      <c r="II153" s="15"/>
      <c r="IJ153" s="15"/>
      <c r="IK153" s="15"/>
      <c r="IL153" s="15"/>
      <c r="IM153" s="15"/>
      <c r="IN153" s="15"/>
      <c r="IO153" s="15"/>
      <c r="IP153" s="15"/>
      <c r="IQ153" s="15"/>
      <c r="IR153" s="15"/>
      <c r="IS153" s="15"/>
      <c r="IT153" s="16">
        <f t="shared" si="223"/>
        <v>0</v>
      </c>
      <c r="IU153" s="15"/>
      <c r="IV153" s="15"/>
      <c r="IW153" s="15"/>
      <c r="IX153" s="15"/>
      <c r="IY153" s="15"/>
      <c r="IZ153" s="15"/>
      <c r="JA153" s="15"/>
      <c r="JB153" s="15"/>
      <c r="JC153" s="15"/>
      <c r="JD153" s="15"/>
      <c r="JE153" s="15"/>
      <c r="JF153" s="15"/>
      <c r="JG153" s="15"/>
      <c r="JH153" s="15"/>
      <c r="JI153" s="15"/>
      <c r="JJ153" s="15"/>
      <c r="JK153" s="15"/>
      <c r="JL153" s="15"/>
      <c r="JM153" s="15"/>
      <c r="JN153" s="15"/>
      <c r="JO153" s="15"/>
      <c r="JP153" s="15"/>
      <c r="JQ153" s="15"/>
      <c r="JR153" s="15"/>
      <c r="JS153" s="15"/>
      <c r="JT153" s="15"/>
      <c r="JU153" s="15"/>
      <c r="JV153" s="15"/>
      <c r="JW153" s="15"/>
      <c r="JX153" s="15"/>
      <c r="JY153" s="16">
        <f t="shared" si="224"/>
        <v>0</v>
      </c>
      <c r="JZ153" s="15"/>
      <c r="KA153" s="15"/>
      <c r="KB153" s="15"/>
      <c r="KC153" s="15"/>
      <c r="KD153" s="15"/>
      <c r="KE153" s="15"/>
      <c r="KF153" s="15"/>
      <c r="KG153" s="15"/>
      <c r="KH153" s="15"/>
      <c r="KI153" s="15"/>
      <c r="KJ153" s="15"/>
      <c r="KK153" s="15"/>
      <c r="KL153" s="15"/>
      <c r="KM153" s="15"/>
      <c r="KN153" s="15"/>
      <c r="KO153" s="15"/>
      <c r="KP153" s="15"/>
      <c r="KQ153" s="15"/>
      <c r="KR153" s="15"/>
      <c r="KS153" s="15"/>
      <c r="KT153" s="15"/>
      <c r="KU153" s="15"/>
      <c r="KV153" s="15"/>
      <c r="KW153" s="15"/>
      <c r="KX153" s="15"/>
      <c r="KY153" s="15"/>
      <c r="KZ153" s="15"/>
      <c r="LA153" s="15"/>
      <c r="LB153" s="15"/>
      <c r="LC153" s="15"/>
      <c r="LD153" s="15"/>
      <c r="LE153" s="16">
        <f t="shared" si="225"/>
        <v>0</v>
      </c>
      <c r="LF153" s="15"/>
      <c r="LG153" s="15"/>
      <c r="LH153" s="15"/>
      <c r="LI153" s="15"/>
      <c r="LJ153" s="15"/>
      <c r="LK153" s="15"/>
      <c r="LL153" s="15"/>
      <c r="LM153" s="15"/>
      <c r="LN153" s="15"/>
      <c r="LO153" s="15"/>
      <c r="LP153" s="15"/>
      <c r="LQ153" s="15"/>
      <c r="LR153" s="15"/>
      <c r="LS153" s="15"/>
      <c r="LT153" s="15"/>
      <c r="LU153" s="15"/>
      <c r="LV153" s="15"/>
      <c r="LW153" s="15"/>
      <c r="LX153" s="15"/>
      <c r="LY153" s="15"/>
      <c r="LZ153" s="15"/>
      <c r="MA153" s="15"/>
      <c r="MB153" s="15"/>
      <c r="MC153" s="15"/>
      <c r="MD153" s="15"/>
      <c r="ME153" s="15"/>
      <c r="MF153" s="15"/>
      <c r="MG153" s="15"/>
      <c r="MH153" s="15"/>
      <c r="MI153" s="15"/>
      <c r="MJ153" s="16">
        <f t="shared" si="226"/>
        <v>0</v>
      </c>
      <c r="MK153" s="15"/>
      <c r="ML153" s="15"/>
      <c r="MM153" s="15"/>
      <c r="MN153" s="15"/>
      <c r="MO153" s="15"/>
      <c r="MP153" s="15"/>
      <c r="MQ153" s="15"/>
      <c r="MR153" s="15"/>
      <c r="MS153" s="15"/>
      <c r="MT153" s="15"/>
      <c r="MU153" s="15"/>
      <c r="MV153" s="15"/>
      <c r="MW153" s="15"/>
      <c r="MX153" s="15"/>
      <c r="MY153" s="15"/>
      <c r="MZ153" s="15"/>
      <c r="NA153" s="15"/>
      <c r="NB153" s="15"/>
      <c r="NC153" s="15"/>
      <c r="ND153" s="15"/>
      <c r="NE153" s="15"/>
      <c r="NF153" s="15"/>
      <c r="NG153" s="15"/>
      <c r="NH153" s="15"/>
      <c r="NI153" s="15"/>
      <c r="NJ153" s="15"/>
      <c r="NK153" s="15"/>
      <c r="NL153" s="15"/>
      <c r="NM153" s="15"/>
      <c r="NN153" s="15"/>
      <c r="NO153" s="15"/>
      <c r="NP153" s="16">
        <f t="shared" si="227"/>
        <v>0</v>
      </c>
    </row>
    <row r="154" spans="2:380" x14ac:dyDescent="0.25">
      <c r="B154" s="28" t="str">
        <f>'Base de donnée'!$A$21</f>
        <v>BOUCHER Alex</v>
      </c>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6">
        <f t="shared" si="216"/>
        <v>0</v>
      </c>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6">
        <f t="shared" si="217"/>
        <v>0</v>
      </c>
      <c r="BM154" s="15"/>
      <c r="BN154" s="15"/>
      <c r="BO154" s="15"/>
      <c r="BP154" s="15"/>
      <c r="BQ154" s="15"/>
      <c r="BR154" s="15"/>
      <c r="BS154" s="15"/>
      <c r="BT154" s="15"/>
      <c r="BU154" s="15"/>
      <c r="BV154" s="15"/>
      <c r="BW154" s="15"/>
      <c r="BX154" s="15"/>
      <c r="BY154" s="15"/>
      <c r="BZ154" s="15"/>
      <c r="CA154" s="15"/>
      <c r="CB154" s="15"/>
      <c r="CC154" s="15"/>
      <c r="CD154" s="15"/>
      <c r="CE154" s="15"/>
      <c r="CF154" s="15"/>
      <c r="CG154" s="15"/>
      <c r="CH154" s="15"/>
      <c r="CI154" s="15"/>
      <c r="CJ154" s="15"/>
      <c r="CK154" s="15"/>
      <c r="CL154" s="15"/>
      <c r="CM154" s="15"/>
      <c r="CN154" s="15"/>
      <c r="CO154" s="15"/>
      <c r="CP154" s="15"/>
      <c r="CQ154" s="15"/>
      <c r="CR154" s="16">
        <f t="shared" si="218"/>
        <v>0</v>
      </c>
      <c r="CS154" s="15"/>
      <c r="CT154" s="15"/>
      <c r="CU154" s="15"/>
      <c r="CV154" s="15"/>
      <c r="CW154" s="15"/>
      <c r="CX154" s="15"/>
      <c r="CY154" s="15"/>
      <c r="CZ154" s="15"/>
      <c r="DA154" s="15"/>
      <c r="DB154" s="15"/>
      <c r="DC154" s="15"/>
      <c r="DD154" s="15"/>
      <c r="DE154" s="15"/>
      <c r="DF154" s="15"/>
      <c r="DG154" s="15"/>
      <c r="DH154" s="15"/>
      <c r="DI154" s="15"/>
      <c r="DJ154" s="15"/>
      <c r="DK154" s="15"/>
      <c r="DL154" s="15"/>
      <c r="DM154" s="15"/>
      <c r="DN154" s="15"/>
      <c r="DO154" s="15"/>
      <c r="DP154" s="15"/>
      <c r="DQ154" s="15"/>
      <c r="DR154" s="15"/>
      <c r="DS154" s="15"/>
      <c r="DT154" s="15"/>
      <c r="DU154" s="15"/>
      <c r="DV154" s="15"/>
      <c r="DW154" s="16">
        <f t="shared" si="219"/>
        <v>0</v>
      </c>
      <c r="DX154" s="15"/>
      <c r="DY154" s="15"/>
      <c r="DZ154" s="15"/>
      <c r="EA154" s="15"/>
      <c r="EB154" s="15"/>
      <c r="EC154" s="15"/>
      <c r="ED154" s="15"/>
      <c r="EE154" s="15"/>
      <c r="EF154" s="15"/>
      <c r="EG154" s="15"/>
      <c r="EH154" s="15"/>
      <c r="EI154" s="15"/>
      <c r="EJ154" s="15"/>
      <c r="EK154" s="15"/>
      <c r="EL154" s="15"/>
      <c r="EM154" s="15"/>
      <c r="EN154" s="15"/>
      <c r="EO154" s="15"/>
      <c r="EP154" s="15"/>
      <c r="EQ154" s="15"/>
      <c r="ER154" s="15"/>
      <c r="ES154" s="15"/>
      <c r="ET154" s="15"/>
      <c r="EU154" s="15"/>
      <c r="EV154" s="15"/>
      <c r="EW154" s="15"/>
      <c r="EX154" s="15"/>
      <c r="EY154" s="15"/>
      <c r="EZ154" s="15"/>
      <c r="FA154" s="15"/>
      <c r="FB154" s="15"/>
      <c r="FC154" s="16">
        <f t="shared" si="220"/>
        <v>0</v>
      </c>
      <c r="FD154" s="15"/>
      <c r="FE154" s="15"/>
      <c r="FF154" s="15"/>
      <c r="FG154" s="15"/>
      <c r="FH154" s="15"/>
      <c r="FI154" s="15"/>
      <c r="FJ154" s="15"/>
      <c r="FK154" s="15"/>
      <c r="FL154" s="15"/>
      <c r="FM154" s="15"/>
      <c r="FN154" s="15"/>
      <c r="FO154" s="15"/>
      <c r="FP154" s="15"/>
      <c r="FQ154" s="15"/>
      <c r="FR154" s="15"/>
      <c r="FS154" s="15"/>
      <c r="FT154" s="15"/>
      <c r="FU154" s="15"/>
      <c r="FV154" s="15"/>
      <c r="FW154" s="15"/>
      <c r="FX154" s="15"/>
      <c r="FY154" s="15"/>
      <c r="FZ154" s="15"/>
      <c r="GA154" s="15"/>
      <c r="GB154" s="15"/>
      <c r="GC154" s="15"/>
      <c r="GD154" s="15"/>
      <c r="GE154" s="15"/>
      <c r="GF154" s="15"/>
      <c r="GG154" s="15"/>
      <c r="GH154" s="16">
        <f t="shared" si="221"/>
        <v>0</v>
      </c>
      <c r="GI154" s="15"/>
      <c r="GJ154" s="15"/>
      <c r="GK154" s="15"/>
      <c r="GL154" s="15"/>
      <c r="GM154" s="15"/>
      <c r="GN154" s="15"/>
      <c r="GO154" s="15"/>
      <c r="GP154" s="15"/>
      <c r="GQ154" s="15"/>
      <c r="GR154" s="15"/>
      <c r="GS154" s="15"/>
      <c r="GT154" s="15"/>
      <c r="GU154" s="15"/>
      <c r="GV154" s="15"/>
      <c r="GW154" s="15"/>
      <c r="GX154" s="15"/>
      <c r="GY154" s="15"/>
      <c r="GZ154" s="15"/>
      <c r="HA154" s="15"/>
      <c r="HB154" s="15"/>
      <c r="HC154" s="15"/>
      <c r="HD154" s="15"/>
      <c r="HE154" s="15"/>
      <c r="HF154" s="15"/>
      <c r="HG154" s="15"/>
      <c r="HH154" s="15"/>
      <c r="HI154" s="15"/>
      <c r="HJ154" s="15"/>
      <c r="HK154" s="15"/>
      <c r="HL154" s="15"/>
      <c r="HM154" s="15"/>
      <c r="HN154" s="16">
        <f t="shared" si="222"/>
        <v>0</v>
      </c>
      <c r="HO154" s="15"/>
      <c r="HP154" s="15"/>
      <c r="HQ154" s="15"/>
      <c r="HR154" s="15"/>
      <c r="HS154" s="15"/>
      <c r="HT154" s="15"/>
      <c r="HU154" s="15"/>
      <c r="HV154" s="15"/>
      <c r="HW154" s="15"/>
      <c r="HX154" s="15"/>
      <c r="HY154" s="15"/>
      <c r="HZ154" s="15"/>
      <c r="IA154" s="15"/>
      <c r="IB154" s="15"/>
      <c r="IC154" s="15"/>
      <c r="ID154" s="15"/>
      <c r="IE154" s="15"/>
      <c r="IF154" s="15"/>
      <c r="IG154" s="15"/>
      <c r="IH154" s="15"/>
      <c r="II154" s="15"/>
      <c r="IJ154" s="15"/>
      <c r="IK154" s="15"/>
      <c r="IL154" s="15"/>
      <c r="IM154" s="15"/>
      <c r="IN154" s="15"/>
      <c r="IO154" s="15"/>
      <c r="IP154" s="15"/>
      <c r="IQ154" s="15"/>
      <c r="IR154" s="15"/>
      <c r="IS154" s="15"/>
      <c r="IT154" s="16">
        <f t="shared" si="223"/>
        <v>0</v>
      </c>
      <c r="IU154" s="15"/>
      <c r="IV154" s="15"/>
      <c r="IW154" s="15"/>
      <c r="IX154" s="15"/>
      <c r="IY154" s="15"/>
      <c r="IZ154" s="15"/>
      <c r="JA154" s="15"/>
      <c r="JB154" s="15"/>
      <c r="JC154" s="15"/>
      <c r="JD154" s="15"/>
      <c r="JE154" s="15"/>
      <c r="JF154" s="15"/>
      <c r="JG154" s="15"/>
      <c r="JH154" s="15"/>
      <c r="JI154" s="15"/>
      <c r="JJ154" s="15"/>
      <c r="JK154" s="15"/>
      <c r="JL154" s="15"/>
      <c r="JM154" s="15"/>
      <c r="JN154" s="15"/>
      <c r="JO154" s="15"/>
      <c r="JP154" s="15"/>
      <c r="JQ154" s="15"/>
      <c r="JR154" s="15"/>
      <c r="JS154" s="15"/>
      <c r="JT154" s="15"/>
      <c r="JU154" s="15"/>
      <c r="JV154" s="15"/>
      <c r="JW154" s="15"/>
      <c r="JX154" s="15"/>
      <c r="JY154" s="16">
        <f t="shared" si="224"/>
        <v>0</v>
      </c>
      <c r="JZ154" s="15"/>
      <c r="KA154" s="15"/>
      <c r="KB154" s="15"/>
      <c r="KC154" s="15"/>
      <c r="KD154" s="15"/>
      <c r="KE154" s="15"/>
      <c r="KF154" s="15"/>
      <c r="KG154" s="15"/>
      <c r="KH154" s="15"/>
      <c r="KI154" s="15"/>
      <c r="KJ154" s="15"/>
      <c r="KK154" s="15"/>
      <c r="KL154" s="15"/>
      <c r="KM154" s="15"/>
      <c r="KN154" s="15"/>
      <c r="KO154" s="15"/>
      <c r="KP154" s="15"/>
      <c r="KQ154" s="15"/>
      <c r="KR154" s="15"/>
      <c r="KS154" s="15"/>
      <c r="KT154" s="15"/>
      <c r="KU154" s="15"/>
      <c r="KV154" s="15"/>
      <c r="KW154" s="15"/>
      <c r="KX154" s="15"/>
      <c r="KY154" s="15"/>
      <c r="KZ154" s="15"/>
      <c r="LA154" s="15"/>
      <c r="LB154" s="15"/>
      <c r="LC154" s="15"/>
      <c r="LD154" s="15"/>
      <c r="LE154" s="16">
        <f t="shared" si="225"/>
        <v>0</v>
      </c>
      <c r="LF154" s="15"/>
      <c r="LG154" s="15"/>
      <c r="LH154" s="15"/>
      <c r="LI154" s="15"/>
      <c r="LJ154" s="15"/>
      <c r="LK154" s="15"/>
      <c r="LL154" s="15"/>
      <c r="LM154" s="15"/>
      <c r="LN154" s="15"/>
      <c r="LO154" s="15"/>
      <c r="LP154" s="15"/>
      <c r="LQ154" s="15"/>
      <c r="LR154" s="15"/>
      <c r="LS154" s="15"/>
      <c r="LT154" s="15"/>
      <c r="LU154" s="15"/>
      <c r="LV154" s="15"/>
      <c r="LW154" s="15"/>
      <c r="LX154" s="15"/>
      <c r="LY154" s="15"/>
      <c r="LZ154" s="15"/>
      <c r="MA154" s="15"/>
      <c r="MB154" s="15"/>
      <c r="MC154" s="15"/>
      <c r="MD154" s="15"/>
      <c r="ME154" s="15"/>
      <c r="MF154" s="15"/>
      <c r="MG154" s="15"/>
      <c r="MH154" s="15"/>
      <c r="MI154" s="15"/>
      <c r="MJ154" s="16">
        <f t="shared" si="226"/>
        <v>0</v>
      </c>
      <c r="MK154" s="15"/>
      <c r="ML154" s="15"/>
      <c r="MM154" s="15"/>
      <c r="MN154" s="15"/>
      <c r="MO154" s="15"/>
      <c r="MP154" s="15"/>
      <c r="MQ154" s="15"/>
      <c r="MR154" s="15"/>
      <c r="MS154" s="15"/>
      <c r="MT154" s="15"/>
      <c r="MU154" s="15"/>
      <c r="MV154" s="15"/>
      <c r="MW154" s="15"/>
      <c r="MX154" s="15"/>
      <c r="MY154" s="15"/>
      <c r="MZ154" s="15"/>
      <c r="NA154" s="15"/>
      <c r="NB154" s="15"/>
      <c r="NC154" s="15"/>
      <c r="ND154" s="15"/>
      <c r="NE154" s="15"/>
      <c r="NF154" s="15"/>
      <c r="NG154" s="15"/>
      <c r="NH154" s="15"/>
      <c r="NI154" s="15"/>
      <c r="NJ154" s="15"/>
      <c r="NK154" s="15"/>
      <c r="NL154" s="15"/>
      <c r="NM154" s="15"/>
      <c r="NN154" s="15"/>
      <c r="NO154" s="15"/>
      <c r="NP154" s="16">
        <f t="shared" si="227"/>
        <v>0</v>
      </c>
    </row>
    <row r="155" spans="2:380" x14ac:dyDescent="0.25">
      <c r="B155" s="28">
        <f>'Base de donnée'!$A$22</f>
        <v>0</v>
      </c>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6">
        <f t="shared" si="216"/>
        <v>0</v>
      </c>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6">
        <f t="shared" si="217"/>
        <v>0</v>
      </c>
      <c r="BM155" s="15"/>
      <c r="BN155" s="15"/>
      <c r="BO155" s="15"/>
      <c r="BP155" s="15"/>
      <c r="BQ155" s="15"/>
      <c r="BR155" s="15"/>
      <c r="BS155" s="15"/>
      <c r="BT155" s="15"/>
      <c r="BU155" s="15"/>
      <c r="BV155" s="15"/>
      <c r="BW155" s="15"/>
      <c r="BX155" s="15"/>
      <c r="BY155" s="15"/>
      <c r="BZ155" s="15"/>
      <c r="CA155" s="15"/>
      <c r="CB155" s="15"/>
      <c r="CC155" s="15"/>
      <c r="CD155" s="15"/>
      <c r="CE155" s="15"/>
      <c r="CF155" s="15"/>
      <c r="CG155" s="15"/>
      <c r="CH155" s="15"/>
      <c r="CI155" s="15"/>
      <c r="CJ155" s="15"/>
      <c r="CK155" s="15"/>
      <c r="CL155" s="15"/>
      <c r="CM155" s="15"/>
      <c r="CN155" s="15"/>
      <c r="CO155" s="15"/>
      <c r="CP155" s="15"/>
      <c r="CQ155" s="15"/>
      <c r="CR155" s="16">
        <f t="shared" si="218"/>
        <v>0</v>
      </c>
      <c r="CS155" s="15"/>
      <c r="CT155" s="15"/>
      <c r="CU155" s="15"/>
      <c r="CV155" s="15"/>
      <c r="CW155" s="15"/>
      <c r="CX155" s="15"/>
      <c r="CY155" s="15"/>
      <c r="CZ155" s="15"/>
      <c r="DA155" s="15"/>
      <c r="DB155" s="15"/>
      <c r="DC155" s="15"/>
      <c r="DD155" s="15"/>
      <c r="DE155" s="15"/>
      <c r="DF155" s="15"/>
      <c r="DG155" s="15"/>
      <c r="DH155" s="15"/>
      <c r="DI155" s="15"/>
      <c r="DJ155" s="15"/>
      <c r="DK155" s="15"/>
      <c r="DL155" s="15"/>
      <c r="DM155" s="15"/>
      <c r="DN155" s="15"/>
      <c r="DO155" s="15"/>
      <c r="DP155" s="15"/>
      <c r="DQ155" s="15"/>
      <c r="DR155" s="15"/>
      <c r="DS155" s="15"/>
      <c r="DT155" s="15"/>
      <c r="DU155" s="15"/>
      <c r="DV155" s="15"/>
      <c r="DW155" s="16">
        <f t="shared" si="219"/>
        <v>0</v>
      </c>
      <c r="DX155" s="15"/>
      <c r="DY155" s="15"/>
      <c r="DZ155" s="15"/>
      <c r="EA155" s="15"/>
      <c r="EB155" s="15"/>
      <c r="EC155" s="15"/>
      <c r="ED155" s="15"/>
      <c r="EE155" s="15"/>
      <c r="EF155" s="15"/>
      <c r="EG155" s="15"/>
      <c r="EH155" s="15"/>
      <c r="EI155" s="15"/>
      <c r="EJ155" s="15"/>
      <c r="EK155" s="15"/>
      <c r="EL155" s="15"/>
      <c r="EM155" s="15"/>
      <c r="EN155" s="15"/>
      <c r="EO155" s="15"/>
      <c r="EP155" s="15"/>
      <c r="EQ155" s="15"/>
      <c r="ER155" s="15"/>
      <c r="ES155" s="15"/>
      <c r="ET155" s="15"/>
      <c r="EU155" s="15"/>
      <c r="EV155" s="15"/>
      <c r="EW155" s="15"/>
      <c r="EX155" s="15"/>
      <c r="EY155" s="15"/>
      <c r="EZ155" s="15"/>
      <c r="FA155" s="15"/>
      <c r="FB155" s="15"/>
      <c r="FC155" s="16">
        <f t="shared" si="220"/>
        <v>0</v>
      </c>
      <c r="FD155" s="15"/>
      <c r="FE155" s="15"/>
      <c r="FF155" s="15"/>
      <c r="FG155" s="15"/>
      <c r="FH155" s="15"/>
      <c r="FI155" s="15"/>
      <c r="FJ155" s="15"/>
      <c r="FK155" s="15"/>
      <c r="FL155" s="15"/>
      <c r="FM155" s="15"/>
      <c r="FN155" s="15"/>
      <c r="FO155" s="15"/>
      <c r="FP155" s="15"/>
      <c r="FQ155" s="15"/>
      <c r="FR155" s="15"/>
      <c r="FS155" s="15"/>
      <c r="FT155" s="15"/>
      <c r="FU155" s="15"/>
      <c r="FV155" s="15"/>
      <c r="FW155" s="15"/>
      <c r="FX155" s="15"/>
      <c r="FY155" s="15"/>
      <c r="FZ155" s="15"/>
      <c r="GA155" s="15"/>
      <c r="GB155" s="15"/>
      <c r="GC155" s="15"/>
      <c r="GD155" s="15"/>
      <c r="GE155" s="15"/>
      <c r="GF155" s="15"/>
      <c r="GG155" s="15"/>
      <c r="GH155" s="16">
        <f t="shared" si="221"/>
        <v>0</v>
      </c>
      <c r="GI155" s="15"/>
      <c r="GJ155" s="15"/>
      <c r="GK155" s="15"/>
      <c r="GL155" s="15"/>
      <c r="GM155" s="15"/>
      <c r="GN155" s="15"/>
      <c r="GO155" s="15"/>
      <c r="GP155" s="15"/>
      <c r="GQ155" s="15"/>
      <c r="GR155" s="15"/>
      <c r="GS155" s="15"/>
      <c r="GT155" s="15"/>
      <c r="GU155" s="15"/>
      <c r="GV155" s="15"/>
      <c r="GW155" s="15"/>
      <c r="GX155" s="15"/>
      <c r="GY155" s="15"/>
      <c r="GZ155" s="15"/>
      <c r="HA155" s="15"/>
      <c r="HB155" s="15"/>
      <c r="HC155" s="15"/>
      <c r="HD155" s="15"/>
      <c r="HE155" s="15"/>
      <c r="HF155" s="15"/>
      <c r="HG155" s="15"/>
      <c r="HH155" s="15"/>
      <c r="HI155" s="15"/>
      <c r="HJ155" s="15"/>
      <c r="HK155" s="15"/>
      <c r="HL155" s="15"/>
      <c r="HM155" s="15"/>
      <c r="HN155" s="16">
        <f t="shared" si="222"/>
        <v>0</v>
      </c>
      <c r="HO155" s="15"/>
      <c r="HP155" s="15"/>
      <c r="HQ155" s="15"/>
      <c r="HR155" s="15"/>
      <c r="HS155" s="15"/>
      <c r="HT155" s="15"/>
      <c r="HU155" s="15"/>
      <c r="HV155" s="15"/>
      <c r="HW155" s="15"/>
      <c r="HX155" s="15"/>
      <c r="HY155" s="15"/>
      <c r="HZ155" s="15"/>
      <c r="IA155" s="15"/>
      <c r="IB155" s="15"/>
      <c r="IC155" s="15"/>
      <c r="ID155" s="15"/>
      <c r="IE155" s="15"/>
      <c r="IF155" s="15"/>
      <c r="IG155" s="15"/>
      <c r="IH155" s="15"/>
      <c r="II155" s="15"/>
      <c r="IJ155" s="15"/>
      <c r="IK155" s="15"/>
      <c r="IL155" s="15"/>
      <c r="IM155" s="15"/>
      <c r="IN155" s="15"/>
      <c r="IO155" s="15"/>
      <c r="IP155" s="15"/>
      <c r="IQ155" s="15"/>
      <c r="IR155" s="15"/>
      <c r="IS155" s="15"/>
      <c r="IT155" s="16">
        <f t="shared" si="223"/>
        <v>0</v>
      </c>
      <c r="IU155" s="15"/>
      <c r="IV155" s="15"/>
      <c r="IW155" s="15"/>
      <c r="IX155" s="15"/>
      <c r="IY155" s="15"/>
      <c r="IZ155" s="15"/>
      <c r="JA155" s="15"/>
      <c r="JB155" s="15"/>
      <c r="JC155" s="15"/>
      <c r="JD155" s="15"/>
      <c r="JE155" s="15"/>
      <c r="JF155" s="15"/>
      <c r="JG155" s="15"/>
      <c r="JH155" s="15"/>
      <c r="JI155" s="15"/>
      <c r="JJ155" s="15"/>
      <c r="JK155" s="15"/>
      <c r="JL155" s="15"/>
      <c r="JM155" s="15"/>
      <c r="JN155" s="15"/>
      <c r="JO155" s="15"/>
      <c r="JP155" s="15"/>
      <c r="JQ155" s="15"/>
      <c r="JR155" s="15"/>
      <c r="JS155" s="15"/>
      <c r="JT155" s="15"/>
      <c r="JU155" s="15"/>
      <c r="JV155" s="15"/>
      <c r="JW155" s="15"/>
      <c r="JX155" s="15"/>
      <c r="JY155" s="16">
        <f t="shared" si="224"/>
        <v>0</v>
      </c>
      <c r="JZ155" s="15"/>
      <c r="KA155" s="15"/>
      <c r="KB155" s="15"/>
      <c r="KC155" s="15"/>
      <c r="KD155" s="15"/>
      <c r="KE155" s="15"/>
      <c r="KF155" s="15"/>
      <c r="KG155" s="15"/>
      <c r="KH155" s="15"/>
      <c r="KI155" s="15"/>
      <c r="KJ155" s="15"/>
      <c r="KK155" s="15"/>
      <c r="KL155" s="15"/>
      <c r="KM155" s="15"/>
      <c r="KN155" s="15"/>
      <c r="KO155" s="15"/>
      <c r="KP155" s="15"/>
      <c r="KQ155" s="15"/>
      <c r="KR155" s="15"/>
      <c r="KS155" s="15"/>
      <c r="KT155" s="15"/>
      <c r="KU155" s="15"/>
      <c r="KV155" s="15"/>
      <c r="KW155" s="15"/>
      <c r="KX155" s="15"/>
      <c r="KY155" s="15"/>
      <c r="KZ155" s="15"/>
      <c r="LA155" s="15"/>
      <c r="LB155" s="15"/>
      <c r="LC155" s="15"/>
      <c r="LD155" s="15"/>
      <c r="LE155" s="16">
        <f t="shared" si="225"/>
        <v>0</v>
      </c>
      <c r="LF155" s="15"/>
      <c r="LG155" s="15"/>
      <c r="LH155" s="15"/>
      <c r="LI155" s="15"/>
      <c r="LJ155" s="15"/>
      <c r="LK155" s="15"/>
      <c r="LL155" s="15"/>
      <c r="LM155" s="15"/>
      <c r="LN155" s="15"/>
      <c r="LO155" s="15"/>
      <c r="LP155" s="15"/>
      <c r="LQ155" s="15"/>
      <c r="LR155" s="15"/>
      <c r="LS155" s="15"/>
      <c r="LT155" s="15"/>
      <c r="LU155" s="15"/>
      <c r="LV155" s="15"/>
      <c r="LW155" s="15"/>
      <c r="LX155" s="15"/>
      <c r="LY155" s="15"/>
      <c r="LZ155" s="15"/>
      <c r="MA155" s="15"/>
      <c r="MB155" s="15"/>
      <c r="MC155" s="15"/>
      <c r="MD155" s="15"/>
      <c r="ME155" s="15"/>
      <c r="MF155" s="15"/>
      <c r="MG155" s="15"/>
      <c r="MH155" s="15"/>
      <c r="MI155" s="15"/>
      <c r="MJ155" s="16">
        <f t="shared" si="226"/>
        <v>0</v>
      </c>
      <c r="MK155" s="15"/>
      <c r="ML155" s="15"/>
      <c r="MM155" s="15"/>
      <c r="MN155" s="15"/>
      <c r="MO155" s="15"/>
      <c r="MP155" s="15"/>
      <c r="MQ155" s="15"/>
      <c r="MR155" s="15"/>
      <c r="MS155" s="15"/>
      <c r="MT155" s="15"/>
      <c r="MU155" s="15"/>
      <c r="MV155" s="15"/>
      <c r="MW155" s="15"/>
      <c r="MX155" s="15"/>
      <c r="MY155" s="15"/>
      <c r="MZ155" s="15"/>
      <c r="NA155" s="15"/>
      <c r="NB155" s="15"/>
      <c r="NC155" s="15"/>
      <c r="ND155" s="15"/>
      <c r="NE155" s="15"/>
      <c r="NF155" s="15"/>
      <c r="NG155" s="15"/>
      <c r="NH155" s="15"/>
      <c r="NI155" s="15"/>
      <c r="NJ155" s="15"/>
      <c r="NK155" s="15"/>
      <c r="NL155" s="15"/>
      <c r="NM155" s="15"/>
      <c r="NN155" s="15"/>
      <c r="NO155" s="15"/>
      <c r="NP155" s="16">
        <f t="shared" si="227"/>
        <v>0</v>
      </c>
    </row>
    <row r="156" spans="2:380" x14ac:dyDescent="0.25">
      <c r="B156" s="28">
        <f>'Base de donnée'!$A$23</f>
        <v>0</v>
      </c>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6">
        <f t="shared" si="216"/>
        <v>0</v>
      </c>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6">
        <f t="shared" si="217"/>
        <v>0</v>
      </c>
      <c r="BM156" s="15"/>
      <c r="BN156" s="15"/>
      <c r="BO156" s="15"/>
      <c r="BP156" s="15"/>
      <c r="BQ156" s="15"/>
      <c r="BR156" s="15"/>
      <c r="BS156" s="15"/>
      <c r="BT156" s="15"/>
      <c r="BU156" s="15"/>
      <c r="BV156" s="15"/>
      <c r="BW156" s="15"/>
      <c r="BX156" s="15"/>
      <c r="BY156" s="15"/>
      <c r="BZ156" s="15"/>
      <c r="CA156" s="15"/>
      <c r="CB156" s="15"/>
      <c r="CC156" s="15"/>
      <c r="CD156" s="15"/>
      <c r="CE156" s="15"/>
      <c r="CF156" s="15"/>
      <c r="CG156" s="15"/>
      <c r="CH156" s="15"/>
      <c r="CI156" s="15"/>
      <c r="CJ156" s="15"/>
      <c r="CK156" s="15"/>
      <c r="CL156" s="15"/>
      <c r="CM156" s="15"/>
      <c r="CN156" s="15"/>
      <c r="CO156" s="15"/>
      <c r="CP156" s="15"/>
      <c r="CQ156" s="15"/>
      <c r="CR156" s="16">
        <f t="shared" si="218"/>
        <v>0</v>
      </c>
      <c r="CS156" s="15"/>
      <c r="CT156" s="15"/>
      <c r="CU156" s="15"/>
      <c r="CV156" s="15"/>
      <c r="CW156" s="15"/>
      <c r="CX156" s="15"/>
      <c r="CY156" s="15"/>
      <c r="CZ156" s="15"/>
      <c r="DA156" s="15"/>
      <c r="DB156" s="15"/>
      <c r="DC156" s="15"/>
      <c r="DD156" s="15"/>
      <c r="DE156" s="15"/>
      <c r="DF156" s="15"/>
      <c r="DG156" s="15"/>
      <c r="DH156" s="15"/>
      <c r="DI156" s="15"/>
      <c r="DJ156" s="15"/>
      <c r="DK156" s="15"/>
      <c r="DL156" s="15"/>
      <c r="DM156" s="15"/>
      <c r="DN156" s="15"/>
      <c r="DO156" s="15"/>
      <c r="DP156" s="15"/>
      <c r="DQ156" s="15"/>
      <c r="DR156" s="15"/>
      <c r="DS156" s="15"/>
      <c r="DT156" s="15"/>
      <c r="DU156" s="15"/>
      <c r="DV156" s="15"/>
      <c r="DW156" s="16">
        <f t="shared" si="219"/>
        <v>0</v>
      </c>
      <c r="DX156" s="15"/>
      <c r="DY156" s="15"/>
      <c r="DZ156" s="15"/>
      <c r="EA156" s="15"/>
      <c r="EB156" s="15"/>
      <c r="EC156" s="15"/>
      <c r="ED156" s="15"/>
      <c r="EE156" s="15"/>
      <c r="EF156" s="15"/>
      <c r="EG156" s="15"/>
      <c r="EH156" s="15"/>
      <c r="EI156" s="15"/>
      <c r="EJ156" s="15"/>
      <c r="EK156" s="15"/>
      <c r="EL156" s="15"/>
      <c r="EM156" s="15"/>
      <c r="EN156" s="15"/>
      <c r="EO156" s="15"/>
      <c r="EP156" s="15"/>
      <c r="EQ156" s="15"/>
      <c r="ER156" s="15"/>
      <c r="ES156" s="15"/>
      <c r="ET156" s="15"/>
      <c r="EU156" s="15"/>
      <c r="EV156" s="15"/>
      <c r="EW156" s="15"/>
      <c r="EX156" s="15"/>
      <c r="EY156" s="15"/>
      <c r="EZ156" s="15"/>
      <c r="FA156" s="15"/>
      <c r="FB156" s="15"/>
      <c r="FC156" s="16">
        <f t="shared" si="220"/>
        <v>0</v>
      </c>
      <c r="FD156" s="15"/>
      <c r="FE156" s="15"/>
      <c r="FF156" s="15"/>
      <c r="FG156" s="15"/>
      <c r="FH156" s="15"/>
      <c r="FI156" s="15"/>
      <c r="FJ156" s="15"/>
      <c r="FK156" s="15"/>
      <c r="FL156" s="15"/>
      <c r="FM156" s="15"/>
      <c r="FN156" s="15"/>
      <c r="FO156" s="15"/>
      <c r="FP156" s="15"/>
      <c r="FQ156" s="15"/>
      <c r="FR156" s="15"/>
      <c r="FS156" s="15"/>
      <c r="FT156" s="15"/>
      <c r="FU156" s="15"/>
      <c r="FV156" s="15"/>
      <c r="FW156" s="15"/>
      <c r="FX156" s="15"/>
      <c r="FY156" s="15"/>
      <c r="FZ156" s="15"/>
      <c r="GA156" s="15"/>
      <c r="GB156" s="15"/>
      <c r="GC156" s="15"/>
      <c r="GD156" s="15"/>
      <c r="GE156" s="15"/>
      <c r="GF156" s="15"/>
      <c r="GG156" s="15"/>
      <c r="GH156" s="16">
        <f t="shared" si="221"/>
        <v>0</v>
      </c>
      <c r="GI156" s="15"/>
      <c r="GJ156" s="15"/>
      <c r="GK156" s="15"/>
      <c r="GL156" s="15"/>
      <c r="GM156" s="15"/>
      <c r="GN156" s="15"/>
      <c r="GO156" s="15"/>
      <c r="GP156" s="15"/>
      <c r="GQ156" s="15"/>
      <c r="GR156" s="15"/>
      <c r="GS156" s="15"/>
      <c r="GT156" s="15"/>
      <c r="GU156" s="15"/>
      <c r="GV156" s="15"/>
      <c r="GW156" s="15"/>
      <c r="GX156" s="15"/>
      <c r="GY156" s="15"/>
      <c r="GZ156" s="15"/>
      <c r="HA156" s="15"/>
      <c r="HB156" s="15"/>
      <c r="HC156" s="15"/>
      <c r="HD156" s="15"/>
      <c r="HE156" s="15"/>
      <c r="HF156" s="15"/>
      <c r="HG156" s="15"/>
      <c r="HH156" s="15"/>
      <c r="HI156" s="15"/>
      <c r="HJ156" s="15"/>
      <c r="HK156" s="15"/>
      <c r="HL156" s="15"/>
      <c r="HM156" s="15"/>
      <c r="HN156" s="16">
        <f t="shared" si="222"/>
        <v>0</v>
      </c>
      <c r="HO156" s="15"/>
      <c r="HP156" s="15"/>
      <c r="HQ156" s="15"/>
      <c r="HR156" s="15"/>
      <c r="HS156" s="15"/>
      <c r="HT156" s="15"/>
      <c r="HU156" s="15"/>
      <c r="HV156" s="15"/>
      <c r="HW156" s="15"/>
      <c r="HX156" s="15"/>
      <c r="HY156" s="15"/>
      <c r="HZ156" s="15"/>
      <c r="IA156" s="15"/>
      <c r="IB156" s="15"/>
      <c r="IC156" s="15"/>
      <c r="ID156" s="15"/>
      <c r="IE156" s="15"/>
      <c r="IF156" s="15"/>
      <c r="IG156" s="15"/>
      <c r="IH156" s="15"/>
      <c r="II156" s="15"/>
      <c r="IJ156" s="15"/>
      <c r="IK156" s="15"/>
      <c r="IL156" s="15"/>
      <c r="IM156" s="15"/>
      <c r="IN156" s="15"/>
      <c r="IO156" s="15"/>
      <c r="IP156" s="15"/>
      <c r="IQ156" s="15"/>
      <c r="IR156" s="15"/>
      <c r="IS156" s="15"/>
      <c r="IT156" s="16">
        <f t="shared" si="223"/>
        <v>0</v>
      </c>
      <c r="IU156" s="15"/>
      <c r="IV156" s="15"/>
      <c r="IW156" s="15"/>
      <c r="IX156" s="15"/>
      <c r="IY156" s="15"/>
      <c r="IZ156" s="15"/>
      <c r="JA156" s="15"/>
      <c r="JB156" s="15"/>
      <c r="JC156" s="15"/>
      <c r="JD156" s="15"/>
      <c r="JE156" s="15"/>
      <c r="JF156" s="15"/>
      <c r="JG156" s="15"/>
      <c r="JH156" s="15"/>
      <c r="JI156" s="15"/>
      <c r="JJ156" s="15"/>
      <c r="JK156" s="15"/>
      <c r="JL156" s="15"/>
      <c r="JM156" s="15"/>
      <c r="JN156" s="15"/>
      <c r="JO156" s="15"/>
      <c r="JP156" s="15"/>
      <c r="JQ156" s="15"/>
      <c r="JR156" s="15"/>
      <c r="JS156" s="15"/>
      <c r="JT156" s="15"/>
      <c r="JU156" s="15"/>
      <c r="JV156" s="15"/>
      <c r="JW156" s="15"/>
      <c r="JX156" s="15"/>
      <c r="JY156" s="16">
        <f t="shared" si="224"/>
        <v>0</v>
      </c>
      <c r="JZ156" s="15"/>
      <c r="KA156" s="15"/>
      <c r="KB156" s="15"/>
      <c r="KC156" s="15"/>
      <c r="KD156" s="15"/>
      <c r="KE156" s="15"/>
      <c r="KF156" s="15"/>
      <c r="KG156" s="15"/>
      <c r="KH156" s="15"/>
      <c r="KI156" s="15"/>
      <c r="KJ156" s="15"/>
      <c r="KK156" s="15"/>
      <c r="KL156" s="15"/>
      <c r="KM156" s="15"/>
      <c r="KN156" s="15"/>
      <c r="KO156" s="15"/>
      <c r="KP156" s="15"/>
      <c r="KQ156" s="15"/>
      <c r="KR156" s="15"/>
      <c r="KS156" s="15"/>
      <c r="KT156" s="15"/>
      <c r="KU156" s="15"/>
      <c r="KV156" s="15"/>
      <c r="KW156" s="15"/>
      <c r="KX156" s="15"/>
      <c r="KY156" s="15"/>
      <c r="KZ156" s="15"/>
      <c r="LA156" s="15"/>
      <c r="LB156" s="15"/>
      <c r="LC156" s="15"/>
      <c r="LD156" s="15"/>
      <c r="LE156" s="16">
        <f t="shared" si="225"/>
        <v>0</v>
      </c>
      <c r="LF156" s="15"/>
      <c r="LG156" s="15"/>
      <c r="LH156" s="15"/>
      <c r="LI156" s="15"/>
      <c r="LJ156" s="15"/>
      <c r="LK156" s="15"/>
      <c r="LL156" s="15"/>
      <c r="LM156" s="15"/>
      <c r="LN156" s="15"/>
      <c r="LO156" s="15"/>
      <c r="LP156" s="15"/>
      <c r="LQ156" s="15"/>
      <c r="LR156" s="15"/>
      <c r="LS156" s="15"/>
      <c r="LT156" s="15"/>
      <c r="LU156" s="15"/>
      <c r="LV156" s="15"/>
      <c r="LW156" s="15"/>
      <c r="LX156" s="15"/>
      <c r="LY156" s="15"/>
      <c r="LZ156" s="15"/>
      <c r="MA156" s="15"/>
      <c r="MB156" s="15"/>
      <c r="MC156" s="15"/>
      <c r="MD156" s="15"/>
      <c r="ME156" s="15"/>
      <c r="MF156" s="15"/>
      <c r="MG156" s="15"/>
      <c r="MH156" s="15"/>
      <c r="MI156" s="15"/>
      <c r="MJ156" s="16">
        <f t="shared" si="226"/>
        <v>0</v>
      </c>
      <c r="MK156" s="15"/>
      <c r="ML156" s="15"/>
      <c r="MM156" s="15"/>
      <c r="MN156" s="15"/>
      <c r="MO156" s="15"/>
      <c r="MP156" s="15"/>
      <c r="MQ156" s="15"/>
      <c r="MR156" s="15"/>
      <c r="MS156" s="15"/>
      <c r="MT156" s="15"/>
      <c r="MU156" s="15"/>
      <c r="MV156" s="15"/>
      <c r="MW156" s="15"/>
      <c r="MX156" s="15"/>
      <c r="MY156" s="15"/>
      <c r="MZ156" s="15"/>
      <c r="NA156" s="15"/>
      <c r="NB156" s="15"/>
      <c r="NC156" s="15"/>
      <c r="ND156" s="15"/>
      <c r="NE156" s="15"/>
      <c r="NF156" s="15"/>
      <c r="NG156" s="15"/>
      <c r="NH156" s="15"/>
      <c r="NI156" s="15"/>
      <c r="NJ156" s="15"/>
      <c r="NK156" s="15"/>
      <c r="NL156" s="15"/>
      <c r="NM156" s="15"/>
      <c r="NN156" s="15"/>
      <c r="NO156" s="15"/>
      <c r="NP156" s="16">
        <f t="shared" si="227"/>
        <v>0</v>
      </c>
    </row>
    <row r="157" spans="2:380" x14ac:dyDescent="0.25">
      <c r="B157" s="28" t="str">
        <f>'Base de donnée'!$A$24</f>
        <v>TOLLEMER Philippe</v>
      </c>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6">
        <f t="shared" si="216"/>
        <v>0</v>
      </c>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6">
        <f t="shared" si="217"/>
        <v>0</v>
      </c>
      <c r="BM157" s="15"/>
      <c r="BN157" s="15"/>
      <c r="BO157" s="15"/>
      <c r="BP157" s="15"/>
      <c r="BQ157" s="15"/>
      <c r="BR157" s="15"/>
      <c r="BS157" s="15"/>
      <c r="BT157" s="15"/>
      <c r="BU157" s="15"/>
      <c r="BV157" s="15"/>
      <c r="BW157" s="15"/>
      <c r="BX157" s="15"/>
      <c r="BY157" s="15"/>
      <c r="BZ157" s="15"/>
      <c r="CA157" s="15"/>
      <c r="CB157" s="15"/>
      <c r="CC157" s="15"/>
      <c r="CD157" s="15"/>
      <c r="CE157" s="15"/>
      <c r="CF157" s="15"/>
      <c r="CG157" s="15"/>
      <c r="CH157" s="15"/>
      <c r="CI157" s="15"/>
      <c r="CJ157" s="15"/>
      <c r="CK157" s="15"/>
      <c r="CL157" s="15"/>
      <c r="CM157" s="15"/>
      <c r="CN157" s="15"/>
      <c r="CO157" s="15"/>
      <c r="CP157" s="15"/>
      <c r="CQ157" s="15"/>
      <c r="CR157" s="16">
        <f t="shared" si="218"/>
        <v>0</v>
      </c>
      <c r="CS157" s="15"/>
      <c r="CT157" s="15"/>
      <c r="CU157" s="15"/>
      <c r="CV157" s="15"/>
      <c r="CW157" s="15"/>
      <c r="CX157" s="15"/>
      <c r="CY157" s="15"/>
      <c r="CZ157" s="15"/>
      <c r="DA157" s="15"/>
      <c r="DB157" s="15"/>
      <c r="DC157" s="15"/>
      <c r="DD157" s="15"/>
      <c r="DE157" s="15"/>
      <c r="DF157" s="15"/>
      <c r="DG157" s="15"/>
      <c r="DH157" s="15"/>
      <c r="DI157" s="15"/>
      <c r="DJ157" s="15"/>
      <c r="DK157" s="15"/>
      <c r="DL157" s="15"/>
      <c r="DM157" s="15"/>
      <c r="DN157" s="15"/>
      <c r="DO157" s="15"/>
      <c r="DP157" s="15"/>
      <c r="DQ157" s="15"/>
      <c r="DR157" s="15"/>
      <c r="DS157" s="15"/>
      <c r="DT157" s="15"/>
      <c r="DU157" s="15"/>
      <c r="DV157" s="15"/>
      <c r="DW157" s="16">
        <f t="shared" si="219"/>
        <v>0</v>
      </c>
      <c r="DX157" s="15"/>
      <c r="DY157" s="15"/>
      <c r="DZ157" s="15"/>
      <c r="EA157" s="15"/>
      <c r="EB157" s="15"/>
      <c r="EC157" s="15"/>
      <c r="ED157" s="15"/>
      <c r="EE157" s="15"/>
      <c r="EF157" s="15"/>
      <c r="EG157" s="15"/>
      <c r="EH157" s="15"/>
      <c r="EI157" s="15"/>
      <c r="EJ157" s="15"/>
      <c r="EK157" s="15"/>
      <c r="EL157" s="15"/>
      <c r="EM157" s="15"/>
      <c r="EN157" s="15"/>
      <c r="EO157" s="15"/>
      <c r="EP157" s="15"/>
      <c r="EQ157" s="15"/>
      <c r="ER157" s="15"/>
      <c r="ES157" s="15"/>
      <c r="ET157" s="15"/>
      <c r="EU157" s="15"/>
      <c r="EV157" s="15"/>
      <c r="EW157" s="15"/>
      <c r="EX157" s="15"/>
      <c r="EY157" s="15"/>
      <c r="EZ157" s="15"/>
      <c r="FA157" s="15"/>
      <c r="FB157" s="15"/>
      <c r="FC157" s="16">
        <f t="shared" si="220"/>
        <v>0</v>
      </c>
      <c r="FD157" s="15"/>
      <c r="FE157" s="15"/>
      <c r="FF157" s="15"/>
      <c r="FG157" s="15"/>
      <c r="FH157" s="15"/>
      <c r="FI157" s="15"/>
      <c r="FJ157" s="15"/>
      <c r="FK157" s="15"/>
      <c r="FL157" s="15"/>
      <c r="FM157" s="15"/>
      <c r="FN157" s="15"/>
      <c r="FO157" s="15"/>
      <c r="FP157" s="15"/>
      <c r="FQ157" s="15"/>
      <c r="FR157" s="15"/>
      <c r="FS157" s="15"/>
      <c r="FT157" s="15"/>
      <c r="FU157" s="15"/>
      <c r="FV157" s="15"/>
      <c r="FW157" s="15"/>
      <c r="FX157" s="15"/>
      <c r="FY157" s="15"/>
      <c r="FZ157" s="15"/>
      <c r="GA157" s="15"/>
      <c r="GB157" s="15"/>
      <c r="GC157" s="15"/>
      <c r="GD157" s="15"/>
      <c r="GE157" s="15"/>
      <c r="GF157" s="15"/>
      <c r="GG157" s="15"/>
      <c r="GH157" s="16">
        <f t="shared" si="221"/>
        <v>0</v>
      </c>
      <c r="GI157" s="15"/>
      <c r="GJ157" s="15"/>
      <c r="GK157" s="15"/>
      <c r="GL157" s="15"/>
      <c r="GM157" s="15"/>
      <c r="GN157" s="15"/>
      <c r="GO157" s="15"/>
      <c r="GP157" s="15"/>
      <c r="GQ157" s="15"/>
      <c r="GR157" s="15"/>
      <c r="GS157" s="15"/>
      <c r="GT157" s="15"/>
      <c r="GU157" s="15"/>
      <c r="GV157" s="15"/>
      <c r="GW157" s="15"/>
      <c r="GX157" s="15"/>
      <c r="GY157" s="15"/>
      <c r="GZ157" s="15"/>
      <c r="HA157" s="15"/>
      <c r="HB157" s="15"/>
      <c r="HC157" s="15"/>
      <c r="HD157" s="15"/>
      <c r="HE157" s="15"/>
      <c r="HF157" s="15"/>
      <c r="HG157" s="15"/>
      <c r="HH157" s="15"/>
      <c r="HI157" s="15"/>
      <c r="HJ157" s="15"/>
      <c r="HK157" s="15"/>
      <c r="HL157" s="15"/>
      <c r="HM157" s="15"/>
      <c r="HN157" s="16">
        <f t="shared" si="222"/>
        <v>0</v>
      </c>
      <c r="HO157" s="15"/>
      <c r="HP157" s="15"/>
      <c r="HQ157" s="15"/>
      <c r="HR157" s="15"/>
      <c r="HS157" s="15"/>
      <c r="HT157" s="15"/>
      <c r="HU157" s="15"/>
      <c r="HV157" s="15"/>
      <c r="HW157" s="15"/>
      <c r="HX157" s="15"/>
      <c r="HY157" s="15"/>
      <c r="HZ157" s="15"/>
      <c r="IA157" s="15"/>
      <c r="IB157" s="15"/>
      <c r="IC157" s="15"/>
      <c r="ID157" s="15"/>
      <c r="IE157" s="15"/>
      <c r="IF157" s="15"/>
      <c r="IG157" s="15"/>
      <c r="IH157" s="15"/>
      <c r="II157" s="15"/>
      <c r="IJ157" s="15"/>
      <c r="IK157" s="15"/>
      <c r="IL157" s="15"/>
      <c r="IM157" s="15"/>
      <c r="IN157" s="15"/>
      <c r="IO157" s="15"/>
      <c r="IP157" s="15"/>
      <c r="IQ157" s="15"/>
      <c r="IR157" s="15"/>
      <c r="IS157" s="15"/>
      <c r="IT157" s="16">
        <f t="shared" si="223"/>
        <v>0</v>
      </c>
      <c r="IU157" s="15"/>
      <c r="IV157" s="15"/>
      <c r="IW157" s="15"/>
      <c r="IX157" s="15"/>
      <c r="IY157" s="15"/>
      <c r="IZ157" s="15"/>
      <c r="JA157" s="15"/>
      <c r="JB157" s="15"/>
      <c r="JC157" s="15"/>
      <c r="JD157" s="15"/>
      <c r="JE157" s="15"/>
      <c r="JF157" s="15"/>
      <c r="JG157" s="15"/>
      <c r="JH157" s="15"/>
      <c r="JI157" s="15"/>
      <c r="JJ157" s="15"/>
      <c r="JK157" s="15"/>
      <c r="JL157" s="15"/>
      <c r="JM157" s="15"/>
      <c r="JN157" s="15"/>
      <c r="JO157" s="15"/>
      <c r="JP157" s="15"/>
      <c r="JQ157" s="15"/>
      <c r="JR157" s="15"/>
      <c r="JS157" s="15"/>
      <c r="JT157" s="15"/>
      <c r="JU157" s="15"/>
      <c r="JV157" s="15"/>
      <c r="JW157" s="15"/>
      <c r="JX157" s="15"/>
      <c r="JY157" s="16">
        <f t="shared" si="224"/>
        <v>0</v>
      </c>
      <c r="JZ157" s="15"/>
      <c r="KA157" s="15"/>
      <c r="KB157" s="15"/>
      <c r="KC157" s="15"/>
      <c r="KD157" s="15"/>
      <c r="KE157" s="15"/>
      <c r="KF157" s="15"/>
      <c r="KG157" s="15"/>
      <c r="KH157" s="15"/>
      <c r="KI157" s="15"/>
      <c r="KJ157" s="15"/>
      <c r="KK157" s="15"/>
      <c r="KL157" s="15"/>
      <c r="KM157" s="15"/>
      <c r="KN157" s="15"/>
      <c r="KO157" s="15"/>
      <c r="KP157" s="15"/>
      <c r="KQ157" s="15"/>
      <c r="KR157" s="15"/>
      <c r="KS157" s="15"/>
      <c r="KT157" s="15"/>
      <c r="KU157" s="15"/>
      <c r="KV157" s="15"/>
      <c r="KW157" s="15"/>
      <c r="KX157" s="15"/>
      <c r="KY157" s="15"/>
      <c r="KZ157" s="15"/>
      <c r="LA157" s="15"/>
      <c r="LB157" s="15"/>
      <c r="LC157" s="15"/>
      <c r="LD157" s="15"/>
      <c r="LE157" s="16">
        <f t="shared" si="225"/>
        <v>0</v>
      </c>
      <c r="LF157" s="15"/>
      <c r="LG157" s="15"/>
      <c r="LH157" s="15"/>
      <c r="LI157" s="15"/>
      <c r="LJ157" s="15"/>
      <c r="LK157" s="15"/>
      <c r="LL157" s="15"/>
      <c r="LM157" s="15"/>
      <c r="LN157" s="15"/>
      <c r="LO157" s="15"/>
      <c r="LP157" s="15"/>
      <c r="LQ157" s="15"/>
      <c r="LR157" s="15"/>
      <c r="LS157" s="15"/>
      <c r="LT157" s="15"/>
      <c r="LU157" s="15"/>
      <c r="LV157" s="15"/>
      <c r="LW157" s="15"/>
      <c r="LX157" s="15"/>
      <c r="LY157" s="15"/>
      <c r="LZ157" s="15"/>
      <c r="MA157" s="15"/>
      <c r="MB157" s="15"/>
      <c r="MC157" s="15"/>
      <c r="MD157" s="15"/>
      <c r="ME157" s="15"/>
      <c r="MF157" s="15"/>
      <c r="MG157" s="15"/>
      <c r="MH157" s="15"/>
      <c r="MI157" s="15"/>
      <c r="MJ157" s="16">
        <f t="shared" si="226"/>
        <v>0</v>
      </c>
      <c r="MK157" s="15"/>
      <c r="ML157" s="15"/>
      <c r="MM157" s="15"/>
      <c r="MN157" s="15"/>
      <c r="MO157" s="15"/>
      <c r="MP157" s="15"/>
      <c r="MQ157" s="15"/>
      <c r="MR157" s="15"/>
      <c r="MS157" s="15"/>
      <c r="MT157" s="15"/>
      <c r="MU157" s="15"/>
      <c r="MV157" s="15"/>
      <c r="MW157" s="15"/>
      <c r="MX157" s="15"/>
      <c r="MY157" s="15"/>
      <c r="MZ157" s="15"/>
      <c r="NA157" s="15"/>
      <c r="NB157" s="15"/>
      <c r="NC157" s="15"/>
      <c r="ND157" s="15"/>
      <c r="NE157" s="15"/>
      <c r="NF157" s="15"/>
      <c r="NG157" s="15"/>
      <c r="NH157" s="15"/>
      <c r="NI157" s="15"/>
      <c r="NJ157" s="15"/>
      <c r="NK157" s="15"/>
      <c r="NL157" s="15"/>
      <c r="NM157" s="15"/>
      <c r="NN157" s="15"/>
      <c r="NO157" s="15"/>
      <c r="NP157" s="16">
        <f t="shared" si="227"/>
        <v>0</v>
      </c>
    </row>
    <row r="158" spans="2:380" x14ac:dyDescent="0.25">
      <c r="B158" s="28" t="str">
        <f>'Base de donnée'!$A$25</f>
        <v>THAUVIN Julie</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6">
        <f t="shared" si="216"/>
        <v>0</v>
      </c>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6">
        <f t="shared" si="217"/>
        <v>0</v>
      </c>
      <c r="BM158" s="15"/>
      <c r="BN158" s="15"/>
      <c r="BO158" s="15"/>
      <c r="BP158" s="15"/>
      <c r="BQ158" s="15"/>
      <c r="BR158" s="15"/>
      <c r="BS158" s="15"/>
      <c r="BT158" s="15"/>
      <c r="BU158" s="15"/>
      <c r="BV158" s="15"/>
      <c r="BW158" s="15"/>
      <c r="BX158" s="15"/>
      <c r="BY158" s="15"/>
      <c r="BZ158" s="15"/>
      <c r="CA158" s="15"/>
      <c r="CB158" s="15"/>
      <c r="CC158" s="15"/>
      <c r="CD158" s="15"/>
      <c r="CE158" s="15"/>
      <c r="CF158" s="15"/>
      <c r="CG158" s="15"/>
      <c r="CH158" s="15"/>
      <c r="CI158" s="15"/>
      <c r="CJ158" s="15"/>
      <c r="CK158" s="15"/>
      <c r="CL158" s="15"/>
      <c r="CM158" s="15"/>
      <c r="CN158" s="15"/>
      <c r="CO158" s="15"/>
      <c r="CP158" s="15"/>
      <c r="CQ158" s="15"/>
      <c r="CR158" s="16">
        <f t="shared" si="218"/>
        <v>0</v>
      </c>
      <c r="CS158" s="15"/>
      <c r="CT158" s="15"/>
      <c r="CU158" s="15"/>
      <c r="CV158" s="15"/>
      <c r="CW158" s="15"/>
      <c r="CX158" s="15"/>
      <c r="CY158" s="15"/>
      <c r="CZ158" s="15"/>
      <c r="DA158" s="15"/>
      <c r="DB158" s="15"/>
      <c r="DC158" s="15"/>
      <c r="DD158" s="15"/>
      <c r="DE158" s="15"/>
      <c r="DF158" s="15"/>
      <c r="DG158" s="15"/>
      <c r="DH158" s="15"/>
      <c r="DI158" s="15"/>
      <c r="DJ158" s="15"/>
      <c r="DK158" s="15"/>
      <c r="DL158" s="15"/>
      <c r="DM158" s="15"/>
      <c r="DN158" s="15"/>
      <c r="DO158" s="15"/>
      <c r="DP158" s="15"/>
      <c r="DQ158" s="15"/>
      <c r="DR158" s="15"/>
      <c r="DS158" s="15"/>
      <c r="DT158" s="15"/>
      <c r="DU158" s="15"/>
      <c r="DV158" s="15"/>
      <c r="DW158" s="16">
        <f t="shared" si="219"/>
        <v>0</v>
      </c>
      <c r="DX158" s="15"/>
      <c r="DY158" s="15"/>
      <c r="DZ158" s="15"/>
      <c r="EA158" s="15"/>
      <c r="EB158" s="15"/>
      <c r="EC158" s="15"/>
      <c r="ED158" s="15"/>
      <c r="EE158" s="15"/>
      <c r="EF158" s="15"/>
      <c r="EG158" s="15"/>
      <c r="EH158" s="15"/>
      <c r="EI158" s="15"/>
      <c r="EJ158" s="15"/>
      <c r="EK158" s="15"/>
      <c r="EL158" s="15"/>
      <c r="EM158" s="15"/>
      <c r="EN158" s="15"/>
      <c r="EO158" s="15"/>
      <c r="EP158" s="15"/>
      <c r="EQ158" s="15"/>
      <c r="ER158" s="15"/>
      <c r="ES158" s="15"/>
      <c r="ET158" s="15"/>
      <c r="EU158" s="15"/>
      <c r="EV158" s="15"/>
      <c r="EW158" s="15"/>
      <c r="EX158" s="15"/>
      <c r="EY158" s="15"/>
      <c r="EZ158" s="15"/>
      <c r="FA158" s="15"/>
      <c r="FB158" s="15"/>
      <c r="FC158" s="16">
        <f t="shared" si="220"/>
        <v>0</v>
      </c>
      <c r="FD158" s="15"/>
      <c r="FE158" s="15"/>
      <c r="FF158" s="15"/>
      <c r="FG158" s="15"/>
      <c r="FH158" s="15"/>
      <c r="FI158" s="15"/>
      <c r="FJ158" s="15"/>
      <c r="FK158" s="15"/>
      <c r="FL158" s="15"/>
      <c r="FM158" s="15"/>
      <c r="FN158" s="15"/>
      <c r="FO158" s="15"/>
      <c r="FP158" s="15"/>
      <c r="FQ158" s="15"/>
      <c r="FR158" s="15"/>
      <c r="FS158" s="15"/>
      <c r="FT158" s="15"/>
      <c r="FU158" s="15"/>
      <c r="FV158" s="15"/>
      <c r="FW158" s="15"/>
      <c r="FX158" s="15"/>
      <c r="FY158" s="15"/>
      <c r="FZ158" s="15"/>
      <c r="GA158" s="15"/>
      <c r="GB158" s="15"/>
      <c r="GC158" s="15"/>
      <c r="GD158" s="15"/>
      <c r="GE158" s="15"/>
      <c r="GF158" s="15"/>
      <c r="GG158" s="15"/>
      <c r="GH158" s="16">
        <f t="shared" si="221"/>
        <v>0</v>
      </c>
      <c r="GI158" s="15"/>
      <c r="GJ158" s="15"/>
      <c r="GK158" s="15"/>
      <c r="GL158" s="15"/>
      <c r="GM158" s="15"/>
      <c r="GN158" s="15"/>
      <c r="GO158" s="15"/>
      <c r="GP158" s="15"/>
      <c r="GQ158" s="15"/>
      <c r="GR158" s="15"/>
      <c r="GS158" s="15"/>
      <c r="GT158" s="15"/>
      <c r="GU158" s="15"/>
      <c r="GV158" s="15"/>
      <c r="GW158" s="15"/>
      <c r="GX158" s="15"/>
      <c r="GY158" s="15"/>
      <c r="GZ158" s="15"/>
      <c r="HA158" s="15"/>
      <c r="HB158" s="15"/>
      <c r="HC158" s="15"/>
      <c r="HD158" s="15"/>
      <c r="HE158" s="15"/>
      <c r="HF158" s="15"/>
      <c r="HG158" s="15"/>
      <c r="HH158" s="15"/>
      <c r="HI158" s="15"/>
      <c r="HJ158" s="15"/>
      <c r="HK158" s="15"/>
      <c r="HL158" s="15"/>
      <c r="HM158" s="15"/>
      <c r="HN158" s="16">
        <f t="shared" si="222"/>
        <v>0</v>
      </c>
      <c r="HO158" s="15"/>
      <c r="HP158" s="15"/>
      <c r="HQ158" s="15"/>
      <c r="HR158" s="15"/>
      <c r="HS158" s="15"/>
      <c r="HT158" s="15"/>
      <c r="HU158" s="15"/>
      <c r="HV158" s="15"/>
      <c r="HW158" s="15"/>
      <c r="HX158" s="15"/>
      <c r="HY158" s="15"/>
      <c r="HZ158" s="15"/>
      <c r="IA158" s="15"/>
      <c r="IB158" s="15"/>
      <c r="IC158" s="15"/>
      <c r="ID158" s="15"/>
      <c r="IE158" s="15"/>
      <c r="IF158" s="15"/>
      <c r="IG158" s="15"/>
      <c r="IH158" s="15"/>
      <c r="II158" s="15"/>
      <c r="IJ158" s="15"/>
      <c r="IK158" s="15"/>
      <c r="IL158" s="15"/>
      <c r="IM158" s="15"/>
      <c r="IN158" s="15"/>
      <c r="IO158" s="15"/>
      <c r="IP158" s="15"/>
      <c r="IQ158" s="15"/>
      <c r="IR158" s="15"/>
      <c r="IS158" s="15"/>
      <c r="IT158" s="16">
        <f t="shared" si="223"/>
        <v>0</v>
      </c>
      <c r="IU158" s="15"/>
      <c r="IV158" s="15"/>
      <c r="IW158" s="15"/>
      <c r="IX158" s="15"/>
      <c r="IY158" s="15"/>
      <c r="IZ158" s="15"/>
      <c r="JA158" s="15"/>
      <c r="JB158" s="15"/>
      <c r="JC158" s="15"/>
      <c r="JD158" s="15"/>
      <c r="JE158" s="15"/>
      <c r="JF158" s="15"/>
      <c r="JG158" s="15"/>
      <c r="JH158" s="15"/>
      <c r="JI158" s="15"/>
      <c r="JJ158" s="15"/>
      <c r="JK158" s="15"/>
      <c r="JL158" s="15"/>
      <c r="JM158" s="15"/>
      <c r="JN158" s="15"/>
      <c r="JO158" s="15"/>
      <c r="JP158" s="15"/>
      <c r="JQ158" s="15"/>
      <c r="JR158" s="15"/>
      <c r="JS158" s="15"/>
      <c r="JT158" s="15"/>
      <c r="JU158" s="15"/>
      <c r="JV158" s="15"/>
      <c r="JW158" s="15"/>
      <c r="JX158" s="15"/>
      <c r="JY158" s="16">
        <f t="shared" si="224"/>
        <v>0</v>
      </c>
      <c r="JZ158" s="15"/>
      <c r="KA158" s="15"/>
      <c r="KB158" s="15"/>
      <c r="KC158" s="15"/>
      <c r="KD158" s="15"/>
      <c r="KE158" s="15"/>
      <c r="KF158" s="15"/>
      <c r="KG158" s="15"/>
      <c r="KH158" s="15"/>
      <c r="KI158" s="15"/>
      <c r="KJ158" s="15"/>
      <c r="KK158" s="15"/>
      <c r="KL158" s="15"/>
      <c r="KM158" s="15"/>
      <c r="KN158" s="15"/>
      <c r="KO158" s="15"/>
      <c r="KP158" s="15"/>
      <c r="KQ158" s="15"/>
      <c r="KR158" s="15"/>
      <c r="KS158" s="15"/>
      <c r="KT158" s="15"/>
      <c r="KU158" s="15"/>
      <c r="KV158" s="15"/>
      <c r="KW158" s="15"/>
      <c r="KX158" s="15"/>
      <c r="KY158" s="15"/>
      <c r="KZ158" s="15"/>
      <c r="LA158" s="15"/>
      <c r="LB158" s="15"/>
      <c r="LC158" s="15"/>
      <c r="LD158" s="15"/>
      <c r="LE158" s="16">
        <f t="shared" si="225"/>
        <v>0</v>
      </c>
      <c r="LF158" s="15"/>
      <c r="LG158" s="15"/>
      <c r="LH158" s="15"/>
      <c r="LI158" s="15"/>
      <c r="LJ158" s="15"/>
      <c r="LK158" s="15"/>
      <c r="LL158" s="15"/>
      <c r="LM158" s="15"/>
      <c r="LN158" s="15"/>
      <c r="LO158" s="15"/>
      <c r="LP158" s="15"/>
      <c r="LQ158" s="15"/>
      <c r="LR158" s="15"/>
      <c r="LS158" s="15"/>
      <c r="LT158" s="15"/>
      <c r="LU158" s="15"/>
      <c r="LV158" s="15"/>
      <c r="LW158" s="15"/>
      <c r="LX158" s="15"/>
      <c r="LY158" s="15"/>
      <c r="LZ158" s="15"/>
      <c r="MA158" s="15"/>
      <c r="MB158" s="15"/>
      <c r="MC158" s="15"/>
      <c r="MD158" s="15"/>
      <c r="ME158" s="15"/>
      <c r="MF158" s="15"/>
      <c r="MG158" s="15"/>
      <c r="MH158" s="15"/>
      <c r="MI158" s="15"/>
      <c r="MJ158" s="16">
        <f t="shared" si="226"/>
        <v>0</v>
      </c>
      <c r="MK158" s="15"/>
      <c r="ML158" s="15"/>
      <c r="MM158" s="15"/>
      <c r="MN158" s="15"/>
      <c r="MO158" s="15"/>
      <c r="MP158" s="15"/>
      <c r="MQ158" s="15"/>
      <c r="MR158" s="15"/>
      <c r="MS158" s="15"/>
      <c r="MT158" s="15"/>
      <c r="MU158" s="15"/>
      <c r="MV158" s="15"/>
      <c r="MW158" s="15"/>
      <c r="MX158" s="15"/>
      <c r="MY158" s="15"/>
      <c r="MZ158" s="15"/>
      <c r="NA158" s="15"/>
      <c r="NB158" s="15"/>
      <c r="NC158" s="15"/>
      <c r="ND158" s="15"/>
      <c r="NE158" s="15"/>
      <c r="NF158" s="15"/>
      <c r="NG158" s="15"/>
      <c r="NH158" s="15"/>
      <c r="NI158" s="15"/>
      <c r="NJ158" s="15"/>
      <c r="NK158" s="15"/>
      <c r="NL158" s="15"/>
      <c r="NM158" s="15"/>
      <c r="NN158" s="15"/>
      <c r="NO158" s="15"/>
      <c r="NP158" s="16">
        <f t="shared" si="227"/>
        <v>0</v>
      </c>
    </row>
    <row r="159" spans="2:380" x14ac:dyDescent="0.25">
      <c r="B159" s="28" t="str">
        <f>'Base de donnée'!$A$26</f>
        <v>SCHMITT Catherine</v>
      </c>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6">
        <f t="shared" si="216"/>
        <v>0</v>
      </c>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6">
        <f t="shared" si="217"/>
        <v>0</v>
      </c>
      <c r="BM159" s="15"/>
      <c r="BN159" s="15"/>
      <c r="BO159" s="15"/>
      <c r="BP159" s="15"/>
      <c r="BQ159" s="15"/>
      <c r="BR159" s="15"/>
      <c r="BS159" s="15"/>
      <c r="BT159" s="15"/>
      <c r="BU159" s="15"/>
      <c r="BV159" s="15"/>
      <c r="BW159" s="15"/>
      <c r="BX159" s="15"/>
      <c r="BY159" s="15"/>
      <c r="BZ159" s="15"/>
      <c r="CA159" s="15"/>
      <c r="CB159" s="15"/>
      <c r="CC159" s="15"/>
      <c r="CD159" s="15"/>
      <c r="CE159" s="15"/>
      <c r="CF159" s="15"/>
      <c r="CG159" s="15"/>
      <c r="CH159" s="15"/>
      <c r="CI159" s="15"/>
      <c r="CJ159" s="15"/>
      <c r="CK159" s="15"/>
      <c r="CL159" s="15"/>
      <c r="CM159" s="15"/>
      <c r="CN159" s="15"/>
      <c r="CO159" s="15"/>
      <c r="CP159" s="15"/>
      <c r="CQ159" s="15"/>
      <c r="CR159" s="16">
        <f t="shared" si="218"/>
        <v>0</v>
      </c>
      <c r="CS159" s="15"/>
      <c r="CT159" s="15"/>
      <c r="CU159" s="15"/>
      <c r="CV159" s="15"/>
      <c r="CW159" s="15"/>
      <c r="CX159" s="15"/>
      <c r="CY159" s="15"/>
      <c r="CZ159" s="15"/>
      <c r="DA159" s="15"/>
      <c r="DB159" s="15"/>
      <c r="DC159" s="15"/>
      <c r="DD159" s="15"/>
      <c r="DE159" s="15"/>
      <c r="DF159" s="15"/>
      <c r="DG159" s="15"/>
      <c r="DH159" s="15"/>
      <c r="DI159" s="15"/>
      <c r="DJ159" s="15"/>
      <c r="DK159" s="15"/>
      <c r="DL159" s="15"/>
      <c r="DM159" s="15"/>
      <c r="DN159" s="15"/>
      <c r="DO159" s="15"/>
      <c r="DP159" s="15"/>
      <c r="DQ159" s="15"/>
      <c r="DR159" s="15"/>
      <c r="DS159" s="15"/>
      <c r="DT159" s="15"/>
      <c r="DU159" s="15"/>
      <c r="DV159" s="15"/>
      <c r="DW159" s="16">
        <f t="shared" si="219"/>
        <v>0</v>
      </c>
      <c r="DX159" s="15"/>
      <c r="DY159" s="15"/>
      <c r="DZ159" s="15"/>
      <c r="EA159" s="15"/>
      <c r="EB159" s="15"/>
      <c r="EC159" s="15"/>
      <c r="ED159" s="15"/>
      <c r="EE159" s="15"/>
      <c r="EF159" s="15"/>
      <c r="EG159" s="15"/>
      <c r="EH159" s="15"/>
      <c r="EI159" s="15"/>
      <c r="EJ159" s="15"/>
      <c r="EK159" s="15"/>
      <c r="EL159" s="15"/>
      <c r="EM159" s="15"/>
      <c r="EN159" s="15"/>
      <c r="EO159" s="15"/>
      <c r="EP159" s="15"/>
      <c r="EQ159" s="15"/>
      <c r="ER159" s="15"/>
      <c r="ES159" s="15"/>
      <c r="ET159" s="15"/>
      <c r="EU159" s="15"/>
      <c r="EV159" s="15"/>
      <c r="EW159" s="15"/>
      <c r="EX159" s="15"/>
      <c r="EY159" s="15"/>
      <c r="EZ159" s="15"/>
      <c r="FA159" s="15"/>
      <c r="FB159" s="15"/>
      <c r="FC159" s="16">
        <f t="shared" si="220"/>
        <v>0</v>
      </c>
      <c r="FD159" s="15"/>
      <c r="FE159" s="15"/>
      <c r="FF159" s="15"/>
      <c r="FG159" s="15"/>
      <c r="FH159" s="15"/>
      <c r="FI159" s="15"/>
      <c r="FJ159" s="15"/>
      <c r="FK159" s="15"/>
      <c r="FL159" s="15"/>
      <c r="FM159" s="15"/>
      <c r="FN159" s="15"/>
      <c r="FO159" s="15"/>
      <c r="FP159" s="15"/>
      <c r="FQ159" s="15"/>
      <c r="FR159" s="15"/>
      <c r="FS159" s="15"/>
      <c r="FT159" s="15"/>
      <c r="FU159" s="15"/>
      <c r="FV159" s="15"/>
      <c r="FW159" s="15"/>
      <c r="FX159" s="15"/>
      <c r="FY159" s="15"/>
      <c r="FZ159" s="15"/>
      <c r="GA159" s="15"/>
      <c r="GB159" s="15"/>
      <c r="GC159" s="15"/>
      <c r="GD159" s="15"/>
      <c r="GE159" s="15"/>
      <c r="GF159" s="15"/>
      <c r="GG159" s="15"/>
      <c r="GH159" s="16">
        <f t="shared" si="221"/>
        <v>0</v>
      </c>
      <c r="GI159" s="15"/>
      <c r="GJ159" s="15"/>
      <c r="GK159" s="15"/>
      <c r="GL159" s="15"/>
      <c r="GM159" s="15"/>
      <c r="GN159" s="15"/>
      <c r="GO159" s="15"/>
      <c r="GP159" s="15"/>
      <c r="GQ159" s="15"/>
      <c r="GR159" s="15"/>
      <c r="GS159" s="15"/>
      <c r="GT159" s="15"/>
      <c r="GU159" s="15"/>
      <c r="GV159" s="15"/>
      <c r="GW159" s="15"/>
      <c r="GX159" s="15"/>
      <c r="GY159" s="15"/>
      <c r="GZ159" s="15"/>
      <c r="HA159" s="15"/>
      <c r="HB159" s="15"/>
      <c r="HC159" s="15"/>
      <c r="HD159" s="15"/>
      <c r="HE159" s="15"/>
      <c r="HF159" s="15"/>
      <c r="HG159" s="15"/>
      <c r="HH159" s="15"/>
      <c r="HI159" s="15"/>
      <c r="HJ159" s="15"/>
      <c r="HK159" s="15"/>
      <c r="HL159" s="15"/>
      <c r="HM159" s="15"/>
      <c r="HN159" s="16">
        <f t="shared" si="222"/>
        <v>0</v>
      </c>
      <c r="HO159" s="15"/>
      <c r="HP159" s="15"/>
      <c r="HQ159" s="15"/>
      <c r="HR159" s="15"/>
      <c r="HS159" s="15"/>
      <c r="HT159" s="15"/>
      <c r="HU159" s="15"/>
      <c r="HV159" s="15"/>
      <c r="HW159" s="15"/>
      <c r="HX159" s="15"/>
      <c r="HY159" s="15"/>
      <c r="HZ159" s="15"/>
      <c r="IA159" s="15"/>
      <c r="IB159" s="15"/>
      <c r="IC159" s="15"/>
      <c r="ID159" s="15"/>
      <c r="IE159" s="15"/>
      <c r="IF159" s="15"/>
      <c r="IG159" s="15"/>
      <c r="IH159" s="15"/>
      <c r="II159" s="15"/>
      <c r="IJ159" s="15"/>
      <c r="IK159" s="15"/>
      <c r="IL159" s="15"/>
      <c r="IM159" s="15"/>
      <c r="IN159" s="15"/>
      <c r="IO159" s="15"/>
      <c r="IP159" s="15"/>
      <c r="IQ159" s="15"/>
      <c r="IR159" s="15"/>
      <c r="IS159" s="15"/>
      <c r="IT159" s="16">
        <f t="shared" si="223"/>
        <v>0</v>
      </c>
      <c r="IU159" s="15"/>
      <c r="IV159" s="15"/>
      <c r="IW159" s="15"/>
      <c r="IX159" s="15"/>
      <c r="IY159" s="15"/>
      <c r="IZ159" s="15"/>
      <c r="JA159" s="15"/>
      <c r="JB159" s="15"/>
      <c r="JC159" s="15"/>
      <c r="JD159" s="15"/>
      <c r="JE159" s="15"/>
      <c r="JF159" s="15"/>
      <c r="JG159" s="15"/>
      <c r="JH159" s="15"/>
      <c r="JI159" s="15"/>
      <c r="JJ159" s="15"/>
      <c r="JK159" s="15"/>
      <c r="JL159" s="15"/>
      <c r="JM159" s="15"/>
      <c r="JN159" s="15"/>
      <c r="JO159" s="15"/>
      <c r="JP159" s="15"/>
      <c r="JQ159" s="15"/>
      <c r="JR159" s="15"/>
      <c r="JS159" s="15"/>
      <c r="JT159" s="15"/>
      <c r="JU159" s="15"/>
      <c r="JV159" s="15"/>
      <c r="JW159" s="15"/>
      <c r="JX159" s="15"/>
      <c r="JY159" s="16">
        <f t="shared" si="224"/>
        <v>0</v>
      </c>
      <c r="JZ159" s="15"/>
      <c r="KA159" s="15"/>
      <c r="KB159" s="15"/>
      <c r="KC159" s="15"/>
      <c r="KD159" s="15"/>
      <c r="KE159" s="15"/>
      <c r="KF159" s="15"/>
      <c r="KG159" s="15"/>
      <c r="KH159" s="15"/>
      <c r="KI159" s="15"/>
      <c r="KJ159" s="15"/>
      <c r="KK159" s="15"/>
      <c r="KL159" s="15"/>
      <c r="KM159" s="15"/>
      <c r="KN159" s="15"/>
      <c r="KO159" s="15"/>
      <c r="KP159" s="15"/>
      <c r="KQ159" s="15"/>
      <c r="KR159" s="15"/>
      <c r="KS159" s="15"/>
      <c r="KT159" s="15"/>
      <c r="KU159" s="15"/>
      <c r="KV159" s="15"/>
      <c r="KW159" s="15"/>
      <c r="KX159" s="15"/>
      <c r="KY159" s="15"/>
      <c r="KZ159" s="15"/>
      <c r="LA159" s="15"/>
      <c r="LB159" s="15"/>
      <c r="LC159" s="15"/>
      <c r="LD159" s="15"/>
      <c r="LE159" s="16">
        <f t="shared" si="225"/>
        <v>0</v>
      </c>
      <c r="LF159" s="15"/>
      <c r="LG159" s="15"/>
      <c r="LH159" s="15"/>
      <c r="LI159" s="15"/>
      <c r="LJ159" s="15"/>
      <c r="LK159" s="15"/>
      <c r="LL159" s="15"/>
      <c r="LM159" s="15"/>
      <c r="LN159" s="15"/>
      <c r="LO159" s="15"/>
      <c r="LP159" s="15"/>
      <c r="LQ159" s="15"/>
      <c r="LR159" s="15"/>
      <c r="LS159" s="15"/>
      <c r="LT159" s="15"/>
      <c r="LU159" s="15"/>
      <c r="LV159" s="15"/>
      <c r="LW159" s="15"/>
      <c r="LX159" s="15"/>
      <c r="LY159" s="15"/>
      <c r="LZ159" s="15"/>
      <c r="MA159" s="15"/>
      <c r="MB159" s="15"/>
      <c r="MC159" s="15"/>
      <c r="MD159" s="15"/>
      <c r="ME159" s="15"/>
      <c r="MF159" s="15"/>
      <c r="MG159" s="15"/>
      <c r="MH159" s="15"/>
      <c r="MI159" s="15"/>
      <c r="MJ159" s="16">
        <f t="shared" si="226"/>
        <v>0</v>
      </c>
      <c r="MK159" s="15"/>
      <c r="ML159" s="15"/>
      <c r="MM159" s="15"/>
      <c r="MN159" s="15"/>
      <c r="MO159" s="15"/>
      <c r="MP159" s="15"/>
      <c r="MQ159" s="15"/>
      <c r="MR159" s="15"/>
      <c r="MS159" s="15"/>
      <c r="MT159" s="15"/>
      <c r="MU159" s="15"/>
      <c r="MV159" s="15"/>
      <c r="MW159" s="15"/>
      <c r="MX159" s="15"/>
      <c r="MY159" s="15"/>
      <c r="MZ159" s="15"/>
      <c r="NA159" s="15"/>
      <c r="NB159" s="15"/>
      <c r="NC159" s="15"/>
      <c r="ND159" s="15"/>
      <c r="NE159" s="15"/>
      <c r="NF159" s="15"/>
      <c r="NG159" s="15"/>
      <c r="NH159" s="15"/>
      <c r="NI159" s="15"/>
      <c r="NJ159" s="15"/>
      <c r="NK159" s="15"/>
      <c r="NL159" s="15"/>
      <c r="NM159" s="15"/>
      <c r="NN159" s="15"/>
      <c r="NO159" s="15"/>
      <c r="NP159" s="16">
        <f t="shared" si="227"/>
        <v>0</v>
      </c>
    </row>
    <row r="160" spans="2:380" x14ac:dyDescent="0.25">
      <c r="B160" s="28">
        <f>'Base de donnée'!$A$27</f>
        <v>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6">
        <f t="shared" si="216"/>
        <v>0</v>
      </c>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6">
        <f t="shared" si="217"/>
        <v>0</v>
      </c>
      <c r="BM160" s="15"/>
      <c r="BN160" s="15"/>
      <c r="BO160" s="15"/>
      <c r="BP160" s="15"/>
      <c r="BQ160" s="15"/>
      <c r="BR160" s="15"/>
      <c r="BS160" s="15"/>
      <c r="BT160" s="15"/>
      <c r="BU160" s="15"/>
      <c r="BV160" s="15"/>
      <c r="BW160" s="15"/>
      <c r="BX160" s="15"/>
      <c r="BY160" s="15"/>
      <c r="BZ160" s="15"/>
      <c r="CA160" s="15"/>
      <c r="CB160" s="15"/>
      <c r="CC160" s="15"/>
      <c r="CD160" s="15"/>
      <c r="CE160" s="15"/>
      <c r="CF160" s="15"/>
      <c r="CG160" s="15"/>
      <c r="CH160" s="15"/>
      <c r="CI160" s="15"/>
      <c r="CJ160" s="15"/>
      <c r="CK160" s="15"/>
      <c r="CL160" s="15"/>
      <c r="CM160" s="15"/>
      <c r="CN160" s="15"/>
      <c r="CO160" s="15"/>
      <c r="CP160" s="15"/>
      <c r="CQ160" s="15"/>
      <c r="CR160" s="16">
        <f t="shared" si="218"/>
        <v>0</v>
      </c>
      <c r="CS160" s="15"/>
      <c r="CT160" s="15"/>
      <c r="CU160" s="15"/>
      <c r="CV160" s="15"/>
      <c r="CW160" s="15"/>
      <c r="CX160" s="15"/>
      <c r="CY160" s="15"/>
      <c r="CZ160" s="15"/>
      <c r="DA160" s="15"/>
      <c r="DB160" s="15"/>
      <c r="DC160" s="15"/>
      <c r="DD160" s="15"/>
      <c r="DE160" s="15"/>
      <c r="DF160" s="15"/>
      <c r="DG160" s="15"/>
      <c r="DH160" s="15"/>
      <c r="DI160" s="15"/>
      <c r="DJ160" s="15"/>
      <c r="DK160" s="15"/>
      <c r="DL160" s="15"/>
      <c r="DM160" s="15"/>
      <c r="DN160" s="15"/>
      <c r="DO160" s="15"/>
      <c r="DP160" s="15"/>
      <c r="DQ160" s="15"/>
      <c r="DR160" s="15"/>
      <c r="DS160" s="15"/>
      <c r="DT160" s="15"/>
      <c r="DU160" s="15"/>
      <c r="DV160" s="15"/>
      <c r="DW160" s="16">
        <f t="shared" si="219"/>
        <v>0</v>
      </c>
      <c r="DX160" s="15"/>
      <c r="DY160" s="15"/>
      <c r="DZ160" s="15"/>
      <c r="EA160" s="15"/>
      <c r="EB160" s="15"/>
      <c r="EC160" s="15"/>
      <c r="ED160" s="15"/>
      <c r="EE160" s="15"/>
      <c r="EF160" s="15"/>
      <c r="EG160" s="15"/>
      <c r="EH160" s="15"/>
      <c r="EI160" s="15"/>
      <c r="EJ160" s="15"/>
      <c r="EK160" s="15"/>
      <c r="EL160" s="15"/>
      <c r="EM160" s="15"/>
      <c r="EN160" s="15"/>
      <c r="EO160" s="15"/>
      <c r="EP160" s="15"/>
      <c r="EQ160" s="15"/>
      <c r="ER160" s="15"/>
      <c r="ES160" s="15"/>
      <c r="ET160" s="15"/>
      <c r="EU160" s="15"/>
      <c r="EV160" s="15"/>
      <c r="EW160" s="15"/>
      <c r="EX160" s="15"/>
      <c r="EY160" s="15"/>
      <c r="EZ160" s="15"/>
      <c r="FA160" s="15"/>
      <c r="FB160" s="15"/>
      <c r="FC160" s="16">
        <f t="shared" si="220"/>
        <v>0</v>
      </c>
      <c r="FD160" s="15"/>
      <c r="FE160" s="15"/>
      <c r="FF160" s="15"/>
      <c r="FG160" s="15"/>
      <c r="FH160" s="15"/>
      <c r="FI160" s="15"/>
      <c r="FJ160" s="15"/>
      <c r="FK160" s="15"/>
      <c r="FL160" s="15"/>
      <c r="FM160" s="15"/>
      <c r="FN160" s="15"/>
      <c r="FO160" s="15"/>
      <c r="FP160" s="15"/>
      <c r="FQ160" s="15"/>
      <c r="FR160" s="15"/>
      <c r="FS160" s="15"/>
      <c r="FT160" s="15"/>
      <c r="FU160" s="15"/>
      <c r="FV160" s="15"/>
      <c r="FW160" s="15"/>
      <c r="FX160" s="15"/>
      <c r="FY160" s="15"/>
      <c r="FZ160" s="15"/>
      <c r="GA160" s="15"/>
      <c r="GB160" s="15"/>
      <c r="GC160" s="15"/>
      <c r="GD160" s="15"/>
      <c r="GE160" s="15"/>
      <c r="GF160" s="15"/>
      <c r="GG160" s="15"/>
      <c r="GH160" s="16">
        <f t="shared" si="221"/>
        <v>0</v>
      </c>
      <c r="GI160" s="15"/>
      <c r="GJ160" s="15"/>
      <c r="GK160" s="15"/>
      <c r="GL160" s="15"/>
      <c r="GM160" s="15"/>
      <c r="GN160" s="15"/>
      <c r="GO160" s="15"/>
      <c r="GP160" s="15"/>
      <c r="GQ160" s="15"/>
      <c r="GR160" s="15"/>
      <c r="GS160" s="15"/>
      <c r="GT160" s="15"/>
      <c r="GU160" s="15"/>
      <c r="GV160" s="15"/>
      <c r="GW160" s="15"/>
      <c r="GX160" s="15"/>
      <c r="GY160" s="15"/>
      <c r="GZ160" s="15"/>
      <c r="HA160" s="15"/>
      <c r="HB160" s="15"/>
      <c r="HC160" s="15"/>
      <c r="HD160" s="15"/>
      <c r="HE160" s="15"/>
      <c r="HF160" s="15"/>
      <c r="HG160" s="15"/>
      <c r="HH160" s="15"/>
      <c r="HI160" s="15"/>
      <c r="HJ160" s="15"/>
      <c r="HK160" s="15"/>
      <c r="HL160" s="15"/>
      <c r="HM160" s="15"/>
      <c r="HN160" s="16">
        <f t="shared" si="222"/>
        <v>0</v>
      </c>
      <c r="HO160" s="15"/>
      <c r="HP160" s="15"/>
      <c r="HQ160" s="15"/>
      <c r="HR160" s="15"/>
      <c r="HS160" s="15"/>
      <c r="HT160" s="15"/>
      <c r="HU160" s="15"/>
      <c r="HV160" s="15"/>
      <c r="HW160" s="15"/>
      <c r="HX160" s="15"/>
      <c r="HY160" s="15"/>
      <c r="HZ160" s="15"/>
      <c r="IA160" s="15"/>
      <c r="IB160" s="15"/>
      <c r="IC160" s="15"/>
      <c r="ID160" s="15"/>
      <c r="IE160" s="15"/>
      <c r="IF160" s="15"/>
      <c r="IG160" s="15"/>
      <c r="IH160" s="15"/>
      <c r="II160" s="15"/>
      <c r="IJ160" s="15"/>
      <c r="IK160" s="15"/>
      <c r="IL160" s="15"/>
      <c r="IM160" s="15"/>
      <c r="IN160" s="15"/>
      <c r="IO160" s="15"/>
      <c r="IP160" s="15"/>
      <c r="IQ160" s="15"/>
      <c r="IR160" s="15"/>
      <c r="IS160" s="15"/>
      <c r="IT160" s="16">
        <f t="shared" si="223"/>
        <v>0</v>
      </c>
      <c r="IU160" s="15"/>
      <c r="IV160" s="15"/>
      <c r="IW160" s="15"/>
      <c r="IX160" s="15"/>
      <c r="IY160" s="15"/>
      <c r="IZ160" s="15"/>
      <c r="JA160" s="15"/>
      <c r="JB160" s="15"/>
      <c r="JC160" s="15"/>
      <c r="JD160" s="15"/>
      <c r="JE160" s="15"/>
      <c r="JF160" s="15"/>
      <c r="JG160" s="15"/>
      <c r="JH160" s="15"/>
      <c r="JI160" s="15"/>
      <c r="JJ160" s="15"/>
      <c r="JK160" s="15"/>
      <c r="JL160" s="15"/>
      <c r="JM160" s="15"/>
      <c r="JN160" s="15"/>
      <c r="JO160" s="15"/>
      <c r="JP160" s="15"/>
      <c r="JQ160" s="15"/>
      <c r="JR160" s="15"/>
      <c r="JS160" s="15"/>
      <c r="JT160" s="15"/>
      <c r="JU160" s="15"/>
      <c r="JV160" s="15"/>
      <c r="JW160" s="15"/>
      <c r="JX160" s="15"/>
      <c r="JY160" s="16">
        <f t="shared" si="224"/>
        <v>0</v>
      </c>
      <c r="JZ160" s="15"/>
      <c r="KA160" s="15"/>
      <c r="KB160" s="15"/>
      <c r="KC160" s="15"/>
      <c r="KD160" s="15"/>
      <c r="KE160" s="15"/>
      <c r="KF160" s="15"/>
      <c r="KG160" s="15"/>
      <c r="KH160" s="15"/>
      <c r="KI160" s="15"/>
      <c r="KJ160" s="15"/>
      <c r="KK160" s="15"/>
      <c r="KL160" s="15"/>
      <c r="KM160" s="15"/>
      <c r="KN160" s="15"/>
      <c r="KO160" s="15"/>
      <c r="KP160" s="15"/>
      <c r="KQ160" s="15"/>
      <c r="KR160" s="15"/>
      <c r="KS160" s="15"/>
      <c r="KT160" s="15"/>
      <c r="KU160" s="15"/>
      <c r="KV160" s="15"/>
      <c r="KW160" s="15"/>
      <c r="KX160" s="15"/>
      <c r="KY160" s="15"/>
      <c r="KZ160" s="15"/>
      <c r="LA160" s="15"/>
      <c r="LB160" s="15"/>
      <c r="LC160" s="15"/>
      <c r="LD160" s="15"/>
      <c r="LE160" s="16">
        <f t="shared" si="225"/>
        <v>0</v>
      </c>
      <c r="LF160" s="15"/>
      <c r="LG160" s="15"/>
      <c r="LH160" s="15"/>
      <c r="LI160" s="15"/>
      <c r="LJ160" s="15"/>
      <c r="LK160" s="15"/>
      <c r="LL160" s="15"/>
      <c r="LM160" s="15"/>
      <c r="LN160" s="15"/>
      <c r="LO160" s="15"/>
      <c r="LP160" s="15"/>
      <c r="LQ160" s="15"/>
      <c r="LR160" s="15"/>
      <c r="LS160" s="15"/>
      <c r="LT160" s="15"/>
      <c r="LU160" s="15"/>
      <c r="LV160" s="15"/>
      <c r="LW160" s="15"/>
      <c r="LX160" s="15"/>
      <c r="LY160" s="15"/>
      <c r="LZ160" s="15"/>
      <c r="MA160" s="15"/>
      <c r="MB160" s="15"/>
      <c r="MC160" s="15"/>
      <c r="MD160" s="15"/>
      <c r="ME160" s="15"/>
      <c r="MF160" s="15"/>
      <c r="MG160" s="15"/>
      <c r="MH160" s="15"/>
      <c r="MI160" s="15"/>
      <c r="MJ160" s="16">
        <f t="shared" si="226"/>
        <v>0</v>
      </c>
      <c r="MK160" s="15"/>
      <c r="ML160" s="15"/>
      <c r="MM160" s="15"/>
      <c r="MN160" s="15"/>
      <c r="MO160" s="15"/>
      <c r="MP160" s="15"/>
      <c r="MQ160" s="15"/>
      <c r="MR160" s="15"/>
      <c r="MS160" s="15"/>
      <c r="MT160" s="15"/>
      <c r="MU160" s="15"/>
      <c r="MV160" s="15"/>
      <c r="MW160" s="15"/>
      <c r="MX160" s="15"/>
      <c r="MY160" s="15"/>
      <c r="MZ160" s="15"/>
      <c r="NA160" s="15"/>
      <c r="NB160" s="15"/>
      <c r="NC160" s="15"/>
      <c r="ND160" s="15"/>
      <c r="NE160" s="15"/>
      <c r="NF160" s="15"/>
      <c r="NG160" s="15"/>
      <c r="NH160" s="15"/>
      <c r="NI160" s="15"/>
      <c r="NJ160" s="15"/>
      <c r="NK160" s="15"/>
      <c r="NL160" s="15"/>
      <c r="NM160" s="15"/>
      <c r="NN160" s="15"/>
      <c r="NO160" s="15"/>
      <c r="NP160" s="16">
        <f t="shared" si="227"/>
        <v>0</v>
      </c>
    </row>
    <row r="161" spans="2:380" ht="15.75" thickBot="1" x14ac:dyDescent="0.3">
      <c r="B161" s="28" t="str">
        <f>'Base de donnée'!$A$28</f>
        <v>TREGRET Fabien</v>
      </c>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52">
        <f t="shared" si="216"/>
        <v>0</v>
      </c>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52">
        <f t="shared" si="217"/>
        <v>0</v>
      </c>
      <c r="BM161" s="15"/>
      <c r="BN161" s="15"/>
      <c r="BO161" s="15"/>
      <c r="BP161" s="15"/>
      <c r="BQ161" s="15"/>
      <c r="BR161" s="15"/>
      <c r="BS161" s="15"/>
      <c r="BT161" s="15"/>
      <c r="BU161" s="15"/>
      <c r="BV161" s="15"/>
      <c r="BW161" s="15"/>
      <c r="BX161" s="15"/>
      <c r="BY161" s="15"/>
      <c r="BZ161" s="15"/>
      <c r="CA161" s="15"/>
      <c r="CB161" s="15"/>
      <c r="CC161" s="15"/>
      <c r="CD161" s="15"/>
      <c r="CE161" s="15"/>
      <c r="CF161" s="15"/>
      <c r="CG161" s="15"/>
      <c r="CH161" s="15"/>
      <c r="CI161" s="15"/>
      <c r="CJ161" s="15"/>
      <c r="CK161" s="15"/>
      <c r="CL161" s="15"/>
      <c r="CM161" s="15"/>
      <c r="CN161" s="15"/>
      <c r="CO161" s="15"/>
      <c r="CP161" s="15"/>
      <c r="CQ161" s="15"/>
      <c r="CR161" s="52">
        <f t="shared" si="218"/>
        <v>0</v>
      </c>
      <c r="CS161" s="15"/>
      <c r="CT161" s="15"/>
      <c r="CU161" s="15"/>
      <c r="CV161" s="15"/>
      <c r="CW161" s="15"/>
      <c r="CX161" s="15"/>
      <c r="CY161" s="15"/>
      <c r="CZ161" s="15"/>
      <c r="DA161" s="15"/>
      <c r="DB161" s="15"/>
      <c r="DC161" s="15"/>
      <c r="DD161" s="15"/>
      <c r="DE161" s="15"/>
      <c r="DF161" s="15"/>
      <c r="DG161" s="15"/>
      <c r="DH161" s="15"/>
      <c r="DI161" s="15"/>
      <c r="DJ161" s="15"/>
      <c r="DK161" s="15"/>
      <c r="DL161" s="15"/>
      <c r="DM161" s="15"/>
      <c r="DN161" s="15"/>
      <c r="DO161" s="15"/>
      <c r="DP161" s="15"/>
      <c r="DQ161" s="15"/>
      <c r="DR161" s="15"/>
      <c r="DS161" s="15"/>
      <c r="DT161" s="15"/>
      <c r="DU161" s="15"/>
      <c r="DV161" s="15"/>
      <c r="DW161" s="52">
        <f t="shared" si="219"/>
        <v>0</v>
      </c>
      <c r="DX161" s="15"/>
      <c r="DY161" s="15"/>
      <c r="DZ161" s="15"/>
      <c r="EA161" s="15"/>
      <c r="EB161" s="15"/>
      <c r="EC161" s="15"/>
      <c r="ED161" s="15"/>
      <c r="EE161" s="15"/>
      <c r="EF161" s="15"/>
      <c r="EG161" s="15"/>
      <c r="EH161" s="15"/>
      <c r="EI161" s="15"/>
      <c r="EJ161" s="15"/>
      <c r="EK161" s="15"/>
      <c r="EL161" s="15"/>
      <c r="EM161" s="15"/>
      <c r="EN161" s="15"/>
      <c r="EO161" s="15"/>
      <c r="EP161" s="15"/>
      <c r="EQ161" s="15"/>
      <c r="ER161" s="15"/>
      <c r="ES161" s="15"/>
      <c r="ET161" s="15"/>
      <c r="EU161" s="15"/>
      <c r="EV161" s="15"/>
      <c r="EW161" s="15"/>
      <c r="EX161" s="15"/>
      <c r="EY161" s="15"/>
      <c r="EZ161" s="15"/>
      <c r="FA161" s="15"/>
      <c r="FB161" s="15"/>
      <c r="FC161" s="52">
        <f t="shared" si="220"/>
        <v>0</v>
      </c>
      <c r="FD161" s="15"/>
      <c r="FE161" s="15"/>
      <c r="FF161" s="15"/>
      <c r="FG161" s="15"/>
      <c r="FH161" s="15"/>
      <c r="FI161" s="15"/>
      <c r="FJ161" s="15"/>
      <c r="FK161" s="15"/>
      <c r="FL161" s="15"/>
      <c r="FM161" s="15"/>
      <c r="FN161" s="15"/>
      <c r="FO161" s="15"/>
      <c r="FP161" s="15"/>
      <c r="FQ161" s="15"/>
      <c r="FR161" s="15"/>
      <c r="FS161" s="15"/>
      <c r="FT161" s="15"/>
      <c r="FU161" s="15"/>
      <c r="FV161" s="15"/>
      <c r="FW161" s="15"/>
      <c r="FX161" s="15"/>
      <c r="FY161" s="15"/>
      <c r="FZ161" s="15"/>
      <c r="GA161" s="15"/>
      <c r="GB161" s="15"/>
      <c r="GC161" s="15"/>
      <c r="GD161" s="15"/>
      <c r="GE161" s="15"/>
      <c r="GF161" s="15"/>
      <c r="GG161" s="15"/>
      <c r="GH161" s="52">
        <f t="shared" si="221"/>
        <v>0</v>
      </c>
      <c r="GI161" s="15"/>
      <c r="GJ161" s="15"/>
      <c r="GK161" s="15"/>
      <c r="GL161" s="15"/>
      <c r="GM161" s="15"/>
      <c r="GN161" s="15"/>
      <c r="GO161" s="15"/>
      <c r="GP161" s="15"/>
      <c r="GQ161" s="15"/>
      <c r="GR161" s="15"/>
      <c r="GS161" s="15"/>
      <c r="GT161" s="15"/>
      <c r="GU161" s="15"/>
      <c r="GV161" s="15"/>
      <c r="GW161" s="15"/>
      <c r="GX161" s="15"/>
      <c r="GY161" s="15"/>
      <c r="GZ161" s="15"/>
      <c r="HA161" s="15"/>
      <c r="HB161" s="15"/>
      <c r="HC161" s="15"/>
      <c r="HD161" s="15"/>
      <c r="HE161" s="15"/>
      <c r="HF161" s="15"/>
      <c r="HG161" s="15"/>
      <c r="HH161" s="15"/>
      <c r="HI161" s="15"/>
      <c r="HJ161" s="15"/>
      <c r="HK161" s="15"/>
      <c r="HL161" s="15"/>
      <c r="HM161" s="15"/>
      <c r="HN161" s="52">
        <f t="shared" si="222"/>
        <v>0</v>
      </c>
      <c r="HO161" s="15"/>
      <c r="HP161" s="15"/>
      <c r="HQ161" s="15"/>
      <c r="HR161" s="15"/>
      <c r="HS161" s="15"/>
      <c r="HT161" s="15"/>
      <c r="HU161" s="15"/>
      <c r="HV161" s="15"/>
      <c r="HW161" s="15"/>
      <c r="HX161" s="15"/>
      <c r="HY161" s="15"/>
      <c r="HZ161" s="15"/>
      <c r="IA161" s="15"/>
      <c r="IB161" s="15"/>
      <c r="IC161" s="15"/>
      <c r="ID161" s="15"/>
      <c r="IE161" s="15"/>
      <c r="IF161" s="15"/>
      <c r="IG161" s="15"/>
      <c r="IH161" s="15"/>
      <c r="II161" s="15"/>
      <c r="IJ161" s="15"/>
      <c r="IK161" s="15"/>
      <c r="IL161" s="15"/>
      <c r="IM161" s="15"/>
      <c r="IN161" s="15"/>
      <c r="IO161" s="15"/>
      <c r="IP161" s="15"/>
      <c r="IQ161" s="15"/>
      <c r="IR161" s="15"/>
      <c r="IS161" s="15"/>
      <c r="IT161" s="52">
        <f t="shared" si="223"/>
        <v>0</v>
      </c>
      <c r="IU161" s="15"/>
      <c r="IV161" s="15"/>
      <c r="IW161" s="15"/>
      <c r="IX161" s="15"/>
      <c r="IY161" s="15"/>
      <c r="IZ161" s="15"/>
      <c r="JA161" s="15"/>
      <c r="JB161" s="15"/>
      <c r="JC161" s="15"/>
      <c r="JD161" s="15"/>
      <c r="JE161" s="15"/>
      <c r="JF161" s="15"/>
      <c r="JG161" s="15"/>
      <c r="JH161" s="15"/>
      <c r="JI161" s="15"/>
      <c r="JJ161" s="15"/>
      <c r="JK161" s="15"/>
      <c r="JL161" s="15"/>
      <c r="JM161" s="15"/>
      <c r="JN161" s="15"/>
      <c r="JO161" s="15"/>
      <c r="JP161" s="15"/>
      <c r="JQ161" s="15"/>
      <c r="JR161" s="15"/>
      <c r="JS161" s="15"/>
      <c r="JT161" s="15"/>
      <c r="JU161" s="15"/>
      <c r="JV161" s="15"/>
      <c r="JW161" s="15"/>
      <c r="JX161" s="15"/>
      <c r="JY161" s="52">
        <f t="shared" si="224"/>
        <v>0</v>
      </c>
      <c r="JZ161" s="15"/>
      <c r="KA161" s="15"/>
      <c r="KB161" s="15"/>
      <c r="KC161" s="15"/>
      <c r="KD161" s="15"/>
      <c r="KE161" s="15"/>
      <c r="KF161" s="15"/>
      <c r="KG161" s="15"/>
      <c r="KH161" s="15"/>
      <c r="KI161" s="15"/>
      <c r="KJ161" s="15"/>
      <c r="KK161" s="15"/>
      <c r="KL161" s="15"/>
      <c r="KM161" s="15"/>
      <c r="KN161" s="15"/>
      <c r="KO161" s="15"/>
      <c r="KP161" s="15"/>
      <c r="KQ161" s="15"/>
      <c r="KR161" s="15"/>
      <c r="KS161" s="15"/>
      <c r="KT161" s="15"/>
      <c r="KU161" s="15"/>
      <c r="KV161" s="15"/>
      <c r="KW161" s="15"/>
      <c r="KX161" s="15"/>
      <c r="KY161" s="15"/>
      <c r="KZ161" s="15"/>
      <c r="LA161" s="15"/>
      <c r="LB161" s="15"/>
      <c r="LC161" s="15"/>
      <c r="LD161" s="15"/>
      <c r="LE161" s="52">
        <f t="shared" si="225"/>
        <v>0</v>
      </c>
      <c r="LF161" s="15"/>
      <c r="LG161" s="15"/>
      <c r="LH161" s="15"/>
      <c r="LI161" s="15"/>
      <c r="LJ161" s="15"/>
      <c r="LK161" s="15"/>
      <c r="LL161" s="15"/>
      <c r="LM161" s="15"/>
      <c r="LN161" s="15"/>
      <c r="LO161" s="15"/>
      <c r="LP161" s="15"/>
      <c r="LQ161" s="15"/>
      <c r="LR161" s="15"/>
      <c r="LS161" s="15"/>
      <c r="LT161" s="15"/>
      <c r="LU161" s="15"/>
      <c r="LV161" s="15"/>
      <c r="LW161" s="15"/>
      <c r="LX161" s="15"/>
      <c r="LY161" s="15"/>
      <c r="LZ161" s="15"/>
      <c r="MA161" s="15"/>
      <c r="MB161" s="15"/>
      <c r="MC161" s="15"/>
      <c r="MD161" s="15"/>
      <c r="ME161" s="15"/>
      <c r="MF161" s="15"/>
      <c r="MG161" s="15"/>
      <c r="MH161" s="15"/>
      <c r="MI161" s="15"/>
      <c r="MJ161" s="52">
        <f t="shared" si="226"/>
        <v>0</v>
      </c>
      <c r="MK161" s="15"/>
      <c r="ML161" s="15"/>
      <c r="MM161" s="15"/>
      <c r="MN161" s="15"/>
      <c r="MO161" s="15"/>
      <c r="MP161" s="15"/>
      <c r="MQ161" s="15"/>
      <c r="MR161" s="15"/>
      <c r="MS161" s="15"/>
      <c r="MT161" s="15"/>
      <c r="MU161" s="15"/>
      <c r="MV161" s="15"/>
      <c r="MW161" s="15"/>
      <c r="MX161" s="15"/>
      <c r="MY161" s="15"/>
      <c r="MZ161" s="15"/>
      <c r="NA161" s="15"/>
      <c r="NB161" s="15"/>
      <c r="NC161" s="15"/>
      <c r="ND161" s="15"/>
      <c r="NE161" s="15"/>
      <c r="NF161" s="15"/>
      <c r="NG161" s="15"/>
      <c r="NH161" s="15"/>
      <c r="NI161" s="15"/>
      <c r="NJ161" s="15"/>
      <c r="NK161" s="15"/>
      <c r="NL161" s="15"/>
      <c r="NM161" s="15"/>
      <c r="NN161" s="15"/>
      <c r="NO161" s="15"/>
      <c r="NP161" s="17">
        <f t="shared" si="227"/>
        <v>0</v>
      </c>
    </row>
    <row r="162" spans="2:380" ht="15.75" thickBot="1" x14ac:dyDescent="0.3">
      <c r="B162" s="19"/>
      <c r="C162" s="19">
        <f>COUNTA(C137:C161)</f>
        <v>0</v>
      </c>
      <c r="D162" s="20">
        <f t="shared" ref="D162:AG162" si="228">COUNTA(D137:D161)</f>
        <v>0</v>
      </c>
      <c r="E162" s="20">
        <f t="shared" si="228"/>
        <v>0</v>
      </c>
      <c r="F162" s="20">
        <f t="shared" si="228"/>
        <v>0</v>
      </c>
      <c r="G162" s="20">
        <f t="shared" si="228"/>
        <v>0</v>
      </c>
      <c r="H162" s="20">
        <f t="shared" si="228"/>
        <v>0</v>
      </c>
      <c r="I162" s="20">
        <f t="shared" si="228"/>
        <v>0</v>
      </c>
      <c r="J162" s="20">
        <f t="shared" si="228"/>
        <v>0</v>
      </c>
      <c r="K162" s="20">
        <f t="shared" si="228"/>
        <v>0</v>
      </c>
      <c r="L162" s="20">
        <f t="shared" si="228"/>
        <v>0</v>
      </c>
      <c r="M162" s="20">
        <f t="shared" si="228"/>
        <v>0</v>
      </c>
      <c r="N162" s="20">
        <f t="shared" si="228"/>
        <v>0</v>
      </c>
      <c r="O162" s="20">
        <f t="shared" si="228"/>
        <v>0</v>
      </c>
      <c r="P162" s="20">
        <f t="shared" si="228"/>
        <v>0</v>
      </c>
      <c r="Q162" s="20">
        <f t="shared" si="228"/>
        <v>0</v>
      </c>
      <c r="R162" s="20">
        <f t="shared" si="228"/>
        <v>0</v>
      </c>
      <c r="S162" s="20">
        <f t="shared" si="228"/>
        <v>0</v>
      </c>
      <c r="T162" s="20">
        <f t="shared" si="228"/>
        <v>0</v>
      </c>
      <c r="U162" s="20">
        <f t="shared" si="228"/>
        <v>0</v>
      </c>
      <c r="V162" s="20">
        <f t="shared" si="228"/>
        <v>0</v>
      </c>
      <c r="W162" s="20">
        <f t="shared" si="228"/>
        <v>0</v>
      </c>
      <c r="X162" s="20">
        <f t="shared" si="228"/>
        <v>0</v>
      </c>
      <c r="Y162" s="20">
        <f t="shared" si="228"/>
        <v>0</v>
      </c>
      <c r="Z162" s="20">
        <f t="shared" si="228"/>
        <v>0</v>
      </c>
      <c r="AA162" s="20">
        <f t="shared" si="228"/>
        <v>0</v>
      </c>
      <c r="AB162" s="20">
        <f t="shared" si="228"/>
        <v>0</v>
      </c>
      <c r="AC162" s="20">
        <f t="shared" si="228"/>
        <v>0</v>
      </c>
      <c r="AD162" s="20">
        <f>COUNTA(AD137:AD161)</f>
        <v>0</v>
      </c>
      <c r="AE162" s="20">
        <f t="shared" si="228"/>
        <v>0</v>
      </c>
      <c r="AF162" s="20">
        <f t="shared" si="228"/>
        <v>0</v>
      </c>
      <c r="AG162" s="21">
        <f t="shared" si="228"/>
        <v>0</v>
      </c>
      <c r="AH162" s="31">
        <f>SUM(AH137:AH161)</f>
        <v>0</v>
      </c>
      <c r="AI162" s="19">
        <f>COUNTA(AI137:AI161)</f>
        <v>0</v>
      </c>
      <c r="AJ162" s="20">
        <f t="shared" ref="AJ162:BK162" si="229">COUNTA(AJ137:AJ161)</f>
        <v>0</v>
      </c>
      <c r="AK162" s="20">
        <f t="shared" si="229"/>
        <v>0</v>
      </c>
      <c r="AL162" s="20">
        <f t="shared" si="229"/>
        <v>0</v>
      </c>
      <c r="AM162" s="20">
        <f t="shared" si="229"/>
        <v>0</v>
      </c>
      <c r="AN162" s="20">
        <f t="shared" si="229"/>
        <v>0</v>
      </c>
      <c r="AO162" s="20">
        <f t="shared" si="229"/>
        <v>0</v>
      </c>
      <c r="AP162" s="20">
        <f t="shared" si="229"/>
        <v>0</v>
      </c>
      <c r="AQ162" s="20">
        <f t="shared" si="229"/>
        <v>0</v>
      </c>
      <c r="AR162" s="20">
        <f t="shared" si="229"/>
        <v>0</v>
      </c>
      <c r="AS162" s="20">
        <f t="shared" si="229"/>
        <v>0</v>
      </c>
      <c r="AT162" s="20">
        <f t="shared" si="229"/>
        <v>0</v>
      </c>
      <c r="AU162" s="20">
        <f t="shared" si="229"/>
        <v>0</v>
      </c>
      <c r="AV162" s="20">
        <f t="shared" si="229"/>
        <v>0</v>
      </c>
      <c r="AW162" s="20">
        <f t="shared" si="229"/>
        <v>0</v>
      </c>
      <c r="AX162" s="20">
        <f t="shared" si="229"/>
        <v>0</v>
      </c>
      <c r="AY162" s="20">
        <f t="shared" si="229"/>
        <v>0</v>
      </c>
      <c r="AZ162" s="20">
        <f t="shared" si="229"/>
        <v>0</v>
      </c>
      <c r="BA162" s="20">
        <f t="shared" si="229"/>
        <v>0</v>
      </c>
      <c r="BB162" s="20">
        <f t="shared" si="229"/>
        <v>0</v>
      </c>
      <c r="BC162" s="20">
        <f t="shared" si="229"/>
        <v>0</v>
      </c>
      <c r="BD162" s="20">
        <f t="shared" si="229"/>
        <v>0</v>
      </c>
      <c r="BE162" s="20">
        <f t="shared" si="229"/>
        <v>0</v>
      </c>
      <c r="BF162" s="20">
        <f t="shared" si="229"/>
        <v>0</v>
      </c>
      <c r="BG162" s="20">
        <f t="shared" si="229"/>
        <v>0</v>
      </c>
      <c r="BH162" s="20">
        <f t="shared" si="229"/>
        <v>0</v>
      </c>
      <c r="BI162" s="20">
        <f t="shared" si="229"/>
        <v>0</v>
      </c>
      <c r="BJ162" s="20">
        <f t="shared" si="229"/>
        <v>0</v>
      </c>
      <c r="BK162" s="21">
        <f t="shared" si="229"/>
        <v>0</v>
      </c>
      <c r="BL162" s="31">
        <f>SUM(BL137:BL161)</f>
        <v>0</v>
      </c>
      <c r="BM162" s="19">
        <f>COUNTA(BM137:BM161)</f>
        <v>0</v>
      </c>
      <c r="BN162" s="20">
        <f t="shared" ref="BN162:CQ162" si="230">COUNTA(BN137:BN161)</f>
        <v>0</v>
      </c>
      <c r="BO162" s="20">
        <f t="shared" si="230"/>
        <v>0</v>
      </c>
      <c r="BP162" s="20">
        <f t="shared" si="230"/>
        <v>0</v>
      </c>
      <c r="BQ162" s="20">
        <f t="shared" si="230"/>
        <v>0</v>
      </c>
      <c r="BR162" s="20">
        <f t="shared" si="230"/>
        <v>0</v>
      </c>
      <c r="BS162" s="20">
        <f t="shared" si="230"/>
        <v>0</v>
      </c>
      <c r="BT162" s="20">
        <f t="shared" si="230"/>
        <v>0</v>
      </c>
      <c r="BU162" s="20">
        <f t="shared" si="230"/>
        <v>0</v>
      </c>
      <c r="BV162" s="20">
        <f t="shared" si="230"/>
        <v>0</v>
      </c>
      <c r="BW162" s="20">
        <f t="shared" si="230"/>
        <v>0</v>
      </c>
      <c r="BX162" s="20">
        <f t="shared" si="230"/>
        <v>0</v>
      </c>
      <c r="BY162" s="20">
        <f t="shared" si="230"/>
        <v>0</v>
      </c>
      <c r="BZ162" s="20">
        <f t="shared" si="230"/>
        <v>0</v>
      </c>
      <c r="CA162" s="20">
        <f t="shared" si="230"/>
        <v>0</v>
      </c>
      <c r="CB162" s="20">
        <f t="shared" si="230"/>
        <v>0</v>
      </c>
      <c r="CC162" s="20">
        <f t="shared" si="230"/>
        <v>0</v>
      </c>
      <c r="CD162" s="20">
        <f t="shared" si="230"/>
        <v>0</v>
      </c>
      <c r="CE162" s="20">
        <f t="shared" si="230"/>
        <v>0</v>
      </c>
      <c r="CF162" s="20">
        <f t="shared" si="230"/>
        <v>0</v>
      </c>
      <c r="CG162" s="20">
        <f t="shared" si="230"/>
        <v>0</v>
      </c>
      <c r="CH162" s="20">
        <f t="shared" si="230"/>
        <v>0</v>
      </c>
      <c r="CI162" s="20">
        <f t="shared" si="230"/>
        <v>0</v>
      </c>
      <c r="CJ162" s="20">
        <f t="shared" si="230"/>
        <v>0</v>
      </c>
      <c r="CK162" s="20">
        <f t="shared" si="230"/>
        <v>0</v>
      </c>
      <c r="CL162" s="20">
        <f t="shared" si="230"/>
        <v>0</v>
      </c>
      <c r="CM162" s="20">
        <f t="shared" si="230"/>
        <v>0</v>
      </c>
      <c r="CN162" s="20">
        <f t="shared" si="230"/>
        <v>0</v>
      </c>
      <c r="CO162" s="20">
        <f t="shared" si="230"/>
        <v>0</v>
      </c>
      <c r="CP162" s="20">
        <f t="shared" si="230"/>
        <v>0</v>
      </c>
      <c r="CQ162" s="21">
        <f t="shared" si="230"/>
        <v>0</v>
      </c>
      <c r="CR162" s="31">
        <f>SUM(CR137:CR161)</f>
        <v>0</v>
      </c>
      <c r="CS162" s="19">
        <f>COUNTA(CS137:CS161)</f>
        <v>0</v>
      </c>
      <c r="CT162" s="20">
        <f t="shared" ref="CT162:DV162" si="231">COUNTA(CT137:CT161)</f>
        <v>0</v>
      </c>
      <c r="CU162" s="20">
        <f t="shared" si="231"/>
        <v>0</v>
      </c>
      <c r="CV162" s="20">
        <f t="shared" si="231"/>
        <v>0</v>
      </c>
      <c r="CW162" s="20">
        <f t="shared" si="231"/>
        <v>0</v>
      </c>
      <c r="CX162" s="20">
        <f t="shared" si="231"/>
        <v>0</v>
      </c>
      <c r="CY162" s="20">
        <f t="shared" si="231"/>
        <v>0</v>
      </c>
      <c r="CZ162" s="20">
        <f t="shared" si="231"/>
        <v>0</v>
      </c>
      <c r="DA162" s="20">
        <f t="shared" si="231"/>
        <v>0</v>
      </c>
      <c r="DB162" s="20">
        <f t="shared" si="231"/>
        <v>0</v>
      </c>
      <c r="DC162" s="20">
        <f t="shared" si="231"/>
        <v>0</v>
      </c>
      <c r="DD162" s="20">
        <f t="shared" si="231"/>
        <v>0</v>
      </c>
      <c r="DE162" s="20">
        <f t="shared" si="231"/>
        <v>0</v>
      </c>
      <c r="DF162" s="20">
        <f t="shared" si="231"/>
        <v>0</v>
      </c>
      <c r="DG162" s="20">
        <f t="shared" si="231"/>
        <v>0</v>
      </c>
      <c r="DH162" s="20">
        <f t="shared" si="231"/>
        <v>0</v>
      </c>
      <c r="DI162" s="20">
        <f t="shared" si="231"/>
        <v>0</v>
      </c>
      <c r="DJ162" s="20">
        <f t="shared" si="231"/>
        <v>0</v>
      </c>
      <c r="DK162" s="20">
        <f t="shared" si="231"/>
        <v>0</v>
      </c>
      <c r="DL162" s="20">
        <f t="shared" si="231"/>
        <v>0</v>
      </c>
      <c r="DM162" s="20">
        <f t="shared" si="231"/>
        <v>0</v>
      </c>
      <c r="DN162" s="20">
        <f t="shared" si="231"/>
        <v>0</v>
      </c>
      <c r="DO162" s="20">
        <f t="shared" si="231"/>
        <v>0</v>
      </c>
      <c r="DP162" s="20">
        <f t="shared" si="231"/>
        <v>0</v>
      </c>
      <c r="DQ162" s="20">
        <f t="shared" si="231"/>
        <v>0</v>
      </c>
      <c r="DR162" s="20">
        <f t="shared" si="231"/>
        <v>0</v>
      </c>
      <c r="DS162" s="20">
        <f t="shared" si="231"/>
        <v>0</v>
      </c>
      <c r="DT162" s="20">
        <f t="shared" si="231"/>
        <v>0</v>
      </c>
      <c r="DU162" s="20">
        <f t="shared" si="231"/>
        <v>0</v>
      </c>
      <c r="DV162" s="21">
        <f t="shared" si="231"/>
        <v>0</v>
      </c>
      <c r="DW162" s="31">
        <f>SUM(DW137:DW161)</f>
        <v>0</v>
      </c>
      <c r="DX162" s="19">
        <f>COUNTA(DX137:DX161)</f>
        <v>0</v>
      </c>
      <c r="DY162" s="20">
        <f t="shared" ref="DY162:FB162" si="232">COUNTA(DY137:DY161)</f>
        <v>0</v>
      </c>
      <c r="DZ162" s="20">
        <f t="shared" si="232"/>
        <v>0</v>
      </c>
      <c r="EA162" s="20">
        <f t="shared" si="232"/>
        <v>0</v>
      </c>
      <c r="EB162" s="20">
        <f t="shared" si="232"/>
        <v>0</v>
      </c>
      <c r="EC162" s="20">
        <f t="shared" si="232"/>
        <v>0</v>
      </c>
      <c r="ED162" s="20">
        <f t="shared" si="232"/>
        <v>0</v>
      </c>
      <c r="EE162" s="20">
        <f t="shared" si="232"/>
        <v>0</v>
      </c>
      <c r="EF162" s="20">
        <f t="shared" si="232"/>
        <v>0</v>
      </c>
      <c r="EG162" s="20">
        <f t="shared" si="232"/>
        <v>0</v>
      </c>
      <c r="EH162" s="20">
        <f t="shared" si="232"/>
        <v>0</v>
      </c>
      <c r="EI162" s="20">
        <f t="shared" si="232"/>
        <v>0</v>
      </c>
      <c r="EJ162" s="20">
        <f t="shared" si="232"/>
        <v>0</v>
      </c>
      <c r="EK162" s="20">
        <f t="shared" si="232"/>
        <v>0</v>
      </c>
      <c r="EL162" s="20">
        <f t="shared" si="232"/>
        <v>0</v>
      </c>
      <c r="EM162" s="20">
        <f t="shared" si="232"/>
        <v>0</v>
      </c>
      <c r="EN162" s="20">
        <f t="shared" si="232"/>
        <v>0</v>
      </c>
      <c r="EO162" s="20">
        <f t="shared" si="232"/>
        <v>0</v>
      </c>
      <c r="EP162" s="20">
        <f t="shared" si="232"/>
        <v>0</v>
      </c>
      <c r="EQ162" s="20">
        <f t="shared" si="232"/>
        <v>0</v>
      </c>
      <c r="ER162" s="20">
        <f t="shared" si="232"/>
        <v>0</v>
      </c>
      <c r="ES162" s="20">
        <f t="shared" si="232"/>
        <v>0</v>
      </c>
      <c r="ET162" s="20">
        <f t="shared" si="232"/>
        <v>0</v>
      </c>
      <c r="EU162" s="20">
        <f t="shared" si="232"/>
        <v>0</v>
      </c>
      <c r="EV162" s="20">
        <f t="shared" si="232"/>
        <v>0</v>
      </c>
      <c r="EW162" s="20">
        <f t="shared" si="232"/>
        <v>0</v>
      </c>
      <c r="EX162" s="20">
        <f t="shared" si="232"/>
        <v>0</v>
      </c>
      <c r="EY162" s="20">
        <f t="shared" si="232"/>
        <v>0</v>
      </c>
      <c r="EZ162" s="20">
        <f t="shared" si="232"/>
        <v>0</v>
      </c>
      <c r="FA162" s="20">
        <f t="shared" si="232"/>
        <v>0</v>
      </c>
      <c r="FB162" s="21">
        <f t="shared" si="232"/>
        <v>0</v>
      </c>
      <c r="FC162" s="31">
        <f>SUM(FC137:FC161)</f>
        <v>0</v>
      </c>
      <c r="FD162" s="19">
        <f>COUNTA(FD137:FD161)</f>
        <v>0</v>
      </c>
      <c r="FE162" s="20">
        <f t="shared" ref="FE162:GG162" si="233">COUNTA(FE137:FE161)</f>
        <v>0</v>
      </c>
      <c r="FF162" s="20">
        <f t="shared" si="233"/>
        <v>0</v>
      </c>
      <c r="FG162" s="20">
        <f t="shared" si="233"/>
        <v>0</v>
      </c>
      <c r="FH162" s="20">
        <f t="shared" si="233"/>
        <v>0</v>
      </c>
      <c r="FI162" s="20">
        <f t="shared" si="233"/>
        <v>0</v>
      </c>
      <c r="FJ162" s="20">
        <f t="shared" si="233"/>
        <v>0</v>
      </c>
      <c r="FK162" s="20">
        <f t="shared" si="233"/>
        <v>0</v>
      </c>
      <c r="FL162" s="20">
        <f t="shared" si="233"/>
        <v>0</v>
      </c>
      <c r="FM162" s="20">
        <f t="shared" si="233"/>
        <v>0</v>
      </c>
      <c r="FN162" s="20">
        <f t="shared" si="233"/>
        <v>0</v>
      </c>
      <c r="FO162" s="20">
        <f t="shared" si="233"/>
        <v>0</v>
      </c>
      <c r="FP162" s="20">
        <f t="shared" si="233"/>
        <v>0</v>
      </c>
      <c r="FQ162" s="20">
        <f t="shared" si="233"/>
        <v>0</v>
      </c>
      <c r="FR162" s="20">
        <f t="shared" si="233"/>
        <v>0</v>
      </c>
      <c r="FS162" s="20">
        <f t="shared" si="233"/>
        <v>0</v>
      </c>
      <c r="FT162" s="20">
        <f t="shared" si="233"/>
        <v>0</v>
      </c>
      <c r="FU162" s="20">
        <f t="shared" si="233"/>
        <v>0</v>
      </c>
      <c r="FV162" s="20">
        <f t="shared" si="233"/>
        <v>0</v>
      </c>
      <c r="FW162" s="20">
        <f t="shared" si="233"/>
        <v>0</v>
      </c>
      <c r="FX162" s="20">
        <f t="shared" si="233"/>
        <v>0</v>
      </c>
      <c r="FY162" s="20">
        <f t="shared" si="233"/>
        <v>0</v>
      </c>
      <c r="FZ162" s="20">
        <f t="shared" si="233"/>
        <v>0</v>
      </c>
      <c r="GA162" s="20">
        <f t="shared" si="233"/>
        <v>0</v>
      </c>
      <c r="GB162" s="20">
        <f t="shared" si="233"/>
        <v>0</v>
      </c>
      <c r="GC162" s="20">
        <f t="shared" si="233"/>
        <v>0</v>
      </c>
      <c r="GD162" s="20">
        <f t="shared" si="233"/>
        <v>0</v>
      </c>
      <c r="GE162" s="20">
        <f t="shared" si="233"/>
        <v>0</v>
      </c>
      <c r="GF162" s="20">
        <f t="shared" si="233"/>
        <v>0</v>
      </c>
      <c r="GG162" s="21">
        <f t="shared" si="233"/>
        <v>0</v>
      </c>
      <c r="GH162" s="31">
        <f>SUM(GH137:GH161)</f>
        <v>0</v>
      </c>
      <c r="GI162" s="19">
        <f>COUNTA(GI137:GI161)</f>
        <v>0</v>
      </c>
      <c r="GJ162" s="20">
        <f t="shared" ref="GJ162:HM162" si="234">COUNTA(GJ137:GJ161)</f>
        <v>0</v>
      </c>
      <c r="GK162" s="20">
        <f t="shared" si="234"/>
        <v>0</v>
      </c>
      <c r="GL162" s="20">
        <f t="shared" si="234"/>
        <v>0</v>
      </c>
      <c r="GM162" s="20">
        <f t="shared" si="234"/>
        <v>0</v>
      </c>
      <c r="GN162" s="20">
        <f t="shared" si="234"/>
        <v>0</v>
      </c>
      <c r="GO162" s="20">
        <f t="shared" si="234"/>
        <v>0</v>
      </c>
      <c r="GP162" s="20">
        <f t="shared" si="234"/>
        <v>0</v>
      </c>
      <c r="GQ162" s="20">
        <f t="shared" si="234"/>
        <v>0</v>
      </c>
      <c r="GR162" s="20">
        <f t="shared" si="234"/>
        <v>0</v>
      </c>
      <c r="GS162" s="20">
        <f t="shared" si="234"/>
        <v>0</v>
      </c>
      <c r="GT162" s="20">
        <f t="shared" si="234"/>
        <v>0</v>
      </c>
      <c r="GU162" s="20">
        <f t="shared" si="234"/>
        <v>0</v>
      </c>
      <c r="GV162" s="20">
        <f t="shared" si="234"/>
        <v>0</v>
      </c>
      <c r="GW162" s="20">
        <f t="shared" si="234"/>
        <v>0</v>
      </c>
      <c r="GX162" s="20">
        <f t="shared" si="234"/>
        <v>0</v>
      </c>
      <c r="GY162" s="20">
        <f t="shared" si="234"/>
        <v>0</v>
      </c>
      <c r="GZ162" s="20">
        <f t="shared" si="234"/>
        <v>0</v>
      </c>
      <c r="HA162" s="20">
        <f t="shared" si="234"/>
        <v>0</v>
      </c>
      <c r="HB162" s="20">
        <f t="shared" si="234"/>
        <v>0</v>
      </c>
      <c r="HC162" s="20">
        <f t="shared" si="234"/>
        <v>0</v>
      </c>
      <c r="HD162" s="20">
        <f t="shared" si="234"/>
        <v>0</v>
      </c>
      <c r="HE162" s="20">
        <f t="shared" si="234"/>
        <v>0</v>
      </c>
      <c r="HF162" s="20">
        <f t="shared" si="234"/>
        <v>0</v>
      </c>
      <c r="HG162" s="20">
        <f t="shared" si="234"/>
        <v>0</v>
      </c>
      <c r="HH162" s="20">
        <f t="shared" si="234"/>
        <v>0</v>
      </c>
      <c r="HI162" s="20">
        <f t="shared" si="234"/>
        <v>0</v>
      </c>
      <c r="HJ162" s="20">
        <f t="shared" si="234"/>
        <v>0</v>
      </c>
      <c r="HK162" s="20">
        <f t="shared" si="234"/>
        <v>0</v>
      </c>
      <c r="HL162" s="20">
        <f t="shared" si="234"/>
        <v>0</v>
      </c>
      <c r="HM162" s="21">
        <f t="shared" si="234"/>
        <v>0</v>
      </c>
      <c r="HN162" s="31">
        <f>SUM(HN137:HN161)</f>
        <v>0</v>
      </c>
      <c r="HO162" s="19">
        <f>COUNTA(HO137:HO161)</f>
        <v>0</v>
      </c>
      <c r="HP162" s="20">
        <f t="shared" ref="HP162:IS162" si="235">COUNTA(HP137:HP161)</f>
        <v>0</v>
      </c>
      <c r="HQ162" s="20">
        <f t="shared" si="235"/>
        <v>0</v>
      </c>
      <c r="HR162" s="20">
        <f t="shared" si="235"/>
        <v>0</v>
      </c>
      <c r="HS162" s="20">
        <f t="shared" si="235"/>
        <v>0</v>
      </c>
      <c r="HT162" s="20">
        <f t="shared" si="235"/>
        <v>0</v>
      </c>
      <c r="HU162" s="20">
        <f t="shared" si="235"/>
        <v>0</v>
      </c>
      <c r="HV162" s="20">
        <f t="shared" si="235"/>
        <v>0</v>
      </c>
      <c r="HW162" s="20">
        <f t="shared" si="235"/>
        <v>0</v>
      </c>
      <c r="HX162" s="20">
        <f t="shared" si="235"/>
        <v>0</v>
      </c>
      <c r="HY162" s="20">
        <f t="shared" si="235"/>
        <v>0</v>
      </c>
      <c r="HZ162" s="20">
        <f t="shared" si="235"/>
        <v>0</v>
      </c>
      <c r="IA162" s="20">
        <f t="shared" si="235"/>
        <v>0</v>
      </c>
      <c r="IB162" s="20">
        <f t="shared" si="235"/>
        <v>0</v>
      </c>
      <c r="IC162" s="20">
        <f t="shared" si="235"/>
        <v>0</v>
      </c>
      <c r="ID162" s="20">
        <f t="shared" si="235"/>
        <v>0</v>
      </c>
      <c r="IE162" s="20">
        <f t="shared" si="235"/>
        <v>0</v>
      </c>
      <c r="IF162" s="20">
        <f t="shared" si="235"/>
        <v>0</v>
      </c>
      <c r="IG162" s="20">
        <f t="shared" si="235"/>
        <v>0</v>
      </c>
      <c r="IH162" s="20">
        <f t="shared" si="235"/>
        <v>0</v>
      </c>
      <c r="II162" s="20">
        <f t="shared" si="235"/>
        <v>0</v>
      </c>
      <c r="IJ162" s="20">
        <f t="shared" si="235"/>
        <v>0</v>
      </c>
      <c r="IK162" s="20">
        <f t="shared" si="235"/>
        <v>0</v>
      </c>
      <c r="IL162" s="20">
        <f t="shared" si="235"/>
        <v>0</v>
      </c>
      <c r="IM162" s="20">
        <f t="shared" si="235"/>
        <v>0</v>
      </c>
      <c r="IN162" s="20">
        <f t="shared" si="235"/>
        <v>0</v>
      </c>
      <c r="IO162" s="20">
        <f t="shared" si="235"/>
        <v>0</v>
      </c>
      <c r="IP162" s="20">
        <f t="shared" si="235"/>
        <v>0</v>
      </c>
      <c r="IQ162" s="20">
        <f t="shared" si="235"/>
        <v>0</v>
      </c>
      <c r="IR162" s="20">
        <f t="shared" si="235"/>
        <v>0</v>
      </c>
      <c r="IS162" s="21">
        <f t="shared" si="235"/>
        <v>0</v>
      </c>
      <c r="IT162" s="31">
        <f>SUM(IT137:IT161)</f>
        <v>0</v>
      </c>
      <c r="IU162" s="19">
        <f>COUNTA(IU137:IU161)</f>
        <v>0</v>
      </c>
      <c r="IV162" s="20">
        <f t="shared" ref="IV162:JX162" si="236">COUNTA(IV137:IV161)</f>
        <v>0</v>
      </c>
      <c r="IW162" s="20">
        <f t="shared" si="236"/>
        <v>0</v>
      </c>
      <c r="IX162" s="20">
        <f t="shared" si="236"/>
        <v>0</v>
      </c>
      <c r="IY162" s="20">
        <f t="shared" si="236"/>
        <v>0</v>
      </c>
      <c r="IZ162" s="20">
        <f t="shared" si="236"/>
        <v>0</v>
      </c>
      <c r="JA162" s="20">
        <f t="shared" si="236"/>
        <v>0</v>
      </c>
      <c r="JB162" s="20">
        <f t="shared" si="236"/>
        <v>0</v>
      </c>
      <c r="JC162" s="20">
        <f t="shared" si="236"/>
        <v>0</v>
      </c>
      <c r="JD162" s="20">
        <f t="shared" si="236"/>
        <v>0</v>
      </c>
      <c r="JE162" s="20">
        <f t="shared" si="236"/>
        <v>0</v>
      </c>
      <c r="JF162" s="20">
        <f t="shared" si="236"/>
        <v>0</v>
      </c>
      <c r="JG162" s="20">
        <f t="shared" si="236"/>
        <v>0</v>
      </c>
      <c r="JH162" s="20">
        <f t="shared" si="236"/>
        <v>0</v>
      </c>
      <c r="JI162" s="20">
        <f t="shared" si="236"/>
        <v>0</v>
      </c>
      <c r="JJ162" s="20">
        <f t="shared" si="236"/>
        <v>0</v>
      </c>
      <c r="JK162" s="20">
        <f t="shared" si="236"/>
        <v>0</v>
      </c>
      <c r="JL162" s="20">
        <f t="shared" si="236"/>
        <v>0</v>
      </c>
      <c r="JM162" s="20">
        <f t="shared" si="236"/>
        <v>0</v>
      </c>
      <c r="JN162" s="20">
        <f t="shared" si="236"/>
        <v>0</v>
      </c>
      <c r="JO162" s="20">
        <f t="shared" si="236"/>
        <v>0</v>
      </c>
      <c r="JP162" s="20">
        <f t="shared" si="236"/>
        <v>0</v>
      </c>
      <c r="JQ162" s="20">
        <f t="shared" si="236"/>
        <v>0</v>
      </c>
      <c r="JR162" s="20">
        <f t="shared" si="236"/>
        <v>0</v>
      </c>
      <c r="JS162" s="20">
        <f t="shared" si="236"/>
        <v>0</v>
      </c>
      <c r="JT162" s="20">
        <f t="shared" si="236"/>
        <v>0</v>
      </c>
      <c r="JU162" s="20">
        <f t="shared" si="236"/>
        <v>0</v>
      </c>
      <c r="JV162" s="20">
        <f t="shared" si="236"/>
        <v>0</v>
      </c>
      <c r="JW162" s="20">
        <f t="shared" si="236"/>
        <v>0</v>
      </c>
      <c r="JX162" s="21">
        <f t="shared" si="236"/>
        <v>0</v>
      </c>
      <c r="JY162" s="31">
        <f>SUM(JY137:JY161)</f>
        <v>0</v>
      </c>
      <c r="JZ162" s="19">
        <f>COUNTA(JZ137:JZ161)</f>
        <v>0</v>
      </c>
      <c r="KA162" s="20">
        <f t="shared" ref="KA162:LD162" si="237">COUNTA(KA137:KA161)</f>
        <v>0</v>
      </c>
      <c r="KB162" s="20">
        <f t="shared" si="237"/>
        <v>0</v>
      </c>
      <c r="KC162" s="20">
        <f t="shared" si="237"/>
        <v>0</v>
      </c>
      <c r="KD162" s="20">
        <f t="shared" si="237"/>
        <v>0</v>
      </c>
      <c r="KE162" s="20">
        <f t="shared" si="237"/>
        <v>0</v>
      </c>
      <c r="KF162" s="20">
        <f t="shared" si="237"/>
        <v>0</v>
      </c>
      <c r="KG162" s="20">
        <f t="shared" si="237"/>
        <v>0</v>
      </c>
      <c r="KH162" s="20">
        <f t="shared" si="237"/>
        <v>0</v>
      </c>
      <c r="KI162" s="20">
        <f t="shared" si="237"/>
        <v>0</v>
      </c>
      <c r="KJ162" s="20">
        <f t="shared" si="237"/>
        <v>0</v>
      </c>
      <c r="KK162" s="20">
        <f t="shared" si="237"/>
        <v>0</v>
      </c>
      <c r="KL162" s="20">
        <f t="shared" si="237"/>
        <v>0</v>
      </c>
      <c r="KM162" s="20">
        <f t="shared" si="237"/>
        <v>0</v>
      </c>
      <c r="KN162" s="20">
        <f t="shared" si="237"/>
        <v>0</v>
      </c>
      <c r="KO162" s="20">
        <f t="shared" si="237"/>
        <v>0</v>
      </c>
      <c r="KP162" s="20">
        <f t="shared" si="237"/>
        <v>0</v>
      </c>
      <c r="KQ162" s="20">
        <f t="shared" si="237"/>
        <v>0</v>
      </c>
      <c r="KR162" s="20">
        <f t="shared" si="237"/>
        <v>0</v>
      </c>
      <c r="KS162" s="20">
        <f t="shared" si="237"/>
        <v>0</v>
      </c>
      <c r="KT162" s="20">
        <f t="shared" si="237"/>
        <v>0</v>
      </c>
      <c r="KU162" s="20">
        <f t="shared" si="237"/>
        <v>0</v>
      </c>
      <c r="KV162" s="20">
        <f t="shared" si="237"/>
        <v>0</v>
      </c>
      <c r="KW162" s="20">
        <f t="shared" si="237"/>
        <v>0</v>
      </c>
      <c r="KX162" s="20">
        <f t="shared" si="237"/>
        <v>0</v>
      </c>
      <c r="KY162" s="20">
        <f t="shared" si="237"/>
        <v>0</v>
      </c>
      <c r="KZ162" s="20">
        <f t="shared" si="237"/>
        <v>0</v>
      </c>
      <c r="LA162" s="20">
        <f t="shared" si="237"/>
        <v>0</v>
      </c>
      <c r="LB162" s="20">
        <f t="shared" si="237"/>
        <v>0</v>
      </c>
      <c r="LC162" s="20">
        <f t="shared" si="237"/>
        <v>0</v>
      </c>
      <c r="LD162" s="21">
        <f t="shared" si="237"/>
        <v>0</v>
      </c>
      <c r="LE162" s="31">
        <f>SUM(LE137:LE161)</f>
        <v>0</v>
      </c>
      <c r="LF162" s="19">
        <f>COUNTA(LF137:LF161)</f>
        <v>0</v>
      </c>
      <c r="LG162" s="20">
        <f t="shared" ref="LG162:MI162" si="238">COUNTA(LG137:LG161)</f>
        <v>0</v>
      </c>
      <c r="LH162" s="20">
        <f t="shared" si="238"/>
        <v>0</v>
      </c>
      <c r="LI162" s="20">
        <f t="shared" si="238"/>
        <v>0</v>
      </c>
      <c r="LJ162" s="20">
        <f t="shared" si="238"/>
        <v>0</v>
      </c>
      <c r="LK162" s="20">
        <f t="shared" si="238"/>
        <v>0</v>
      </c>
      <c r="LL162" s="20">
        <f t="shared" si="238"/>
        <v>0</v>
      </c>
      <c r="LM162" s="20">
        <f t="shared" si="238"/>
        <v>0</v>
      </c>
      <c r="LN162" s="20">
        <f t="shared" si="238"/>
        <v>0</v>
      </c>
      <c r="LO162" s="20">
        <f t="shared" si="238"/>
        <v>0</v>
      </c>
      <c r="LP162" s="20">
        <f t="shared" si="238"/>
        <v>0</v>
      </c>
      <c r="LQ162" s="20">
        <f t="shared" si="238"/>
        <v>0</v>
      </c>
      <c r="LR162" s="20">
        <f t="shared" si="238"/>
        <v>0</v>
      </c>
      <c r="LS162" s="20">
        <f t="shared" si="238"/>
        <v>0</v>
      </c>
      <c r="LT162" s="20">
        <f t="shared" si="238"/>
        <v>0</v>
      </c>
      <c r="LU162" s="20">
        <f t="shared" si="238"/>
        <v>0</v>
      </c>
      <c r="LV162" s="20">
        <f t="shared" si="238"/>
        <v>0</v>
      </c>
      <c r="LW162" s="20">
        <f t="shared" si="238"/>
        <v>0</v>
      </c>
      <c r="LX162" s="20">
        <f t="shared" si="238"/>
        <v>0</v>
      </c>
      <c r="LY162" s="20">
        <f t="shared" si="238"/>
        <v>0</v>
      </c>
      <c r="LZ162" s="20">
        <f t="shared" si="238"/>
        <v>0</v>
      </c>
      <c r="MA162" s="20">
        <f t="shared" si="238"/>
        <v>0</v>
      </c>
      <c r="MB162" s="20">
        <f t="shared" si="238"/>
        <v>0</v>
      </c>
      <c r="MC162" s="20">
        <f t="shared" si="238"/>
        <v>0</v>
      </c>
      <c r="MD162" s="20">
        <f t="shared" si="238"/>
        <v>0</v>
      </c>
      <c r="ME162" s="20">
        <f t="shared" si="238"/>
        <v>0</v>
      </c>
      <c r="MF162" s="20">
        <f t="shared" si="238"/>
        <v>0</v>
      </c>
      <c r="MG162" s="20">
        <f t="shared" si="238"/>
        <v>0</v>
      </c>
      <c r="MH162" s="20">
        <f t="shared" si="238"/>
        <v>0</v>
      </c>
      <c r="MI162" s="21">
        <f t="shared" si="238"/>
        <v>0</v>
      </c>
      <c r="MJ162" s="31">
        <f>SUM(MJ137:MJ161)</f>
        <v>0</v>
      </c>
      <c r="MK162" s="19">
        <f>COUNTA(MK137:MK161)</f>
        <v>0</v>
      </c>
      <c r="ML162" s="20">
        <f t="shared" ref="ML162:NO162" si="239">COUNTA(ML137:ML161)</f>
        <v>0</v>
      </c>
      <c r="MM162" s="20">
        <f t="shared" si="239"/>
        <v>0</v>
      </c>
      <c r="MN162" s="20">
        <f t="shared" si="239"/>
        <v>0</v>
      </c>
      <c r="MO162" s="20">
        <f t="shared" si="239"/>
        <v>0</v>
      </c>
      <c r="MP162" s="20">
        <f t="shared" si="239"/>
        <v>0</v>
      </c>
      <c r="MQ162" s="20">
        <f t="shared" si="239"/>
        <v>0</v>
      </c>
      <c r="MR162" s="20">
        <f t="shared" si="239"/>
        <v>0</v>
      </c>
      <c r="MS162" s="20">
        <f t="shared" si="239"/>
        <v>0</v>
      </c>
      <c r="MT162" s="20">
        <f t="shared" si="239"/>
        <v>0</v>
      </c>
      <c r="MU162" s="20">
        <f t="shared" si="239"/>
        <v>0</v>
      </c>
      <c r="MV162" s="20">
        <f t="shared" si="239"/>
        <v>0</v>
      </c>
      <c r="MW162" s="20">
        <f t="shared" si="239"/>
        <v>0</v>
      </c>
      <c r="MX162" s="20">
        <f t="shared" si="239"/>
        <v>0</v>
      </c>
      <c r="MY162" s="20">
        <f t="shared" si="239"/>
        <v>0</v>
      </c>
      <c r="MZ162" s="20">
        <f t="shared" si="239"/>
        <v>0</v>
      </c>
      <c r="NA162" s="20">
        <f t="shared" si="239"/>
        <v>0</v>
      </c>
      <c r="NB162" s="20">
        <f t="shared" si="239"/>
        <v>0</v>
      </c>
      <c r="NC162" s="20">
        <f t="shared" si="239"/>
        <v>0</v>
      </c>
      <c r="ND162" s="20">
        <f t="shared" si="239"/>
        <v>0</v>
      </c>
      <c r="NE162" s="20">
        <f t="shared" si="239"/>
        <v>0</v>
      </c>
      <c r="NF162" s="20">
        <f t="shared" si="239"/>
        <v>0</v>
      </c>
      <c r="NG162" s="20">
        <f t="shared" si="239"/>
        <v>0</v>
      </c>
      <c r="NH162" s="20">
        <f t="shared" si="239"/>
        <v>0</v>
      </c>
      <c r="NI162" s="20">
        <f t="shared" si="239"/>
        <v>0</v>
      </c>
      <c r="NJ162" s="20">
        <f t="shared" si="239"/>
        <v>0</v>
      </c>
      <c r="NK162" s="20">
        <f t="shared" si="239"/>
        <v>0</v>
      </c>
      <c r="NL162" s="20">
        <f t="shared" si="239"/>
        <v>0</v>
      </c>
      <c r="NM162" s="20">
        <f t="shared" si="239"/>
        <v>0</v>
      </c>
      <c r="NN162" s="20">
        <f t="shared" si="239"/>
        <v>0</v>
      </c>
      <c r="NO162" s="21">
        <f t="shared" si="239"/>
        <v>0</v>
      </c>
      <c r="NP162" s="27">
        <f>SUM(NP137:NP161)</f>
        <v>0</v>
      </c>
    </row>
    <row r="164" spans="2:380" ht="15.75" thickBot="1" x14ac:dyDescent="0.3"/>
    <row r="165" spans="2:380" ht="26.25" x14ac:dyDescent="0.25">
      <c r="B165" s="26">
        <v>2024</v>
      </c>
      <c r="C165" s="84" t="s">
        <v>15</v>
      </c>
      <c r="D165" s="84"/>
      <c r="E165" s="84"/>
      <c r="F165" s="84"/>
      <c r="G165" s="84"/>
      <c r="H165" s="84"/>
      <c r="I165" s="84"/>
      <c r="J165" s="84"/>
      <c r="K165" s="84"/>
      <c r="L165" s="84"/>
      <c r="M165" s="84"/>
      <c r="N165" s="84"/>
      <c r="O165" s="84"/>
      <c r="P165" s="84"/>
      <c r="Q165" s="84"/>
      <c r="R165" s="84"/>
      <c r="S165" s="6">
        <v>1</v>
      </c>
      <c r="T165" s="6"/>
      <c r="U165" s="6"/>
      <c r="V165" s="6"/>
      <c r="W165" s="6"/>
      <c r="X165" s="6"/>
      <c r="Y165" s="6"/>
      <c r="Z165" s="6"/>
      <c r="AA165" s="6"/>
      <c r="AB165" s="6"/>
      <c r="AC165" s="6"/>
      <c r="AD165" s="6"/>
      <c r="AE165" s="6"/>
      <c r="AF165" s="6"/>
      <c r="AG165" s="6"/>
      <c r="AH165" s="35">
        <f>$B$165</f>
        <v>2024</v>
      </c>
      <c r="AI165" s="83" t="s">
        <v>16</v>
      </c>
      <c r="AJ165" s="84"/>
      <c r="AK165" s="84"/>
      <c r="AL165" s="84"/>
      <c r="AM165" s="84"/>
      <c r="AN165" s="84"/>
      <c r="AO165" s="84"/>
      <c r="AP165" s="84"/>
      <c r="AQ165" s="84"/>
      <c r="AR165" s="84"/>
      <c r="AS165" s="84"/>
      <c r="AT165" s="84"/>
      <c r="AU165" s="84"/>
      <c r="AV165" s="84"/>
      <c r="AW165" s="84"/>
      <c r="AX165" s="84"/>
      <c r="AY165" s="6">
        <f>S165+1</f>
        <v>2</v>
      </c>
      <c r="AZ165" s="6"/>
      <c r="BA165" s="6"/>
      <c r="BB165" s="6"/>
      <c r="BC165" s="6"/>
      <c r="BD165" s="6"/>
      <c r="BE165" s="6"/>
      <c r="BF165" s="6"/>
      <c r="BG165" s="6"/>
      <c r="BH165" s="6"/>
      <c r="BI165" s="6"/>
      <c r="BJ165" s="6"/>
      <c r="BK165" s="6"/>
      <c r="BL165" s="35">
        <f>$B$165</f>
        <v>2024</v>
      </c>
      <c r="BM165" s="83" t="s">
        <v>17</v>
      </c>
      <c r="BN165" s="84"/>
      <c r="BO165" s="84"/>
      <c r="BP165" s="84"/>
      <c r="BQ165" s="84"/>
      <c r="BR165" s="84"/>
      <c r="BS165" s="84"/>
      <c r="BT165" s="84"/>
      <c r="BU165" s="84"/>
      <c r="BV165" s="84"/>
      <c r="BW165" s="84"/>
      <c r="BX165" s="84"/>
      <c r="BY165" s="84"/>
      <c r="BZ165" s="84"/>
      <c r="CA165" s="84"/>
      <c r="CB165" s="84"/>
      <c r="CC165" s="6">
        <f>AY165+1</f>
        <v>3</v>
      </c>
      <c r="CD165" s="6"/>
      <c r="CE165" s="6"/>
      <c r="CF165" s="6"/>
      <c r="CG165" s="6"/>
      <c r="CH165" s="6"/>
      <c r="CI165" s="6"/>
      <c r="CJ165" s="6"/>
      <c r="CK165" s="6"/>
      <c r="CL165" s="6"/>
      <c r="CM165" s="6"/>
      <c r="CN165" s="6"/>
      <c r="CO165" s="6"/>
      <c r="CP165" s="6"/>
      <c r="CQ165" s="6"/>
      <c r="CR165" s="35">
        <f>$B$165</f>
        <v>2024</v>
      </c>
      <c r="CS165" s="83" t="s">
        <v>18</v>
      </c>
      <c r="CT165" s="84"/>
      <c r="CU165" s="84"/>
      <c r="CV165" s="84"/>
      <c r="CW165" s="84"/>
      <c r="CX165" s="84"/>
      <c r="CY165" s="84"/>
      <c r="CZ165" s="84"/>
      <c r="DA165" s="84"/>
      <c r="DB165" s="84"/>
      <c r="DC165" s="84"/>
      <c r="DD165" s="84"/>
      <c r="DE165" s="84"/>
      <c r="DF165" s="84"/>
      <c r="DG165" s="84"/>
      <c r="DH165" s="84"/>
      <c r="DI165" s="6">
        <f>CC165+1</f>
        <v>4</v>
      </c>
      <c r="DJ165" s="6"/>
      <c r="DK165" s="6"/>
      <c r="DL165" s="6"/>
      <c r="DM165" s="6"/>
      <c r="DN165" s="6"/>
      <c r="DO165" s="6"/>
      <c r="DP165" s="6"/>
      <c r="DQ165" s="6"/>
      <c r="DR165" s="6"/>
      <c r="DS165" s="6"/>
      <c r="DT165" s="6"/>
      <c r="DU165" s="6"/>
      <c r="DV165" s="6"/>
      <c r="DW165" s="35">
        <f>$B$165</f>
        <v>2024</v>
      </c>
      <c r="DX165" s="83" t="s">
        <v>19</v>
      </c>
      <c r="DY165" s="84"/>
      <c r="DZ165" s="84"/>
      <c r="EA165" s="84"/>
      <c r="EB165" s="84"/>
      <c r="EC165" s="84"/>
      <c r="ED165" s="84"/>
      <c r="EE165" s="84"/>
      <c r="EF165" s="84"/>
      <c r="EG165" s="84"/>
      <c r="EH165" s="84"/>
      <c r="EI165" s="84"/>
      <c r="EJ165" s="84"/>
      <c r="EK165" s="84"/>
      <c r="EL165" s="84"/>
      <c r="EM165" s="84"/>
      <c r="EN165" s="6">
        <f>DI165+1</f>
        <v>5</v>
      </c>
      <c r="EO165" s="6"/>
      <c r="EP165" s="6"/>
      <c r="EQ165" s="6"/>
      <c r="ER165" s="6"/>
      <c r="ES165" s="6"/>
      <c r="ET165" s="6"/>
      <c r="EU165" s="6"/>
      <c r="EV165" s="6"/>
      <c r="EW165" s="6"/>
      <c r="EX165" s="6"/>
      <c r="EY165" s="6"/>
      <c r="EZ165" s="6"/>
      <c r="FA165" s="6"/>
      <c r="FB165" s="6"/>
      <c r="FC165" s="35">
        <f>$B$165</f>
        <v>2024</v>
      </c>
      <c r="FD165" s="83" t="s">
        <v>20</v>
      </c>
      <c r="FE165" s="84"/>
      <c r="FF165" s="84"/>
      <c r="FG165" s="84"/>
      <c r="FH165" s="84"/>
      <c r="FI165" s="84"/>
      <c r="FJ165" s="84"/>
      <c r="FK165" s="84"/>
      <c r="FL165" s="84"/>
      <c r="FM165" s="84"/>
      <c r="FN165" s="84"/>
      <c r="FO165" s="84"/>
      <c r="FP165" s="84"/>
      <c r="FQ165" s="84"/>
      <c r="FR165" s="84"/>
      <c r="FS165" s="84"/>
      <c r="FT165" s="6">
        <f>EN165+1</f>
        <v>6</v>
      </c>
      <c r="FU165" s="6"/>
      <c r="FV165" s="6"/>
      <c r="FW165" s="6"/>
      <c r="FX165" s="6"/>
      <c r="FY165" s="6"/>
      <c r="FZ165" s="6"/>
      <c r="GA165" s="6"/>
      <c r="GB165" s="6"/>
      <c r="GC165" s="6"/>
      <c r="GD165" s="6"/>
      <c r="GE165" s="6"/>
      <c r="GF165" s="6"/>
      <c r="GG165" s="6"/>
      <c r="GH165" s="35">
        <f>$B$165</f>
        <v>2024</v>
      </c>
      <c r="GI165" s="83" t="s">
        <v>21</v>
      </c>
      <c r="GJ165" s="84"/>
      <c r="GK165" s="84"/>
      <c r="GL165" s="84"/>
      <c r="GM165" s="84"/>
      <c r="GN165" s="84"/>
      <c r="GO165" s="84"/>
      <c r="GP165" s="84"/>
      <c r="GQ165" s="84"/>
      <c r="GR165" s="84"/>
      <c r="GS165" s="84"/>
      <c r="GT165" s="84"/>
      <c r="GU165" s="84"/>
      <c r="GV165" s="84"/>
      <c r="GW165" s="84"/>
      <c r="GX165" s="84"/>
      <c r="GY165" s="6">
        <f>FT165+1</f>
        <v>7</v>
      </c>
      <c r="GZ165" s="6"/>
      <c r="HA165" s="6"/>
      <c r="HB165" s="6"/>
      <c r="HC165" s="6"/>
      <c r="HD165" s="6"/>
      <c r="HE165" s="6"/>
      <c r="HF165" s="6"/>
      <c r="HG165" s="6"/>
      <c r="HH165" s="6"/>
      <c r="HI165" s="6"/>
      <c r="HJ165" s="6"/>
      <c r="HK165" s="6"/>
      <c r="HL165" s="6"/>
      <c r="HM165" s="6"/>
      <c r="HN165" s="35">
        <f>$B$165</f>
        <v>2024</v>
      </c>
      <c r="HO165" s="83" t="s">
        <v>22</v>
      </c>
      <c r="HP165" s="84"/>
      <c r="HQ165" s="84"/>
      <c r="HR165" s="84"/>
      <c r="HS165" s="84"/>
      <c r="HT165" s="84"/>
      <c r="HU165" s="84"/>
      <c r="HV165" s="84"/>
      <c r="HW165" s="84"/>
      <c r="HX165" s="84"/>
      <c r="HY165" s="84"/>
      <c r="HZ165" s="84"/>
      <c r="IA165" s="84"/>
      <c r="IB165" s="84"/>
      <c r="IC165" s="84"/>
      <c r="ID165" s="84"/>
      <c r="IE165" s="6">
        <f>GY165+1</f>
        <v>8</v>
      </c>
      <c r="IF165" s="6"/>
      <c r="IG165" s="6"/>
      <c r="IH165" s="6"/>
      <c r="II165" s="6"/>
      <c r="IJ165" s="6"/>
      <c r="IK165" s="6"/>
      <c r="IL165" s="6"/>
      <c r="IM165" s="6"/>
      <c r="IN165" s="6"/>
      <c r="IO165" s="6"/>
      <c r="IP165" s="6"/>
      <c r="IQ165" s="6"/>
      <c r="IR165" s="6"/>
      <c r="IS165" s="6"/>
      <c r="IT165" s="35">
        <f>$B$165</f>
        <v>2024</v>
      </c>
      <c r="IU165" s="83" t="s">
        <v>23</v>
      </c>
      <c r="IV165" s="84"/>
      <c r="IW165" s="84"/>
      <c r="IX165" s="84"/>
      <c r="IY165" s="84"/>
      <c r="IZ165" s="84"/>
      <c r="JA165" s="84"/>
      <c r="JB165" s="84"/>
      <c r="JC165" s="84"/>
      <c r="JD165" s="84"/>
      <c r="JE165" s="84"/>
      <c r="JF165" s="84"/>
      <c r="JG165" s="84"/>
      <c r="JH165" s="84"/>
      <c r="JI165" s="84"/>
      <c r="JJ165" s="84"/>
      <c r="JK165" s="6">
        <f>IE165+1</f>
        <v>9</v>
      </c>
      <c r="JL165" s="6"/>
      <c r="JM165" s="6"/>
      <c r="JN165" s="6"/>
      <c r="JO165" s="6"/>
      <c r="JP165" s="6"/>
      <c r="JQ165" s="6"/>
      <c r="JR165" s="6"/>
      <c r="JS165" s="6"/>
      <c r="JT165" s="6"/>
      <c r="JU165" s="6"/>
      <c r="JV165" s="6"/>
      <c r="JW165" s="6"/>
      <c r="JX165" s="6"/>
      <c r="JY165" s="35">
        <f>$B$165</f>
        <v>2024</v>
      </c>
      <c r="JZ165" s="83" t="s">
        <v>24</v>
      </c>
      <c r="KA165" s="84"/>
      <c r="KB165" s="84"/>
      <c r="KC165" s="84"/>
      <c r="KD165" s="84"/>
      <c r="KE165" s="84"/>
      <c r="KF165" s="84"/>
      <c r="KG165" s="84"/>
      <c r="KH165" s="84"/>
      <c r="KI165" s="84"/>
      <c r="KJ165" s="84"/>
      <c r="KK165" s="84"/>
      <c r="KL165" s="84"/>
      <c r="KM165" s="84"/>
      <c r="KN165" s="84"/>
      <c r="KO165" s="84"/>
      <c r="KP165" s="6">
        <f>JK165+1</f>
        <v>10</v>
      </c>
      <c r="KQ165" s="6"/>
      <c r="KR165" s="6"/>
      <c r="KS165" s="6"/>
      <c r="KT165" s="6"/>
      <c r="KU165" s="6"/>
      <c r="KV165" s="6"/>
      <c r="KW165" s="6"/>
      <c r="KX165" s="6"/>
      <c r="KY165" s="6"/>
      <c r="KZ165" s="6"/>
      <c r="LA165" s="6"/>
      <c r="LB165" s="6"/>
      <c r="LC165" s="6"/>
      <c r="LD165" s="6"/>
      <c r="LE165" s="35">
        <f>$B$165</f>
        <v>2024</v>
      </c>
      <c r="LF165" s="83" t="s">
        <v>25</v>
      </c>
      <c r="LG165" s="84"/>
      <c r="LH165" s="84"/>
      <c r="LI165" s="84"/>
      <c r="LJ165" s="84"/>
      <c r="LK165" s="84"/>
      <c r="LL165" s="84"/>
      <c r="LM165" s="84"/>
      <c r="LN165" s="84"/>
      <c r="LO165" s="84"/>
      <c r="LP165" s="84"/>
      <c r="LQ165" s="84"/>
      <c r="LR165" s="84"/>
      <c r="LS165" s="84"/>
      <c r="LT165" s="84"/>
      <c r="LU165" s="84"/>
      <c r="LV165" s="6">
        <f>KP165+1</f>
        <v>11</v>
      </c>
      <c r="LW165" s="6"/>
      <c r="LX165" s="6"/>
      <c r="LY165" s="6"/>
      <c r="LZ165" s="6"/>
      <c r="MA165" s="6"/>
      <c r="MB165" s="6"/>
      <c r="MC165" s="6"/>
      <c r="MD165" s="6"/>
      <c r="ME165" s="6"/>
      <c r="MF165" s="6"/>
      <c r="MG165" s="6"/>
      <c r="MH165" s="6"/>
      <c r="MI165" s="6"/>
      <c r="MJ165" s="35">
        <f>$B$165</f>
        <v>2024</v>
      </c>
      <c r="MK165" s="83" t="s">
        <v>26</v>
      </c>
      <c r="ML165" s="84"/>
      <c r="MM165" s="84"/>
      <c r="MN165" s="84"/>
      <c r="MO165" s="84"/>
      <c r="MP165" s="84"/>
      <c r="MQ165" s="84"/>
      <c r="MR165" s="84"/>
      <c r="MS165" s="84"/>
      <c r="MT165" s="84"/>
      <c r="MU165" s="84"/>
      <c r="MV165" s="84"/>
      <c r="MW165" s="84"/>
      <c r="MX165" s="84"/>
      <c r="MY165" s="84"/>
      <c r="MZ165" s="84"/>
      <c r="NA165" s="6">
        <f>LV165+1</f>
        <v>12</v>
      </c>
      <c r="NB165" s="23"/>
      <c r="NC165" s="23"/>
      <c r="ND165" s="23"/>
      <c r="NE165" s="23"/>
      <c r="NF165" s="23"/>
      <c r="NG165" s="23"/>
      <c r="NH165" s="23"/>
      <c r="NI165" s="23"/>
      <c r="NJ165" s="23"/>
      <c r="NK165" s="23"/>
      <c r="NL165" s="23"/>
      <c r="NM165" s="23"/>
      <c r="NN165" s="23"/>
      <c r="NO165" s="24"/>
      <c r="NP165" s="35">
        <f>$B$165</f>
        <v>2024</v>
      </c>
    </row>
    <row r="166" spans="2:380" x14ac:dyDescent="0.25">
      <c r="B166" s="8" t="s">
        <v>27</v>
      </c>
      <c r="C166" s="9">
        <f>INT(MOD(INT((DATE($AH$5,$S$5,C168)-2)/7)+0.6,52+5/28))+1</f>
        <v>1</v>
      </c>
      <c r="D166" s="9">
        <f t="shared" ref="D166:AG166" si="240">INT(MOD(INT((DATE($AH$5,$S$5,D168)-2)/7)+0.6,52+5/28))+1</f>
        <v>1</v>
      </c>
      <c r="E166" s="9">
        <f t="shared" si="240"/>
        <v>1</v>
      </c>
      <c r="F166" s="9">
        <f t="shared" si="240"/>
        <v>1</v>
      </c>
      <c r="G166" s="9">
        <f t="shared" si="240"/>
        <v>1</v>
      </c>
      <c r="H166" s="9">
        <f t="shared" si="240"/>
        <v>1</v>
      </c>
      <c r="I166" s="9">
        <f t="shared" si="240"/>
        <v>2</v>
      </c>
      <c r="J166" s="9">
        <f t="shared" si="240"/>
        <v>2</v>
      </c>
      <c r="K166" s="9">
        <f t="shared" si="240"/>
        <v>2</v>
      </c>
      <c r="L166" s="9">
        <f t="shared" si="240"/>
        <v>2</v>
      </c>
      <c r="M166" s="9">
        <f t="shared" si="240"/>
        <v>2</v>
      </c>
      <c r="N166" s="9">
        <f t="shared" si="240"/>
        <v>2</v>
      </c>
      <c r="O166" s="9">
        <f t="shared" si="240"/>
        <v>2</v>
      </c>
      <c r="P166" s="9">
        <f t="shared" si="240"/>
        <v>3</v>
      </c>
      <c r="Q166" s="9">
        <f t="shared" si="240"/>
        <v>3</v>
      </c>
      <c r="R166" s="9">
        <f t="shared" si="240"/>
        <v>3</v>
      </c>
      <c r="S166" s="9">
        <f t="shared" si="240"/>
        <v>3</v>
      </c>
      <c r="T166" s="9">
        <f t="shared" si="240"/>
        <v>3</v>
      </c>
      <c r="U166" s="9">
        <f t="shared" si="240"/>
        <v>3</v>
      </c>
      <c r="V166" s="9">
        <f t="shared" si="240"/>
        <v>3</v>
      </c>
      <c r="W166" s="9">
        <f t="shared" si="240"/>
        <v>4</v>
      </c>
      <c r="X166" s="9">
        <f t="shared" si="240"/>
        <v>4</v>
      </c>
      <c r="Y166" s="9">
        <f t="shared" si="240"/>
        <v>4</v>
      </c>
      <c r="Z166" s="9">
        <f t="shared" si="240"/>
        <v>4</v>
      </c>
      <c r="AA166" s="9">
        <f t="shared" si="240"/>
        <v>4</v>
      </c>
      <c r="AB166" s="9">
        <f t="shared" si="240"/>
        <v>4</v>
      </c>
      <c r="AC166" s="9">
        <f t="shared" si="240"/>
        <v>4</v>
      </c>
      <c r="AD166" s="9">
        <f t="shared" si="240"/>
        <v>5</v>
      </c>
      <c r="AE166" s="9">
        <f t="shared" si="240"/>
        <v>5</v>
      </c>
      <c r="AF166" s="9">
        <f t="shared" si="240"/>
        <v>5</v>
      </c>
      <c r="AG166" s="9">
        <f t="shared" si="240"/>
        <v>5</v>
      </c>
      <c r="AH166" s="10" t="s">
        <v>42</v>
      </c>
      <c r="AI166" s="8">
        <f>INT(MOD(INT((DATE($BL$5,$AY$5,AI168)-2)/7)+0.6,52+5/28))+1</f>
        <v>5</v>
      </c>
      <c r="AJ166" s="8">
        <f t="shared" ref="AJ166:BK166" si="241">INT(MOD(INT((DATE($BL$5,$AY$5,AJ168)-2)/7)+0.6,52+5/28))+1</f>
        <v>5</v>
      </c>
      <c r="AK166" s="8">
        <f t="shared" si="241"/>
        <v>5</v>
      </c>
      <c r="AL166" s="8">
        <f t="shared" si="241"/>
        <v>6</v>
      </c>
      <c r="AM166" s="8">
        <f t="shared" si="241"/>
        <v>6</v>
      </c>
      <c r="AN166" s="8">
        <f t="shared" si="241"/>
        <v>6</v>
      </c>
      <c r="AO166" s="8">
        <f t="shared" si="241"/>
        <v>6</v>
      </c>
      <c r="AP166" s="8">
        <f t="shared" si="241"/>
        <v>6</v>
      </c>
      <c r="AQ166" s="8">
        <f t="shared" si="241"/>
        <v>6</v>
      </c>
      <c r="AR166" s="8">
        <f t="shared" si="241"/>
        <v>6</v>
      </c>
      <c r="AS166" s="8">
        <f t="shared" si="241"/>
        <v>7</v>
      </c>
      <c r="AT166" s="8">
        <f t="shared" si="241"/>
        <v>7</v>
      </c>
      <c r="AU166" s="8">
        <f t="shared" si="241"/>
        <v>7</v>
      </c>
      <c r="AV166" s="8">
        <f t="shared" si="241"/>
        <v>7</v>
      </c>
      <c r="AW166" s="8">
        <f t="shared" si="241"/>
        <v>7</v>
      </c>
      <c r="AX166" s="8">
        <f t="shared" si="241"/>
        <v>7</v>
      </c>
      <c r="AY166" s="8">
        <f t="shared" si="241"/>
        <v>7</v>
      </c>
      <c r="AZ166" s="8">
        <f t="shared" si="241"/>
        <v>8</v>
      </c>
      <c r="BA166" s="8">
        <f t="shared" si="241"/>
        <v>8</v>
      </c>
      <c r="BB166" s="8">
        <f t="shared" si="241"/>
        <v>8</v>
      </c>
      <c r="BC166" s="8">
        <f t="shared" si="241"/>
        <v>8</v>
      </c>
      <c r="BD166" s="8">
        <f t="shared" si="241"/>
        <v>8</v>
      </c>
      <c r="BE166" s="8">
        <f t="shared" si="241"/>
        <v>8</v>
      </c>
      <c r="BF166" s="8">
        <f t="shared" si="241"/>
        <v>8</v>
      </c>
      <c r="BG166" s="8">
        <f t="shared" si="241"/>
        <v>9</v>
      </c>
      <c r="BH166" s="8">
        <f t="shared" si="241"/>
        <v>9</v>
      </c>
      <c r="BI166" s="8">
        <f t="shared" si="241"/>
        <v>9</v>
      </c>
      <c r="BJ166" s="8">
        <f t="shared" si="241"/>
        <v>9</v>
      </c>
      <c r="BK166" s="8">
        <f t="shared" si="241"/>
        <v>9</v>
      </c>
      <c r="BL166" s="10" t="s">
        <v>42</v>
      </c>
      <c r="BM166" s="8">
        <f>INT(MOD(INT((DATE($CR$5,$CC$5,BM168)-2)/7)+0.6,52+5/28))+1</f>
        <v>9</v>
      </c>
      <c r="BN166" s="8">
        <f t="shared" ref="BN166:CQ166" si="242">INT(MOD(INT((DATE($CR$5,$CC$5,BN168)-2)/7)+0.6,52+5/28))+1</f>
        <v>9</v>
      </c>
      <c r="BO166" s="8">
        <f t="shared" si="242"/>
        <v>9</v>
      </c>
      <c r="BP166" s="8">
        <f t="shared" si="242"/>
        <v>10</v>
      </c>
      <c r="BQ166" s="8">
        <f t="shared" si="242"/>
        <v>10</v>
      </c>
      <c r="BR166" s="8">
        <f t="shared" si="242"/>
        <v>10</v>
      </c>
      <c r="BS166" s="8">
        <f t="shared" si="242"/>
        <v>10</v>
      </c>
      <c r="BT166" s="8">
        <f t="shared" si="242"/>
        <v>10</v>
      </c>
      <c r="BU166" s="8">
        <f t="shared" si="242"/>
        <v>10</v>
      </c>
      <c r="BV166" s="8">
        <f t="shared" si="242"/>
        <v>10</v>
      </c>
      <c r="BW166" s="8">
        <f t="shared" si="242"/>
        <v>11</v>
      </c>
      <c r="BX166" s="8">
        <f t="shared" si="242"/>
        <v>11</v>
      </c>
      <c r="BY166" s="8">
        <f t="shared" si="242"/>
        <v>11</v>
      </c>
      <c r="BZ166" s="8">
        <f t="shared" si="242"/>
        <v>11</v>
      </c>
      <c r="CA166" s="8">
        <f t="shared" si="242"/>
        <v>11</v>
      </c>
      <c r="CB166" s="8">
        <f t="shared" si="242"/>
        <v>11</v>
      </c>
      <c r="CC166" s="8">
        <f t="shared" si="242"/>
        <v>11</v>
      </c>
      <c r="CD166" s="8">
        <f t="shared" si="242"/>
        <v>12</v>
      </c>
      <c r="CE166" s="8">
        <f t="shared" si="242"/>
        <v>12</v>
      </c>
      <c r="CF166" s="8">
        <f t="shared" si="242"/>
        <v>12</v>
      </c>
      <c r="CG166" s="8">
        <f t="shared" si="242"/>
        <v>12</v>
      </c>
      <c r="CH166" s="8">
        <f t="shared" si="242"/>
        <v>12</v>
      </c>
      <c r="CI166" s="8">
        <f t="shared" si="242"/>
        <v>12</v>
      </c>
      <c r="CJ166" s="8">
        <f t="shared" si="242"/>
        <v>12</v>
      </c>
      <c r="CK166" s="8">
        <f t="shared" si="242"/>
        <v>13</v>
      </c>
      <c r="CL166" s="8">
        <f t="shared" si="242"/>
        <v>13</v>
      </c>
      <c r="CM166" s="8">
        <f t="shared" si="242"/>
        <v>13</v>
      </c>
      <c r="CN166" s="8">
        <f t="shared" si="242"/>
        <v>13</v>
      </c>
      <c r="CO166" s="8">
        <f t="shared" si="242"/>
        <v>13</v>
      </c>
      <c r="CP166" s="8">
        <f t="shared" si="242"/>
        <v>13</v>
      </c>
      <c r="CQ166" s="8">
        <f t="shared" si="242"/>
        <v>13</v>
      </c>
      <c r="CR166" s="10" t="s">
        <v>42</v>
      </c>
      <c r="CS166" s="8">
        <f>INT(MOD(INT((DATE($DW$5,$DI$5,CS168)-2)/7)+0.6,52+5/28))+1</f>
        <v>14</v>
      </c>
      <c r="CT166" s="8">
        <f t="shared" ref="CT166:DV166" si="243">INT(MOD(INT((DATE($DW$5,$DI$5,CT168)-2)/7)+0.6,52+5/28))+1</f>
        <v>14</v>
      </c>
      <c r="CU166" s="8">
        <f t="shared" si="243"/>
        <v>14</v>
      </c>
      <c r="CV166" s="8">
        <f t="shared" si="243"/>
        <v>14</v>
      </c>
      <c r="CW166" s="8">
        <f t="shared" si="243"/>
        <v>14</v>
      </c>
      <c r="CX166" s="8">
        <f t="shared" si="243"/>
        <v>14</v>
      </c>
      <c r="CY166" s="8">
        <f t="shared" si="243"/>
        <v>14</v>
      </c>
      <c r="CZ166" s="8">
        <f t="shared" si="243"/>
        <v>15</v>
      </c>
      <c r="DA166" s="8">
        <f t="shared" si="243"/>
        <v>15</v>
      </c>
      <c r="DB166" s="8">
        <f t="shared" si="243"/>
        <v>15</v>
      </c>
      <c r="DC166" s="8">
        <f t="shared" si="243"/>
        <v>15</v>
      </c>
      <c r="DD166" s="8">
        <f t="shared" si="243"/>
        <v>15</v>
      </c>
      <c r="DE166" s="8">
        <f t="shared" si="243"/>
        <v>15</v>
      </c>
      <c r="DF166" s="8">
        <f t="shared" si="243"/>
        <v>15</v>
      </c>
      <c r="DG166" s="8">
        <f t="shared" si="243"/>
        <v>16</v>
      </c>
      <c r="DH166" s="8">
        <f t="shared" si="243"/>
        <v>16</v>
      </c>
      <c r="DI166" s="8">
        <f t="shared" si="243"/>
        <v>16</v>
      </c>
      <c r="DJ166" s="8">
        <f t="shared" si="243"/>
        <v>16</v>
      </c>
      <c r="DK166" s="8">
        <f t="shared" si="243"/>
        <v>16</v>
      </c>
      <c r="DL166" s="8">
        <f t="shared" si="243"/>
        <v>16</v>
      </c>
      <c r="DM166" s="8">
        <f t="shared" si="243"/>
        <v>16</v>
      </c>
      <c r="DN166" s="8">
        <f t="shared" si="243"/>
        <v>17</v>
      </c>
      <c r="DO166" s="8">
        <f t="shared" si="243"/>
        <v>17</v>
      </c>
      <c r="DP166" s="8">
        <f t="shared" si="243"/>
        <v>17</v>
      </c>
      <c r="DQ166" s="8">
        <f t="shared" si="243"/>
        <v>17</v>
      </c>
      <c r="DR166" s="8">
        <f t="shared" si="243"/>
        <v>17</v>
      </c>
      <c r="DS166" s="8">
        <f t="shared" si="243"/>
        <v>17</v>
      </c>
      <c r="DT166" s="8">
        <f t="shared" si="243"/>
        <v>17</v>
      </c>
      <c r="DU166" s="8">
        <f t="shared" si="243"/>
        <v>18</v>
      </c>
      <c r="DV166" s="8">
        <f t="shared" si="243"/>
        <v>18</v>
      </c>
      <c r="DW166" s="10" t="s">
        <v>42</v>
      </c>
      <c r="DX166" s="8">
        <f>INT(MOD(INT((DATE($FC$5,$EN$5,DX168)-2)/7)+0.6,52+5/28))+1</f>
        <v>18</v>
      </c>
      <c r="DY166" s="8">
        <f t="shared" ref="DY166:FB166" si="244">INT(MOD(INT((DATE($FC$5,$EN$5,DY168)-2)/7)+0.6,52+5/28))+1</f>
        <v>18</v>
      </c>
      <c r="DZ166" s="8">
        <f t="shared" si="244"/>
        <v>18</v>
      </c>
      <c r="EA166" s="8">
        <f t="shared" si="244"/>
        <v>18</v>
      </c>
      <c r="EB166" s="8">
        <f t="shared" si="244"/>
        <v>18</v>
      </c>
      <c r="EC166" s="8">
        <f t="shared" si="244"/>
        <v>19</v>
      </c>
      <c r="ED166" s="8">
        <f t="shared" si="244"/>
        <v>19</v>
      </c>
      <c r="EE166" s="8">
        <f t="shared" si="244"/>
        <v>19</v>
      </c>
      <c r="EF166" s="8">
        <f t="shared" si="244"/>
        <v>19</v>
      </c>
      <c r="EG166" s="8">
        <f t="shared" si="244"/>
        <v>19</v>
      </c>
      <c r="EH166" s="8">
        <f t="shared" si="244"/>
        <v>19</v>
      </c>
      <c r="EI166" s="8">
        <f t="shared" si="244"/>
        <v>19</v>
      </c>
      <c r="EJ166" s="8">
        <f t="shared" si="244"/>
        <v>20</v>
      </c>
      <c r="EK166" s="8">
        <f t="shared" si="244"/>
        <v>20</v>
      </c>
      <c r="EL166" s="8">
        <f t="shared" si="244"/>
        <v>20</v>
      </c>
      <c r="EM166" s="8">
        <f t="shared" si="244"/>
        <v>20</v>
      </c>
      <c r="EN166" s="8">
        <f t="shared" si="244"/>
        <v>20</v>
      </c>
      <c r="EO166" s="8">
        <f t="shared" si="244"/>
        <v>20</v>
      </c>
      <c r="EP166" s="8">
        <f t="shared" si="244"/>
        <v>20</v>
      </c>
      <c r="EQ166" s="8">
        <f t="shared" si="244"/>
        <v>21</v>
      </c>
      <c r="ER166" s="8">
        <f t="shared" si="244"/>
        <v>21</v>
      </c>
      <c r="ES166" s="8">
        <f t="shared" si="244"/>
        <v>21</v>
      </c>
      <c r="ET166" s="8">
        <f t="shared" si="244"/>
        <v>21</v>
      </c>
      <c r="EU166" s="8">
        <f t="shared" si="244"/>
        <v>21</v>
      </c>
      <c r="EV166" s="8">
        <f t="shared" si="244"/>
        <v>21</v>
      </c>
      <c r="EW166" s="8">
        <f t="shared" si="244"/>
        <v>21</v>
      </c>
      <c r="EX166" s="8">
        <f t="shared" si="244"/>
        <v>22</v>
      </c>
      <c r="EY166" s="8">
        <f t="shared" si="244"/>
        <v>22</v>
      </c>
      <c r="EZ166" s="8">
        <f t="shared" si="244"/>
        <v>22</v>
      </c>
      <c r="FA166" s="8">
        <f t="shared" si="244"/>
        <v>22</v>
      </c>
      <c r="FB166" s="8">
        <f t="shared" si="244"/>
        <v>22</v>
      </c>
      <c r="FC166" s="10" t="s">
        <v>42</v>
      </c>
      <c r="FD166" s="8">
        <f>INT(MOD(INT((DATE($GH$5,$FT$5,FD168)-2)/7)+0.6,52+5/28))+1</f>
        <v>22</v>
      </c>
      <c r="FE166" s="8">
        <f t="shared" ref="FE166:GG166" si="245">INT(MOD(INT((DATE($GH$5,$FT$5,FE168)-2)/7)+0.6,52+5/28))+1</f>
        <v>22</v>
      </c>
      <c r="FF166" s="8">
        <f t="shared" si="245"/>
        <v>23</v>
      </c>
      <c r="FG166" s="8">
        <f t="shared" si="245"/>
        <v>23</v>
      </c>
      <c r="FH166" s="8">
        <f t="shared" si="245"/>
        <v>23</v>
      </c>
      <c r="FI166" s="8">
        <f t="shared" si="245"/>
        <v>23</v>
      </c>
      <c r="FJ166" s="8">
        <f t="shared" si="245"/>
        <v>23</v>
      </c>
      <c r="FK166" s="8">
        <f t="shared" si="245"/>
        <v>23</v>
      </c>
      <c r="FL166" s="8">
        <f t="shared" si="245"/>
        <v>23</v>
      </c>
      <c r="FM166" s="8">
        <f t="shared" si="245"/>
        <v>24</v>
      </c>
      <c r="FN166" s="8">
        <f t="shared" si="245"/>
        <v>24</v>
      </c>
      <c r="FO166" s="8">
        <f t="shared" si="245"/>
        <v>24</v>
      </c>
      <c r="FP166" s="8">
        <f t="shared" si="245"/>
        <v>24</v>
      </c>
      <c r="FQ166" s="8">
        <f t="shared" si="245"/>
        <v>24</v>
      </c>
      <c r="FR166" s="8">
        <f t="shared" si="245"/>
        <v>24</v>
      </c>
      <c r="FS166" s="8">
        <f t="shared" si="245"/>
        <v>24</v>
      </c>
      <c r="FT166" s="8">
        <f t="shared" si="245"/>
        <v>25</v>
      </c>
      <c r="FU166" s="8">
        <f t="shared" si="245"/>
        <v>25</v>
      </c>
      <c r="FV166" s="8">
        <f t="shared" si="245"/>
        <v>25</v>
      </c>
      <c r="FW166" s="8">
        <f t="shared" si="245"/>
        <v>25</v>
      </c>
      <c r="FX166" s="8">
        <f t="shared" si="245"/>
        <v>25</v>
      </c>
      <c r="FY166" s="8">
        <f t="shared" si="245"/>
        <v>25</v>
      </c>
      <c r="FZ166" s="8">
        <f t="shared" si="245"/>
        <v>25</v>
      </c>
      <c r="GA166" s="8">
        <f t="shared" si="245"/>
        <v>26</v>
      </c>
      <c r="GB166" s="8">
        <f t="shared" si="245"/>
        <v>26</v>
      </c>
      <c r="GC166" s="8">
        <f t="shared" si="245"/>
        <v>26</v>
      </c>
      <c r="GD166" s="8">
        <f t="shared" si="245"/>
        <v>26</v>
      </c>
      <c r="GE166" s="8">
        <f t="shared" si="245"/>
        <v>26</v>
      </c>
      <c r="GF166" s="8">
        <f t="shared" si="245"/>
        <v>26</v>
      </c>
      <c r="GG166" s="8">
        <f t="shared" si="245"/>
        <v>26</v>
      </c>
      <c r="GH166" s="10" t="s">
        <v>42</v>
      </c>
      <c r="GI166" s="8">
        <f>INT(MOD(INT((DATE($HN$5,$GY$5,GI168)-2)/7)+0.6,52+5/28))+1</f>
        <v>27</v>
      </c>
      <c r="GJ166" s="8">
        <f t="shared" ref="GJ166:HM166" si="246">INT(MOD(INT((DATE($HN$5,$GY$5,GJ168)-2)/7)+0.6,52+5/28))+1</f>
        <v>27</v>
      </c>
      <c r="GK166" s="8">
        <f t="shared" si="246"/>
        <v>27</v>
      </c>
      <c r="GL166" s="8">
        <f t="shared" si="246"/>
        <v>27</v>
      </c>
      <c r="GM166" s="8">
        <f t="shared" si="246"/>
        <v>27</v>
      </c>
      <c r="GN166" s="8">
        <f t="shared" si="246"/>
        <v>27</v>
      </c>
      <c r="GO166" s="8">
        <f t="shared" si="246"/>
        <v>27</v>
      </c>
      <c r="GP166" s="8">
        <f t="shared" si="246"/>
        <v>28</v>
      </c>
      <c r="GQ166" s="8">
        <f t="shared" si="246"/>
        <v>28</v>
      </c>
      <c r="GR166" s="8">
        <f t="shared" si="246"/>
        <v>28</v>
      </c>
      <c r="GS166" s="8">
        <f t="shared" si="246"/>
        <v>28</v>
      </c>
      <c r="GT166" s="8">
        <f t="shared" si="246"/>
        <v>28</v>
      </c>
      <c r="GU166" s="8">
        <f t="shared" si="246"/>
        <v>28</v>
      </c>
      <c r="GV166" s="8">
        <f t="shared" si="246"/>
        <v>28</v>
      </c>
      <c r="GW166" s="8">
        <f t="shared" si="246"/>
        <v>29</v>
      </c>
      <c r="GX166" s="8">
        <f t="shared" si="246"/>
        <v>29</v>
      </c>
      <c r="GY166" s="8">
        <f t="shared" si="246"/>
        <v>29</v>
      </c>
      <c r="GZ166" s="8">
        <f t="shared" si="246"/>
        <v>29</v>
      </c>
      <c r="HA166" s="8">
        <f t="shared" si="246"/>
        <v>29</v>
      </c>
      <c r="HB166" s="8">
        <f t="shared" si="246"/>
        <v>29</v>
      </c>
      <c r="HC166" s="8">
        <f t="shared" si="246"/>
        <v>29</v>
      </c>
      <c r="HD166" s="8">
        <f t="shared" si="246"/>
        <v>30</v>
      </c>
      <c r="HE166" s="8">
        <f t="shared" si="246"/>
        <v>30</v>
      </c>
      <c r="HF166" s="8">
        <f t="shared" si="246"/>
        <v>30</v>
      </c>
      <c r="HG166" s="8">
        <f t="shared" si="246"/>
        <v>30</v>
      </c>
      <c r="HH166" s="8">
        <f t="shared" si="246"/>
        <v>30</v>
      </c>
      <c r="HI166" s="8">
        <f t="shared" si="246"/>
        <v>30</v>
      </c>
      <c r="HJ166" s="8">
        <f t="shared" si="246"/>
        <v>30</v>
      </c>
      <c r="HK166" s="8">
        <f t="shared" si="246"/>
        <v>31</v>
      </c>
      <c r="HL166" s="8">
        <f t="shared" si="246"/>
        <v>31</v>
      </c>
      <c r="HM166" s="8">
        <f t="shared" si="246"/>
        <v>31</v>
      </c>
      <c r="HN166" s="10" t="s">
        <v>42</v>
      </c>
      <c r="HO166" s="8">
        <f>INT(MOD(INT((DATE($IT$5,$IE$5,HO168)-2)/7)+0.6,52+5/28))+1</f>
        <v>31</v>
      </c>
      <c r="HP166" s="8">
        <f t="shared" ref="HP166:IS166" si="247">INT(MOD(INT((DATE($IT$5,$IE$5,HP168)-2)/7)+0.6,52+5/28))+1</f>
        <v>31</v>
      </c>
      <c r="HQ166" s="8">
        <f t="shared" si="247"/>
        <v>31</v>
      </c>
      <c r="HR166" s="8">
        <f t="shared" si="247"/>
        <v>31</v>
      </c>
      <c r="HS166" s="8">
        <f t="shared" si="247"/>
        <v>32</v>
      </c>
      <c r="HT166" s="8">
        <f t="shared" si="247"/>
        <v>32</v>
      </c>
      <c r="HU166" s="8">
        <f t="shared" si="247"/>
        <v>32</v>
      </c>
      <c r="HV166" s="8">
        <f t="shared" si="247"/>
        <v>32</v>
      </c>
      <c r="HW166" s="8">
        <f t="shared" si="247"/>
        <v>32</v>
      </c>
      <c r="HX166" s="8">
        <f t="shared" si="247"/>
        <v>32</v>
      </c>
      <c r="HY166" s="8">
        <f t="shared" si="247"/>
        <v>32</v>
      </c>
      <c r="HZ166" s="8">
        <f t="shared" si="247"/>
        <v>33</v>
      </c>
      <c r="IA166" s="8">
        <f t="shared" si="247"/>
        <v>33</v>
      </c>
      <c r="IB166" s="8">
        <f t="shared" si="247"/>
        <v>33</v>
      </c>
      <c r="IC166" s="8">
        <f t="shared" si="247"/>
        <v>33</v>
      </c>
      <c r="ID166" s="8">
        <f t="shared" si="247"/>
        <v>33</v>
      </c>
      <c r="IE166" s="8">
        <f t="shared" si="247"/>
        <v>33</v>
      </c>
      <c r="IF166" s="8">
        <f t="shared" si="247"/>
        <v>33</v>
      </c>
      <c r="IG166" s="8">
        <f t="shared" si="247"/>
        <v>34</v>
      </c>
      <c r="IH166" s="8">
        <f t="shared" si="247"/>
        <v>34</v>
      </c>
      <c r="II166" s="8">
        <f t="shared" si="247"/>
        <v>34</v>
      </c>
      <c r="IJ166" s="8">
        <f t="shared" si="247"/>
        <v>34</v>
      </c>
      <c r="IK166" s="8">
        <f t="shared" si="247"/>
        <v>34</v>
      </c>
      <c r="IL166" s="8">
        <f t="shared" si="247"/>
        <v>34</v>
      </c>
      <c r="IM166" s="8">
        <f t="shared" si="247"/>
        <v>34</v>
      </c>
      <c r="IN166" s="8">
        <f t="shared" si="247"/>
        <v>35</v>
      </c>
      <c r="IO166" s="8">
        <f t="shared" si="247"/>
        <v>35</v>
      </c>
      <c r="IP166" s="8">
        <f t="shared" si="247"/>
        <v>35</v>
      </c>
      <c r="IQ166" s="8">
        <f t="shared" si="247"/>
        <v>35</v>
      </c>
      <c r="IR166" s="8">
        <f t="shared" si="247"/>
        <v>35</v>
      </c>
      <c r="IS166" s="8">
        <f t="shared" si="247"/>
        <v>35</v>
      </c>
      <c r="IT166" s="10" t="s">
        <v>42</v>
      </c>
      <c r="IU166" s="8">
        <f>INT(MOD(INT((DATE($JY$5,$JK$5,IU168)-2)/7)+0.6,52+5/28))+1</f>
        <v>35</v>
      </c>
      <c r="IV166" s="8">
        <f t="shared" ref="IV166:JX166" si="248">INT(MOD(INT((DATE($JY$5,$JK$5,IV168)-2)/7)+0.6,52+5/28))+1</f>
        <v>36</v>
      </c>
      <c r="IW166" s="8">
        <f t="shared" si="248"/>
        <v>36</v>
      </c>
      <c r="IX166" s="8">
        <f t="shared" si="248"/>
        <v>36</v>
      </c>
      <c r="IY166" s="8">
        <f t="shared" si="248"/>
        <v>36</v>
      </c>
      <c r="IZ166" s="8">
        <f t="shared" si="248"/>
        <v>36</v>
      </c>
      <c r="JA166" s="8">
        <f t="shared" si="248"/>
        <v>36</v>
      </c>
      <c r="JB166" s="8">
        <f t="shared" si="248"/>
        <v>36</v>
      </c>
      <c r="JC166" s="8">
        <f t="shared" si="248"/>
        <v>37</v>
      </c>
      <c r="JD166" s="8">
        <f t="shared" si="248"/>
        <v>37</v>
      </c>
      <c r="JE166" s="8">
        <f t="shared" si="248"/>
        <v>37</v>
      </c>
      <c r="JF166" s="8">
        <f t="shared" si="248"/>
        <v>37</v>
      </c>
      <c r="JG166" s="8">
        <f t="shared" si="248"/>
        <v>37</v>
      </c>
      <c r="JH166" s="8">
        <f t="shared" si="248"/>
        <v>37</v>
      </c>
      <c r="JI166" s="8">
        <f t="shared" si="248"/>
        <v>37</v>
      </c>
      <c r="JJ166" s="8">
        <f t="shared" si="248"/>
        <v>38</v>
      </c>
      <c r="JK166" s="8">
        <f t="shared" si="248"/>
        <v>38</v>
      </c>
      <c r="JL166" s="8">
        <f t="shared" si="248"/>
        <v>38</v>
      </c>
      <c r="JM166" s="8">
        <f t="shared" si="248"/>
        <v>38</v>
      </c>
      <c r="JN166" s="8">
        <f t="shared" si="248"/>
        <v>38</v>
      </c>
      <c r="JO166" s="8">
        <f t="shared" si="248"/>
        <v>38</v>
      </c>
      <c r="JP166" s="8">
        <f t="shared" si="248"/>
        <v>38</v>
      </c>
      <c r="JQ166" s="8">
        <f t="shared" si="248"/>
        <v>39</v>
      </c>
      <c r="JR166" s="8">
        <f t="shared" si="248"/>
        <v>39</v>
      </c>
      <c r="JS166" s="8">
        <f t="shared" si="248"/>
        <v>39</v>
      </c>
      <c r="JT166" s="8">
        <f t="shared" si="248"/>
        <v>39</v>
      </c>
      <c r="JU166" s="8">
        <f t="shared" si="248"/>
        <v>39</v>
      </c>
      <c r="JV166" s="8">
        <f t="shared" si="248"/>
        <v>39</v>
      </c>
      <c r="JW166" s="8">
        <f t="shared" si="248"/>
        <v>39</v>
      </c>
      <c r="JX166" s="8">
        <f t="shared" si="248"/>
        <v>40</v>
      </c>
      <c r="JY166" s="10" t="s">
        <v>42</v>
      </c>
      <c r="JZ166" s="8">
        <f>INT(MOD(INT((DATE($LE$5,$KP$5,JZ168)-2)/7)+0.6,52+5/28))+1</f>
        <v>40</v>
      </c>
      <c r="KA166" s="8">
        <f t="shared" ref="KA166:LD166" si="249">INT(MOD(INT((DATE($LE$5,$KP$5,KA168)-2)/7)+0.6,52+5/28))+1</f>
        <v>40</v>
      </c>
      <c r="KB166" s="8">
        <f t="shared" si="249"/>
        <v>40</v>
      </c>
      <c r="KC166" s="8">
        <f t="shared" si="249"/>
        <v>40</v>
      </c>
      <c r="KD166" s="8">
        <f t="shared" si="249"/>
        <v>40</v>
      </c>
      <c r="KE166" s="8">
        <f t="shared" si="249"/>
        <v>40</v>
      </c>
      <c r="KF166" s="8">
        <f t="shared" si="249"/>
        <v>41</v>
      </c>
      <c r="KG166" s="8">
        <f t="shared" si="249"/>
        <v>41</v>
      </c>
      <c r="KH166" s="8">
        <f t="shared" si="249"/>
        <v>41</v>
      </c>
      <c r="KI166" s="8">
        <f t="shared" si="249"/>
        <v>41</v>
      </c>
      <c r="KJ166" s="8">
        <f t="shared" si="249"/>
        <v>41</v>
      </c>
      <c r="KK166" s="8">
        <f t="shared" si="249"/>
        <v>41</v>
      </c>
      <c r="KL166" s="8">
        <f t="shared" si="249"/>
        <v>41</v>
      </c>
      <c r="KM166" s="8">
        <f t="shared" si="249"/>
        <v>42</v>
      </c>
      <c r="KN166" s="8">
        <f t="shared" si="249"/>
        <v>42</v>
      </c>
      <c r="KO166" s="8">
        <f t="shared" si="249"/>
        <v>42</v>
      </c>
      <c r="KP166" s="8">
        <f t="shared" si="249"/>
        <v>42</v>
      </c>
      <c r="KQ166" s="8">
        <f t="shared" si="249"/>
        <v>42</v>
      </c>
      <c r="KR166" s="8">
        <f t="shared" si="249"/>
        <v>42</v>
      </c>
      <c r="KS166" s="8">
        <f t="shared" si="249"/>
        <v>42</v>
      </c>
      <c r="KT166" s="8">
        <f t="shared" si="249"/>
        <v>43</v>
      </c>
      <c r="KU166" s="8">
        <f t="shared" si="249"/>
        <v>43</v>
      </c>
      <c r="KV166" s="8">
        <f t="shared" si="249"/>
        <v>43</v>
      </c>
      <c r="KW166" s="8">
        <f t="shared" si="249"/>
        <v>43</v>
      </c>
      <c r="KX166" s="8">
        <f t="shared" si="249"/>
        <v>43</v>
      </c>
      <c r="KY166" s="8">
        <f t="shared" si="249"/>
        <v>43</v>
      </c>
      <c r="KZ166" s="8">
        <f t="shared" si="249"/>
        <v>43</v>
      </c>
      <c r="LA166" s="8">
        <f t="shared" si="249"/>
        <v>44</v>
      </c>
      <c r="LB166" s="8">
        <f t="shared" si="249"/>
        <v>44</v>
      </c>
      <c r="LC166" s="8">
        <f t="shared" si="249"/>
        <v>44</v>
      </c>
      <c r="LD166" s="8">
        <f t="shared" si="249"/>
        <v>44</v>
      </c>
      <c r="LE166" s="10" t="s">
        <v>42</v>
      </c>
      <c r="LF166" s="8">
        <f>INT(MOD(INT((DATE($MJ$5,$LV$5,LF168)-2)/7)+0.6,52+5/28))+1</f>
        <v>44</v>
      </c>
      <c r="LG166" s="8">
        <f t="shared" ref="LG166:MI166" si="250">INT(MOD(INT((DATE($MJ$5,$LV$5,LG168)-2)/7)+0.6,52+5/28))+1</f>
        <v>44</v>
      </c>
      <c r="LH166" s="8">
        <f t="shared" si="250"/>
        <v>44</v>
      </c>
      <c r="LI166" s="8">
        <f t="shared" si="250"/>
        <v>45</v>
      </c>
      <c r="LJ166" s="8">
        <f t="shared" si="250"/>
        <v>45</v>
      </c>
      <c r="LK166" s="8">
        <f t="shared" si="250"/>
        <v>45</v>
      </c>
      <c r="LL166" s="8">
        <f t="shared" si="250"/>
        <v>45</v>
      </c>
      <c r="LM166" s="8">
        <f t="shared" si="250"/>
        <v>45</v>
      </c>
      <c r="LN166" s="8">
        <f t="shared" si="250"/>
        <v>45</v>
      </c>
      <c r="LO166" s="8">
        <f t="shared" si="250"/>
        <v>45</v>
      </c>
      <c r="LP166" s="8">
        <f t="shared" si="250"/>
        <v>46</v>
      </c>
      <c r="LQ166" s="8">
        <f t="shared" si="250"/>
        <v>46</v>
      </c>
      <c r="LR166" s="8">
        <f t="shared" si="250"/>
        <v>46</v>
      </c>
      <c r="LS166" s="8">
        <f t="shared" si="250"/>
        <v>46</v>
      </c>
      <c r="LT166" s="8">
        <f t="shared" si="250"/>
        <v>46</v>
      </c>
      <c r="LU166" s="8">
        <f t="shared" si="250"/>
        <v>46</v>
      </c>
      <c r="LV166" s="8">
        <f t="shared" si="250"/>
        <v>46</v>
      </c>
      <c r="LW166" s="8">
        <f t="shared" si="250"/>
        <v>47</v>
      </c>
      <c r="LX166" s="8">
        <f t="shared" si="250"/>
        <v>47</v>
      </c>
      <c r="LY166" s="8">
        <f t="shared" si="250"/>
        <v>47</v>
      </c>
      <c r="LZ166" s="8">
        <f t="shared" si="250"/>
        <v>47</v>
      </c>
      <c r="MA166" s="8">
        <f t="shared" si="250"/>
        <v>47</v>
      </c>
      <c r="MB166" s="8">
        <f t="shared" si="250"/>
        <v>47</v>
      </c>
      <c r="MC166" s="8">
        <f t="shared" si="250"/>
        <v>47</v>
      </c>
      <c r="MD166" s="8">
        <f t="shared" si="250"/>
        <v>48</v>
      </c>
      <c r="ME166" s="8">
        <f t="shared" si="250"/>
        <v>48</v>
      </c>
      <c r="MF166" s="8">
        <f t="shared" si="250"/>
        <v>48</v>
      </c>
      <c r="MG166" s="8">
        <f t="shared" si="250"/>
        <v>48</v>
      </c>
      <c r="MH166" s="8">
        <f t="shared" si="250"/>
        <v>48</v>
      </c>
      <c r="MI166" s="8">
        <f t="shared" si="250"/>
        <v>48</v>
      </c>
      <c r="MJ166" s="10" t="s">
        <v>42</v>
      </c>
      <c r="MK166" s="8">
        <f>INT(MOD(INT((DATE($NP$5,$NA$5,MK168)-2)/7)+0.6,52+5/28))+1</f>
        <v>48</v>
      </c>
      <c r="ML166" s="8">
        <f t="shared" ref="ML166:NO166" si="251">INT(MOD(INT((DATE($NP$5,$NA$5,ML168)-2)/7)+0.6,52+5/28))+1</f>
        <v>49</v>
      </c>
      <c r="MM166" s="8">
        <f t="shared" si="251"/>
        <v>49</v>
      </c>
      <c r="MN166" s="8">
        <f t="shared" si="251"/>
        <v>49</v>
      </c>
      <c r="MO166" s="8">
        <f t="shared" si="251"/>
        <v>49</v>
      </c>
      <c r="MP166" s="8">
        <f t="shared" si="251"/>
        <v>49</v>
      </c>
      <c r="MQ166" s="8">
        <f t="shared" si="251"/>
        <v>49</v>
      </c>
      <c r="MR166" s="8">
        <f t="shared" si="251"/>
        <v>49</v>
      </c>
      <c r="MS166" s="8">
        <f t="shared" si="251"/>
        <v>50</v>
      </c>
      <c r="MT166" s="8">
        <f t="shared" si="251"/>
        <v>50</v>
      </c>
      <c r="MU166" s="8">
        <f t="shared" si="251"/>
        <v>50</v>
      </c>
      <c r="MV166" s="8">
        <f t="shared" si="251"/>
        <v>50</v>
      </c>
      <c r="MW166" s="8">
        <f t="shared" si="251"/>
        <v>50</v>
      </c>
      <c r="MX166" s="8">
        <f t="shared" si="251"/>
        <v>50</v>
      </c>
      <c r="MY166" s="8">
        <f t="shared" si="251"/>
        <v>50</v>
      </c>
      <c r="MZ166" s="8">
        <f t="shared" si="251"/>
        <v>51</v>
      </c>
      <c r="NA166" s="8">
        <f t="shared" si="251"/>
        <v>51</v>
      </c>
      <c r="NB166" s="8">
        <f t="shared" si="251"/>
        <v>51</v>
      </c>
      <c r="NC166" s="8">
        <f t="shared" si="251"/>
        <v>51</v>
      </c>
      <c r="ND166" s="8">
        <f t="shared" si="251"/>
        <v>51</v>
      </c>
      <c r="NE166" s="8">
        <f t="shared" si="251"/>
        <v>51</v>
      </c>
      <c r="NF166" s="8">
        <f t="shared" si="251"/>
        <v>51</v>
      </c>
      <c r="NG166" s="8">
        <f t="shared" si="251"/>
        <v>52</v>
      </c>
      <c r="NH166" s="8">
        <f t="shared" si="251"/>
        <v>52</v>
      </c>
      <c r="NI166" s="8">
        <f t="shared" si="251"/>
        <v>52</v>
      </c>
      <c r="NJ166" s="8">
        <f t="shared" si="251"/>
        <v>52</v>
      </c>
      <c r="NK166" s="8">
        <f t="shared" si="251"/>
        <v>52</v>
      </c>
      <c r="NL166" s="8">
        <f t="shared" si="251"/>
        <v>52</v>
      </c>
      <c r="NM166" s="8">
        <f t="shared" si="251"/>
        <v>52</v>
      </c>
      <c r="NN166" s="8">
        <f t="shared" si="251"/>
        <v>1</v>
      </c>
      <c r="NO166" s="8">
        <f t="shared" si="251"/>
        <v>1</v>
      </c>
      <c r="NP166" s="10" t="s">
        <v>42</v>
      </c>
    </row>
    <row r="167" spans="2:380" x14ac:dyDescent="0.25">
      <c r="B167" s="8" t="s">
        <v>28</v>
      </c>
      <c r="C167" s="9" t="str">
        <f>TEXT(WEEKDAY(DATE($AH$5,$S$5,C168),1),"jjj")</f>
        <v>mar</v>
      </c>
      <c r="D167" s="9" t="str">
        <f t="shared" ref="D167:AG167" si="252">TEXT(WEEKDAY(DATE($AH$5,$S$5,D168),1),"jjj")</f>
        <v>mer</v>
      </c>
      <c r="E167" s="9" t="str">
        <f t="shared" si="252"/>
        <v>jeu</v>
      </c>
      <c r="F167" s="9" t="str">
        <f t="shared" si="252"/>
        <v>ven</v>
      </c>
      <c r="G167" s="9" t="str">
        <f t="shared" si="252"/>
        <v>sam</v>
      </c>
      <c r="H167" s="9" t="str">
        <f t="shared" si="252"/>
        <v>dim</v>
      </c>
      <c r="I167" s="9" t="str">
        <f t="shared" si="252"/>
        <v>lun</v>
      </c>
      <c r="J167" s="9" t="str">
        <f t="shared" si="252"/>
        <v>mar</v>
      </c>
      <c r="K167" s="9" t="str">
        <f t="shared" si="252"/>
        <v>mer</v>
      </c>
      <c r="L167" s="9" t="str">
        <f t="shared" si="252"/>
        <v>jeu</v>
      </c>
      <c r="M167" s="9" t="str">
        <f t="shared" si="252"/>
        <v>ven</v>
      </c>
      <c r="N167" s="9" t="str">
        <f t="shared" si="252"/>
        <v>sam</v>
      </c>
      <c r="O167" s="9" t="str">
        <f t="shared" si="252"/>
        <v>dim</v>
      </c>
      <c r="P167" s="9" t="str">
        <f t="shared" si="252"/>
        <v>lun</v>
      </c>
      <c r="Q167" s="9" t="str">
        <f t="shared" si="252"/>
        <v>mar</v>
      </c>
      <c r="R167" s="9" t="str">
        <f t="shared" si="252"/>
        <v>mer</v>
      </c>
      <c r="S167" s="9" t="str">
        <f t="shared" si="252"/>
        <v>jeu</v>
      </c>
      <c r="T167" s="9" t="str">
        <f t="shared" si="252"/>
        <v>ven</v>
      </c>
      <c r="U167" s="9" t="str">
        <f t="shared" si="252"/>
        <v>sam</v>
      </c>
      <c r="V167" s="9" t="str">
        <f t="shared" si="252"/>
        <v>dim</v>
      </c>
      <c r="W167" s="9" t="str">
        <f t="shared" si="252"/>
        <v>lun</v>
      </c>
      <c r="X167" s="9" t="str">
        <f t="shared" si="252"/>
        <v>mar</v>
      </c>
      <c r="Y167" s="9" t="str">
        <f t="shared" si="252"/>
        <v>mer</v>
      </c>
      <c r="Z167" s="9" t="str">
        <f t="shared" si="252"/>
        <v>jeu</v>
      </c>
      <c r="AA167" s="9" t="str">
        <f t="shared" si="252"/>
        <v>ven</v>
      </c>
      <c r="AB167" s="9" t="str">
        <f t="shared" si="252"/>
        <v>sam</v>
      </c>
      <c r="AC167" s="9" t="str">
        <f t="shared" si="252"/>
        <v>dim</v>
      </c>
      <c r="AD167" s="9" t="str">
        <f t="shared" si="252"/>
        <v>lun</v>
      </c>
      <c r="AE167" s="9" t="str">
        <f t="shared" si="252"/>
        <v>mar</v>
      </c>
      <c r="AF167" s="9" t="str">
        <f t="shared" si="252"/>
        <v>mer</v>
      </c>
      <c r="AG167" s="9" t="str">
        <f t="shared" si="252"/>
        <v>jeu</v>
      </c>
      <c r="AH167" s="11" t="str">
        <f>IF(OR(MOD($AH$5,400)=0,AND(MOD($AH$5,4)=0,MOD($AH$5,100)&lt;&gt;0)),"Bissextile","Normale")</f>
        <v>Normale</v>
      </c>
      <c r="AI167" s="8" t="str">
        <f>TEXT(WEEKDAY(DATE($BL$5,$AY$5,AI168),1),"jjj")</f>
        <v>ven</v>
      </c>
      <c r="AJ167" s="8" t="str">
        <f t="shared" ref="AJ167:BK167" si="253">TEXT(WEEKDAY(DATE($BL$5,$AY$5,AJ168),1),"jjj")</f>
        <v>sam</v>
      </c>
      <c r="AK167" s="8" t="str">
        <f t="shared" si="253"/>
        <v>dim</v>
      </c>
      <c r="AL167" s="8" t="str">
        <f t="shared" si="253"/>
        <v>lun</v>
      </c>
      <c r="AM167" s="8" t="str">
        <f t="shared" si="253"/>
        <v>mar</v>
      </c>
      <c r="AN167" s="8" t="str">
        <f t="shared" si="253"/>
        <v>mer</v>
      </c>
      <c r="AO167" s="8" t="str">
        <f t="shared" si="253"/>
        <v>jeu</v>
      </c>
      <c r="AP167" s="8" t="str">
        <f t="shared" si="253"/>
        <v>ven</v>
      </c>
      <c r="AQ167" s="8" t="str">
        <f t="shared" si="253"/>
        <v>sam</v>
      </c>
      <c r="AR167" s="8" t="str">
        <f t="shared" si="253"/>
        <v>dim</v>
      </c>
      <c r="AS167" s="8" t="str">
        <f t="shared" si="253"/>
        <v>lun</v>
      </c>
      <c r="AT167" s="8" t="str">
        <f t="shared" si="253"/>
        <v>mar</v>
      </c>
      <c r="AU167" s="8" t="str">
        <f t="shared" si="253"/>
        <v>mer</v>
      </c>
      <c r="AV167" s="8" t="str">
        <f t="shared" si="253"/>
        <v>jeu</v>
      </c>
      <c r="AW167" s="8" t="str">
        <f t="shared" si="253"/>
        <v>ven</v>
      </c>
      <c r="AX167" s="8" t="str">
        <f t="shared" si="253"/>
        <v>sam</v>
      </c>
      <c r="AY167" s="8" t="str">
        <f t="shared" si="253"/>
        <v>dim</v>
      </c>
      <c r="AZ167" s="8" t="str">
        <f t="shared" si="253"/>
        <v>lun</v>
      </c>
      <c r="BA167" s="8" t="str">
        <f t="shared" si="253"/>
        <v>mar</v>
      </c>
      <c r="BB167" s="8" t="str">
        <f t="shared" si="253"/>
        <v>mer</v>
      </c>
      <c r="BC167" s="8" t="str">
        <f t="shared" si="253"/>
        <v>jeu</v>
      </c>
      <c r="BD167" s="8" t="str">
        <f t="shared" si="253"/>
        <v>ven</v>
      </c>
      <c r="BE167" s="8" t="str">
        <f t="shared" si="253"/>
        <v>sam</v>
      </c>
      <c r="BF167" s="8" t="str">
        <f t="shared" si="253"/>
        <v>dim</v>
      </c>
      <c r="BG167" s="8" t="str">
        <f t="shared" si="253"/>
        <v>lun</v>
      </c>
      <c r="BH167" s="8" t="str">
        <f t="shared" si="253"/>
        <v>mar</v>
      </c>
      <c r="BI167" s="8" t="str">
        <f t="shared" si="253"/>
        <v>mer</v>
      </c>
      <c r="BJ167" s="8" t="str">
        <f t="shared" si="253"/>
        <v>jeu</v>
      </c>
      <c r="BK167" s="8" t="str">
        <f t="shared" si="253"/>
        <v>ven</v>
      </c>
      <c r="BL167" s="11" t="str">
        <f>IF(OR(MOD($BL$5,400)=0,AND(MOD($BL$5,4)=0,MOD($BL$5,100)&lt;&gt;0)),"Bissextile","Normale")</f>
        <v>Normale</v>
      </c>
      <c r="BM167" s="8" t="str">
        <f>TEXT(WEEKDAY(DATE($CR$5,$CC$5,BM168),1),"jjj")</f>
        <v>ven</v>
      </c>
      <c r="BN167" s="8" t="str">
        <f t="shared" ref="BN167:CQ167" si="254">TEXT(WEEKDAY(DATE($CR$5,$CC$5,BN168),1),"jjj")</f>
        <v>sam</v>
      </c>
      <c r="BO167" s="8" t="str">
        <f t="shared" si="254"/>
        <v>dim</v>
      </c>
      <c r="BP167" s="8" t="str">
        <f t="shared" si="254"/>
        <v>lun</v>
      </c>
      <c r="BQ167" s="8" t="str">
        <f t="shared" si="254"/>
        <v>mar</v>
      </c>
      <c r="BR167" s="8" t="str">
        <f t="shared" si="254"/>
        <v>mer</v>
      </c>
      <c r="BS167" s="8" t="str">
        <f t="shared" si="254"/>
        <v>jeu</v>
      </c>
      <c r="BT167" s="8" t="str">
        <f t="shared" si="254"/>
        <v>ven</v>
      </c>
      <c r="BU167" s="8" t="str">
        <f t="shared" si="254"/>
        <v>sam</v>
      </c>
      <c r="BV167" s="8" t="str">
        <f t="shared" si="254"/>
        <v>dim</v>
      </c>
      <c r="BW167" s="8" t="str">
        <f t="shared" si="254"/>
        <v>lun</v>
      </c>
      <c r="BX167" s="8" t="str">
        <f t="shared" si="254"/>
        <v>mar</v>
      </c>
      <c r="BY167" s="8" t="str">
        <f t="shared" si="254"/>
        <v>mer</v>
      </c>
      <c r="BZ167" s="8" t="str">
        <f t="shared" si="254"/>
        <v>jeu</v>
      </c>
      <c r="CA167" s="8" t="str">
        <f t="shared" si="254"/>
        <v>ven</v>
      </c>
      <c r="CB167" s="8" t="str">
        <f t="shared" si="254"/>
        <v>sam</v>
      </c>
      <c r="CC167" s="8" t="str">
        <f t="shared" si="254"/>
        <v>dim</v>
      </c>
      <c r="CD167" s="8" t="str">
        <f t="shared" si="254"/>
        <v>lun</v>
      </c>
      <c r="CE167" s="8" t="str">
        <f t="shared" si="254"/>
        <v>mar</v>
      </c>
      <c r="CF167" s="8" t="str">
        <f t="shared" si="254"/>
        <v>mer</v>
      </c>
      <c r="CG167" s="8" t="str">
        <f t="shared" si="254"/>
        <v>jeu</v>
      </c>
      <c r="CH167" s="8" t="str">
        <f t="shared" si="254"/>
        <v>ven</v>
      </c>
      <c r="CI167" s="8" t="str">
        <f t="shared" si="254"/>
        <v>sam</v>
      </c>
      <c r="CJ167" s="8" t="str">
        <f t="shared" si="254"/>
        <v>dim</v>
      </c>
      <c r="CK167" s="8" t="str">
        <f t="shared" si="254"/>
        <v>lun</v>
      </c>
      <c r="CL167" s="8" t="str">
        <f t="shared" si="254"/>
        <v>mar</v>
      </c>
      <c r="CM167" s="8" t="str">
        <f t="shared" si="254"/>
        <v>mer</v>
      </c>
      <c r="CN167" s="8" t="str">
        <f t="shared" si="254"/>
        <v>jeu</v>
      </c>
      <c r="CO167" s="8" t="str">
        <f t="shared" si="254"/>
        <v>ven</v>
      </c>
      <c r="CP167" s="8" t="str">
        <f t="shared" si="254"/>
        <v>sam</v>
      </c>
      <c r="CQ167" s="8" t="str">
        <f t="shared" si="254"/>
        <v>dim</v>
      </c>
      <c r="CR167" s="11" t="str">
        <f>IF(OR(MOD($CR$5,400)=0,AND(MOD($CR$5,4)=0,MOD($CR$5,100)&lt;&gt;0)),"Bissextile","Normale")</f>
        <v>Normale</v>
      </c>
      <c r="CS167" s="8" t="str">
        <f>TEXT(WEEKDAY(DATE($DW$5,$DI$5,CS168),1),"jjj")</f>
        <v>lun</v>
      </c>
      <c r="CT167" s="8" t="str">
        <f t="shared" ref="CT167:DV167" si="255">TEXT(WEEKDAY(DATE($DW$5,$DI$5,CT168),1),"jjj")</f>
        <v>mar</v>
      </c>
      <c r="CU167" s="8" t="str">
        <f t="shared" si="255"/>
        <v>mer</v>
      </c>
      <c r="CV167" s="8" t="str">
        <f t="shared" si="255"/>
        <v>jeu</v>
      </c>
      <c r="CW167" s="8" t="str">
        <f t="shared" si="255"/>
        <v>ven</v>
      </c>
      <c r="CX167" s="8" t="str">
        <f t="shared" si="255"/>
        <v>sam</v>
      </c>
      <c r="CY167" s="8" t="str">
        <f t="shared" si="255"/>
        <v>dim</v>
      </c>
      <c r="CZ167" s="8" t="str">
        <f t="shared" si="255"/>
        <v>lun</v>
      </c>
      <c r="DA167" s="8" t="str">
        <f t="shared" si="255"/>
        <v>mar</v>
      </c>
      <c r="DB167" s="8" t="str">
        <f t="shared" si="255"/>
        <v>mer</v>
      </c>
      <c r="DC167" s="8" t="str">
        <f t="shared" si="255"/>
        <v>jeu</v>
      </c>
      <c r="DD167" s="8" t="str">
        <f t="shared" si="255"/>
        <v>ven</v>
      </c>
      <c r="DE167" s="8" t="str">
        <f t="shared" si="255"/>
        <v>sam</v>
      </c>
      <c r="DF167" s="8" t="str">
        <f t="shared" si="255"/>
        <v>dim</v>
      </c>
      <c r="DG167" s="8" t="str">
        <f t="shared" si="255"/>
        <v>lun</v>
      </c>
      <c r="DH167" s="8" t="str">
        <f t="shared" si="255"/>
        <v>mar</v>
      </c>
      <c r="DI167" s="8" t="str">
        <f t="shared" si="255"/>
        <v>mer</v>
      </c>
      <c r="DJ167" s="8" t="str">
        <f t="shared" si="255"/>
        <v>jeu</v>
      </c>
      <c r="DK167" s="8" t="str">
        <f t="shared" si="255"/>
        <v>ven</v>
      </c>
      <c r="DL167" s="8" t="str">
        <f t="shared" si="255"/>
        <v>sam</v>
      </c>
      <c r="DM167" s="8" t="str">
        <f t="shared" si="255"/>
        <v>dim</v>
      </c>
      <c r="DN167" s="8" t="str">
        <f t="shared" si="255"/>
        <v>lun</v>
      </c>
      <c r="DO167" s="8" t="str">
        <f t="shared" si="255"/>
        <v>mar</v>
      </c>
      <c r="DP167" s="8" t="str">
        <f t="shared" si="255"/>
        <v>mer</v>
      </c>
      <c r="DQ167" s="8" t="str">
        <f t="shared" si="255"/>
        <v>jeu</v>
      </c>
      <c r="DR167" s="8" t="str">
        <f t="shared" si="255"/>
        <v>ven</v>
      </c>
      <c r="DS167" s="8" t="str">
        <f t="shared" si="255"/>
        <v>sam</v>
      </c>
      <c r="DT167" s="8" t="str">
        <f t="shared" si="255"/>
        <v>dim</v>
      </c>
      <c r="DU167" s="8" t="str">
        <f t="shared" si="255"/>
        <v>lun</v>
      </c>
      <c r="DV167" s="8" t="str">
        <f t="shared" si="255"/>
        <v>mar</v>
      </c>
      <c r="DW167" s="11" t="str">
        <f>IF(OR(MOD($DW$5,400)=0,AND(MOD($DW$5,4)=0,MOD($DW$5,100)&lt;&gt;0)),"Bissextile","Normale")</f>
        <v>Normale</v>
      </c>
      <c r="DX167" s="8" t="str">
        <f>TEXT(WEEKDAY(DATE($FC$5,$EN$5,DX168),1),"jjj")</f>
        <v>mer</v>
      </c>
      <c r="DY167" s="8" t="str">
        <f t="shared" ref="DY167:FB167" si="256">TEXT(WEEKDAY(DATE($FC$5,$EN$5,DY168),1),"jjj")</f>
        <v>jeu</v>
      </c>
      <c r="DZ167" s="8" t="str">
        <f t="shared" si="256"/>
        <v>ven</v>
      </c>
      <c r="EA167" s="8" t="str">
        <f t="shared" si="256"/>
        <v>sam</v>
      </c>
      <c r="EB167" s="8" t="str">
        <f t="shared" si="256"/>
        <v>dim</v>
      </c>
      <c r="EC167" s="8" t="str">
        <f t="shared" si="256"/>
        <v>lun</v>
      </c>
      <c r="ED167" s="8" t="str">
        <f t="shared" si="256"/>
        <v>mar</v>
      </c>
      <c r="EE167" s="8" t="str">
        <f t="shared" si="256"/>
        <v>mer</v>
      </c>
      <c r="EF167" s="8" t="str">
        <f t="shared" si="256"/>
        <v>jeu</v>
      </c>
      <c r="EG167" s="8" t="str">
        <f t="shared" si="256"/>
        <v>ven</v>
      </c>
      <c r="EH167" s="8" t="str">
        <f t="shared" si="256"/>
        <v>sam</v>
      </c>
      <c r="EI167" s="8" t="str">
        <f t="shared" si="256"/>
        <v>dim</v>
      </c>
      <c r="EJ167" s="8" t="str">
        <f t="shared" si="256"/>
        <v>lun</v>
      </c>
      <c r="EK167" s="8" t="str">
        <f t="shared" si="256"/>
        <v>mar</v>
      </c>
      <c r="EL167" s="8" t="str">
        <f t="shared" si="256"/>
        <v>mer</v>
      </c>
      <c r="EM167" s="8" t="str">
        <f t="shared" si="256"/>
        <v>jeu</v>
      </c>
      <c r="EN167" s="8" t="str">
        <f t="shared" si="256"/>
        <v>ven</v>
      </c>
      <c r="EO167" s="8" t="str">
        <f t="shared" si="256"/>
        <v>sam</v>
      </c>
      <c r="EP167" s="8" t="str">
        <f t="shared" si="256"/>
        <v>dim</v>
      </c>
      <c r="EQ167" s="8" t="str">
        <f t="shared" si="256"/>
        <v>lun</v>
      </c>
      <c r="ER167" s="8" t="str">
        <f t="shared" si="256"/>
        <v>mar</v>
      </c>
      <c r="ES167" s="8" t="str">
        <f t="shared" si="256"/>
        <v>mer</v>
      </c>
      <c r="ET167" s="8" t="str">
        <f t="shared" si="256"/>
        <v>jeu</v>
      </c>
      <c r="EU167" s="8" t="str">
        <f t="shared" si="256"/>
        <v>ven</v>
      </c>
      <c r="EV167" s="8" t="str">
        <f t="shared" si="256"/>
        <v>sam</v>
      </c>
      <c r="EW167" s="8" t="str">
        <f t="shared" si="256"/>
        <v>dim</v>
      </c>
      <c r="EX167" s="8" t="str">
        <f t="shared" si="256"/>
        <v>lun</v>
      </c>
      <c r="EY167" s="8" t="str">
        <f t="shared" si="256"/>
        <v>mar</v>
      </c>
      <c r="EZ167" s="8" t="str">
        <f t="shared" si="256"/>
        <v>mer</v>
      </c>
      <c r="FA167" s="8" t="str">
        <f t="shared" si="256"/>
        <v>jeu</v>
      </c>
      <c r="FB167" s="8" t="str">
        <f t="shared" si="256"/>
        <v>ven</v>
      </c>
      <c r="FC167" s="11" t="str">
        <f>IF(OR(MOD($FC$5,400)=0,AND(MOD($FC$5,4)=0,MOD($FC$5,100)&lt;&gt;0)),"Bissextile","Normale")</f>
        <v>Normale</v>
      </c>
      <c r="FD167" s="8" t="str">
        <f>TEXT(WEEKDAY(DATE($GH$5,$FT$5,FD168),1),"jjj")</f>
        <v>sam</v>
      </c>
      <c r="FE167" s="8" t="str">
        <f t="shared" ref="FE167:GG167" si="257">TEXT(WEEKDAY(DATE($GH$5,$FT$5,FE168),1),"jjj")</f>
        <v>dim</v>
      </c>
      <c r="FF167" s="8" t="str">
        <f t="shared" si="257"/>
        <v>lun</v>
      </c>
      <c r="FG167" s="8" t="str">
        <f t="shared" si="257"/>
        <v>mar</v>
      </c>
      <c r="FH167" s="8" t="str">
        <f t="shared" si="257"/>
        <v>mer</v>
      </c>
      <c r="FI167" s="8" t="str">
        <f t="shared" si="257"/>
        <v>jeu</v>
      </c>
      <c r="FJ167" s="8" t="str">
        <f t="shared" si="257"/>
        <v>ven</v>
      </c>
      <c r="FK167" s="8" t="str">
        <f t="shared" si="257"/>
        <v>sam</v>
      </c>
      <c r="FL167" s="8" t="str">
        <f t="shared" si="257"/>
        <v>dim</v>
      </c>
      <c r="FM167" s="8" t="str">
        <f t="shared" si="257"/>
        <v>lun</v>
      </c>
      <c r="FN167" s="8" t="str">
        <f t="shared" si="257"/>
        <v>mar</v>
      </c>
      <c r="FO167" s="8" t="str">
        <f t="shared" si="257"/>
        <v>mer</v>
      </c>
      <c r="FP167" s="8" t="str">
        <f t="shared" si="257"/>
        <v>jeu</v>
      </c>
      <c r="FQ167" s="8" t="str">
        <f t="shared" si="257"/>
        <v>ven</v>
      </c>
      <c r="FR167" s="8" t="str">
        <f t="shared" si="257"/>
        <v>sam</v>
      </c>
      <c r="FS167" s="8" t="str">
        <f t="shared" si="257"/>
        <v>dim</v>
      </c>
      <c r="FT167" s="8" t="str">
        <f t="shared" si="257"/>
        <v>lun</v>
      </c>
      <c r="FU167" s="8" t="str">
        <f t="shared" si="257"/>
        <v>mar</v>
      </c>
      <c r="FV167" s="8" t="str">
        <f t="shared" si="257"/>
        <v>mer</v>
      </c>
      <c r="FW167" s="8" t="str">
        <f t="shared" si="257"/>
        <v>jeu</v>
      </c>
      <c r="FX167" s="8" t="str">
        <f t="shared" si="257"/>
        <v>ven</v>
      </c>
      <c r="FY167" s="8" t="str">
        <f t="shared" si="257"/>
        <v>sam</v>
      </c>
      <c r="FZ167" s="8" t="str">
        <f t="shared" si="257"/>
        <v>dim</v>
      </c>
      <c r="GA167" s="8" t="str">
        <f t="shared" si="257"/>
        <v>lun</v>
      </c>
      <c r="GB167" s="8" t="str">
        <f t="shared" si="257"/>
        <v>mar</v>
      </c>
      <c r="GC167" s="8" t="str">
        <f t="shared" si="257"/>
        <v>mer</v>
      </c>
      <c r="GD167" s="8" t="str">
        <f t="shared" si="257"/>
        <v>jeu</v>
      </c>
      <c r="GE167" s="8" t="str">
        <f t="shared" si="257"/>
        <v>ven</v>
      </c>
      <c r="GF167" s="8" t="str">
        <f t="shared" si="257"/>
        <v>sam</v>
      </c>
      <c r="GG167" s="8" t="str">
        <f t="shared" si="257"/>
        <v>dim</v>
      </c>
      <c r="GH167" s="11" t="str">
        <f>IF(OR(MOD($GH$5,400)=0,AND(MOD($GH$5,4)=0,MOD($GH$5,100)&lt;&gt;0)),"Bissextile","Normale")</f>
        <v>Normale</v>
      </c>
      <c r="GI167" s="8" t="str">
        <f>TEXT(WEEKDAY(DATE($HN$5,$GY$5,GI168),1),"jjj")</f>
        <v>lun</v>
      </c>
      <c r="GJ167" s="8" t="str">
        <f t="shared" ref="GJ167:HM167" si="258">TEXT(WEEKDAY(DATE($HN$5,$GY$5,GJ168),1),"jjj")</f>
        <v>mar</v>
      </c>
      <c r="GK167" s="8" t="str">
        <f t="shared" si="258"/>
        <v>mer</v>
      </c>
      <c r="GL167" s="8" t="str">
        <f t="shared" si="258"/>
        <v>jeu</v>
      </c>
      <c r="GM167" s="8" t="str">
        <f t="shared" si="258"/>
        <v>ven</v>
      </c>
      <c r="GN167" s="8" t="str">
        <f t="shared" si="258"/>
        <v>sam</v>
      </c>
      <c r="GO167" s="8" t="str">
        <f t="shared" si="258"/>
        <v>dim</v>
      </c>
      <c r="GP167" s="8" t="str">
        <f t="shared" si="258"/>
        <v>lun</v>
      </c>
      <c r="GQ167" s="8" t="str">
        <f t="shared" si="258"/>
        <v>mar</v>
      </c>
      <c r="GR167" s="8" t="str">
        <f t="shared" si="258"/>
        <v>mer</v>
      </c>
      <c r="GS167" s="8" t="str">
        <f t="shared" si="258"/>
        <v>jeu</v>
      </c>
      <c r="GT167" s="8" t="str">
        <f t="shared" si="258"/>
        <v>ven</v>
      </c>
      <c r="GU167" s="8" t="str">
        <f t="shared" si="258"/>
        <v>sam</v>
      </c>
      <c r="GV167" s="8" t="str">
        <f t="shared" si="258"/>
        <v>dim</v>
      </c>
      <c r="GW167" s="8" t="str">
        <f t="shared" si="258"/>
        <v>lun</v>
      </c>
      <c r="GX167" s="8" t="str">
        <f t="shared" si="258"/>
        <v>mar</v>
      </c>
      <c r="GY167" s="8" t="str">
        <f t="shared" si="258"/>
        <v>mer</v>
      </c>
      <c r="GZ167" s="8" t="str">
        <f t="shared" si="258"/>
        <v>jeu</v>
      </c>
      <c r="HA167" s="8" t="str">
        <f t="shared" si="258"/>
        <v>ven</v>
      </c>
      <c r="HB167" s="8" t="str">
        <f t="shared" si="258"/>
        <v>sam</v>
      </c>
      <c r="HC167" s="8" t="str">
        <f t="shared" si="258"/>
        <v>dim</v>
      </c>
      <c r="HD167" s="8" t="str">
        <f t="shared" si="258"/>
        <v>lun</v>
      </c>
      <c r="HE167" s="8" t="str">
        <f t="shared" si="258"/>
        <v>mar</v>
      </c>
      <c r="HF167" s="8" t="str">
        <f t="shared" si="258"/>
        <v>mer</v>
      </c>
      <c r="HG167" s="8" t="str">
        <f t="shared" si="258"/>
        <v>jeu</v>
      </c>
      <c r="HH167" s="8" t="str">
        <f t="shared" si="258"/>
        <v>ven</v>
      </c>
      <c r="HI167" s="8" t="str">
        <f t="shared" si="258"/>
        <v>sam</v>
      </c>
      <c r="HJ167" s="8" t="str">
        <f t="shared" si="258"/>
        <v>dim</v>
      </c>
      <c r="HK167" s="8" t="str">
        <f t="shared" si="258"/>
        <v>lun</v>
      </c>
      <c r="HL167" s="8" t="str">
        <f t="shared" si="258"/>
        <v>mar</v>
      </c>
      <c r="HM167" s="8" t="str">
        <f t="shared" si="258"/>
        <v>mer</v>
      </c>
      <c r="HN167" s="11" t="str">
        <f>IF(OR(MOD($HN$5,400)=0,AND(MOD($HN$5,4)=0,MOD($HN$5,100)&lt;&gt;0)),"Bissextile","Normale")</f>
        <v>Normale</v>
      </c>
      <c r="HO167" s="8" t="str">
        <f>TEXT(WEEKDAY(DATE($IT$5,$IE$5,HO168),1),"jjj")</f>
        <v>jeu</v>
      </c>
      <c r="HP167" s="8" t="str">
        <f t="shared" ref="HP167:IS167" si="259">TEXT(WEEKDAY(DATE($IT$5,$IE$5,HP168),1),"jjj")</f>
        <v>ven</v>
      </c>
      <c r="HQ167" s="8" t="str">
        <f t="shared" si="259"/>
        <v>sam</v>
      </c>
      <c r="HR167" s="8" t="str">
        <f t="shared" si="259"/>
        <v>dim</v>
      </c>
      <c r="HS167" s="8" t="str">
        <f t="shared" si="259"/>
        <v>lun</v>
      </c>
      <c r="HT167" s="8" t="str">
        <f t="shared" si="259"/>
        <v>mar</v>
      </c>
      <c r="HU167" s="8" t="str">
        <f t="shared" si="259"/>
        <v>mer</v>
      </c>
      <c r="HV167" s="8" t="str">
        <f t="shared" si="259"/>
        <v>jeu</v>
      </c>
      <c r="HW167" s="8" t="str">
        <f t="shared" si="259"/>
        <v>ven</v>
      </c>
      <c r="HX167" s="8" t="str">
        <f t="shared" si="259"/>
        <v>sam</v>
      </c>
      <c r="HY167" s="8" t="str">
        <f t="shared" si="259"/>
        <v>dim</v>
      </c>
      <c r="HZ167" s="8" t="str">
        <f t="shared" si="259"/>
        <v>lun</v>
      </c>
      <c r="IA167" s="8" t="str">
        <f t="shared" si="259"/>
        <v>mar</v>
      </c>
      <c r="IB167" s="8" t="str">
        <f t="shared" si="259"/>
        <v>mer</v>
      </c>
      <c r="IC167" s="8" t="str">
        <f t="shared" si="259"/>
        <v>jeu</v>
      </c>
      <c r="ID167" s="8" t="str">
        <f t="shared" si="259"/>
        <v>ven</v>
      </c>
      <c r="IE167" s="8" t="str">
        <f t="shared" si="259"/>
        <v>sam</v>
      </c>
      <c r="IF167" s="8" t="str">
        <f t="shared" si="259"/>
        <v>dim</v>
      </c>
      <c r="IG167" s="8" t="str">
        <f t="shared" si="259"/>
        <v>lun</v>
      </c>
      <c r="IH167" s="8" t="str">
        <f t="shared" si="259"/>
        <v>mar</v>
      </c>
      <c r="II167" s="8" t="str">
        <f t="shared" si="259"/>
        <v>mer</v>
      </c>
      <c r="IJ167" s="8" t="str">
        <f t="shared" si="259"/>
        <v>jeu</v>
      </c>
      <c r="IK167" s="8" t="str">
        <f t="shared" si="259"/>
        <v>ven</v>
      </c>
      <c r="IL167" s="8" t="str">
        <f t="shared" si="259"/>
        <v>sam</v>
      </c>
      <c r="IM167" s="8" t="str">
        <f t="shared" si="259"/>
        <v>dim</v>
      </c>
      <c r="IN167" s="8" t="str">
        <f t="shared" si="259"/>
        <v>lun</v>
      </c>
      <c r="IO167" s="8" t="str">
        <f t="shared" si="259"/>
        <v>mar</v>
      </c>
      <c r="IP167" s="8" t="str">
        <f t="shared" si="259"/>
        <v>mer</v>
      </c>
      <c r="IQ167" s="8" t="str">
        <f t="shared" si="259"/>
        <v>jeu</v>
      </c>
      <c r="IR167" s="8" t="str">
        <f t="shared" si="259"/>
        <v>ven</v>
      </c>
      <c r="IS167" s="8" t="str">
        <f t="shared" si="259"/>
        <v>sam</v>
      </c>
      <c r="IT167" s="11" t="str">
        <f>IF(OR(MOD($IT$5,400)=0,AND(MOD($IT$5,4)=0,MOD($IT$5,100)&lt;&gt;0)),"Bissextile","Normale")</f>
        <v>Normale</v>
      </c>
      <c r="IU167" s="8" t="str">
        <f>TEXT(WEEKDAY(DATE($JY$5,$JK$5,IU168),1),"jjj")</f>
        <v>dim</v>
      </c>
      <c r="IV167" s="8" t="str">
        <f t="shared" ref="IV167:JX167" si="260">TEXT(WEEKDAY(DATE($JY$5,$JK$5,IV168),1),"jjj")</f>
        <v>lun</v>
      </c>
      <c r="IW167" s="8" t="str">
        <f t="shared" si="260"/>
        <v>mar</v>
      </c>
      <c r="IX167" s="8" t="str">
        <f t="shared" si="260"/>
        <v>mer</v>
      </c>
      <c r="IY167" s="8" t="str">
        <f t="shared" si="260"/>
        <v>jeu</v>
      </c>
      <c r="IZ167" s="8" t="str">
        <f t="shared" si="260"/>
        <v>ven</v>
      </c>
      <c r="JA167" s="8" t="str">
        <f t="shared" si="260"/>
        <v>sam</v>
      </c>
      <c r="JB167" s="8" t="str">
        <f t="shared" si="260"/>
        <v>dim</v>
      </c>
      <c r="JC167" s="8" t="str">
        <f t="shared" si="260"/>
        <v>lun</v>
      </c>
      <c r="JD167" s="8" t="str">
        <f t="shared" si="260"/>
        <v>mar</v>
      </c>
      <c r="JE167" s="8" t="str">
        <f t="shared" si="260"/>
        <v>mer</v>
      </c>
      <c r="JF167" s="8" t="str">
        <f t="shared" si="260"/>
        <v>jeu</v>
      </c>
      <c r="JG167" s="8" t="str">
        <f t="shared" si="260"/>
        <v>ven</v>
      </c>
      <c r="JH167" s="8" t="str">
        <f t="shared" si="260"/>
        <v>sam</v>
      </c>
      <c r="JI167" s="8" t="str">
        <f t="shared" si="260"/>
        <v>dim</v>
      </c>
      <c r="JJ167" s="8" t="str">
        <f t="shared" si="260"/>
        <v>lun</v>
      </c>
      <c r="JK167" s="8" t="str">
        <f t="shared" si="260"/>
        <v>mar</v>
      </c>
      <c r="JL167" s="8" t="str">
        <f t="shared" si="260"/>
        <v>mer</v>
      </c>
      <c r="JM167" s="8" t="str">
        <f t="shared" si="260"/>
        <v>jeu</v>
      </c>
      <c r="JN167" s="8" t="str">
        <f t="shared" si="260"/>
        <v>ven</v>
      </c>
      <c r="JO167" s="8" t="str">
        <f t="shared" si="260"/>
        <v>sam</v>
      </c>
      <c r="JP167" s="8" t="str">
        <f t="shared" si="260"/>
        <v>dim</v>
      </c>
      <c r="JQ167" s="8" t="str">
        <f t="shared" si="260"/>
        <v>lun</v>
      </c>
      <c r="JR167" s="8" t="str">
        <f t="shared" si="260"/>
        <v>mar</v>
      </c>
      <c r="JS167" s="8" t="str">
        <f t="shared" si="260"/>
        <v>mer</v>
      </c>
      <c r="JT167" s="8" t="str">
        <f t="shared" si="260"/>
        <v>jeu</v>
      </c>
      <c r="JU167" s="8" t="str">
        <f t="shared" si="260"/>
        <v>ven</v>
      </c>
      <c r="JV167" s="8" t="str">
        <f t="shared" si="260"/>
        <v>sam</v>
      </c>
      <c r="JW167" s="8" t="str">
        <f t="shared" si="260"/>
        <v>dim</v>
      </c>
      <c r="JX167" s="8" t="str">
        <f t="shared" si="260"/>
        <v>lun</v>
      </c>
      <c r="JY167" s="11" t="str">
        <f>IF(OR(MOD($JY$5,400)=0,AND(MOD($JY$5,4)=0,MOD($JY$5,100)&lt;&gt;0)),"Bissextile","Normale")</f>
        <v>Normale</v>
      </c>
      <c r="JZ167" s="8" t="str">
        <f>TEXT(WEEKDAY(DATE($LE$5,$KP$5,JZ168),1),"jjj")</f>
        <v>mar</v>
      </c>
      <c r="KA167" s="8" t="str">
        <f t="shared" ref="KA167:LD167" si="261">TEXT(WEEKDAY(DATE($LE$5,$KP$5,KA168),1),"jjj")</f>
        <v>mer</v>
      </c>
      <c r="KB167" s="8" t="str">
        <f t="shared" si="261"/>
        <v>jeu</v>
      </c>
      <c r="KC167" s="8" t="str">
        <f t="shared" si="261"/>
        <v>ven</v>
      </c>
      <c r="KD167" s="8" t="str">
        <f t="shared" si="261"/>
        <v>sam</v>
      </c>
      <c r="KE167" s="8" t="str">
        <f t="shared" si="261"/>
        <v>dim</v>
      </c>
      <c r="KF167" s="8" t="str">
        <f t="shared" si="261"/>
        <v>lun</v>
      </c>
      <c r="KG167" s="8" t="str">
        <f t="shared" si="261"/>
        <v>mar</v>
      </c>
      <c r="KH167" s="8" t="str">
        <f t="shared" si="261"/>
        <v>mer</v>
      </c>
      <c r="KI167" s="8" t="str">
        <f t="shared" si="261"/>
        <v>jeu</v>
      </c>
      <c r="KJ167" s="8" t="str">
        <f t="shared" si="261"/>
        <v>ven</v>
      </c>
      <c r="KK167" s="8" t="str">
        <f t="shared" si="261"/>
        <v>sam</v>
      </c>
      <c r="KL167" s="8" t="str">
        <f t="shared" si="261"/>
        <v>dim</v>
      </c>
      <c r="KM167" s="8" t="str">
        <f t="shared" si="261"/>
        <v>lun</v>
      </c>
      <c r="KN167" s="8" t="str">
        <f t="shared" si="261"/>
        <v>mar</v>
      </c>
      <c r="KO167" s="8" t="str">
        <f t="shared" si="261"/>
        <v>mer</v>
      </c>
      <c r="KP167" s="8" t="str">
        <f t="shared" si="261"/>
        <v>jeu</v>
      </c>
      <c r="KQ167" s="8" t="str">
        <f t="shared" si="261"/>
        <v>ven</v>
      </c>
      <c r="KR167" s="8" t="str">
        <f t="shared" si="261"/>
        <v>sam</v>
      </c>
      <c r="KS167" s="8" t="str">
        <f t="shared" si="261"/>
        <v>dim</v>
      </c>
      <c r="KT167" s="8" t="str">
        <f t="shared" si="261"/>
        <v>lun</v>
      </c>
      <c r="KU167" s="8" t="str">
        <f t="shared" si="261"/>
        <v>mar</v>
      </c>
      <c r="KV167" s="8" t="str">
        <f t="shared" si="261"/>
        <v>mer</v>
      </c>
      <c r="KW167" s="8" t="str">
        <f t="shared" si="261"/>
        <v>jeu</v>
      </c>
      <c r="KX167" s="8" t="str">
        <f t="shared" si="261"/>
        <v>ven</v>
      </c>
      <c r="KY167" s="8" t="str">
        <f t="shared" si="261"/>
        <v>sam</v>
      </c>
      <c r="KZ167" s="8" t="str">
        <f t="shared" si="261"/>
        <v>dim</v>
      </c>
      <c r="LA167" s="8" t="str">
        <f t="shared" si="261"/>
        <v>lun</v>
      </c>
      <c r="LB167" s="8" t="str">
        <f t="shared" si="261"/>
        <v>mar</v>
      </c>
      <c r="LC167" s="8" t="str">
        <f t="shared" si="261"/>
        <v>mer</v>
      </c>
      <c r="LD167" s="8" t="str">
        <f t="shared" si="261"/>
        <v>jeu</v>
      </c>
      <c r="LE167" s="11" t="str">
        <f>IF(OR(MOD($LE$5,400)=0,AND(MOD($LE$5,4)=0,MOD($LE$5,100)&lt;&gt;0)),"Bissextile","Normale")</f>
        <v>Normale</v>
      </c>
      <c r="LF167" s="8" t="str">
        <f>TEXT(WEEKDAY(DATE($MJ$5,$LV$5,LF168),1),"jjj")</f>
        <v>ven</v>
      </c>
      <c r="LG167" s="8" t="str">
        <f t="shared" ref="LG167:MI167" si="262">TEXT(WEEKDAY(DATE($MJ$5,$LV$5,LG168),1),"jjj")</f>
        <v>sam</v>
      </c>
      <c r="LH167" s="8" t="str">
        <f t="shared" si="262"/>
        <v>dim</v>
      </c>
      <c r="LI167" s="8" t="str">
        <f t="shared" si="262"/>
        <v>lun</v>
      </c>
      <c r="LJ167" s="8" t="str">
        <f t="shared" si="262"/>
        <v>mar</v>
      </c>
      <c r="LK167" s="8" t="str">
        <f t="shared" si="262"/>
        <v>mer</v>
      </c>
      <c r="LL167" s="8" t="str">
        <f t="shared" si="262"/>
        <v>jeu</v>
      </c>
      <c r="LM167" s="8" t="str">
        <f t="shared" si="262"/>
        <v>ven</v>
      </c>
      <c r="LN167" s="8" t="str">
        <f t="shared" si="262"/>
        <v>sam</v>
      </c>
      <c r="LO167" s="8" t="str">
        <f t="shared" si="262"/>
        <v>dim</v>
      </c>
      <c r="LP167" s="8" t="str">
        <f t="shared" si="262"/>
        <v>lun</v>
      </c>
      <c r="LQ167" s="8" t="str">
        <f t="shared" si="262"/>
        <v>mar</v>
      </c>
      <c r="LR167" s="8" t="str">
        <f t="shared" si="262"/>
        <v>mer</v>
      </c>
      <c r="LS167" s="8" t="str">
        <f t="shared" si="262"/>
        <v>jeu</v>
      </c>
      <c r="LT167" s="8" t="str">
        <f t="shared" si="262"/>
        <v>ven</v>
      </c>
      <c r="LU167" s="8" t="str">
        <f t="shared" si="262"/>
        <v>sam</v>
      </c>
      <c r="LV167" s="8" t="str">
        <f t="shared" si="262"/>
        <v>dim</v>
      </c>
      <c r="LW167" s="8" t="str">
        <f t="shared" si="262"/>
        <v>lun</v>
      </c>
      <c r="LX167" s="8" t="str">
        <f t="shared" si="262"/>
        <v>mar</v>
      </c>
      <c r="LY167" s="8" t="str">
        <f t="shared" si="262"/>
        <v>mer</v>
      </c>
      <c r="LZ167" s="8" t="str">
        <f t="shared" si="262"/>
        <v>jeu</v>
      </c>
      <c r="MA167" s="8" t="str">
        <f t="shared" si="262"/>
        <v>ven</v>
      </c>
      <c r="MB167" s="8" t="str">
        <f t="shared" si="262"/>
        <v>sam</v>
      </c>
      <c r="MC167" s="8" t="str">
        <f t="shared" si="262"/>
        <v>dim</v>
      </c>
      <c r="MD167" s="8" t="str">
        <f t="shared" si="262"/>
        <v>lun</v>
      </c>
      <c r="ME167" s="8" t="str">
        <f t="shared" si="262"/>
        <v>mar</v>
      </c>
      <c r="MF167" s="8" t="str">
        <f t="shared" si="262"/>
        <v>mer</v>
      </c>
      <c r="MG167" s="8" t="str">
        <f t="shared" si="262"/>
        <v>jeu</v>
      </c>
      <c r="MH167" s="8" t="str">
        <f t="shared" si="262"/>
        <v>ven</v>
      </c>
      <c r="MI167" s="8" t="str">
        <f t="shared" si="262"/>
        <v>sam</v>
      </c>
      <c r="MJ167" s="11" t="str">
        <f>IF(OR(MOD($MJ$5,400)=0,AND(MOD($MJ$5,4)=0,MOD($MJ$5,100)&lt;&gt;0)),"Bissextile","Normale")</f>
        <v>Normale</v>
      </c>
      <c r="MK167" s="8" t="str">
        <f>TEXT(WEEKDAY(DATE($NP$5,$NA$5,MK168),1),"jjj")</f>
        <v>dim</v>
      </c>
      <c r="ML167" s="8" t="str">
        <f t="shared" ref="ML167:NO167" si="263">TEXT(WEEKDAY(DATE($NP$5,$NA$5,ML168),1),"jjj")</f>
        <v>lun</v>
      </c>
      <c r="MM167" s="8" t="str">
        <f t="shared" si="263"/>
        <v>mar</v>
      </c>
      <c r="MN167" s="8" t="str">
        <f t="shared" si="263"/>
        <v>mer</v>
      </c>
      <c r="MO167" s="8" t="str">
        <f t="shared" si="263"/>
        <v>jeu</v>
      </c>
      <c r="MP167" s="8" t="str">
        <f t="shared" si="263"/>
        <v>ven</v>
      </c>
      <c r="MQ167" s="8" t="str">
        <f t="shared" si="263"/>
        <v>sam</v>
      </c>
      <c r="MR167" s="8" t="str">
        <f t="shared" si="263"/>
        <v>dim</v>
      </c>
      <c r="MS167" s="8" t="str">
        <f t="shared" si="263"/>
        <v>lun</v>
      </c>
      <c r="MT167" s="8" t="str">
        <f t="shared" si="263"/>
        <v>mar</v>
      </c>
      <c r="MU167" s="8" t="str">
        <f t="shared" si="263"/>
        <v>mer</v>
      </c>
      <c r="MV167" s="8" t="str">
        <f t="shared" si="263"/>
        <v>jeu</v>
      </c>
      <c r="MW167" s="8" t="str">
        <f t="shared" si="263"/>
        <v>ven</v>
      </c>
      <c r="MX167" s="8" t="str">
        <f t="shared" si="263"/>
        <v>sam</v>
      </c>
      <c r="MY167" s="8" t="str">
        <f t="shared" si="263"/>
        <v>dim</v>
      </c>
      <c r="MZ167" s="8" t="str">
        <f t="shared" si="263"/>
        <v>lun</v>
      </c>
      <c r="NA167" s="8" t="str">
        <f t="shared" si="263"/>
        <v>mar</v>
      </c>
      <c r="NB167" s="8" t="str">
        <f t="shared" si="263"/>
        <v>mer</v>
      </c>
      <c r="NC167" s="8" t="str">
        <f t="shared" si="263"/>
        <v>jeu</v>
      </c>
      <c r="ND167" s="8" t="str">
        <f t="shared" si="263"/>
        <v>ven</v>
      </c>
      <c r="NE167" s="8" t="str">
        <f t="shared" si="263"/>
        <v>sam</v>
      </c>
      <c r="NF167" s="8" t="str">
        <f t="shared" si="263"/>
        <v>dim</v>
      </c>
      <c r="NG167" s="8" t="str">
        <f t="shared" si="263"/>
        <v>lun</v>
      </c>
      <c r="NH167" s="8" t="str">
        <f t="shared" si="263"/>
        <v>mar</v>
      </c>
      <c r="NI167" s="8" t="str">
        <f t="shared" si="263"/>
        <v>mer</v>
      </c>
      <c r="NJ167" s="8" t="str">
        <f t="shared" si="263"/>
        <v>jeu</v>
      </c>
      <c r="NK167" s="8" t="str">
        <f t="shared" si="263"/>
        <v>ven</v>
      </c>
      <c r="NL167" s="8" t="str">
        <f t="shared" si="263"/>
        <v>sam</v>
      </c>
      <c r="NM167" s="8" t="str">
        <f t="shared" si="263"/>
        <v>dim</v>
      </c>
      <c r="NN167" s="8" t="str">
        <f t="shared" si="263"/>
        <v>lun</v>
      </c>
      <c r="NO167" s="8" t="str">
        <f t="shared" si="263"/>
        <v>mar</v>
      </c>
      <c r="NP167" s="11" t="str">
        <f>IF(OR(MOD($NP$5,400)=0,AND(MOD($NP$5,4)=0,MOD($NP$5,100)&lt;&gt;0)),"Bissextile","Normale")</f>
        <v>Normale</v>
      </c>
    </row>
    <row r="168" spans="2:380" ht="15.75" thickBot="1" x14ac:dyDescent="0.3">
      <c r="B168" s="12" t="s">
        <v>14</v>
      </c>
      <c r="C168" s="13">
        <v>1</v>
      </c>
      <c r="D168" s="13">
        <v>2</v>
      </c>
      <c r="E168" s="13">
        <v>3</v>
      </c>
      <c r="F168" s="13">
        <v>4</v>
      </c>
      <c r="G168" s="13">
        <v>5</v>
      </c>
      <c r="H168" s="13">
        <v>6</v>
      </c>
      <c r="I168" s="13">
        <v>7</v>
      </c>
      <c r="J168" s="13">
        <v>8</v>
      </c>
      <c r="K168" s="13">
        <v>9</v>
      </c>
      <c r="L168" s="13">
        <v>10</v>
      </c>
      <c r="M168" s="13">
        <v>11</v>
      </c>
      <c r="N168" s="13">
        <v>12</v>
      </c>
      <c r="O168" s="13">
        <v>13</v>
      </c>
      <c r="P168" s="13">
        <v>14</v>
      </c>
      <c r="Q168" s="13">
        <v>15</v>
      </c>
      <c r="R168" s="13">
        <v>16</v>
      </c>
      <c r="S168" s="13">
        <v>17</v>
      </c>
      <c r="T168" s="13">
        <v>18</v>
      </c>
      <c r="U168" s="13">
        <v>19</v>
      </c>
      <c r="V168" s="13">
        <v>20</v>
      </c>
      <c r="W168" s="13">
        <v>21</v>
      </c>
      <c r="X168" s="13">
        <v>22</v>
      </c>
      <c r="Y168" s="13">
        <v>23</v>
      </c>
      <c r="Z168" s="13">
        <v>24</v>
      </c>
      <c r="AA168" s="13">
        <v>25</v>
      </c>
      <c r="AB168" s="13">
        <v>26</v>
      </c>
      <c r="AC168" s="13">
        <v>27</v>
      </c>
      <c r="AD168" s="13">
        <v>28</v>
      </c>
      <c r="AE168" s="13">
        <v>29</v>
      </c>
      <c r="AF168" s="13">
        <v>30</v>
      </c>
      <c r="AG168" s="13">
        <v>31</v>
      </c>
      <c r="AH168" s="14" t="s">
        <v>43</v>
      </c>
      <c r="AI168" s="12">
        <v>1</v>
      </c>
      <c r="AJ168" s="15">
        <v>2</v>
      </c>
      <c r="AK168" s="15">
        <v>3</v>
      </c>
      <c r="AL168" s="15">
        <v>4</v>
      </c>
      <c r="AM168" s="15">
        <v>5</v>
      </c>
      <c r="AN168" s="15">
        <v>6</v>
      </c>
      <c r="AO168" s="15">
        <v>7</v>
      </c>
      <c r="AP168" s="15">
        <v>8</v>
      </c>
      <c r="AQ168" s="15">
        <v>9</v>
      </c>
      <c r="AR168" s="15">
        <v>10</v>
      </c>
      <c r="AS168" s="15">
        <v>11</v>
      </c>
      <c r="AT168" s="15">
        <v>12</v>
      </c>
      <c r="AU168" s="15">
        <v>13</v>
      </c>
      <c r="AV168" s="15">
        <v>14</v>
      </c>
      <c r="AW168" s="15">
        <v>15</v>
      </c>
      <c r="AX168" s="15">
        <v>16</v>
      </c>
      <c r="AY168" s="15">
        <v>17</v>
      </c>
      <c r="AZ168" s="15">
        <v>18</v>
      </c>
      <c r="BA168" s="15">
        <v>19</v>
      </c>
      <c r="BB168" s="15">
        <v>20</v>
      </c>
      <c r="BC168" s="15">
        <v>21</v>
      </c>
      <c r="BD168" s="15">
        <v>22</v>
      </c>
      <c r="BE168" s="15">
        <v>23</v>
      </c>
      <c r="BF168" s="15">
        <v>24</v>
      </c>
      <c r="BG168" s="15">
        <v>25</v>
      </c>
      <c r="BH168" s="15">
        <v>26</v>
      </c>
      <c r="BI168" s="15">
        <v>27</v>
      </c>
      <c r="BJ168" s="15">
        <v>28</v>
      </c>
      <c r="BK168" s="15">
        <v>29</v>
      </c>
      <c r="BL168" s="14" t="s">
        <v>43</v>
      </c>
      <c r="BM168" s="12">
        <v>1</v>
      </c>
      <c r="BN168" s="15">
        <v>2</v>
      </c>
      <c r="BO168" s="15">
        <v>3</v>
      </c>
      <c r="BP168" s="15">
        <v>4</v>
      </c>
      <c r="BQ168" s="15">
        <v>5</v>
      </c>
      <c r="BR168" s="15">
        <v>6</v>
      </c>
      <c r="BS168" s="15">
        <v>7</v>
      </c>
      <c r="BT168" s="15">
        <v>8</v>
      </c>
      <c r="BU168" s="15">
        <v>9</v>
      </c>
      <c r="BV168" s="15">
        <v>10</v>
      </c>
      <c r="BW168" s="15">
        <v>11</v>
      </c>
      <c r="BX168" s="15">
        <v>12</v>
      </c>
      <c r="BY168" s="15">
        <v>13</v>
      </c>
      <c r="BZ168" s="15">
        <v>14</v>
      </c>
      <c r="CA168" s="15">
        <v>15</v>
      </c>
      <c r="CB168" s="15">
        <v>16</v>
      </c>
      <c r="CC168" s="15">
        <v>17</v>
      </c>
      <c r="CD168" s="15">
        <v>18</v>
      </c>
      <c r="CE168" s="15">
        <v>19</v>
      </c>
      <c r="CF168" s="15">
        <v>20</v>
      </c>
      <c r="CG168" s="15">
        <v>21</v>
      </c>
      <c r="CH168" s="15">
        <v>22</v>
      </c>
      <c r="CI168" s="15">
        <v>23</v>
      </c>
      <c r="CJ168" s="15">
        <v>24</v>
      </c>
      <c r="CK168" s="15">
        <v>25</v>
      </c>
      <c r="CL168" s="15">
        <v>26</v>
      </c>
      <c r="CM168" s="15">
        <v>27</v>
      </c>
      <c r="CN168" s="15">
        <v>28</v>
      </c>
      <c r="CO168" s="15">
        <v>29</v>
      </c>
      <c r="CP168" s="15">
        <v>30</v>
      </c>
      <c r="CQ168" s="15">
        <v>31</v>
      </c>
      <c r="CR168" s="14" t="s">
        <v>43</v>
      </c>
      <c r="CS168" s="12">
        <v>1</v>
      </c>
      <c r="CT168" s="15">
        <v>2</v>
      </c>
      <c r="CU168" s="15">
        <v>3</v>
      </c>
      <c r="CV168" s="15">
        <v>4</v>
      </c>
      <c r="CW168" s="15">
        <v>5</v>
      </c>
      <c r="CX168" s="15">
        <v>6</v>
      </c>
      <c r="CY168" s="15">
        <v>7</v>
      </c>
      <c r="CZ168" s="15">
        <v>8</v>
      </c>
      <c r="DA168" s="15">
        <v>9</v>
      </c>
      <c r="DB168" s="15">
        <v>10</v>
      </c>
      <c r="DC168" s="15">
        <v>11</v>
      </c>
      <c r="DD168" s="15">
        <v>12</v>
      </c>
      <c r="DE168" s="15">
        <v>13</v>
      </c>
      <c r="DF168" s="15">
        <v>14</v>
      </c>
      <c r="DG168" s="15">
        <v>15</v>
      </c>
      <c r="DH168" s="15">
        <v>16</v>
      </c>
      <c r="DI168" s="15">
        <v>17</v>
      </c>
      <c r="DJ168" s="15">
        <v>18</v>
      </c>
      <c r="DK168" s="15">
        <v>19</v>
      </c>
      <c r="DL168" s="15">
        <v>20</v>
      </c>
      <c r="DM168" s="15">
        <v>21</v>
      </c>
      <c r="DN168" s="15">
        <v>22</v>
      </c>
      <c r="DO168" s="15">
        <v>23</v>
      </c>
      <c r="DP168" s="15">
        <v>24</v>
      </c>
      <c r="DQ168" s="15">
        <v>25</v>
      </c>
      <c r="DR168" s="15">
        <v>26</v>
      </c>
      <c r="DS168" s="15">
        <v>27</v>
      </c>
      <c r="DT168" s="15">
        <v>28</v>
      </c>
      <c r="DU168" s="15">
        <v>29</v>
      </c>
      <c r="DV168" s="15">
        <v>30</v>
      </c>
      <c r="DW168" s="14" t="s">
        <v>43</v>
      </c>
      <c r="DX168" s="12">
        <v>1</v>
      </c>
      <c r="DY168" s="15">
        <v>2</v>
      </c>
      <c r="DZ168" s="15">
        <v>3</v>
      </c>
      <c r="EA168" s="15">
        <v>4</v>
      </c>
      <c r="EB168" s="15">
        <v>5</v>
      </c>
      <c r="EC168" s="15">
        <v>6</v>
      </c>
      <c r="ED168" s="15">
        <v>7</v>
      </c>
      <c r="EE168" s="15">
        <v>8</v>
      </c>
      <c r="EF168" s="15">
        <v>9</v>
      </c>
      <c r="EG168" s="15">
        <v>10</v>
      </c>
      <c r="EH168" s="15">
        <v>11</v>
      </c>
      <c r="EI168" s="15">
        <v>12</v>
      </c>
      <c r="EJ168" s="15">
        <v>13</v>
      </c>
      <c r="EK168" s="15">
        <v>14</v>
      </c>
      <c r="EL168" s="15">
        <v>15</v>
      </c>
      <c r="EM168" s="15">
        <v>16</v>
      </c>
      <c r="EN168" s="15">
        <v>17</v>
      </c>
      <c r="EO168" s="15">
        <v>18</v>
      </c>
      <c r="EP168" s="15">
        <v>19</v>
      </c>
      <c r="EQ168" s="15">
        <v>20</v>
      </c>
      <c r="ER168" s="15">
        <v>21</v>
      </c>
      <c r="ES168" s="15">
        <v>22</v>
      </c>
      <c r="ET168" s="15">
        <v>23</v>
      </c>
      <c r="EU168" s="15">
        <v>24</v>
      </c>
      <c r="EV168" s="15">
        <v>25</v>
      </c>
      <c r="EW168" s="15">
        <v>26</v>
      </c>
      <c r="EX168" s="15">
        <v>27</v>
      </c>
      <c r="EY168" s="15">
        <v>28</v>
      </c>
      <c r="EZ168" s="15">
        <v>29</v>
      </c>
      <c r="FA168" s="15">
        <v>30</v>
      </c>
      <c r="FB168" s="15">
        <v>31</v>
      </c>
      <c r="FC168" s="14" t="s">
        <v>43</v>
      </c>
      <c r="FD168" s="12">
        <v>1</v>
      </c>
      <c r="FE168" s="15">
        <v>2</v>
      </c>
      <c r="FF168" s="15">
        <v>3</v>
      </c>
      <c r="FG168" s="15">
        <v>4</v>
      </c>
      <c r="FH168" s="15">
        <v>5</v>
      </c>
      <c r="FI168" s="15">
        <v>6</v>
      </c>
      <c r="FJ168" s="15">
        <v>7</v>
      </c>
      <c r="FK168" s="15">
        <v>8</v>
      </c>
      <c r="FL168" s="15">
        <v>9</v>
      </c>
      <c r="FM168" s="15">
        <v>10</v>
      </c>
      <c r="FN168" s="15">
        <v>11</v>
      </c>
      <c r="FO168" s="15">
        <v>12</v>
      </c>
      <c r="FP168" s="15">
        <v>13</v>
      </c>
      <c r="FQ168" s="15">
        <v>14</v>
      </c>
      <c r="FR168" s="15">
        <v>15</v>
      </c>
      <c r="FS168" s="15">
        <v>16</v>
      </c>
      <c r="FT168" s="15">
        <v>17</v>
      </c>
      <c r="FU168" s="15">
        <v>18</v>
      </c>
      <c r="FV168" s="15">
        <v>19</v>
      </c>
      <c r="FW168" s="15">
        <v>20</v>
      </c>
      <c r="FX168" s="15">
        <v>21</v>
      </c>
      <c r="FY168" s="15">
        <v>22</v>
      </c>
      <c r="FZ168" s="15">
        <v>23</v>
      </c>
      <c r="GA168" s="15">
        <v>24</v>
      </c>
      <c r="GB168" s="15">
        <v>25</v>
      </c>
      <c r="GC168" s="15">
        <v>26</v>
      </c>
      <c r="GD168" s="15">
        <v>27</v>
      </c>
      <c r="GE168" s="15">
        <v>28</v>
      </c>
      <c r="GF168" s="15">
        <v>29</v>
      </c>
      <c r="GG168" s="15">
        <v>30</v>
      </c>
      <c r="GH168" s="14" t="s">
        <v>43</v>
      </c>
      <c r="GI168" s="12">
        <v>1</v>
      </c>
      <c r="GJ168" s="15">
        <v>2</v>
      </c>
      <c r="GK168" s="15">
        <v>3</v>
      </c>
      <c r="GL168" s="15">
        <v>4</v>
      </c>
      <c r="GM168" s="15">
        <v>5</v>
      </c>
      <c r="GN168" s="15">
        <v>6</v>
      </c>
      <c r="GO168" s="15">
        <v>7</v>
      </c>
      <c r="GP168" s="15">
        <v>8</v>
      </c>
      <c r="GQ168" s="15">
        <v>9</v>
      </c>
      <c r="GR168" s="15">
        <v>10</v>
      </c>
      <c r="GS168" s="15">
        <v>11</v>
      </c>
      <c r="GT168" s="15">
        <v>12</v>
      </c>
      <c r="GU168" s="15">
        <v>13</v>
      </c>
      <c r="GV168" s="15">
        <v>14</v>
      </c>
      <c r="GW168" s="15">
        <v>15</v>
      </c>
      <c r="GX168" s="15">
        <v>16</v>
      </c>
      <c r="GY168" s="15">
        <v>17</v>
      </c>
      <c r="GZ168" s="15">
        <v>18</v>
      </c>
      <c r="HA168" s="15">
        <v>19</v>
      </c>
      <c r="HB168" s="15">
        <v>20</v>
      </c>
      <c r="HC168" s="15">
        <v>21</v>
      </c>
      <c r="HD168" s="15">
        <v>22</v>
      </c>
      <c r="HE168" s="15">
        <v>23</v>
      </c>
      <c r="HF168" s="15">
        <v>24</v>
      </c>
      <c r="HG168" s="15">
        <v>25</v>
      </c>
      <c r="HH168" s="15">
        <v>26</v>
      </c>
      <c r="HI168" s="15">
        <v>27</v>
      </c>
      <c r="HJ168" s="15">
        <v>28</v>
      </c>
      <c r="HK168" s="15">
        <v>29</v>
      </c>
      <c r="HL168" s="15">
        <v>30</v>
      </c>
      <c r="HM168" s="15">
        <v>31</v>
      </c>
      <c r="HN168" s="14" t="s">
        <v>43</v>
      </c>
      <c r="HO168" s="12">
        <v>1</v>
      </c>
      <c r="HP168" s="15">
        <v>2</v>
      </c>
      <c r="HQ168" s="15">
        <v>3</v>
      </c>
      <c r="HR168" s="15">
        <v>4</v>
      </c>
      <c r="HS168" s="15">
        <v>5</v>
      </c>
      <c r="HT168" s="15">
        <v>6</v>
      </c>
      <c r="HU168" s="15">
        <v>7</v>
      </c>
      <c r="HV168" s="15">
        <v>8</v>
      </c>
      <c r="HW168" s="15">
        <v>9</v>
      </c>
      <c r="HX168" s="15">
        <v>10</v>
      </c>
      <c r="HY168" s="15">
        <v>11</v>
      </c>
      <c r="HZ168" s="15">
        <v>12</v>
      </c>
      <c r="IA168" s="15">
        <v>13</v>
      </c>
      <c r="IB168" s="15">
        <v>14</v>
      </c>
      <c r="IC168" s="15">
        <v>15</v>
      </c>
      <c r="ID168" s="15">
        <v>16</v>
      </c>
      <c r="IE168" s="15">
        <v>17</v>
      </c>
      <c r="IF168" s="15">
        <v>18</v>
      </c>
      <c r="IG168" s="15">
        <v>19</v>
      </c>
      <c r="IH168" s="15">
        <v>20</v>
      </c>
      <c r="II168" s="15">
        <v>21</v>
      </c>
      <c r="IJ168" s="15">
        <v>22</v>
      </c>
      <c r="IK168" s="15">
        <v>23</v>
      </c>
      <c r="IL168" s="15">
        <v>24</v>
      </c>
      <c r="IM168" s="15">
        <v>25</v>
      </c>
      <c r="IN168" s="15">
        <v>26</v>
      </c>
      <c r="IO168" s="15">
        <v>27</v>
      </c>
      <c r="IP168" s="15">
        <v>28</v>
      </c>
      <c r="IQ168" s="15">
        <v>29</v>
      </c>
      <c r="IR168" s="15">
        <v>30</v>
      </c>
      <c r="IS168" s="15">
        <v>31</v>
      </c>
      <c r="IT168" s="14" t="s">
        <v>43</v>
      </c>
      <c r="IU168" s="12">
        <v>1</v>
      </c>
      <c r="IV168" s="15">
        <v>2</v>
      </c>
      <c r="IW168" s="15">
        <v>3</v>
      </c>
      <c r="IX168" s="15">
        <v>4</v>
      </c>
      <c r="IY168" s="15">
        <v>5</v>
      </c>
      <c r="IZ168" s="15">
        <v>6</v>
      </c>
      <c r="JA168" s="15">
        <v>7</v>
      </c>
      <c r="JB168" s="15">
        <v>8</v>
      </c>
      <c r="JC168" s="15">
        <v>9</v>
      </c>
      <c r="JD168" s="15">
        <v>10</v>
      </c>
      <c r="JE168" s="15">
        <v>11</v>
      </c>
      <c r="JF168" s="15">
        <v>12</v>
      </c>
      <c r="JG168" s="15">
        <v>13</v>
      </c>
      <c r="JH168" s="15">
        <v>14</v>
      </c>
      <c r="JI168" s="15">
        <v>15</v>
      </c>
      <c r="JJ168" s="15">
        <v>16</v>
      </c>
      <c r="JK168" s="15">
        <v>17</v>
      </c>
      <c r="JL168" s="15">
        <v>18</v>
      </c>
      <c r="JM168" s="15">
        <v>19</v>
      </c>
      <c r="JN168" s="15">
        <v>20</v>
      </c>
      <c r="JO168" s="15">
        <v>21</v>
      </c>
      <c r="JP168" s="15">
        <v>22</v>
      </c>
      <c r="JQ168" s="15">
        <v>23</v>
      </c>
      <c r="JR168" s="15">
        <v>24</v>
      </c>
      <c r="JS168" s="15">
        <v>25</v>
      </c>
      <c r="JT168" s="15">
        <v>26</v>
      </c>
      <c r="JU168" s="15">
        <v>27</v>
      </c>
      <c r="JV168" s="15">
        <v>28</v>
      </c>
      <c r="JW168" s="15">
        <v>29</v>
      </c>
      <c r="JX168" s="15">
        <v>30</v>
      </c>
      <c r="JY168" s="14" t="s">
        <v>43</v>
      </c>
      <c r="JZ168" s="12">
        <v>1</v>
      </c>
      <c r="KA168" s="15">
        <v>2</v>
      </c>
      <c r="KB168" s="15">
        <v>3</v>
      </c>
      <c r="KC168" s="15">
        <v>4</v>
      </c>
      <c r="KD168" s="15">
        <v>5</v>
      </c>
      <c r="KE168" s="15">
        <v>6</v>
      </c>
      <c r="KF168" s="15">
        <v>7</v>
      </c>
      <c r="KG168" s="15">
        <v>8</v>
      </c>
      <c r="KH168" s="15">
        <v>9</v>
      </c>
      <c r="KI168" s="15">
        <v>10</v>
      </c>
      <c r="KJ168" s="15">
        <v>11</v>
      </c>
      <c r="KK168" s="15">
        <v>12</v>
      </c>
      <c r="KL168" s="15">
        <v>13</v>
      </c>
      <c r="KM168" s="15">
        <v>14</v>
      </c>
      <c r="KN168" s="15">
        <v>15</v>
      </c>
      <c r="KO168" s="15">
        <v>16</v>
      </c>
      <c r="KP168" s="15">
        <v>17</v>
      </c>
      <c r="KQ168" s="15">
        <v>18</v>
      </c>
      <c r="KR168" s="15">
        <v>19</v>
      </c>
      <c r="KS168" s="15">
        <v>20</v>
      </c>
      <c r="KT168" s="15">
        <v>21</v>
      </c>
      <c r="KU168" s="15">
        <v>22</v>
      </c>
      <c r="KV168" s="15">
        <v>23</v>
      </c>
      <c r="KW168" s="15">
        <v>24</v>
      </c>
      <c r="KX168" s="15">
        <v>25</v>
      </c>
      <c r="KY168" s="15">
        <v>26</v>
      </c>
      <c r="KZ168" s="15">
        <v>27</v>
      </c>
      <c r="LA168" s="15">
        <v>28</v>
      </c>
      <c r="LB168" s="15">
        <v>29</v>
      </c>
      <c r="LC168" s="15">
        <v>30</v>
      </c>
      <c r="LD168" s="15">
        <v>31</v>
      </c>
      <c r="LE168" s="14" t="s">
        <v>43</v>
      </c>
      <c r="LF168" s="12">
        <v>1</v>
      </c>
      <c r="LG168" s="15">
        <v>2</v>
      </c>
      <c r="LH168" s="15">
        <v>3</v>
      </c>
      <c r="LI168" s="15">
        <v>4</v>
      </c>
      <c r="LJ168" s="15">
        <v>5</v>
      </c>
      <c r="LK168" s="15">
        <v>6</v>
      </c>
      <c r="LL168" s="15">
        <v>7</v>
      </c>
      <c r="LM168" s="15">
        <v>8</v>
      </c>
      <c r="LN168" s="15">
        <v>9</v>
      </c>
      <c r="LO168" s="15">
        <v>10</v>
      </c>
      <c r="LP168" s="15">
        <v>11</v>
      </c>
      <c r="LQ168" s="15">
        <v>12</v>
      </c>
      <c r="LR168" s="15">
        <v>13</v>
      </c>
      <c r="LS168" s="15">
        <v>14</v>
      </c>
      <c r="LT168" s="15">
        <v>15</v>
      </c>
      <c r="LU168" s="15">
        <v>16</v>
      </c>
      <c r="LV168" s="15">
        <v>17</v>
      </c>
      <c r="LW168" s="15">
        <v>18</v>
      </c>
      <c r="LX168" s="15">
        <v>19</v>
      </c>
      <c r="LY168" s="15">
        <v>20</v>
      </c>
      <c r="LZ168" s="15">
        <v>21</v>
      </c>
      <c r="MA168" s="15">
        <v>22</v>
      </c>
      <c r="MB168" s="15">
        <v>23</v>
      </c>
      <c r="MC168" s="15">
        <v>24</v>
      </c>
      <c r="MD168" s="15">
        <v>25</v>
      </c>
      <c r="ME168" s="15">
        <v>26</v>
      </c>
      <c r="MF168" s="15">
        <v>27</v>
      </c>
      <c r="MG168" s="15">
        <v>28</v>
      </c>
      <c r="MH168" s="15">
        <v>29</v>
      </c>
      <c r="MI168" s="15">
        <v>30</v>
      </c>
      <c r="MJ168" s="14" t="s">
        <v>43</v>
      </c>
      <c r="MK168" s="12">
        <v>1</v>
      </c>
      <c r="ML168" s="15">
        <v>2</v>
      </c>
      <c r="MM168" s="15">
        <v>3</v>
      </c>
      <c r="MN168" s="15">
        <v>4</v>
      </c>
      <c r="MO168" s="15">
        <v>5</v>
      </c>
      <c r="MP168" s="15">
        <v>6</v>
      </c>
      <c r="MQ168" s="15">
        <v>7</v>
      </c>
      <c r="MR168" s="15">
        <v>8</v>
      </c>
      <c r="MS168" s="15">
        <v>9</v>
      </c>
      <c r="MT168" s="15">
        <v>10</v>
      </c>
      <c r="MU168" s="15">
        <v>11</v>
      </c>
      <c r="MV168" s="15">
        <v>12</v>
      </c>
      <c r="MW168" s="15">
        <v>13</v>
      </c>
      <c r="MX168" s="15">
        <v>14</v>
      </c>
      <c r="MY168" s="15">
        <v>15</v>
      </c>
      <c r="MZ168" s="15">
        <v>16</v>
      </c>
      <c r="NA168" s="15">
        <v>17</v>
      </c>
      <c r="NB168" s="15">
        <v>18</v>
      </c>
      <c r="NC168" s="15">
        <v>19</v>
      </c>
      <c r="ND168" s="15">
        <v>20</v>
      </c>
      <c r="NE168" s="15">
        <v>21</v>
      </c>
      <c r="NF168" s="15">
        <v>22</v>
      </c>
      <c r="NG168" s="15">
        <v>23</v>
      </c>
      <c r="NH168" s="15">
        <v>24</v>
      </c>
      <c r="NI168" s="15">
        <v>25</v>
      </c>
      <c r="NJ168" s="15">
        <v>26</v>
      </c>
      <c r="NK168" s="15">
        <v>27</v>
      </c>
      <c r="NL168" s="15">
        <v>28</v>
      </c>
      <c r="NM168" s="15">
        <v>29</v>
      </c>
      <c r="NN168" s="15">
        <v>30</v>
      </c>
      <c r="NO168" s="15">
        <v>31</v>
      </c>
      <c r="NP168" s="14" t="s">
        <v>43</v>
      </c>
    </row>
    <row r="169" spans="2:380" x14ac:dyDescent="0.25">
      <c r="B169" s="25" t="str">
        <f>'Base de donnée'!$A$4</f>
        <v>SECQ Xavier</v>
      </c>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51">
        <f>COUNTA(C169:AG169)</f>
        <v>0</v>
      </c>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51">
        <f>COUNTA(AI169:BK169)</f>
        <v>0</v>
      </c>
      <c r="BM169" s="15"/>
      <c r="BN169" s="15"/>
      <c r="BO169" s="15"/>
      <c r="BP169" s="15"/>
      <c r="BQ169" s="15"/>
      <c r="BR169" s="15"/>
      <c r="BS169" s="15"/>
      <c r="BT169" s="15"/>
      <c r="BU169" s="15"/>
      <c r="BV169" s="15"/>
      <c r="BW169" s="15"/>
      <c r="BX169" s="15"/>
      <c r="BY169" s="15"/>
      <c r="BZ169" s="15"/>
      <c r="CA169" s="15"/>
      <c r="CB169" s="15"/>
      <c r="CC169" s="15"/>
      <c r="CD169" s="15"/>
      <c r="CE169" s="15"/>
      <c r="CF169" s="15"/>
      <c r="CG169" s="15"/>
      <c r="CH169" s="15"/>
      <c r="CI169" s="15"/>
      <c r="CJ169" s="15"/>
      <c r="CK169" s="15"/>
      <c r="CL169" s="15"/>
      <c r="CM169" s="15"/>
      <c r="CN169" s="15"/>
      <c r="CO169" s="15"/>
      <c r="CP169" s="15"/>
      <c r="CQ169" s="15"/>
      <c r="CR169" s="51">
        <f>COUNTA(BM169:CQ169)</f>
        <v>0</v>
      </c>
      <c r="CS169" s="15"/>
      <c r="CT169" s="15"/>
      <c r="CU169" s="15"/>
      <c r="CV169" s="15"/>
      <c r="CW169" s="15"/>
      <c r="CX169" s="15"/>
      <c r="CY169" s="15"/>
      <c r="CZ169" s="15"/>
      <c r="DA169" s="15"/>
      <c r="DB169" s="15"/>
      <c r="DC169" s="15"/>
      <c r="DD169" s="15"/>
      <c r="DE169" s="15"/>
      <c r="DF169" s="15"/>
      <c r="DG169" s="15"/>
      <c r="DH169" s="15"/>
      <c r="DI169" s="15"/>
      <c r="DJ169" s="15"/>
      <c r="DK169" s="15"/>
      <c r="DL169" s="15"/>
      <c r="DM169" s="15"/>
      <c r="DN169" s="15"/>
      <c r="DO169" s="15"/>
      <c r="DP169" s="15"/>
      <c r="DQ169" s="15"/>
      <c r="DR169" s="15"/>
      <c r="DS169" s="15"/>
      <c r="DT169" s="15"/>
      <c r="DU169" s="15"/>
      <c r="DV169" s="15"/>
      <c r="DW169" s="51">
        <f>COUNTA(CS169:DV169)</f>
        <v>0</v>
      </c>
      <c r="DX169" s="15"/>
      <c r="DY169" s="15"/>
      <c r="DZ169" s="15"/>
      <c r="EA169" s="15"/>
      <c r="EB169" s="15"/>
      <c r="EC169" s="15"/>
      <c r="ED169" s="15"/>
      <c r="EE169" s="15"/>
      <c r="EF169" s="15"/>
      <c r="EG169" s="15"/>
      <c r="EH169" s="15"/>
      <c r="EI169" s="15"/>
      <c r="EJ169" s="15"/>
      <c r="EK169" s="15"/>
      <c r="EL169" s="15"/>
      <c r="EM169" s="15"/>
      <c r="EN169" s="15"/>
      <c r="EO169" s="15"/>
      <c r="EP169" s="15"/>
      <c r="EQ169" s="15"/>
      <c r="ER169" s="15"/>
      <c r="ES169" s="15"/>
      <c r="ET169" s="15"/>
      <c r="EU169" s="15"/>
      <c r="EV169" s="15"/>
      <c r="EW169" s="15"/>
      <c r="EX169" s="15"/>
      <c r="EY169" s="15"/>
      <c r="EZ169" s="15"/>
      <c r="FA169" s="15"/>
      <c r="FB169" s="15"/>
      <c r="FC169" s="51">
        <f>COUNTA(DX169:FB169)</f>
        <v>0</v>
      </c>
      <c r="FD169" s="15"/>
      <c r="FE169" s="15"/>
      <c r="FF169" s="15"/>
      <c r="FG169" s="15"/>
      <c r="FH169" s="15"/>
      <c r="FI169" s="15"/>
      <c r="FJ169" s="15"/>
      <c r="FK169" s="15"/>
      <c r="FL169" s="15"/>
      <c r="FM169" s="15"/>
      <c r="FN169" s="15"/>
      <c r="FO169" s="15"/>
      <c r="FP169" s="15"/>
      <c r="FQ169" s="15"/>
      <c r="FR169" s="15"/>
      <c r="FS169" s="15"/>
      <c r="FT169" s="15"/>
      <c r="FU169" s="15"/>
      <c r="FV169" s="15"/>
      <c r="FW169" s="15"/>
      <c r="FX169" s="15"/>
      <c r="FY169" s="15"/>
      <c r="FZ169" s="15"/>
      <c r="GA169" s="15"/>
      <c r="GB169" s="15"/>
      <c r="GC169" s="15"/>
      <c r="GD169" s="15"/>
      <c r="GE169" s="15"/>
      <c r="GF169" s="15"/>
      <c r="GG169" s="15"/>
      <c r="GH169" s="51">
        <f>COUNTA(FD169:GG169)</f>
        <v>0</v>
      </c>
      <c r="GI169" s="15"/>
      <c r="GJ169" s="15"/>
      <c r="GK169" s="15"/>
      <c r="GL169" s="15"/>
      <c r="GM169" s="15"/>
      <c r="GN169" s="15"/>
      <c r="GO169" s="15"/>
      <c r="GP169" s="15"/>
      <c r="GQ169" s="15"/>
      <c r="GR169" s="15"/>
      <c r="GS169" s="15"/>
      <c r="GT169" s="15"/>
      <c r="GU169" s="15"/>
      <c r="GV169" s="15"/>
      <c r="GW169" s="15"/>
      <c r="GX169" s="15"/>
      <c r="GY169" s="15"/>
      <c r="GZ169" s="15"/>
      <c r="HA169" s="15"/>
      <c r="HB169" s="15"/>
      <c r="HC169" s="15"/>
      <c r="HD169" s="15"/>
      <c r="HE169" s="15"/>
      <c r="HF169" s="15"/>
      <c r="HG169" s="15"/>
      <c r="HH169" s="15"/>
      <c r="HI169" s="15"/>
      <c r="HJ169" s="15"/>
      <c r="HK169" s="15"/>
      <c r="HL169" s="15"/>
      <c r="HM169" s="15"/>
      <c r="HN169" s="51">
        <f>COUNTA(GI169:HM169)</f>
        <v>0</v>
      </c>
      <c r="HO169" s="15"/>
      <c r="HP169" s="15"/>
      <c r="HQ169" s="15"/>
      <c r="HR169" s="15"/>
      <c r="HS169" s="15"/>
      <c r="HT169" s="15"/>
      <c r="HU169" s="15"/>
      <c r="HV169" s="15"/>
      <c r="HW169" s="15"/>
      <c r="HX169" s="15"/>
      <c r="HY169" s="15"/>
      <c r="HZ169" s="15"/>
      <c r="IA169" s="15"/>
      <c r="IB169" s="15"/>
      <c r="IC169" s="15"/>
      <c r="ID169" s="15"/>
      <c r="IE169" s="15"/>
      <c r="IF169" s="15"/>
      <c r="IG169" s="15"/>
      <c r="IH169" s="15"/>
      <c r="II169" s="15"/>
      <c r="IJ169" s="15"/>
      <c r="IK169" s="15"/>
      <c r="IL169" s="15"/>
      <c r="IM169" s="15"/>
      <c r="IN169" s="15"/>
      <c r="IO169" s="15"/>
      <c r="IP169" s="15"/>
      <c r="IQ169" s="15"/>
      <c r="IR169" s="15"/>
      <c r="IS169" s="15"/>
      <c r="IT169" s="51">
        <f>COUNTA(HO169:IS169)</f>
        <v>0</v>
      </c>
      <c r="IU169" s="15"/>
      <c r="IV169" s="15"/>
      <c r="IW169" s="15"/>
      <c r="IX169" s="15"/>
      <c r="IY169" s="15"/>
      <c r="IZ169" s="15"/>
      <c r="JA169" s="15"/>
      <c r="JB169" s="15"/>
      <c r="JC169" s="15"/>
      <c r="JD169" s="15"/>
      <c r="JE169" s="15"/>
      <c r="JF169" s="15"/>
      <c r="JG169" s="15"/>
      <c r="JH169" s="15"/>
      <c r="JI169" s="15"/>
      <c r="JJ169" s="15"/>
      <c r="JK169" s="15"/>
      <c r="JL169" s="15"/>
      <c r="JM169" s="15"/>
      <c r="JN169" s="15"/>
      <c r="JO169" s="15"/>
      <c r="JP169" s="15"/>
      <c r="JQ169" s="15"/>
      <c r="JR169" s="15"/>
      <c r="JS169" s="15"/>
      <c r="JT169" s="15"/>
      <c r="JU169" s="15"/>
      <c r="JV169" s="15"/>
      <c r="JW169" s="15"/>
      <c r="JX169" s="15"/>
      <c r="JY169" s="51">
        <f>COUNTA(IU169:JX169)</f>
        <v>0</v>
      </c>
      <c r="JZ169" s="15"/>
      <c r="KA169" s="15"/>
      <c r="KB169" s="15"/>
      <c r="KC169" s="15"/>
      <c r="KD169" s="15"/>
      <c r="KE169" s="15"/>
      <c r="KF169" s="15"/>
      <c r="KG169" s="15"/>
      <c r="KH169" s="15"/>
      <c r="KI169" s="15"/>
      <c r="KJ169" s="15"/>
      <c r="KK169" s="15"/>
      <c r="KL169" s="15"/>
      <c r="KM169" s="15"/>
      <c r="KN169" s="15"/>
      <c r="KO169" s="15"/>
      <c r="KP169" s="15"/>
      <c r="KQ169" s="15"/>
      <c r="KR169" s="15"/>
      <c r="KS169" s="15"/>
      <c r="KT169" s="15"/>
      <c r="KU169" s="15"/>
      <c r="KV169" s="15"/>
      <c r="KW169" s="15"/>
      <c r="KX169" s="15"/>
      <c r="KY169" s="15"/>
      <c r="KZ169" s="15"/>
      <c r="LA169" s="15"/>
      <c r="LB169" s="15"/>
      <c r="LC169" s="15"/>
      <c r="LD169" s="15"/>
      <c r="LE169" s="51">
        <f>COUNTA(JZ169:LD169)</f>
        <v>0</v>
      </c>
      <c r="LF169" s="15"/>
      <c r="LG169" s="15"/>
      <c r="LH169" s="15"/>
      <c r="LI169" s="15"/>
      <c r="LJ169" s="15"/>
      <c r="LK169" s="15"/>
      <c r="LL169" s="15"/>
      <c r="LM169" s="15"/>
      <c r="LN169" s="15"/>
      <c r="LO169" s="15"/>
      <c r="LP169" s="15"/>
      <c r="LQ169" s="15"/>
      <c r="LR169" s="15"/>
      <c r="LS169" s="15"/>
      <c r="LT169" s="15"/>
      <c r="LU169" s="15"/>
      <c r="LV169" s="15"/>
      <c r="LW169" s="15"/>
      <c r="LX169" s="15"/>
      <c r="LY169" s="15"/>
      <c r="LZ169" s="15"/>
      <c r="MA169" s="15"/>
      <c r="MB169" s="15"/>
      <c r="MC169" s="15"/>
      <c r="MD169" s="15"/>
      <c r="ME169" s="15"/>
      <c r="MF169" s="15"/>
      <c r="MG169" s="15"/>
      <c r="MH169" s="15"/>
      <c r="MI169" s="15"/>
      <c r="MJ169" s="51">
        <f>COUNTA(LF169:MI169)</f>
        <v>0</v>
      </c>
      <c r="MK169" s="15"/>
      <c r="ML169" s="15"/>
      <c r="MM169" s="15"/>
      <c r="MN169" s="15"/>
      <c r="MO169" s="15"/>
      <c r="MP169" s="15"/>
      <c r="MQ169" s="15"/>
      <c r="MR169" s="15"/>
      <c r="MS169" s="15"/>
      <c r="MT169" s="15"/>
      <c r="MU169" s="15"/>
      <c r="MV169" s="15"/>
      <c r="MW169" s="15"/>
      <c r="MX169" s="15"/>
      <c r="MY169" s="15"/>
      <c r="MZ169" s="15"/>
      <c r="NA169" s="15"/>
      <c r="NB169" s="15"/>
      <c r="NC169" s="15"/>
      <c r="ND169" s="15"/>
      <c r="NE169" s="15"/>
      <c r="NF169" s="15"/>
      <c r="NG169" s="15"/>
      <c r="NH169" s="15"/>
      <c r="NI169" s="15"/>
      <c r="NJ169" s="15"/>
      <c r="NK169" s="15"/>
      <c r="NL169" s="15"/>
      <c r="NM169" s="15"/>
      <c r="NN169" s="15"/>
      <c r="NO169" s="15"/>
      <c r="NP169" s="18">
        <f>COUNTA(MK169:NO169)</f>
        <v>0</v>
      </c>
    </row>
    <row r="170" spans="2:380" x14ac:dyDescent="0.25">
      <c r="B170" s="28">
        <f>'Base de donnée'!$A$5</f>
        <v>0</v>
      </c>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6">
        <f t="shared" ref="AH170:AH193" si="264">COUNTA(C170:AG170)</f>
        <v>0</v>
      </c>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6">
        <f t="shared" ref="BL170:BL193" si="265">COUNTA(AI170:BK170)</f>
        <v>0</v>
      </c>
      <c r="BM170" s="15"/>
      <c r="BN170" s="15"/>
      <c r="BO170" s="15"/>
      <c r="BP170" s="15"/>
      <c r="BQ170" s="15"/>
      <c r="BR170" s="15"/>
      <c r="BS170" s="15"/>
      <c r="BT170" s="15"/>
      <c r="BU170" s="15"/>
      <c r="BV170" s="15"/>
      <c r="BW170" s="15"/>
      <c r="BX170" s="15"/>
      <c r="BY170" s="15"/>
      <c r="BZ170" s="15"/>
      <c r="CA170" s="15"/>
      <c r="CB170" s="15"/>
      <c r="CC170" s="15"/>
      <c r="CD170" s="15"/>
      <c r="CE170" s="15"/>
      <c r="CF170" s="15"/>
      <c r="CG170" s="15"/>
      <c r="CH170" s="15"/>
      <c r="CI170" s="15"/>
      <c r="CJ170" s="15"/>
      <c r="CK170" s="15"/>
      <c r="CL170" s="15"/>
      <c r="CM170" s="15"/>
      <c r="CN170" s="15"/>
      <c r="CO170" s="15"/>
      <c r="CP170" s="15"/>
      <c r="CQ170" s="15"/>
      <c r="CR170" s="16">
        <f t="shared" ref="CR170:CR193" si="266">COUNTA(BM170:CQ170)</f>
        <v>0</v>
      </c>
      <c r="CS170" s="15"/>
      <c r="CT170" s="15"/>
      <c r="CU170" s="15"/>
      <c r="CV170" s="15"/>
      <c r="CW170" s="15"/>
      <c r="CX170" s="15"/>
      <c r="CY170" s="15"/>
      <c r="CZ170" s="15"/>
      <c r="DA170" s="15"/>
      <c r="DB170" s="15"/>
      <c r="DC170" s="15"/>
      <c r="DD170" s="15"/>
      <c r="DE170" s="15"/>
      <c r="DF170" s="15"/>
      <c r="DG170" s="15"/>
      <c r="DH170" s="15"/>
      <c r="DI170" s="15"/>
      <c r="DJ170" s="15"/>
      <c r="DK170" s="15"/>
      <c r="DL170" s="15"/>
      <c r="DM170" s="15"/>
      <c r="DN170" s="15"/>
      <c r="DO170" s="15"/>
      <c r="DP170" s="15"/>
      <c r="DQ170" s="15"/>
      <c r="DR170" s="15"/>
      <c r="DS170" s="15"/>
      <c r="DT170" s="15"/>
      <c r="DU170" s="15"/>
      <c r="DV170" s="15"/>
      <c r="DW170" s="16">
        <f t="shared" ref="DW170:DW193" si="267">COUNTA(CS170:DV170)</f>
        <v>0</v>
      </c>
      <c r="DX170" s="15"/>
      <c r="DY170" s="15"/>
      <c r="DZ170" s="15"/>
      <c r="EA170" s="15"/>
      <c r="EB170" s="15"/>
      <c r="EC170" s="15"/>
      <c r="ED170" s="15"/>
      <c r="EE170" s="15"/>
      <c r="EF170" s="15"/>
      <c r="EG170" s="15"/>
      <c r="EH170" s="15"/>
      <c r="EI170" s="15"/>
      <c r="EJ170" s="15"/>
      <c r="EK170" s="15"/>
      <c r="EL170" s="15"/>
      <c r="EM170" s="15"/>
      <c r="EN170" s="15"/>
      <c r="EO170" s="15"/>
      <c r="EP170" s="15"/>
      <c r="EQ170" s="15"/>
      <c r="ER170" s="15"/>
      <c r="ES170" s="15"/>
      <c r="ET170" s="15"/>
      <c r="EU170" s="15"/>
      <c r="EV170" s="15"/>
      <c r="EW170" s="15"/>
      <c r="EX170" s="15"/>
      <c r="EY170" s="15"/>
      <c r="EZ170" s="15"/>
      <c r="FA170" s="15"/>
      <c r="FB170" s="15"/>
      <c r="FC170" s="16">
        <f t="shared" ref="FC170:FC193" si="268">COUNTA(DX170:FB170)</f>
        <v>0</v>
      </c>
      <c r="FD170" s="15"/>
      <c r="FE170" s="15"/>
      <c r="FF170" s="15"/>
      <c r="FG170" s="15"/>
      <c r="FH170" s="15"/>
      <c r="FI170" s="15"/>
      <c r="FJ170" s="15"/>
      <c r="FK170" s="15"/>
      <c r="FL170" s="15"/>
      <c r="FM170" s="15"/>
      <c r="FN170" s="15"/>
      <c r="FO170" s="15"/>
      <c r="FP170" s="15"/>
      <c r="FQ170" s="15"/>
      <c r="FR170" s="15"/>
      <c r="FS170" s="15"/>
      <c r="FT170" s="15"/>
      <c r="FU170" s="15"/>
      <c r="FV170" s="15"/>
      <c r="FW170" s="15"/>
      <c r="FX170" s="15"/>
      <c r="FY170" s="15"/>
      <c r="FZ170" s="15"/>
      <c r="GA170" s="15"/>
      <c r="GB170" s="15"/>
      <c r="GC170" s="15"/>
      <c r="GD170" s="15"/>
      <c r="GE170" s="15"/>
      <c r="GF170" s="15"/>
      <c r="GG170" s="15"/>
      <c r="GH170" s="16">
        <f t="shared" ref="GH170:GH193" si="269">COUNTA(FD170:GG170)</f>
        <v>0</v>
      </c>
      <c r="GI170" s="15"/>
      <c r="GJ170" s="15"/>
      <c r="GK170" s="15"/>
      <c r="GL170" s="15"/>
      <c r="GM170" s="15"/>
      <c r="GN170" s="15"/>
      <c r="GO170" s="15"/>
      <c r="GP170" s="15"/>
      <c r="GQ170" s="15"/>
      <c r="GR170" s="15"/>
      <c r="GS170" s="15"/>
      <c r="GT170" s="15"/>
      <c r="GU170" s="15"/>
      <c r="GV170" s="15"/>
      <c r="GW170" s="15"/>
      <c r="GX170" s="15"/>
      <c r="GY170" s="15"/>
      <c r="GZ170" s="15"/>
      <c r="HA170" s="15"/>
      <c r="HB170" s="15"/>
      <c r="HC170" s="15"/>
      <c r="HD170" s="15"/>
      <c r="HE170" s="15"/>
      <c r="HF170" s="15"/>
      <c r="HG170" s="15"/>
      <c r="HH170" s="15"/>
      <c r="HI170" s="15"/>
      <c r="HJ170" s="15"/>
      <c r="HK170" s="15"/>
      <c r="HL170" s="15"/>
      <c r="HM170" s="15"/>
      <c r="HN170" s="16">
        <f t="shared" ref="HN170:HN193" si="270">COUNTA(GI170:HM170)</f>
        <v>0</v>
      </c>
      <c r="HO170" s="15"/>
      <c r="HP170" s="15"/>
      <c r="HQ170" s="15"/>
      <c r="HR170" s="15"/>
      <c r="HS170" s="15"/>
      <c r="HT170" s="15"/>
      <c r="HU170" s="15"/>
      <c r="HV170" s="15"/>
      <c r="HW170" s="15"/>
      <c r="HX170" s="15"/>
      <c r="HY170" s="15"/>
      <c r="HZ170" s="15"/>
      <c r="IA170" s="15"/>
      <c r="IB170" s="15"/>
      <c r="IC170" s="15"/>
      <c r="ID170" s="15"/>
      <c r="IE170" s="15"/>
      <c r="IF170" s="15"/>
      <c r="IG170" s="15"/>
      <c r="IH170" s="15"/>
      <c r="II170" s="15"/>
      <c r="IJ170" s="15"/>
      <c r="IK170" s="15"/>
      <c r="IL170" s="15"/>
      <c r="IM170" s="15"/>
      <c r="IN170" s="15"/>
      <c r="IO170" s="15"/>
      <c r="IP170" s="15"/>
      <c r="IQ170" s="15"/>
      <c r="IR170" s="15"/>
      <c r="IS170" s="15"/>
      <c r="IT170" s="16">
        <f t="shared" ref="IT170:IT193" si="271">COUNTA(HO170:IS170)</f>
        <v>0</v>
      </c>
      <c r="IU170" s="15"/>
      <c r="IV170" s="15"/>
      <c r="IW170" s="15"/>
      <c r="IX170" s="15"/>
      <c r="IY170" s="15"/>
      <c r="IZ170" s="15"/>
      <c r="JA170" s="15"/>
      <c r="JB170" s="15"/>
      <c r="JC170" s="15"/>
      <c r="JD170" s="15"/>
      <c r="JE170" s="15"/>
      <c r="JF170" s="15"/>
      <c r="JG170" s="15"/>
      <c r="JH170" s="15"/>
      <c r="JI170" s="15"/>
      <c r="JJ170" s="15"/>
      <c r="JK170" s="15"/>
      <c r="JL170" s="15"/>
      <c r="JM170" s="15"/>
      <c r="JN170" s="15"/>
      <c r="JO170" s="15"/>
      <c r="JP170" s="15"/>
      <c r="JQ170" s="15"/>
      <c r="JR170" s="15"/>
      <c r="JS170" s="15"/>
      <c r="JT170" s="15"/>
      <c r="JU170" s="15"/>
      <c r="JV170" s="15"/>
      <c r="JW170" s="15"/>
      <c r="JX170" s="15"/>
      <c r="JY170" s="16">
        <f t="shared" ref="JY170:JY193" si="272">COUNTA(IU170:JX170)</f>
        <v>0</v>
      </c>
      <c r="JZ170" s="15"/>
      <c r="KA170" s="15"/>
      <c r="KB170" s="15"/>
      <c r="KC170" s="15"/>
      <c r="KD170" s="15"/>
      <c r="KE170" s="15"/>
      <c r="KF170" s="15"/>
      <c r="KG170" s="15"/>
      <c r="KH170" s="15"/>
      <c r="KI170" s="15"/>
      <c r="KJ170" s="15"/>
      <c r="KK170" s="15"/>
      <c r="KL170" s="15"/>
      <c r="KM170" s="15"/>
      <c r="KN170" s="15"/>
      <c r="KO170" s="15"/>
      <c r="KP170" s="15"/>
      <c r="KQ170" s="15"/>
      <c r="KR170" s="15"/>
      <c r="KS170" s="15"/>
      <c r="KT170" s="15"/>
      <c r="KU170" s="15"/>
      <c r="KV170" s="15"/>
      <c r="KW170" s="15"/>
      <c r="KX170" s="15"/>
      <c r="KY170" s="15"/>
      <c r="KZ170" s="15"/>
      <c r="LA170" s="15"/>
      <c r="LB170" s="15"/>
      <c r="LC170" s="15"/>
      <c r="LD170" s="15"/>
      <c r="LE170" s="16">
        <f t="shared" ref="LE170:LE193" si="273">COUNTA(JZ170:LD170)</f>
        <v>0</v>
      </c>
      <c r="LF170" s="15"/>
      <c r="LG170" s="15"/>
      <c r="LH170" s="15"/>
      <c r="LI170" s="15"/>
      <c r="LJ170" s="15"/>
      <c r="LK170" s="15"/>
      <c r="LL170" s="15"/>
      <c r="LM170" s="15"/>
      <c r="LN170" s="15"/>
      <c r="LO170" s="15"/>
      <c r="LP170" s="15"/>
      <c r="LQ170" s="15"/>
      <c r="LR170" s="15"/>
      <c r="LS170" s="15"/>
      <c r="LT170" s="15"/>
      <c r="LU170" s="15"/>
      <c r="LV170" s="15"/>
      <c r="LW170" s="15"/>
      <c r="LX170" s="15"/>
      <c r="LY170" s="15"/>
      <c r="LZ170" s="15"/>
      <c r="MA170" s="15"/>
      <c r="MB170" s="15"/>
      <c r="MC170" s="15"/>
      <c r="MD170" s="15"/>
      <c r="ME170" s="15"/>
      <c r="MF170" s="15"/>
      <c r="MG170" s="15"/>
      <c r="MH170" s="15"/>
      <c r="MI170" s="15"/>
      <c r="MJ170" s="16">
        <f t="shared" ref="MJ170:MJ193" si="274">COUNTA(LF170:MI170)</f>
        <v>0</v>
      </c>
      <c r="MK170" s="15"/>
      <c r="ML170" s="15"/>
      <c r="MM170" s="15"/>
      <c r="MN170" s="15"/>
      <c r="MO170" s="15"/>
      <c r="MP170" s="15"/>
      <c r="MQ170" s="15"/>
      <c r="MR170" s="15"/>
      <c r="MS170" s="15"/>
      <c r="MT170" s="15"/>
      <c r="MU170" s="15"/>
      <c r="MV170" s="15"/>
      <c r="MW170" s="15"/>
      <c r="MX170" s="15"/>
      <c r="MY170" s="15"/>
      <c r="MZ170" s="15"/>
      <c r="NA170" s="15"/>
      <c r="NB170" s="15"/>
      <c r="NC170" s="15"/>
      <c r="ND170" s="15"/>
      <c r="NE170" s="15"/>
      <c r="NF170" s="15"/>
      <c r="NG170" s="15"/>
      <c r="NH170" s="15"/>
      <c r="NI170" s="15"/>
      <c r="NJ170" s="15"/>
      <c r="NK170" s="15"/>
      <c r="NL170" s="15"/>
      <c r="NM170" s="15"/>
      <c r="NN170" s="15"/>
      <c r="NO170" s="15"/>
      <c r="NP170" s="16">
        <f t="shared" ref="NP170:NP193" si="275">COUNTA(MK170:NO170)</f>
        <v>0</v>
      </c>
    </row>
    <row r="171" spans="2:380" x14ac:dyDescent="0.25">
      <c r="B171" s="28">
        <f>'Base de donnée'!$A$6</f>
        <v>0</v>
      </c>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8">
        <f t="shared" si="264"/>
        <v>0</v>
      </c>
      <c r="AI171" s="29"/>
      <c r="AJ171" s="29"/>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8">
        <f t="shared" si="265"/>
        <v>0</v>
      </c>
      <c r="BM171" s="29"/>
      <c r="BN171" s="29"/>
      <c r="BO171" s="29"/>
      <c r="BP171" s="29"/>
      <c r="BQ171" s="29"/>
      <c r="BR171" s="29"/>
      <c r="BS171" s="29"/>
      <c r="BT171" s="29"/>
      <c r="BU171" s="29"/>
      <c r="BV171" s="29"/>
      <c r="BW171" s="29"/>
      <c r="BX171" s="29"/>
      <c r="BY171" s="29"/>
      <c r="BZ171" s="29"/>
      <c r="CA171" s="29"/>
      <c r="CB171" s="29"/>
      <c r="CC171" s="29"/>
      <c r="CD171" s="29"/>
      <c r="CE171" s="29"/>
      <c r="CF171" s="29"/>
      <c r="CG171" s="29"/>
      <c r="CH171" s="29"/>
      <c r="CI171" s="29"/>
      <c r="CJ171" s="29"/>
      <c r="CK171" s="29"/>
      <c r="CL171" s="29"/>
      <c r="CM171" s="29"/>
      <c r="CN171" s="29"/>
      <c r="CO171" s="29"/>
      <c r="CP171" s="29"/>
      <c r="CQ171" s="29"/>
      <c r="CR171" s="28">
        <f t="shared" si="266"/>
        <v>0</v>
      </c>
      <c r="CS171" s="29"/>
      <c r="CT171" s="29"/>
      <c r="CU171" s="29"/>
      <c r="CV171" s="29"/>
      <c r="CW171" s="29"/>
      <c r="CX171" s="29"/>
      <c r="CY171" s="29"/>
      <c r="CZ171" s="29"/>
      <c r="DA171" s="29"/>
      <c r="DB171" s="29"/>
      <c r="DC171" s="29"/>
      <c r="DD171" s="29"/>
      <c r="DE171" s="29"/>
      <c r="DF171" s="29"/>
      <c r="DG171" s="29"/>
      <c r="DH171" s="29"/>
      <c r="DI171" s="29"/>
      <c r="DJ171" s="29"/>
      <c r="DK171" s="29"/>
      <c r="DL171" s="29"/>
      <c r="DM171" s="29"/>
      <c r="DN171" s="29"/>
      <c r="DO171" s="29"/>
      <c r="DP171" s="29"/>
      <c r="DQ171" s="29"/>
      <c r="DR171" s="29"/>
      <c r="DS171" s="29"/>
      <c r="DT171" s="29"/>
      <c r="DU171" s="29"/>
      <c r="DV171" s="29"/>
      <c r="DW171" s="28">
        <f t="shared" si="267"/>
        <v>0</v>
      </c>
      <c r="DX171" s="29"/>
      <c r="DY171" s="29"/>
      <c r="DZ171" s="29"/>
      <c r="EA171" s="29"/>
      <c r="EB171" s="29"/>
      <c r="EC171" s="29"/>
      <c r="ED171" s="29"/>
      <c r="EE171" s="29"/>
      <c r="EF171" s="29"/>
      <c r="EG171" s="29"/>
      <c r="EH171" s="29"/>
      <c r="EI171" s="29"/>
      <c r="EJ171" s="29"/>
      <c r="EK171" s="29"/>
      <c r="EL171" s="29"/>
      <c r="EM171" s="29"/>
      <c r="EN171" s="29"/>
      <c r="EO171" s="29"/>
      <c r="EP171" s="29"/>
      <c r="EQ171" s="29"/>
      <c r="ER171" s="29"/>
      <c r="ES171" s="29"/>
      <c r="ET171" s="29"/>
      <c r="EU171" s="29"/>
      <c r="EV171" s="29"/>
      <c r="EW171" s="29"/>
      <c r="EX171" s="29"/>
      <c r="EY171" s="29"/>
      <c r="EZ171" s="29"/>
      <c r="FA171" s="29"/>
      <c r="FB171" s="29"/>
      <c r="FC171" s="28">
        <f t="shared" si="268"/>
        <v>0</v>
      </c>
      <c r="FD171" s="29"/>
      <c r="FE171" s="29"/>
      <c r="FF171" s="29"/>
      <c r="FG171" s="29"/>
      <c r="FH171" s="29"/>
      <c r="FI171" s="29"/>
      <c r="FJ171" s="29"/>
      <c r="FK171" s="29"/>
      <c r="FL171" s="29"/>
      <c r="FM171" s="29"/>
      <c r="FN171" s="29"/>
      <c r="FO171" s="29"/>
      <c r="FP171" s="29"/>
      <c r="FQ171" s="29"/>
      <c r="FR171" s="29"/>
      <c r="FS171" s="29"/>
      <c r="FT171" s="29"/>
      <c r="FU171" s="29"/>
      <c r="FV171" s="29"/>
      <c r="FW171" s="29"/>
      <c r="FX171" s="29"/>
      <c r="FY171" s="29"/>
      <c r="FZ171" s="29"/>
      <c r="GA171" s="29"/>
      <c r="GB171" s="29"/>
      <c r="GC171" s="29"/>
      <c r="GD171" s="29"/>
      <c r="GE171" s="29"/>
      <c r="GF171" s="29"/>
      <c r="GG171" s="29"/>
      <c r="GH171" s="28">
        <f t="shared" si="269"/>
        <v>0</v>
      </c>
      <c r="GI171" s="29"/>
      <c r="GJ171" s="29"/>
      <c r="GK171" s="29"/>
      <c r="GL171" s="29"/>
      <c r="GM171" s="29"/>
      <c r="GN171" s="29"/>
      <c r="GO171" s="29"/>
      <c r="GP171" s="29"/>
      <c r="GQ171" s="29"/>
      <c r="GR171" s="29"/>
      <c r="GS171" s="29"/>
      <c r="GT171" s="29"/>
      <c r="GU171" s="29"/>
      <c r="GV171" s="29"/>
      <c r="GW171" s="29"/>
      <c r="GX171" s="29"/>
      <c r="GY171" s="29"/>
      <c r="GZ171" s="29"/>
      <c r="HA171" s="29"/>
      <c r="HB171" s="29"/>
      <c r="HC171" s="29"/>
      <c r="HD171" s="29"/>
      <c r="HE171" s="29"/>
      <c r="HF171" s="29"/>
      <c r="HG171" s="29"/>
      <c r="HH171" s="29"/>
      <c r="HI171" s="29"/>
      <c r="HJ171" s="29"/>
      <c r="HK171" s="29"/>
      <c r="HL171" s="29"/>
      <c r="HM171" s="29"/>
      <c r="HN171" s="28">
        <f t="shared" si="270"/>
        <v>0</v>
      </c>
      <c r="HO171" s="29"/>
      <c r="HP171" s="29"/>
      <c r="HQ171" s="29"/>
      <c r="HR171" s="29"/>
      <c r="HS171" s="29"/>
      <c r="HT171" s="29"/>
      <c r="HU171" s="29"/>
      <c r="HV171" s="29"/>
      <c r="HW171" s="29"/>
      <c r="HX171" s="29"/>
      <c r="HY171" s="29"/>
      <c r="HZ171" s="29"/>
      <c r="IA171" s="29"/>
      <c r="IB171" s="29"/>
      <c r="IC171" s="29"/>
      <c r="ID171" s="29"/>
      <c r="IE171" s="29"/>
      <c r="IF171" s="29"/>
      <c r="IG171" s="29"/>
      <c r="IH171" s="29"/>
      <c r="II171" s="29"/>
      <c r="IJ171" s="29"/>
      <c r="IK171" s="29"/>
      <c r="IL171" s="29"/>
      <c r="IM171" s="29"/>
      <c r="IN171" s="29"/>
      <c r="IO171" s="29"/>
      <c r="IP171" s="29"/>
      <c r="IQ171" s="29"/>
      <c r="IR171" s="29"/>
      <c r="IS171" s="29"/>
      <c r="IT171" s="28">
        <f t="shared" si="271"/>
        <v>0</v>
      </c>
      <c r="IU171" s="29"/>
      <c r="IV171" s="29"/>
      <c r="IW171" s="29"/>
      <c r="IX171" s="29"/>
      <c r="IY171" s="29"/>
      <c r="IZ171" s="29"/>
      <c r="JA171" s="29"/>
      <c r="JB171" s="29"/>
      <c r="JC171" s="29"/>
      <c r="JD171" s="29"/>
      <c r="JE171" s="29"/>
      <c r="JF171" s="29"/>
      <c r="JG171" s="29"/>
      <c r="JH171" s="29"/>
      <c r="JI171" s="29"/>
      <c r="JJ171" s="29"/>
      <c r="JK171" s="29"/>
      <c r="JL171" s="29"/>
      <c r="JM171" s="29"/>
      <c r="JN171" s="29"/>
      <c r="JO171" s="29"/>
      <c r="JP171" s="29"/>
      <c r="JQ171" s="29"/>
      <c r="JR171" s="29"/>
      <c r="JS171" s="29"/>
      <c r="JT171" s="29"/>
      <c r="JU171" s="29"/>
      <c r="JV171" s="29"/>
      <c r="JW171" s="29"/>
      <c r="JX171" s="29"/>
      <c r="JY171" s="28">
        <f t="shared" si="272"/>
        <v>0</v>
      </c>
      <c r="JZ171" s="29"/>
      <c r="KA171" s="29"/>
      <c r="KB171" s="29"/>
      <c r="KC171" s="29"/>
      <c r="KD171" s="29"/>
      <c r="KE171" s="29"/>
      <c r="KF171" s="29"/>
      <c r="KG171" s="29"/>
      <c r="KH171" s="29"/>
      <c r="KI171" s="29"/>
      <c r="KJ171" s="29"/>
      <c r="KK171" s="29"/>
      <c r="KL171" s="29"/>
      <c r="KM171" s="29"/>
      <c r="KN171" s="29"/>
      <c r="KO171" s="29"/>
      <c r="KP171" s="29"/>
      <c r="KQ171" s="29"/>
      <c r="KR171" s="29"/>
      <c r="KS171" s="29"/>
      <c r="KT171" s="29"/>
      <c r="KU171" s="29"/>
      <c r="KV171" s="29"/>
      <c r="KW171" s="29"/>
      <c r="KX171" s="29"/>
      <c r="KY171" s="29"/>
      <c r="KZ171" s="29"/>
      <c r="LA171" s="29"/>
      <c r="LB171" s="29"/>
      <c r="LC171" s="29"/>
      <c r="LD171" s="29"/>
      <c r="LE171" s="28">
        <f t="shared" si="273"/>
        <v>0</v>
      </c>
      <c r="LF171" s="29"/>
      <c r="LG171" s="29"/>
      <c r="LH171" s="29"/>
      <c r="LI171" s="29"/>
      <c r="LJ171" s="29"/>
      <c r="LK171" s="29"/>
      <c r="LL171" s="29"/>
      <c r="LM171" s="29"/>
      <c r="LN171" s="29"/>
      <c r="LO171" s="29"/>
      <c r="LP171" s="29"/>
      <c r="LQ171" s="29"/>
      <c r="LR171" s="29"/>
      <c r="LS171" s="29"/>
      <c r="LT171" s="29"/>
      <c r="LU171" s="29"/>
      <c r="LV171" s="29"/>
      <c r="LW171" s="29"/>
      <c r="LX171" s="29"/>
      <c r="LY171" s="29"/>
      <c r="LZ171" s="29"/>
      <c r="MA171" s="29"/>
      <c r="MB171" s="29"/>
      <c r="MC171" s="29"/>
      <c r="MD171" s="29"/>
      <c r="ME171" s="29"/>
      <c r="MF171" s="29"/>
      <c r="MG171" s="29"/>
      <c r="MH171" s="29"/>
      <c r="MI171" s="29"/>
      <c r="MJ171" s="28">
        <f t="shared" si="274"/>
        <v>0</v>
      </c>
      <c r="MK171" s="29"/>
      <c r="ML171" s="29"/>
      <c r="MM171" s="29"/>
      <c r="MN171" s="29"/>
      <c r="MO171" s="29"/>
      <c r="MP171" s="29"/>
      <c r="MQ171" s="29"/>
      <c r="MR171" s="29"/>
      <c r="MS171" s="29"/>
      <c r="MT171" s="29"/>
      <c r="MU171" s="29"/>
      <c r="MV171" s="29"/>
      <c r="MW171" s="29"/>
      <c r="MX171" s="29"/>
      <c r="MY171" s="29"/>
      <c r="MZ171" s="29"/>
      <c r="NA171" s="29"/>
      <c r="NB171" s="29"/>
      <c r="NC171" s="29"/>
      <c r="ND171" s="29"/>
      <c r="NE171" s="29"/>
      <c r="NF171" s="29"/>
      <c r="NG171" s="29"/>
      <c r="NH171" s="29"/>
      <c r="NI171" s="29"/>
      <c r="NJ171" s="29"/>
      <c r="NK171" s="29"/>
      <c r="NL171" s="29"/>
      <c r="NM171" s="29"/>
      <c r="NN171" s="29"/>
      <c r="NO171" s="29"/>
      <c r="NP171" s="28">
        <f t="shared" si="275"/>
        <v>0</v>
      </c>
    </row>
    <row r="172" spans="2:380" x14ac:dyDescent="0.25">
      <c r="B172" s="28" t="str">
        <f>'Base de donnée'!$A$7</f>
        <v>MICHEL Pierre</v>
      </c>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6">
        <f t="shared" si="264"/>
        <v>0</v>
      </c>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6">
        <f t="shared" si="265"/>
        <v>0</v>
      </c>
      <c r="BM172" s="15"/>
      <c r="BN172" s="15"/>
      <c r="BO172" s="15"/>
      <c r="BP172" s="15"/>
      <c r="BQ172" s="15"/>
      <c r="BR172" s="15"/>
      <c r="BS172" s="15"/>
      <c r="BT172" s="15"/>
      <c r="BU172" s="15"/>
      <c r="BV172" s="15"/>
      <c r="BW172" s="15"/>
      <c r="BX172" s="15"/>
      <c r="BY172" s="15"/>
      <c r="BZ172" s="15"/>
      <c r="CA172" s="15"/>
      <c r="CB172" s="15"/>
      <c r="CC172" s="15"/>
      <c r="CD172" s="15"/>
      <c r="CE172" s="15"/>
      <c r="CF172" s="15"/>
      <c r="CG172" s="15"/>
      <c r="CH172" s="15"/>
      <c r="CI172" s="15"/>
      <c r="CJ172" s="15"/>
      <c r="CK172" s="15"/>
      <c r="CL172" s="15"/>
      <c r="CM172" s="15"/>
      <c r="CN172" s="15"/>
      <c r="CO172" s="15"/>
      <c r="CP172" s="15"/>
      <c r="CQ172" s="15"/>
      <c r="CR172" s="16">
        <f t="shared" si="266"/>
        <v>0</v>
      </c>
      <c r="CS172" s="15"/>
      <c r="CT172" s="15"/>
      <c r="CU172" s="15"/>
      <c r="CV172" s="15"/>
      <c r="CW172" s="15"/>
      <c r="CX172" s="15"/>
      <c r="CY172" s="15"/>
      <c r="CZ172" s="15"/>
      <c r="DA172" s="15"/>
      <c r="DB172" s="15"/>
      <c r="DC172" s="15"/>
      <c r="DD172" s="15"/>
      <c r="DE172" s="15"/>
      <c r="DF172" s="15"/>
      <c r="DG172" s="15"/>
      <c r="DH172" s="15"/>
      <c r="DI172" s="15"/>
      <c r="DJ172" s="15"/>
      <c r="DK172" s="15"/>
      <c r="DL172" s="15"/>
      <c r="DM172" s="15"/>
      <c r="DN172" s="15"/>
      <c r="DO172" s="15"/>
      <c r="DP172" s="15"/>
      <c r="DQ172" s="15"/>
      <c r="DR172" s="15"/>
      <c r="DS172" s="15"/>
      <c r="DT172" s="15"/>
      <c r="DU172" s="15"/>
      <c r="DV172" s="15"/>
      <c r="DW172" s="16">
        <f t="shared" si="267"/>
        <v>0</v>
      </c>
      <c r="DX172" s="15"/>
      <c r="DY172" s="15"/>
      <c r="DZ172" s="15"/>
      <c r="EA172" s="15"/>
      <c r="EB172" s="15"/>
      <c r="EC172" s="15"/>
      <c r="ED172" s="15"/>
      <c r="EE172" s="15"/>
      <c r="EF172" s="15"/>
      <c r="EG172" s="15"/>
      <c r="EH172" s="15"/>
      <c r="EI172" s="15"/>
      <c r="EJ172" s="15"/>
      <c r="EK172" s="15"/>
      <c r="EL172" s="15"/>
      <c r="EM172" s="15"/>
      <c r="EN172" s="15"/>
      <c r="EO172" s="15"/>
      <c r="EP172" s="15"/>
      <c r="EQ172" s="15"/>
      <c r="ER172" s="15"/>
      <c r="ES172" s="15"/>
      <c r="ET172" s="15"/>
      <c r="EU172" s="15"/>
      <c r="EV172" s="15"/>
      <c r="EW172" s="15"/>
      <c r="EX172" s="15"/>
      <c r="EY172" s="15"/>
      <c r="EZ172" s="15"/>
      <c r="FA172" s="15"/>
      <c r="FB172" s="15"/>
      <c r="FC172" s="16">
        <f t="shared" si="268"/>
        <v>0</v>
      </c>
      <c r="FD172" s="15"/>
      <c r="FE172" s="15"/>
      <c r="FF172" s="15"/>
      <c r="FG172" s="15"/>
      <c r="FH172" s="15"/>
      <c r="FI172" s="15"/>
      <c r="FJ172" s="15"/>
      <c r="FK172" s="15"/>
      <c r="FL172" s="15"/>
      <c r="FM172" s="15"/>
      <c r="FN172" s="15"/>
      <c r="FO172" s="15"/>
      <c r="FP172" s="15"/>
      <c r="FQ172" s="15"/>
      <c r="FR172" s="15"/>
      <c r="FS172" s="15"/>
      <c r="FT172" s="15"/>
      <c r="FU172" s="15"/>
      <c r="FV172" s="15"/>
      <c r="FW172" s="15"/>
      <c r="FX172" s="15"/>
      <c r="FY172" s="15"/>
      <c r="FZ172" s="15"/>
      <c r="GA172" s="15"/>
      <c r="GB172" s="15"/>
      <c r="GC172" s="15"/>
      <c r="GD172" s="15"/>
      <c r="GE172" s="15"/>
      <c r="GF172" s="15"/>
      <c r="GG172" s="15"/>
      <c r="GH172" s="16">
        <f t="shared" si="269"/>
        <v>0</v>
      </c>
      <c r="GI172" s="15"/>
      <c r="GJ172" s="15"/>
      <c r="GK172" s="15"/>
      <c r="GL172" s="15"/>
      <c r="GM172" s="15"/>
      <c r="GN172" s="15"/>
      <c r="GO172" s="15"/>
      <c r="GP172" s="15"/>
      <c r="GQ172" s="15"/>
      <c r="GR172" s="15"/>
      <c r="GS172" s="15"/>
      <c r="GT172" s="15"/>
      <c r="GU172" s="15"/>
      <c r="GV172" s="15"/>
      <c r="GW172" s="15"/>
      <c r="GX172" s="15"/>
      <c r="GY172" s="15"/>
      <c r="GZ172" s="15"/>
      <c r="HA172" s="15"/>
      <c r="HB172" s="15"/>
      <c r="HC172" s="15"/>
      <c r="HD172" s="15"/>
      <c r="HE172" s="15"/>
      <c r="HF172" s="15"/>
      <c r="HG172" s="15"/>
      <c r="HH172" s="15"/>
      <c r="HI172" s="15"/>
      <c r="HJ172" s="15"/>
      <c r="HK172" s="15"/>
      <c r="HL172" s="15"/>
      <c r="HM172" s="15"/>
      <c r="HN172" s="16">
        <f t="shared" si="270"/>
        <v>0</v>
      </c>
      <c r="HO172" s="15"/>
      <c r="HP172" s="15"/>
      <c r="HQ172" s="15"/>
      <c r="HR172" s="15"/>
      <c r="HS172" s="15"/>
      <c r="HT172" s="15"/>
      <c r="HU172" s="15"/>
      <c r="HV172" s="15"/>
      <c r="HW172" s="15"/>
      <c r="HX172" s="15"/>
      <c r="HY172" s="15"/>
      <c r="HZ172" s="15"/>
      <c r="IA172" s="15"/>
      <c r="IB172" s="15"/>
      <c r="IC172" s="15"/>
      <c r="ID172" s="15"/>
      <c r="IE172" s="15"/>
      <c r="IF172" s="15"/>
      <c r="IG172" s="15"/>
      <c r="IH172" s="15"/>
      <c r="II172" s="15"/>
      <c r="IJ172" s="15"/>
      <c r="IK172" s="15"/>
      <c r="IL172" s="15"/>
      <c r="IM172" s="15"/>
      <c r="IN172" s="15"/>
      <c r="IO172" s="15"/>
      <c r="IP172" s="15"/>
      <c r="IQ172" s="15"/>
      <c r="IR172" s="15"/>
      <c r="IS172" s="15"/>
      <c r="IT172" s="16">
        <f t="shared" si="271"/>
        <v>0</v>
      </c>
      <c r="IU172" s="15"/>
      <c r="IV172" s="15"/>
      <c r="IW172" s="15"/>
      <c r="IX172" s="15"/>
      <c r="IY172" s="15"/>
      <c r="IZ172" s="15"/>
      <c r="JA172" s="15"/>
      <c r="JB172" s="15"/>
      <c r="JC172" s="15"/>
      <c r="JD172" s="15"/>
      <c r="JE172" s="15"/>
      <c r="JF172" s="15"/>
      <c r="JG172" s="15"/>
      <c r="JH172" s="15"/>
      <c r="JI172" s="15"/>
      <c r="JJ172" s="15"/>
      <c r="JK172" s="15"/>
      <c r="JL172" s="15"/>
      <c r="JM172" s="15"/>
      <c r="JN172" s="15"/>
      <c r="JO172" s="15"/>
      <c r="JP172" s="15"/>
      <c r="JQ172" s="15"/>
      <c r="JR172" s="15"/>
      <c r="JS172" s="15"/>
      <c r="JT172" s="15"/>
      <c r="JU172" s="15"/>
      <c r="JV172" s="15"/>
      <c r="JW172" s="15"/>
      <c r="JX172" s="15"/>
      <c r="JY172" s="16">
        <f t="shared" si="272"/>
        <v>0</v>
      </c>
      <c r="JZ172" s="15"/>
      <c r="KA172" s="15"/>
      <c r="KB172" s="15"/>
      <c r="KC172" s="15"/>
      <c r="KD172" s="15"/>
      <c r="KE172" s="15"/>
      <c r="KF172" s="15"/>
      <c r="KG172" s="15"/>
      <c r="KH172" s="15"/>
      <c r="KI172" s="15"/>
      <c r="KJ172" s="15"/>
      <c r="KK172" s="15"/>
      <c r="KL172" s="15"/>
      <c r="KM172" s="15"/>
      <c r="KN172" s="15"/>
      <c r="KO172" s="15"/>
      <c r="KP172" s="15"/>
      <c r="KQ172" s="15"/>
      <c r="KR172" s="15"/>
      <c r="KS172" s="15"/>
      <c r="KT172" s="15"/>
      <c r="KU172" s="15"/>
      <c r="KV172" s="15"/>
      <c r="KW172" s="15"/>
      <c r="KX172" s="15"/>
      <c r="KY172" s="15"/>
      <c r="KZ172" s="15"/>
      <c r="LA172" s="15"/>
      <c r="LB172" s="15"/>
      <c r="LC172" s="15"/>
      <c r="LD172" s="15"/>
      <c r="LE172" s="16">
        <f t="shared" si="273"/>
        <v>0</v>
      </c>
      <c r="LF172" s="15"/>
      <c r="LG172" s="15"/>
      <c r="LH172" s="15"/>
      <c r="LI172" s="15"/>
      <c r="LJ172" s="15"/>
      <c r="LK172" s="15"/>
      <c r="LL172" s="15"/>
      <c r="LM172" s="15"/>
      <c r="LN172" s="15"/>
      <c r="LO172" s="15"/>
      <c r="LP172" s="15"/>
      <c r="LQ172" s="15"/>
      <c r="LR172" s="15"/>
      <c r="LS172" s="15"/>
      <c r="LT172" s="15"/>
      <c r="LU172" s="15"/>
      <c r="LV172" s="15"/>
      <c r="LW172" s="15"/>
      <c r="LX172" s="15"/>
      <c r="LY172" s="15"/>
      <c r="LZ172" s="15"/>
      <c r="MA172" s="15"/>
      <c r="MB172" s="15"/>
      <c r="MC172" s="15"/>
      <c r="MD172" s="15"/>
      <c r="ME172" s="15"/>
      <c r="MF172" s="15"/>
      <c r="MG172" s="15"/>
      <c r="MH172" s="15"/>
      <c r="MI172" s="15"/>
      <c r="MJ172" s="16">
        <f t="shared" si="274"/>
        <v>0</v>
      </c>
      <c r="MK172" s="15"/>
      <c r="ML172" s="15"/>
      <c r="MM172" s="15"/>
      <c r="MN172" s="15"/>
      <c r="MO172" s="15"/>
      <c r="MP172" s="15"/>
      <c r="MQ172" s="15"/>
      <c r="MR172" s="15"/>
      <c r="MS172" s="15"/>
      <c r="MT172" s="15"/>
      <c r="MU172" s="15"/>
      <c r="MV172" s="15"/>
      <c r="MW172" s="15"/>
      <c r="MX172" s="15"/>
      <c r="MY172" s="15"/>
      <c r="MZ172" s="15"/>
      <c r="NA172" s="15"/>
      <c r="NB172" s="15"/>
      <c r="NC172" s="15"/>
      <c r="ND172" s="15"/>
      <c r="NE172" s="15"/>
      <c r="NF172" s="15"/>
      <c r="NG172" s="15"/>
      <c r="NH172" s="15"/>
      <c r="NI172" s="15"/>
      <c r="NJ172" s="15"/>
      <c r="NK172" s="15"/>
      <c r="NL172" s="15"/>
      <c r="NM172" s="15"/>
      <c r="NN172" s="15"/>
      <c r="NO172" s="15"/>
      <c r="NP172" s="16">
        <f t="shared" si="275"/>
        <v>0</v>
      </c>
    </row>
    <row r="173" spans="2:380" x14ac:dyDescent="0.25">
      <c r="B173" s="28" t="str">
        <f>'Base de donnée'!$A$8</f>
        <v>FAVREAU Thomas</v>
      </c>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6">
        <f t="shared" si="264"/>
        <v>0</v>
      </c>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6">
        <f t="shared" si="265"/>
        <v>0</v>
      </c>
      <c r="BM173" s="15"/>
      <c r="BN173" s="15"/>
      <c r="BO173" s="15"/>
      <c r="BP173" s="15"/>
      <c r="BQ173" s="15"/>
      <c r="BR173" s="15"/>
      <c r="BS173" s="15"/>
      <c r="BT173" s="15"/>
      <c r="BU173" s="15"/>
      <c r="BV173" s="15"/>
      <c r="BW173" s="15"/>
      <c r="BX173" s="15"/>
      <c r="BY173" s="15"/>
      <c r="BZ173" s="15"/>
      <c r="CA173" s="15"/>
      <c r="CB173" s="15"/>
      <c r="CC173" s="15"/>
      <c r="CD173" s="15"/>
      <c r="CE173" s="15"/>
      <c r="CF173" s="15"/>
      <c r="CG173" s="15"/>
      <c r="CH173" s="15"/>
      <c r="CI173" s="15"/>
      <c r="CJ173" s="15"/>
      <c r="CK173" s="15"/>
      <c r="CL173" s="15"/>
      <c r="CM173" s="15"/>
      <c r="CN173" s="15"/>
      <c r="CO173" s="15"/>
      <c r="CP173" s="15"/>
      <c r="CQ173" s="15"/>
      <c r="CR173" s="16">
        <f t="shared" si="266"/>
        <v>0</v>
      </c>
      <c r="CS173" s="15"/>
      <c r="CT173" s="15"/>
      <c r="CU173" s="15"/>
      <c r="CV173" s="15"/>
      <c r="CW173" s="15"/>
      <c r="CX173" s="15"/>
      <c r="CY173" s="15"/>
      <c r="CZ173" s="15"/>
      <c r="DA173" s="15"/>
      <c r="DB173" s="15"/>
      <c r="DC173" s="15"/>
      <c r="DD173" s="15"/>
      <c r="DE173" s="15"/>
      <c r="DF173" s="15"/>
      <c r="DG173" s="15"/>
      <c r="DH173" s="15"/>
      <c r="DI173" s="15"/>
      <c r="DJ173" s="15"/>
      <c r="DK173" s="15"/>
      <c r="DL173" s="15"/>
      <c r="DM173" s="15"/>
      <c r="DN173" s="15"/>
      <c r="DO173" s="15"/>
      <c r="DP173" s="15"/>
      <c r="DQ173" s="15"/>
      <c r="DR173" s="15"/>
      <c r="DS173" s="15"/>
      <c r="DT173" s="15"/>
      <c r="DU173" s="15"/>
      <c r="DV173" s="15"/>
      <c r="DW173" s="16">
        <f t="shared" si="267"/>
        <v>0</v>
      </c>
      <c r="DX173" s="15"/>
      <c r="DY173" s="15"/>
      <c r="DZ173" s="15"/>
      <c r="EA173" s="15"/>
      <c r="EB173" s="15"/>
      <c r="EC173" s="15"/>
      <c r="ED173" s="15"/>
      <c r="EE173" s="15"/>
      <c r="EF173" s="15"/>
      <c r="EG173" s="15"/>
      <c r="EH173" s="15"/>
      <c r="EI173" s="15"/>
      <c r="EJ173" s="15"/>
      <c r="EK173" s="15"/>
      <c r="EL173" s="15"/>
      <c r="EM173" s="15"/>
      <c r="EN173" s="15"/>
      <c r="EO173" s="15"/>
      <c r="EP173" s="15"/>
      <c r="EQ173" s="15"/>
      <c r="ER173" s="15"/>
      <c r="ES173" s="15"/>
      <c r="ET173" s="15"/>
      <c r="EU173" s="15"/>
      <c r="EV173" s="15"/>
      <c r="EW173" s="15"/>
      <c r="EX173" s="15"/>
      <c r="EY173" s="15"/>
      <c r="EZ173" s="15"/>
      <c r="FA173" s="15"/>
      <c r="FB173" s="15"/>
      <c r="FC173" s="16">
        <f t="shared" si="268"/>
        <v>0</v>
      </c>
      <c r="FD173" s="15"/>
      <c r="FE173" s="15"/>
      <c r="FF173" s="15"/>
      <c r="FG173" s="15"/>
      <c r="FH173" s="15"/>
      <c r="FI173" s="15"/>
      <c r="FJ173" s="15"/>
      <c r="FK173" s="15"/>
      <c r="FL173" s="15"/>
      <c r="FM173" s="15"/>
      <c r="FN173" s="15"/>
      <c r="FO173" s="15"/>
      <c r="FP173" s="15"/>
      <c r="FQ173" s="15"/>
      <c r="FR173" s="15"/>
      <c r="FS173" s="15"/>
      <c r="FT173" s="15"/>
      <c r="FU173" s="15"/>
      <c r="FV173" s="15"/>
      <c r="FW173" s="15"/>
      <c r="FX173" s="15"/>
      <c r="FY173" s="15"/>
      <c r="FZ173" s="15"/>
      <c r="GA173" s="15"/>
      <c r="GB173" s="15"/>
      <c r="GC173" s="15"/>
      <c r="GD173" s="15"/>
      <c r="GE173" s="15"/>
      <c r="GF173" s="15"/>
      <c r="GG173" s="15"/>
      <c r="GH173" s="16">
        <f t="shared" si="269"/>
        <v>0</v>
      </c>
      <c r="GI173" s="15"/>
      <c r="GJ173" s="15"/>
      <c r="GK173" s="15"/>
      <c r="GL173" s="15"/>
      <c r="GM173" s="15"/>
      <c r="GN173" s="15"/>
      <c r="GO173" s="15"/>
      <c r="GP173" s="15"/>
      <c r="GQ173" s="15"/>
      <c r="GR173" s="15"/>
      <c r="GS173" s="15"/>
      <c r="GT173" s="15"/>
      <c r="GU173" s="15"/>
      <c r="GV173" s="15"/>
      <c r="GW173" s="15"/>
      <c r="GX173" s="15"/>
      <c r="GY173" s="15"/>
      <c r="GZ173" s="15"/>
      <c r="HA173" s="15"/>
      <c r="HB173" s="15"/>
      <c r="HC173" s="15"/>
      <c r="HD173" s="15"/>
      <c r="HE173" s="15"/>
      <c r="HF173" s="15"/>
      <c r="HG173" s="15"/>
      <c r="HH173" s="15"/>
      <c r="HI173" s="15"/>
      <c r="HJ173" s="15"/>
      <c r="HK173" s="15"/>
      <c r="HL173" s="15"/>
      <c r="HM173" s="15"/>
      <c r="HN173" s="16">
        <f t="shared" si="270"/>
        <v>0</v>
      </c>
      <c r="HO173" s="15"/>
      <c r="HP173" s="15"/>
      <c r="HQ173" s="15"/>
      <c r="HR173" s="15"/>
      <c r="HS173" s="15"/>
      <c r="HT173" s="15"/>
      <c r="HU173" s="15"/>
      <c r="HV173" s="15"/>
      <c r="HW173" s="15"/>
      <c r="HX173" s="15"/>
      <c r="HY173" s="15"/>
      <c r="HZ173" s="15"/>
      <c r="IA173" s="15"/>
      <c r="IB173" s="15"/>
      <c r="IC173" s="15"/>
      <c r="ID173" s="15"/>
      <c r="IE173" s="15"/>
      <c r="IF173" s="15"/>
      <c r="IG173" s="15"/>
      <c r="IH173" s="15"/>
      <c r="II173" s="15"/>
      <c r="IJ173" s="15"/>
      <c r="IK173" s="15"/>
      <c r="IL173" s="15"/>
      <c r="IM173" s="15"/>
      <c r="IN173" s="15"/>
      <c r="IO173" s="15"/>
      <c r="IP173" s="15"/>
      <c r="IQ173" s="15"/>
      <c r="IR173" s="15"/>
      <c r="IS173" s="15"/>
      <c r="IT173" s="16">
        <f t="shared" si="271"/>
        <v>0</v>
      </c>
      <c r="IU173" s="15"/>
      <c r="IV173" s="15"/>
      <c r="IW173" s="15"/>
      <c r="IX173" s="15"/>
      <c r="IY173" s="15"/>
      <c r="IZ173" s="15"/>
      <c r="JA173" s="15"/>
      <c r="JB173" s="15"/>
      <c r="JC173" s="15"/>
      <c r="JD173" s="15"/>
      <c r="JE173" s="15"/>
      <c r="JF173" s="15"/>
      <c r="JG173" s="15"/>
      <c r="JH173" s="15"/>
      <c r="JI173" s="15"/>
      <c r="JJ173" s="15"/>
      <c r="JK173" s="15"/>
      <c r="JL173" s="15"/>
      <c r="JM173" s="15"/>
      <c r="JN173" s="15"/>
      <c r="JO173" s="15"/>
      <c r="JP173" s="15"/>
      <c r="JQ173" s="15"/>
      <c r="JR173" s="15"/>
      <c r="JS173" s="15"/>
      <c r="JT173" s="15"/>
      <c r="JU173" s="15"/>
      <c r="JV173" s="15"/>
      <c r="JW173" s="15"/>
      <c r="JX173" s="15"/>
      <c r="JY173" s="16">
        <f t="shared" si="272"/>
        <v>0</v>
      </c>
      <c r="JZ173" s="15"/>
      <c r="KA173" s="15"/>
      <c r="KB173" s="15"/>
      <c r="KC173" s="15"/>
      <c r="KD173" s="15"/>
      <c r="KE173" s="15"/>
      <c r="KF173" s="15"/>
      <c r="KG173" s="15"/>
      <c r="KH173" s="15"/>
      <c r="KI173" s="15"/>
      <c r="KJ173" s="15"/>
      <c r="KK173" s="15"/>
      <c r="KL173" s="15"/>
      <c r="KM173" s="15"/>
      <c r="KN173" s="15"/>
      <c r="KO173" s="15"/>
      <c r="KP173" s="15"/>
      <c r="KQ173" s="15"/>
      <c r="KR173" s="15"/>
      <c r="KS173" s="15"/>
      <c r="KT173" s="15"/>
      <c r="KU173" s="15"/>
      <c r="KV173" s="15"/>
      <c r="KW173" s="15"/>
      <c r="KX173" s="15"/>
      <c r="KY173" s="15"/>
      <c r="KZ173" s="15"/>
      <c r="LA173" s="15"/>
      <c r="LB173" s="15"/>
      <c r="LC173" s="15"/>
      <c r="LD173" s="15"/>
      <c r="LE173" s="16">
        <f t="shared" si="273"/>
        <v>0</v>
      </c>
      <c r="LF173" s="15"/>
      <c r="LG173" s="15"/>
      <c r="LH173" s="15"/>
      <c r="LI173" s="15"/>
      <c r="LJ173" s="15"/>
      <c r="LK173" s="15"/>
      <c r="LL173" s="15"/>
      <c r="LM173" s="15"/>
      <c r="LN173" s="15"/>
      <c r="LO173" s="15"/>
      <c r="LP173" s="15"/>
      <c r="LQ173" s="15"/>
      <c r="LR173" s="15"/>
      <c r="LS173" s="15"/>
      <c r="LT173" s="15"/>
      <c r="LU173" s="15"/>
      <c r="LV173" s="15"/>
      <c r="LW173" s="15"/>
      <c r="LX173" s="15"/>
      <c r="LY173" s="15"/>
      <c r="LZ173" s="15"/>
      <c r="MA173" s="15"/>
      <c r="MB173" s="15"/>
      <c r="MC173" s="15"/>
      <c r="MD173" s="15"/>
      <c r="ME173" s="15"/>
      <c r="MF173" s="15"/>
      <c r="MG173" s="15"/>
      <c r="MH173" s="15"/>
      <c r="MI173" s="15"/>
      <c r="MJ173" s="16">
        <f t="shared" si="274"/>
        <v>0</v>
      </c>
      <c r="MK173" s="15"/>
      <c r="ML173" s="15"/>
      <c r="MM173" s="15"/>
      <c r="MN173" s="15"/>
      <c r="MO173" s="15"/>
      <c r="MP173" s="15"/>
      <c r="MQ173" s="15"/>
      <c r="MR173" s="15"/>
      <c r="MS173" s="15"/>
      <c r="MT173" s="15"/>
      <c r="MU173" s="15"/>
      <c r="MV173" s="15"/>
      <c r="MW173" s="15"/>
      <c r="MX173" s="15"/>
      <c r="MY173" s="15"/>
      <c r="MZ173" s="15"/>
      <c r="NA173" s="15"/>
      <c r="NB173" s="15"/>
      <c r="NC173" s="15"/>
      <c r="ND173" s="15"/>
      <c r="NE173" s="15"/>
      <c r="NF173" s="15"/>
      <c r="NG173" s="15"/>
      <c r="NH173" s="15"/>
      <c r="NI173" s="15"/>
      <c r="NJ173" s="15"/>
      <c r="NK173" s="15"/>
      <c r="NL173" s="15"/>
      <c r="NM173" s="15"/>
      <c r="NN173" s="15"/>
      <c r="NO173" s="15"/>
      <c r="NP173" s="16">
        <f t="shared" si="275"/>
        <v>0</v>
      </c>
    </row>
    <row r="174" spans="2:380" x14ac:dyDescent="0.25">
      <c r="B174" s="28">
        <f>'Base de donnée'!$A$9</f>
        <v>0</v>
      </c>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6">
        <f t="shared" si="264"/>
        <v>0</v>
      </c>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6">
        <f t="shared" si="265"/>
        <v>0</v>
      </c>
      <c r="BM174" s="15"/>
      <c r="BN174" s="15"/>
      <c r="BO174" s="15"/>
      <c r="BP174" s="15"/>
      <c r="BQ174" s="15"/>
      <c r="BR174" s="15"/>
      <c r="BS174" s="15"/>
      <c r="BT174" s="15"/>
      <c r="BU174" s="15"/>
      <c r="BV174" s="15"/>
      <c r="BW174" s="15"/>
      <c r="BX174" s="15"/>
      <c r="BY174" s="15"/>
      <c r="BZ174" s="15"/>
      <c r="CA174" s="15"/>
      <c r="CB174" s="15"/>
      <c r="CC174" s="15"/>
      <c r="CD174" s="15"/>
      <c r="CE174" s="15"/>
      <c r="CF174" s="15"/>
      <c r="CG174" s="15"/>
      <c r="CH174" s="15"/>
      <c r="CI174" s="15"/>
      <c r="CJ174" s="15"/>
      <c r="CK174" s="15"/>
      <c r="CL174" s="15"/>
      <c r="CM174" s="15"/>
      <c r="CN174" s="15"/>
      <c r="CO174" s="15"/>
      <c r="CP174" s="15"/>
      <c r="CQ174" s="15"/>
      <c r="CR174" s="16">
        <f t="shared" si="266"/>
        <v>0</v>
      </c>
      <c r="CS174" s="15"/>
      <c r="CT174" s="15"/>
      <c r="CU174" s="15"/>
      <c r="CV174" s="15"/>
      <c r="CW174" s="15"/>
      <c r="CX174" s="15"/>
      <c r="CY174" s="15"/>
      <c r="CZ174" s="15"/>
      <c r="DA174" s="15"/>
      <c r="DB174" s="15"/>
      <c r="DC174" s="15"/>
      <c r="DD174" s="15"/>
      <c r="DE174" s="15"/>
      <c r="DF174" s="15"/>
      <c r="DG174" s="15"/>
      <c r="DH174" s="15"/>
      <c r="DI174" s="15"/>
      <c r="DJ174" s="15"/>
      <c r="DK174" s="15"/>
      <c r="DL174" s="15"/>
      <c r="DM174" s="15"/>
      <c r="DN174" s="15"/>
      <c r="DO174" s="15"/>
      <c r="DP174" s="15"/>
      <c r="DQ174" s="15"/>
      <c r="DR174" s="15"/>
      <c r="DS174" s="15"/>
      <c r="DT174" s="15"/>
      <c r="DU174" s="15"/>
      <c r="DV174" s="15"/>
      <c r="DW174" s="16">
        <f t="shared" si="267"/>
        <v>0</v>
      </c>
      <c r="DX174" s="15"/>
      <c r="DY174" s="15"/>
      <c r="DZ174" s="15"/>
      <c r="EA174" s="15"/>
      <c r="EB174" s="15"/>
      <c r="EC174" s="15"/>
      <c r="ED174" s="15"/>
      <c r="EE174" s="15"/>
      <c r="EF174" s="15"/>
      <c r="EG174" s="15"/>
      <c r="EH174" s="15"/>
      <c r="EI174" s="15"/>
      <c r="EJ174" s="15"/>
      <c r="EK174" s="15"/>
      <c r="EL174" s="15"/>
      <c r="EM174" s="15"/>
      <c r="EN174" s="15"/>
      <c r="EO174" s="15"/>
      <c r="EP174" s="15"/>
      <c r="EQ174" s="15"/>
      <c r="ER174" s="15"/>
      <c r="ES174" s="15"/>
      <c r="ET174" s="15"/>
      <c r="EU174" s="15"/>
      <c r="EV174" s="15"/>
      <c r="EW174" s="15"/>
      <c r="EX174" s="15"/>
      <c r="EY174" s="15"/>
      <c r="EZ174" s="15"/>
      <c r="FA174" s="15"/>
      <c r="FB174" s="15"/>
      <c r="FC174" s="16">
        <f t="shared" si="268"/>
        <v>0</v>
      </c>
      <c r="FD174" s="15"/>
      <c r="FE174" s="15"/>
      <c r="FF174" s="15"/>
      <c r="FG174" s="15"/>
      <c r="FH174" s="15"/>
      <c r="FI174" s="15"/>
      <c r="FJ174" s="15"/>
      <c r="FK174" s="15"/>
      <c r="FL174" s="15"/>
      <c r="FM174" s="15"/>
      <c r="FN174" s="15"/>
      <c r="FO174" s="15"/>
      <c r="FP174" s="15"/>
      <c r="FQ174" s="15"/>
      <c r="FR174" s="15"/>
      <c r="FS174" s="15"/>
      <c r="FT174" s="15"/>
      <c r="FU174" s="15"/>
      <c r="FV174" s="15"/>
      <c r="FW174" s="15"/>
      <c r="FX174" s="15"/>
      <c r="FY174" s="15"/>
      <c r="FZ174" s="15"/>
      <c r="GA174" s="15"/>
      <c r="GB174" s="15"/>
      <c r="GC174" s="15"/>
      <c r="GD174" s="15"/>
      <c r="GE174" s="15"/>
      <c r="GF174" s="15"/>
      <c r="GG174" s="15"/>
      <c r="GH174" s="16">
        <f t="shared" si="269"/>
        <v>0</v>
      </c>
      <c r="GI174" s="15"/>
      <c r="GJ174" s="15"/>
      <c r="GK174" s="15"/>
      <c r="GL174" s="15"/>
      <c r="GM174" s="15"/>
      <c r="GN174" s="15"/>
      <c r="GO174" s="15"/>
      <c r="GP174" s="15"/>
      <c r="GQ174" s="15"/>
      <c r="GR174" s="15"/>
      <c r="GS174" s="15"/>
      <c r="GT174" s="15"/>
      <c r="GU174" s="15"/>
      <c r="GV174" s="15"/>
      <c r="GW174" s="15"/>
      <c r="GX174" s="15"/>
      <c r="GY174" s="15"/>
      <c r="GZ174" s="15"/>
      <c r="HA174" s="15"/>
      <c r="HB174" s="15"/>
      <c r="HC174" s="15"/>
      <c r="HD174" s="15"/>
      <c r="HE174" s="15"/>
      <c r="HF174" s="15"/>
      <c r="HG174" s="15"/>
      <c r="HH174" s="15"/>
      <c r="HI174" s="15"/>
      <c r="HJ174" s="15"/>
      <c r="HK174" s="15"/>
      <c r="HL174" s="15"/>
      <c r="HM174" s="15"/>
      <c r="HN174" s="16">
        <f t="shared" si="270"/>
        <v>0</v>
      </c>
      <c r="HO174" s="15"/>
      <c r="HP174" s="15"/>
      <c r="HQ174" s="15"/>
      <c r="HR174" s="15"/>
      <c r="HS174" s="15"/>
      <c r="HT174" s="15"/>
      <c r="HU174" s="15"/>
      <c r="HV174" s="15"/>
      <c r="HW174" s="15"/>
      <c r="HX174" s="15"/>
      <c r="HY174" s="15"/>
      <c r="HZ174" s="15"/>
      <c r="IA174" s="15"/>
      <c r="IB174" s="15"/>
      <c r="IC174" s="15"/>
      <c r="ID174" s="15"/>
      <c r="IE174" s="15"/>
      <c r="IF174" s="15"/>
      <c r="IG174" s="15"/>
      <c r="IH174" s="15"/>
      <c r="II174" s="15"/>
      <c r="IJ174" s="15"/>
      <c r="IK174" s="15"/>
      <c r="IL174" s="15"/>
      <c r="IM174" s="15"/>
      <c r="IN174" s="15"/>
      <c r="IO174" s="15"/>
      <c r="IP174" s="15"/>
      <c r="IQ174" s="15"/>
      <c r="IR174" s="15"/>
      <c r="IS174" s="15"/>
      <c r="IT174" s="16">
        <f t="shared" si="271"/>
        <v>0</v>
      </c>
      <c r="IU174" s="15"/>
      <c r="IV174" s="15"/>
      <c r="IW174" s="15"/>
      <c r="IX174" s="15"/>
      <c r="IY174" s="15"/>
      <c r="IZ174" s="15"/>
      <c r="JA174" s="15"/>
      <c r="JB174" s="15"/>
      <c r="JC174" s="15"/>
      <c r="JD174" s="15"/>
      <c r="JE174" s="15"/>
      <c r="JF174" s="15"/>
      <c r="JG174" s="15"/>
      <c r="JH174" s="15"/>
      <c r="JI174" s="15"/>
      <c r="JJ174" s="15"/>
      <c r="JK174" s="15"/>
      <c r="JL174" s="15"/>
      <c r="JM174" s="15"/>
      <c r="JN174" s="15"/>
      <c r="JO174" s="15"/>
      <c r="JP174" s="15"/>
      <c r="JQ174" s="15"/>
      <c r="JR174" s="15"/>
      <c r="JS174" s="15"/>
      <c r="JT174" s="15"/>
      <c r="JU174" s="15"/>
      <c r="JV174" s="15"/>
      <c r="JW174" s="15"/>
      <c r="JX174" s="15"/>
      <c r="JY174" s="16">
        <f t="shared" si="272"/>
        <v>0</v>
      </c>
      <c r="JZ174" s="15"/>
      <c r="KA174" s="15"/>
      <c r="KB174" s="15"/>
      <c r="KC174" s="15"/>
      <c r="KD174" s="15"/>
      <c r="KE174" s="15"/>
      <c r="KF174" s="15"/>
      <c r="KG174" s="15"/>
      <c r="KH174" s="15"/>
      <c r="KI174" s="15"/>
      <c r="KJ174" s="15"/>
      <c r="KK174" s="15"/>
      <c r="KL174" s="15"/>
      <c r="KM174" s="15"/>
      <c r="KN174" s="15"/>
      <c r="KO174" s="15"/>
      <c r="KP174" s="15"/>
      <c r="KQ174" s="15"/>
      <c r="KR174" s="15"/>
      <c r="KS174" s="15"/>
      <c r="KT174" s="15"/>
      <c r="KU174" s="15"/>
      <c r="KV174" s="15"/>
      <c r="KW174" s="15"/>
      <c r="KX174" s="15"/>
      <c r="KY174" s="15"/>
      <c r="KZ174" s="15"/>
      <c r="LA174" s="15"/>
      <c r="LB174" s="15"/>
      <c r="LC174" s="15"/>
      <c r="LD174" s="15"/>
      <c r="LE174" s="16">
        <f t="shared" si="273"/>
        <v>0</v>
      </c>
      <c r="LF174" s="15"/>
      <c r="LG174" s="15"/>
      <c r="LH174" s="15"/>
      <c r="LI174" s="15"/>
      <c r="LJ174" s="15"/>
      <c r="LK174" s="15"/>
      <c r="LL174" s="15"/>
      <c r="LM174" s="15"/>
      <c r="LN174" s="15"/>
      <c r="LO174" s="15"/>
      <c r="LP174" s="15"/>
      <c r="LQ174" s="15"/>
      <c r="LR174" s="15"/>
      <c r="LS174" s="15"/>
      <c r="LT174" s="15"/>
      <c r="LU174" s="15"/>
      <c r="LV174" s="15"/>
      <c r="LW174" s="15"/>
      <c r="LX174" s="15"/>
      <c r="LY174" s="15"/>
      <c r="LZ174" s="15"/>
      <c r="MA174" s="15"/>
      <c r="MB174" s="15"/>
      <c r="MC174" s="15"/>
      <c r="MD174" s="15"/>
      <c r="ME174" s="15"/>
      <c r="MF174" s="15"/>
      <c r="MG174" s="15"/>
      <c r="MH174" s="15"/>
      <c r="MI174" s="15"/>
      <c r="MJ174" s="16">
        <f t="shared" si="274"/>
        <v>0</v>
      </c>
      <c r="MK174" s="15"/>
      <c r="ML174" s="15"/>
      <c r="MM174" s="15"/>
      <c r="MN174" s="15"/>
      <c r="MO174" s="15"/>
      <c r="MP174" s="15"/>
      <c r="MQ174" s="15"/>
      <c r="MR174" s="15"/>
      <c r="MS174" s="15"/>
      <c r="MT174" s="15"/>
      <c r="MU174" s="15"/>
      <c r="MV174" s="15"/>
      <c r="MW174" s="15"/>
      <c r="MX174" s="15"/>
      <c r="MY174" s="15"/>
      <c r="MZ174" s="15"/>
      <c r="NA174" s="15"/>
      <c r="NB174" s="15"/>
      <c r="NC174" s="15"/>
      <c r="ND174" s="15"/>
      <c r="NE174" s="15"/>
      <c r="NF174" s="15"/>
      <c r="NG174" s="15"/>
      <c r="NH174" s="15"/>
      <c r="NI174" s="15"/>
      <c r="NJ174" s="15"/>
      <c r="NK174" s="15"/>
      <c r="NL174" s="15"/>
      <c r="NM174" s="15"/>
      <c r="NN174" s="15"/>
      <c r="NO174" s="15"/>
      <c r="NP174" s="16">
        <f t="shared" si="275"/>
        <v>0</v>
      </c>
    </row>
    <row r="175" spans="2:380" x14ac:dyDescent="0.25">
      <c r="B175" s="28">
        <f>'Base de donnée'!$A$10</f>
        <v>0</v>
      </c>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6">
        <f t="shared" si="264"/>
        <v>0</v>
      </c>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6">
        <f t="shared" si="265"/>
        <v>0</v>
      </c>
      <c r="BM175" s="15"/>
      <c r="BN175" s="15"/>
      <c r="BO175" s="15"/>
      <c r="BP175" s="15"/>
      <c r="BQ175" s="15"/>
      <c r="BR175" s="15"/>
      <c r="BS175" s="15"/>
      <c r="BT175" s="15"/>
      <c r="BU175" s="15"/>
      <c r="BV175" s="15"/>
      <c r="BW175" s="15"/>
      <c r="BX175" s="15"/>
      <c r="BY175" s="15"/>
      <c r="BZ175" s="15"/>
      <c r="CA175" s="15"/>
      <c r="CB175" s="15"/>
      <c r="CC175" s="15"/>
      <c r="CD175" s="15"/>
      <c r="CE175" s="15"/>
      <c r="CF175" s="15"/>
      <c r="CG175" s="15"/>
      <c r="CH175" s="15"/>
      <c r="CI175" s="15"/>
      <c r="CJ175" s="15"/>
      <c r="CK175" s="15"/>
      <c r="CL175" s="15"/>
      <c r="CM175" s="15"/>
      <c r="CN175" s="15"/>
      <c r="CO175" s="15"/>
      <c r="CP175" s="15"/>
      <c r="CQ175" s="15"/>
      <c r="CR175" s="16">
        <f t="shared" si="266"/>
        <v>0</v>
      </c>
      <c r="CS175" s="15"/>
      <c r="CT175" s="15"/>
      <c r="CU175" s="15"/>
      <c r="CV175" s="15"/>
      <c r="CW175" s="15"/>
      <c r="CX175" s="15"/>
      <c r="CY175" s="15"/>
      <c r="CZ175" s="15"/>
      <c r="DA175" s="15"/>
      <c r="DB175" s="15"/>
      <c r="DC175" s="15"/>
      <c r="DD175" s="15"/>
      <c r="DE175" s="15"/>
      <c r="DF175" s="15"/>
      <c r="DG175" s="15"/>
      <c r="DH175" s="15"/>
      <c r="DI175" s="15"/>
      <c r="DJ175" s="15"/>
      <c r="DK175" s="15"/>
      <c r="DL175" s="15"/>
      <c r="DM175" s="15"/>
      <c r="DN175" s="15"/>
      <c r="DO175" s="15"/>
      <c r="DP175" s="15"/>
      <c r="DQ175" s="15"/>
      <c r="DR175" s="15"/>
      <c r="DS175" s="15"/>
      <c r="DT175" s="15"/>
      <c r="DU175" s="15"/>
      <c r="DV175" s="15"/>
      <c r="DW175" s="16">
        <f t="shared" si="267"/>
        <v>0</v>
      </c>
      <c r="DX175" s="15"/>
      <c r="DY175" s="15"/>
      <c r="DZ175" s="15"/>
      <c r="EA175" s="15"/>
      <c r="EB175" s="15"/>
      <c r="EC175" s="15"/>
      <c r="ED175" s="15"/>
      <c r="EE175" s="15"/>
      <c r="EF175" s="15"/>
      <c r="EG175" s="15"/>
      <c r="EH175" s="15"/>
      <c r="EI175" s="15"/>
      <c r="EJ175" s="15"/>
      <c r="EK175" s="15"/>
      <c r="EL175" s="15"/>
      <c r="EM175" s="15"/>
      <c r="EN175" s="15"/>
      <c r="EO175" s="15"/>
      <c r="EP175" s="15"/>
      <c r="EQ175" s="15"/>
      <c r="ER175" s="15"/>
      <c r="ES175" s="15"/>
      <c r="ET175" s="15"/>
      <c r="EU175" s="15"/>
      <c r="EV175" s="15"/>
      <c r="EW175" s="15"/>
      <c r="EX175" s="15"/>
      <c r="EY175" s="15"/>
      <c r="EZ175" s="15"/>
      <c r="FA175" s="15"/>
      <c r="FB175" s="15"/>
      <c r="FC175" s="16">
        <f t="shared" si="268"/>
        <v>0</v>
      </c>
      <c r="FD175" s="15"/>
      <c r="FE175" s="15"/>
      <c r="FF175" s="15"/>
      <c r="FG175" s="15"/>
      <c r="FH175" s="15"/>
      <c r="FI175" s="15"/>
      <c r="FJ175" s="15"/>
      <c r="FK175" s="15"/>
      <c r="FL175" s="15"/>
      <c r="FM175" s="15"/>
      <c r="FN175" s="15"/>
      <c r="FO175" s="15"/>
      <c r="FP175" s="15"/>
      <c r="FQ175" s="15"/>
      <c r="FR175" s="15"/>
      <c r="FS175" s="15"/>
      <c r="FT175" s="15"/>
      <c r="FU175" s="15"/>
      <c r="FV175" s="15"/>
      <c r="FW175" s="15"/>
      <c r="FX175" s="15"/>
      <c r="FY175" s="15"/>
      <c r="FZ175" s="15"/>
      <c r="GA175" s="15"/>
      <c r="GB175" s="15"/>
      <c r="GC175" s="15"/>
      <c r="GD175" s="15"/>
      <c r="GE175" s="15"/>
      <c r="GF175" s="15"/>
      <c r="GG175" s="15"/>
      <c r="GH175" s="16">
        <f t="shared" si="269"/>
        <v>0</v>
      </c>
      <c r="GI175" s="15"/>
      <c r="GJ175" s="15"/>
      <c r="GK175" s="15"/>
      <c r="GL175" s="15"/>
      <c r="GM175" s="15"/>
      <c r="GN175" s="15"/>
      <c r="GO175" s="15"/>
      <c r="GP175" s="15"/>
      <c r="GQ175" s="15"/>
      <c r="GR175" s="15"/>
      <c r="GS175" s="15"/>
      <c r="GT175" s="15"/>
      <c r="GU175" s="15"/>
      <c r="GV175" s="15"/>
      <c r="GW175" s="15"/>
      <c r="GX175" s="15"/>
      <c r="GY175" s="15"/>
      <c r="GZ175" s="15"/>
      <c r="HA175" s="15"/>
      <c r="HB175" s="15"/>
      <c r="HC175" s="15"/>
      <c r="HD175" s="15"/>
      <c r="HE175" s="15"/>
      <c r="HF175" s="15"/>
      <c r="HG175" s="15"/>
      <c r="HH175" s="15"/>
      <c r="HI175" s="15"/>
      <c r="HJ175" s="15"/>
      <c r="HK175" s="15"/>
      <c r="HL175" s="15"/>
      <c r="HM175" s="15"/>
      <c r="HN175" s="16">
        <f t="shared" si="270"/>
        <v>0</v>
      </c>
      <c r="HO175" s="15"/>
      <c r="HP175" s="15"/>
      <c r="HQ175" s="15"/>
      <c r="HR175" s="15"/>
      <c r="HS175" s="15"/>
      <c r="HT175" s="15"/>
      <c r="HU175" s="15"/>
      <c r="HV175" s="15"/>
      <c r="HW175" s="15"/>
      <c r="HX175" s="15"/>
      <c r="HY175" s="15"/>
      <c r="HZ175" s="15"/>
      <c r="IA175" s="15"/>
      <c r="IB175" s="15"/>
      <c r="IC175" s="15"/>
      <c r="ID175" s="15"/>
      <c r="IE175" s="15"/>
      <c r="IF175" s="15"/>
      <c r="IG175" s="15"/>
      <c r="IH175" s="15"/>
      <c r="II175" s="15"/>
      <c r="IJ175" s="15"/>
      <c r="IK175" s="15"/>
      <c r="IL175" s="15"/>
      <c r="IM175" s="15"/>
      <c r="IN175" s="15"/>
      <c r="IO175" s="15"/>
      <c r="IP175" s="15"/>
      <c r="IQ175" s="15"/>
      <c r="IR175" s="15"/>
      <c r="IS175" s="15"/>
      <c r="IT175" s="16">
        <f t="shared" si="271"/>
        <v>0</v>
      </c>
      <c r="IU175" s="15"/>
      <c r="IV175" s="15"/>
      <c r="IW175" s="15"/>
      <c r="IX175" s="15"/>
      <c r="IY175" s="15"/>
      <c r="IZ175" s="15"/>
      <c r="JA175" s="15"/>
      <c r="JB175" s="15"/>
      <c r="JC175" s="15"/>
      <c r="JD175" s="15"/>
      <c r="JE175" s="15"/>
      <c r="JF175" s="15"/>
      <c r="JG175" s="15"/>
      <c r="JH175" s="15"/>
      <c r="JI175" s="15"/>
      <c r="JJ175" s="15"/>
      <c r="JK175" s="15"/>
      <c r="JL175" s="15"/>
      <c r="JM175" s="15"/>
      <c r="JN175" s="15"/>
      <c r="JO175" s="15"/>
      <c r="JP175" s="15"/>
      <c r="JQ175" s="15"/>
      <c r="JR175" s="15"/>
      <c r="JS175" s="15"/>
      <c r="JT175" s="15"/>
      <c r="JU175" s="15"/>
      <c r="JV175" s="15"/>
      <c r="JW175" s="15"/>
      <c r="JX175" s="15"/>
      <c r="JY175" s="16">
        <f t="shared" si="272"/>
        <v>0</v>
      </c>
      <c r="JZ175" s="15"/>
      <c r="KA175" s="15"/>
      <c r="KB175" s="15"/>
      <c r="KC175" s="15"/>
      <c r="KD175" s="15"/>
      <c r="KE175" s="15"/>
      <c r="KF175" s="15"/>
      <c r="KG175" s="15"/>
      <c r="KH175" s="15"/>
      <c r="KI175" s="15"/>
      <c r="KJ175" s="15"/>
      <c r="KK175" s="15"/>
      <c r="KL175" s="15"/>
      <c r="KM175" s="15"/>
      <c r="KN175" s="15"/>
      <c r="KO175" s="15"/>
      <c r="KP175" s="15"/>
      <c r="KQ175" s="15"/>
      <c r="KR175" s="15"/>
      <c r="KS175" s="15"/>
      <c r="KT175" s="15"/>
      <c r="KU175" s="15"/>
      <c r="KV175" s="15"/>
      <c r="KW175" s="15"/>
      <c r="KX175" s="15"/>
      <c r="KY175" s="15"/>
      <c r="KZ175" s="15"/>
      <c r="LA175" s="15"/>
      <c r="LB175" s="15"/>
      <c r="LC175" s="15"/>
      <c r="LD175" s="15"/>
      <c r="LE175" s="16">
        <f t="shared" si="273"/>
        <v>0</v>
      </c>
      <c r="LF175" s="15"/>
      <c r="LG175" s="15"/>
      <c r="LH175" s="15"/>
      <c r="LI175" s="15"/>
      <c r="LJ175" s="15"/>
      <c r="LK175" s="15"/>
      <c r="LL175" s="15"/>
      <c r="LM175" s="15"/>
      <c r="LN175" s="15"/>
      <c r="LO175" s="15"/>
      <c r="LP175" s="15"/>
      <c r="LQ175" s="15"/>
      <c r="LR175" s="15"/>
      <c r="LS175" s="15"/>
      <c r="LT175" s="15"/>
      <c r="LU175" s="15"/>
      <c r="LV175" s="15"/>
      <c r="LW175" s="15"/>
      <c r="LX175" s="15"/>
      <c r="LY175" s="15"/>
      <c r="LZ175" s="15"/>
      <c r="MA175" s="15"/>
      <c r="MB175" s="15"/>
      <c r="MC175" s="15"/>
      <c r="MD175" s="15"/>
      <c r="ME175" s="15"/>
      <c r="MF175" s="15"/>
      <c r="MG175" s="15"/>
      <c r="MH175" s="15"/>
      <c r="MI175" s="15"/>
      <c r="MJ175" s="16">
        <f t="shared" si="274"/>
        <v>0</v>
      </c>
      <c r="MK175" s="15"/>
      <c r="ML175" s="15"/>
      <c r="MM175" s="15"/>
      <c r="MN175" s="15"/>
      <c r="MO175" s="15"/>
      <c r="MP175" s="15"/>
      <c r="MQ175" s="15"/>
      <c r="MR175" s="15"/>
      <c r="MS175" s="15"/>
      <c r="MT175" s="15"/>
      <c r="MU175" s="15"/>
      <c r="MV175" s="15"/>
      <c r="MW175" s="15"/>
      <c r="MX175" s="15"/>
      <c r="MY175" s="15"/>
      <c r="MZ175" s="15"/>
      <c r="NA175" s="15"/>
      <c r="NB175" s="15"/>
      <c r="NC175" s="15"/>
      <c r="ND175" s="15"/>
      <c r="NE175" s="15"/>
      <c r="NF175" s="15"/>
      <c r="NG175" s="15"/>
      <c r="NH175" s="15"/>
      <c r="NI175" s="15"/>
      <c r="NJ175" s="15"/>
      <c r="NK175" s="15"/>
      <c r="NL175" s="15"/>
      <c r="NM175" s="15"/>
      <c r="NN175" s="15"/>
      <c r="NO175" s="15"/>
      <c r="NP175" s="16">
        <f t="shared" si="275"/>
        <v>0</v>
      </c>
    </row>
    <row r="176" spans="2:380" x14ac:dyDescent="0.25">
      <c r="B176" s="28" t="str">
        <f>'Base de donnée'!$A$11</f>
        <v>TOLLEMER Alexis</v>
      </c>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6">
        <f t="shared" si="264"/>
        <v>0</v>
      </c>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6">
        <f t="shared" si="265"/>
        <v>0</v>
      </c>
      <c r="BM176" s="15"/>
      <c r="BN176" s="15"/>
      <c r="BO176" s="15"/>
      <c r="BP176" s="15"/>
      <c r="BQ176" s="15"/>
      <c r="BR176" s="15"/>
      <c r="BS176" s="15"/>
      <c r="BT176" s="15"/>
      <c r="BU176" s="15"/>
      <c r="BV176" s="15"/>
      <c r="BW176" s="15"/>
      <c r="BX176" s="15"/>
      <c r="BY176" s="15"/>
      <c r="BZ176" s="15"/>
      <c r="CA176" s="15"/>
      <c r="CB176" s="15"/>
      <c r="CC176" s="15"/>
      <c r="CD176" s="15"/>
      <c r="CE176" s="15"/>
      <c r="CF176" s="15"/>
      <c r="CG176" s="15"/>
      <c r="CH176" s="15"/>
      <c r="CI176" s="15"/>
      <c r="CJ176" s="15"/>
      <c r="CK176" s="15"/>
      <c r="CL176" s="15"/>
      <c r="CM176" s="15"/>
      <c r="CN176" s="15"/>
      <c r="CO176" s="15"/>
      <c r="CP176" s="15"/>
      <c r="CQ176" s="15"/>
      <c r="CR176" s="16">
        <f t="shared" si="266"/>
        <v>0</v>
      </c>
      <c r="CS176" s="15"/>
      <c r="CT176" s="15"/>
      <c r="CU176" s="15"/>
      <c r="CV176" s="15"/>
      <c r="CW176" s="15"/>
      <c r="CX176" s="15"/>
      <c r="CY176" s="15"/>
      <c r="CZ176" s="15"/>
      <c r="DA176" s="15"/>
      <c r="DB176" s="15"/>
      <c r="DC176" s="15"/>
      <c r="DD176" s="15"/>
      <c r="DE176" s="15"/>
      <c r="DF176" s="15"/>
      <c r="DG176" s="15"/>
      <c r="DH176" s="15"/>
      <c r="DI176" s="15"/>
      <c r="DJ176" s="15"/>
      <c r="DK176" s="15"/>
      <c r="DL176" s="15"/>
      <c r="DM176" s="15"/>
      <c r="DN176" s="15"/>
      <c r="DO176" s="15"/>
      <c r="DP176" s="15"/>
      <c r="DQ176" s="15"/>
      <c r="DR176" s="15"/>
      <c r="DS176" s="15"/>
      <c r="DT176" s="15"/>
      <c r="DU176" s="15"/>
      <c r="DV176" s="15"/>
      <c r="DW176" s="16">
        <f t="shared" si="267"/>
        <v>0</v>
      </c>
      <c r="DX176" s="15"/>
      <c r="DY176" s="15"/>
      <c r="DZ176" s="15"/>
      <c r="EA176" s="15"/>
      <c r="EB176" s="15"/>
      <c r="EC176" s="15"/>
      <c r="ED176" s="15"/>
      <c r="EE176" s="15"/>
      <c r="EF176" s="15"/>
      <c r="EG176" s="15"/>
      <c r="EH176" s="15"/>
      <c r="EI176" s="15"/>
      <c r="EJ176" s="15"/>
      <c r="EK176" s="15"/>
      <c r="EL176" s="15"/>
      <c r="EM176" s="15"/>
      <c r="EN176" s="15"/>
      <c r="EO176" s="15"/>
      <c r="EP176" s="15"/>
      <c r="EQ176" s="15"/>
      <c r="ER176" s="15"/>
      <c r="ES176" s="15"/>
      <c r="ET176" s="15"/>
      <c r="EU176" s="15"/>
      <c r="EV176" s="15"/>
      <c r="EW176" s="15"/>
      <c r="EX176" s="15"/>
      <c r="EY176" s="15"/>
      <c r="EZ176" s="15"/>
      <c r="FA176" s="15"/>
      <c r="FB176" s="15"/>
      <c r="FC176" s="16">
        <f t="shared" si="268"/>
        <v>0</v>
      </c>
      <c r="FD176" s="15"/>
      <c r="FE176" s="15"/>
      <c r="FF176" s="15"/>
      <c r="FG176" s="15"/>
      <c r="FH176" s="15"/>
      <c r="FI176" s="15"/>
      <c r="FJ176" s="15"/>
      <c r="FK176" s="15"/>
      <c r="FL176" s="15"/>
      <c r="FM176" s="15"/>
      <c r="FN176" s="15"/>
      <c r="FO176" s="15"/>
      <c r="FP176" s="15"/>
      <c r="FQ176" s="15"/>
      <c r="FR176" s="15"/>
      <c r="FS176" s="15"/>
      <c r="FT176" s="15"/>
      <c r="FU176" s="15"/>
      <c r="FV176" s="15"/>
      <c r="FW176" s="15"/>
      <c r="FX176" s="15"/>
      <c r="FY176" s="15"/>
      <c r="FZ176" s="15"/>
      <c r="GA176" s="15"/>
      <c r="GB176" s="15"/>
      <c r="GC176" s="15"/>
      <c r="GD176" s="15"/>
      <c r="GE176" s="15"/>
      <c r="GF176" s="15"/>
      <c r="GG176" s="15"/>
      <c r="GH176" s="16">
        <f t="shared" si="269"/>
        <v>0</v>
      </c>
      <c r="GI176" s="15"/>
      <c r="GJ176" s="15"/>
      <c r="GK176" s="15"/>
      <c r="GL176" s="15"/>
      <c r="GM176" s="15"/>
      <c r="GN176" s="15"/>
      <c r="GO176" s="15"/>
      <c r="GP176" s="15"/>
      <c r="GQ176" s="15"/>
      <c r="GR176" s="15"/>
      <c r="GS176" s="15"/>
      <c r="GT176" s="15"/>
      <c r="GU176" s="15"/>
      <c r="GV176" s="15"/>
      <c r="GW176" s="15"/>
      <c r="GX176" s="15"/>
      <c r="GY176" s="15"/>
      <c r="GZ176" s="15"/>
      <c r="HA176" s="15"/>
      <c r="HB176" s="15"/>
      <c r="HC176" s="15"/>
      <c r="HD176" s="15"/>
      <c r="HE176" s="15"/>
      <c r="HF176" s="15"/>
      <c r="HG176" s="15"/>
      <c r="HH176" s="15"/>
      <c r="HI176" s="15"/>
      <c r="HJ176" s="15"/>
      <c r="HK176" s="15"/>
      <c r="HL176" s="15"/>
      <c r="HM176" s="15"/>
      <c r="HN176" s="16">
        <f t="shared" si="270"/>
        <v>0</v>
      </c>
      <c r="HO176" s="15"/>
      <c r="HP176" s="15"/>
      <c r="HQ176" s="15"/>
      <c r="HR176" s="15"/>
      <c r="HS176" s="15"/>
      <c r="HT176" s="15"/>
      <c r="HU176" s="15"/>
      <c r="HV176" s="15"/>
      <c r="HW176" s="15"/>
      <c r="HX176" s="15"/>
      <c r="HY176" s="15"/>
      <c r="HZ176" s="15"/>
      <c r="IA176" s="15"/>
      <c r="IB176" s="15"/>
      <c r="IC176" s="15"/>
      <c r="ID176" s="15"/>
      <c r="IE176" s="15"/>
      <c r="IF176" s="15"/>
      <c r="IG176" s="15"/>
      <c r="IH176" s="15"/>
      <c r="II176" s="15"/>
      <c r="IJ176" s="15"/>
      <c r="IK176" s="15"/>
      <c r="IL176" s="15"/>
      <c r="IM176" s="15"/>
      <c r="IN176" s="15"/>
      <c r="IO176" s="15"/>
      <c r="IP176" s="15"/>
      <c r="IQ176" s="15"/>
      <c r="IR176" s="15"/>
      <c r="IS176" s="15"/>
      <c r="IT176" s="16">
        <f t="shared" si="271"/>
        <v>0</v>
      </c>
      <c r="IU176" s="15"/>
      <c r="IV176" s="15"/>
      <c r="IW176" s="15"/>
      <c r="IX176" s="15"/>
      <c r="IY176" s="15"/>
      <c r="IZ176" s="15"/>
      <c r="JA176" s="15"/>
      <c r="JB176" s="15"/>
      <c r="JC176" s="15"/>
      <c r="JD176" s="15"/>
      <c r="JE176" s="15"/>
      <c r="JF176" s="15"/>
      <c r="JG176" s="15"/>
      <c r="JH176" s="15"/>
      <c r="JI176" s="15"/>
      <c r="JJ176" s="15"/>
      <c r="JK176" s="15"/>
      <c r="JL176" s="15"/>
      <c r="JM176" s="15"/>
      <c r="JN176" s="15"/>
      <c r="JO176" s="15"/>
      <c r="JP176" s="15"/>
      <c r="JQ176" s="15"/>
      <c r="JR176" s="15"/>
      <c r="JS176" s="15"/>
      <c r="JT176" s="15"/>
      <c r="JU176" s="15"/>
      <c r="JV176" s="15"/>
      <c r="JW176" s="15"/>
      <c r="JX176" s="15"/>
      <c r="JY176" s="16">
        <f t="shared" si="272"/>
        <v>0</v>
      </c>
      <c r="JZ176" s="15"/>
      <c r="KA176" s="15"/>
      <c r="KB176" s="15"/>
      <c r="KC176" s="15"/>
      <c r="KD176" s="15"/>
      <c r="KE176" s="15"/>
      <c r="KF176" s="15"/>
      <c r="KG176" s="15"/>
      <c r="KH176" s="15"/>
      <c r="KI176" s="15"/>
      <c r="KJ176" s="15"/>
      <c r="KK176" s="15"/>
      <c r="KL176" s="15"/>
      <c r="KM176" s="15"/>
      <c r="KN176" s="15"/>
      <c r="KO176" s="15"/>
      <c r="KP176" s="15"/>
      <c r="KQ176" s="15"/>
      <c r="KR176" s="15"/>
      <c r="KS176" s="15"/>
      <c r="KT176" s="15"/>
      <c r="KU176" s="15"/>
      <c r="KV176" s="15"/>
      <c r="KW176" s="15"/>
      <c r="KX176" s="15"/>
      <c r="KY176" s="15"/>
      <c r="KZ176" s="15"/>
      <c r="LA176" s="15"/>
      <c r="LB176" s="15"/>
      <c r="LC176" s="15"/>
      <c r="LD176" s="15"/>
      <c r="LE176" s="16">
        <f t="shared" si="273"/>
        <v>0</v>
      </c>
      <c r="LF176" s="15"/>
      <c r="LG176" s="15"/>
      <c r="LH176" s="15"/>
      <c r="LI176" s="15"/>
      <c r="LJ176" s="15"/>
      <c r="LK176" s="15"/>
      <c r="LL176" s="15"/>
      <c r="LM176" s="15"/>
      <c r="LN176" s="15"/>
      <c r="LO176" s="15"/>
      <c r="LP176" s="15"/>
      <c r="LQ176" s="15"/>
      <c r="LR176" s="15"/>
      <c r="LS176" s="15"/>
      <c r="LT176" s="15"/>
      <c r="LU176" s="15"/>
      <c r="LV176" s="15"/>
      <c r="LW176" s="15"/>
      <c r="LX176" s="15"/>
      <c r="LY176" s="15"/>
      <c r="LZ176" s="15"/>
      <c r="MA176" s="15"/>
      <c r="MB176" s="15"/>
      <c r="MC176" s="15"/>
      <c r="MD176" s="15"/>
      <c r="ME176" s="15"/>
      <c r="MF176" s="15"/>
      <c r="MG176" s="15"/>
      <c r="MH176" s="15"/>
      <c r="MI176" s="15"/>
      <c r="MJ176" s="16">
        <f t="shared" si="274"/>
        <v>0</v>
      </c>
      <c r="MK176" s="15"/>
      <c r="ML176" s="15"/>
      <c r="MM176" s="15"/>
      <c r="MN176" s="15"/>
      <c r="MO176" s="15"/>
      <c r="MP176" s="15"/>
      <c r="MQ176" s="15"/>
      <c r="MR176" s="15"/>
      <c r="MS176" s="15"/>
      <c r="MT176" s="15"/>
      <c r="MU176" s="15"/>
      <c r="MV176" s="15"/>
      <c r="MW176" s="15"/>
      <c r="MX176" s="15"/>
      <c r="MY176" s="15"/>
      <c r="MZ176" s="15"/>
      <c r="NA176" s="15"/>
      <c r="NB176" s="15"/>
      <c r="NC176" s="15"/>
      <c r="ND176" s="15"/>
      <c r="NE176" s="15"/>
      <c r="NF176" s="15"/>
      <c r="NG176" s="15"/>
      <c r="NH176" s="15"/>
      <c r="NI176" s="15"/>
      <c r="NJ176" s="15"/>
      <c r="NK176" s="15"/>
      <c r="NL176" s="15"/>
      <c r="NM176" s="15"/>
      <c r="NN176" s="15"/>
      <c r="NO176" s="15"/>
      <c r="NP176" s="16">
        <f t="shared" si="275"/>
        <v>0</v>
      </c>
    </row>
    <row r="177" spans="2:380" x14ac:dyDescent="0.25">
      <c r="B177" s="28" t="str">
        <f>'Base de donnée'!$A$12</f>
        <v>NICOLAS Mathis</v>
      </c>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6">
        <f t="shared" si="264"/>
        <v>0</v>
      </c>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6">
        <f t="shared" si="265"/>
        <v>0</v>
      </c>
      <c r="BM177" s="15"/>
      <c r="BN177" s="15"/>
      <c r="BO177" s="15"/>
      <c r="BP177" s="15"/>
      <c r="BQ177" s="15"/>
      <c r="BR177" s="15"/>
      <c r="BS177" s="15"/>
      <c r="BT177" s="15"/>
      <c r="BU177" s="15"/>
      <c r="BV177" s="15"/>
      <c r="BW177" s="15"/>
      <c r="BX177" s="15"/>
      <c r="BY177" s="15"/>
      <c r="BZ177" s="15"/>
      <c r="CA177" s="15"/>
      <c r="CB177" s="15"/>
      <c r="CC177" s="15"/>
      <c r="CD177" s="15"/>
      <c r="CE177" s="15"/>
      <c r="CF177" s="15"/>
      <c r="CG177" s="15"/>
      <c r="CH177" s="15"/>
      <c r="CI177" s="15"/>
      <c r="CJ177" s="15"/>
      <c r="CK177" s="15"/>
      <c r="CL177" s="15"/>
      <c r="CM177" s="15"/>
      <c r="CN177" s="15"/>
      <c r="CO177" s="15"/>
      <c r="CP177" s="15"/>
      <c r="CQ177" s="15"/>
      <c r="CR177" s="16">
        <f t="shared" si="266"/>
        <v>0</v>
      </c>
      <c r="CS177" s="15"/>
      <c r="CT177" s="15"/>
      <c r="CU177" s="15"/>
      <c r="CV177" s="15"/>
      <c r="CW177" s="15"/>
      <c r="CX177" s="15"/>
      <c r="CY177" s="15"/>
      <c r="CZ177" s="15"/>
      <c r="DA177" s="15"/>
      <c r="DB177" s="15"/>
      <c r="DC177" s="15"/>
      <c r="DD177" s="15"/>
      <c r="DE177" s="15"/>
      <c r="DF177" s="15"/>
      <c r="DG177" s="15"/>
      <c r="DH177" s="15"/>
      <c r="DI177" s="15"/>
      <c r="DJ177" s="15"/>
      <c r="DK177" s="15"/>
      <c r="DL177" s="15"/>
      <c r="DM177" s="15"/>
      <c r="DN177" s="15"/>
      <c r="DO177" s="15"/>
      <c r="DP177" s="15"/>
      <c r="DQ177" s="15"/>
      <c r="DR177" s="15"/>
      <c r="DS177" s="15"/>
      <c r="DT177" s="15"/>
      <c r="DU177" s="15"/>
      <c r="DV177" s="15"/>
      <c r="DW177" s="16">
        <f t="shared" si="267"/>
        <v>0</v>
      </c>
      <c r="DX177" s="15"/>
      <c r="DY177" s="15"/>
      <c r="DZ177" s="15"/>
      <c r="EA177" s="15"/>
      <c r="EB177" s="15"/>
      <c r="EC177" s="15"/>
      <c r="ED177" s="15"/>
      <c r="EE177" s="15"/>
      <c r="EF177" s="15"/>
      <c r="EG177" s="15"/>
      <c r="EH177" s="15"/>
      <c r="EI177" s="15"/>
      <c r="EJ177" s="15"/>
      <c r="EK177" s="15"/>
      <c r="EL177" s="15"/>
      <c r="EM177" s="15"/>
      <c r="EN177" s="15"/>
      <c r="EO177" s="15"/>
      <c r="EP177" s="15"/>
      <c r="EQ177" s="15"/>
      <c r="ER177" s="15"/>
      <c r="ES177" s="15"/>
      <c r="ET177" s="15"/>
      <c r="EU177" s="15"/>
      <c r="EV177" s="15"/>
      <c r="EW177" s="15"/>
      <c r="EX177" s="15"/>
      <c r="EY177" s="15"/>
      <c r="EZ177" s="15"/>
      <c r="FA177" s="15"/>
      <c r="FB177" s="15"/>
      <c r="FC177" s="16">
        <f t="shared" si="268"/>
        <v>0</v>
      </c>
      <c r="FD177" s="15"/>
      <c r="FE177" s="15"/>
      <c r="FF177" s="15"/>
      <c r="FG177" s="15"/>
      <c r="FH177" s="15"/>
      <c r="FI177" s="15"/>
      <c r="FJ177" s="15"/>
      <c r="FK177" s="15"/>
      <c r="FL177" s="15"/>
      <c r="FM177" s="15"/>
      <c r="FN177" s="15"/>
      <c r="FO177" s="15"/>
      <c r="FP177" s="15"/>
      <c r="FQ177" s="15"/>
      <c r="FR177" s="15"/>
      <c r="FS177" s="15"/>
      <c r="FT177" s="15"/>
      <c r="FU177" s="15"/>
      <c r="FV177" s="15"/>
      <c r="FW177" s="15"/>
      <c r="FX177" s="15"/>
      <c r="FY177" s="15"/>
      <c r="FZ177" s="15"/>
      <c r="GA177" s="15"/>
      <c r="GB177" s="15"/>
      <c r="GC177" s="15"/>
      <c r="GD177" s="15"/>
      <c r="GE177" s="15"/>
      <c r="GF177" s="15"/>
      <c r="GG177" s="15"/>
      <c r="GH177" s="16">
        <f t="shared" si="269"/>
        <v>0</v>
      </c>
      <c r="GI177" s="15"/>
      <c r="GJ177" s="15"/>
      <c r="GK177" s="15"/>
      <c r="GL177" s="15"/>
      <c r="GM177" s="15"/>
      <c r="GN177" s="15"/>
      <c r="GO177" s="15"/>
      <c r="GP177" s="15"/>
      <c r="GQ177" s="15"/>
      <c r="GR177" s="15"/>
      <c r="GS177" s="15"/>
      <c r="GT177" s="15"/>
      <c r="GU177" s="15"/>
      <c r="GV177" s="15"/>
      <c r="GW177" s="15"/>
      <c r="GX177" s="15"/>
      <c r="GY177" s="15"/>
      <c r="GZ177" s="15"/>
      <c r="HA177" s="15"/>
      <c r="HB177" s="15"/>
      <c r="HC177" s="15"/>
      <c r="HD177" s="15"/>
      <c r="HE177" s="15"/>
      <c r="HF177" s="15"/>
      <c r="HG177" s="15"/>
      <c r="HH177" s="15"/>
      <c r="HI177" s="15"/>
      <c r="HJ177" s="15"/>
      <c r="HK177" s="15"/>
      <c r="HL177" s="15"/>
      <c r="HM177" s="15"/>
      <c r="HN177" s="16">
        <f t="shared" si="270"/>
        <v>0</v>
      </c>
      <c r="HO177" s="15"/>
      <c r="HP177" s="15"/>
      <c r="HQ177" s="15"/>
      <c r="HR177" s="15"/>
      <c r="HS177" s="15"/>
      <c r="HT177" s="15"/>
      <c r="HU177" s="15"/>
      <c r="HV177" s="15"/>
      <c r="HW177" s="15"/>
      <c r="HX177" s="15"/>
      <c r="HY177" s="15"/>
      <c r="HZ177" s="15"/>
      <c r="IA177" s="15"/>
      <c r="IB177" s="15"/>
      <c r="IC177" s="15"/>
      <c r="ID177" s="15"/>
      <c r="IE177" s="15"/>
      <c r="IF177" s="15"/>
      <c r="IG177" s="15"/>
      <c r="IH177" s="15"/>
      <c r="II177" s="15"/>
      <c r="IJ177" s="15"/>
      <c r="IK177" s="15"/>
      <c r="IL177" s="15"/>
      <c r="IM177" s="15"/>
      <c r="IN177" s="15"/>
      <c r="IO177" s="15"/>
      <c r="IP177" s="15"/>
      <c r="IQ177" s="15"/>
      <c r="IR177" s="15"/>
      <c r="IS177" s="15"/>
      <c r="IT177" s="16">
        <f t="shared" si="271"/>
        <v>0</v>
      </c>
      <c r="IU177" s="15"/>
      <c r="IV177" s="15"/>
      <c r="IW177" s="15"/>
      <c r="IX177" s="15"/>
      <c r="IY177" s="15"/>
      <c r="IZ177" s="15"/>
      <c r="JA177" s="15"/>
      <c r="JB177" s="15"/>
      <c r="JC177" s="15"/>
      <c r="JD177" s="15"/>
      <c r="JE177" s="15"/>
      <c r="JF177" s="15"/>
      <c r="JG177" s="15"/>
      <c r="JH177" s="15"/>
      <c r="JI177" s="15"/>
      <c r="JJ177" s="15"/>
      <c r="JK177" s="15"/>
      <c r="JL177" s="15"/>
      <c r="JM177" s="15"/>
      <c r="JN177" s="15"/>
      <c r="JO177" s="15"/>
      <c r="JP177" s="15"/>
      <c r="JQ177" s="15"/>
      <c r="JR177" s="15"/>
      <c r="JS177" s="15"/>
      <c r="JT177" s="15"/>
      <c r="JU177" s="15"/>
      <c r="JV177" s="15"/>
      <c r="JW177" s="15"/>
      <c r="JX177" s="15"/>
      <c r="JY177" s="16">
        <f t="shared" si="272"/>
        <v>0</v>
      </c>
      <c r="JZ177" s="15"/>
      <c r="KA177" s="15"/>
      <c r="KB177" s="15"/>
      <c r="KC177" s="15"/>
      <c r="KD177" s="15"/>
      <c r="KE177" s="15"/>
      <c r="KF177" s="15"/>
      <c r="KG177" s="15"/>
      <c r="KH177" s="15"/>
      <c r="KI177" s="15"/>
      <c r="KJ177" s="15"/>
      <c r="KK177" s="15"/>
      <c r="KL177" s="15"/>
      <c r="KM177" s="15"/>
      <c r="KN177" s="15"/>
      <c r="KO177" s="15"/>
      <c r="KP177" s="15"/>
      <c r="KQ177" s="15"/>
      <c r="KR177" s="15"/>
      <c r="KS177" s="15"/>
      <c r="KT177" s="15"/>
      <c r="KU177" s="15"/>
      <c r="KV177" s="15"/>
      <c r="KW177" s="15"/>
      <c r="KX177" s="15"/>
      <c r="KY177" s="15"/>
      <c r="KZ177" s="15"/>
      <c r="LA177" s="15"/>
      <c r="LB177" s="15"/>
      <c r="LC177" s="15"/>
      <c r="LD177" s="15"/>
      <c r="LE177" s="16">
        <f t="shared" si="273"/>
        <v>0</v>
      </c>
      <c r="LF177" s="15"/>
      <c r="LG177" s="15"/>
      <c r="LH177" s="15"/>
      <c r="LI177" s="15"/>
      <c r="LJ177" s="15"/>
      <c r="LK177" s="15"/>
      <c r="LL177" s="15"/>
      <c r="LM177" s="15"/>
      <c r="LN177" s="15"/>
      <c r="LO177" s="15"/>
      <c r="LP177" s="15"/>
      <c r="LQ177" s="15"/>
      <c r="LR177" s="15"/>
      <c r="LS177" s="15"/>
      <c r="LT177" s="15"/>
      <c r="LU177" s="15"/>
      <c r="LV177" s="15"/>
      <c r="LW177" s="15"/>
      <c r="LX177" s="15"/>
      <c r="LY177" s="15"/>
      <c r="LZ177" s="15"/>
      <c r="MA177" s="15"/>
      <c r="MB177" s="15"/>
      <c r="MC177" s="15"/>
      <c r="MD177" s="15"/>
      <c r="ME177" s="15"/>
      <c r="MF177" s="15"/>
      <c r="MG177" s="15"/>
      <c r="MH177" s="15"/>
      <c r="MI177" s="15"/>
      <c r="MJ177" s="16">
        <f t="shared" si="274"/>
        <v>0</v>
      </c>
      <c r="MK177" s="15"/>
      <c r="ML177" s="15"/>
      <c r="MM177" s="15"/>
      <c r="MN177" s="15"/>
      <c r="MO177" s="15"/>
      <c r="MP177" s="15"/>
      <c r="MQ177" s="15"/>
      <c r="MR177" s="15"/>
      <c r="MS177" s="15"/>
      <c r="MT177" s="15"/>
      <c r="MU177" s="15"/>
      <c r="MV177" s="15"/>
      <c r="MW177" s="15"/>
      <c r="MX177" s="15"/>
      <c r="MY177" s="15"/>
      <c r="MZ177" s="15"/>
      <c r="NA177" s="15"/>
      <c r="NB177" s="15"/>
      <c r="NC177" s="15"/>
      <c r="ND177" s="15"/>
      <c r="NE177" s="15"/>
      <c r="NF177" s="15"/>
      <c r="NG177" s="15"/>
      <c r="NH177" s="15"/>
      <c r="NI177" s="15"/>
      <c r="NJ177" s="15"/>
      <c r="NK177" s="15"/>
      <c r="NL177" s="15"/>
      <c r="NM177" s="15"/>
      <c r="NN177" s="15"/>
      <c r="NO177" s="15"/>
      <c r="NP177" s="16">
        <f t="shared" si="275"/>
        <v>0</v>
      </c>
    </row>
    <row r="178" spans="2:380" x14ac:dyDescent="0.25">
      <c r="B178" s="28">
        <f>'Base de donnée'!$A$13</f>
        <v>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6">
        <f t="shared" si="264"/>
        <v>0</v>
      </c>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6">
        <f t="shared" si="265"/>
        <v>0</v>
      </c>
      <c r="BM178" s="15"/>
      <c r="BN178" s="15"/>
      <c r="BO178" s="15"/>
      <c r="BP178" s="15"/>
      <c r="BQ178" s="15"/>
      <c r="BR178" s="15"/>
      <c r="BS178" s="15"/>
      <c r="BT178" s="15"/>
      <c r="BU178" s="15"/>
      <c r="BV178" s="15"/>
      <c r="BW178" s="15"/>
      <c r="BX178" s="15"/>
      <c r="BY178" s="15"/>
      <c r="BZ178" s="15"/>
      <c r="CA178" s="15"/>
      <c r="CB178" s="15"/>
      <c r="CC178" s="15"/>
      <c r="CD178" s="15"/>
      <c r="CE178" s="15"/>
      <c r="CF178" s="15"/>
      <c r="CG178" s="15"/>
      <c r="CH178" s="15"/>
      <c r="CI178" s="15"/>
      <c r="CJ178" s="15"/>
      <c r="CK178" s="15"/>
      <c r="CL178" s="15"/>
      <c r="CM178" s="15"/>
      <c r="CN178" s="15"/>
      <c r="CO178" s="15"/>
      <c r="CP178" s="15"/>
      <c r="CQ178" s="15"/>
      <c r="CR178" s="16">
        <f t="shared" si="266"/>
        <v>0</v>
      </c>
      <c r="CS178" s="15"/>
      <c r="CT178" s="15"/>
      <c r="CU178" s="15"/>
      <c r="CV178" s="15"/>
      <c r="CW178" s="15"/>
      <c r="CX178" s="15"/>
      <c r="CY178" s="15"/>
      <c r="CZ178" s="15"/>
      <c r="DA178" s="15"/>
      <c r="DB178" s="15"/>
      <c r="DC178" s="15"/>
      <c r="DD178" s="15"/>
      <c r="DE178" s="15"/>
      <c r="DF178" s="15"/>
      <c r="DG178" s="15"/>
      <c r="DH178" s="15"/>
      <c r="DI178" s="15"/>
      <c r="DJ178" s="15"/>
      <c r="DK178" s="15"/>
      <c r="DL178" s="15"/>
      <c r="DM178" s="15"/>
      <c r="DN178" s="15"/>
      <c r="DO178" s="15"/>
      <c r="DP178" s="15"/>
      <c r="DQ178" s="15"/>
      <c r="DR178" s="15"/>
      <c r="DS178" s="15"/>
      <c r="DT178" s="15"/>
      <c r="DU178" s="15"/>
      <c r="DV178" s="15"/>
      <c r="DW178" s="16">
        <f t="shared" si="267"/>
        <v>0</v>
      </c>
      <c r="DX178" s="15"/>
      <c r="DY178" s="15"/>
      <c r="DZ178" s="15"/>
      <c r="EA178" s="15"/>
      <c r="EB178" s="15"/>
      <c r="EC178" s="15"/>
      <c r="ED178" s="15"/>
      <c r="EE178" s="15"/>
      <c r="EF178" s="15"/>
      <c r="EG178" s="15"/>
      <c r="EH178" s="15"/>
      <c r="EI178" s="15"/>
      <c r="EJ178" s="15"/>
      <c r="EK178" s="15"/>
      <c r="EL178" s="15"/>
      <c r="EM178" s="15"/>
      <c r="EN178" s="15"/>
      <c r="EO178" s="15"/>
      <c r="EP178" s="15"/>
      <c r="EQ178" s="15"/>
      <c r="ER178" s="15"/>
      <c r="ES178" s="15"/>
      <c r="ET178" s="15"/>
      <c r="EU178" s="15"/>
      <c r="EV178" s="15"/>
      <c r="EW178" s="15"/>
      <c r="EX178" s="15"/>
      <c r="EY178" s="15"/>
      <c r="EZ178" s="15"/>
      <c r="FA178" s="15"/>
      <c r="FB178" s="15"/>
      <c r="FC178" s="16">
        <f t="shared" si="268"/>
        <v>0</v>
      </c>
      <c r="FD178" s="15"/>
      <c r="FE178" s="15"/>
      <c r="FF178" s="15"/>
      <c r="FG178" s="15"/>
      <c r="FH178" s="15"/>
      <c r="FI178" s="15"/>
      <c r="FJ178" s="15"/>
      <c r="FK178" s="15"/>
      <c r="FL178" s="15"/>
      <c r="FM178" s="15"/>
      <c r="FN178" s="15"/>
      <c r="FO178" s="15"/>
      <c r="FP178" s="15"/>
      <c r="FQ178" s="15"/>
      <c r="FR178" s="15"/>
      <c r="FS178" s="15"/>
      <c r="FT178" s="15"/>
      <c r="FU178" s="15"/>
      <c r="FV178" s="15"/>
      <c r="FW178" s="15"/>
      <c r="FX178" s="15"/>
      <c r="FY178" s="15"/>
      <c r="FZ178" s="15"/>
      <c r="GA178" s="15"/>
      <c r="GB178" s="15"/>
      <c r="GC178" s="15"/>
      <c r="GD178" s="15"/>
      <c r="GE178" s="15"/>
      <c r="GF178" s="15"/>
      <c r="GG178" s="15"/>
      <c r="GH178" s="16">
        <f t="shared" si="269"/>
        <v>0</v>
      </c>
      <c r="GI178" s="15"/>
      <c r="GJ178" s="15"/>
      <c r="GK178" s="15"/>
      <c r="GL178" s="15"/>
      <c r="GM178" s="15"/>
      <c r="GN178" s="15"/>
      <c r="GO178" s="15"/>
      <c r="GP178" s="15"/>
      <c r="GQ178" s="15"/>
      <c r="GR178" s="15"/>
      <c r="GS178" s="15"/>
      <c r="GT178" s="15"/>
      <c r="GU178" s="15"/>
      <c r="GV178" s="15"/>
      <c r="GW178" s="15"/>
      <c r="GX178" s="15"/>
      <c r="GY178" s="15"/>
      <c r="GZ178" s="15"/>
      <c r="HA178" s="15"/>
      <c r="HB178" s="15"/>
      <c r="HC178" s="15"/>
      <c r="HD178" s="15"/>
      <c r="HE178" s="15"/>
      <c r="HF178" s="15"/>
      <c r="HG178" s="15"/>
      <c r="HH178" s="15"/>
      <c r="HI178" s="15"/>
      <c r="HJ178" s="15"/>
      <c r="HK178" s="15"/>
      <c r="HL178" s="15"/>
      <c r="HM178" s="15"/>
      <c r="HN178" s="16">
        <f t="shared" si="270"/>
        <v>0</v>
      </c>
      <c r="HO178" s="15"/>
      <c r="HP178" s="15"/>
      <c r="HQ178" s="15"/>
      <c r="HR178" s="15"/>
      <c r="HS178" s="15"/>
      <c r="HT178" s="15"/>
      <c r="HU178" s="15"/>
      <c r="HV178" s="15"/>
      <c r="HW178" s="15"/>
      <c r="HX178" s="15"/>
      <c r="HY178" s="15"/>
      <c r="HZ178" s="15"/>
      <c r="IA178" s="15"/>
      <c r="IB178" s="15"/>
      <c r="IC178" s="15"/>
      <c r="ID178" s="15"/>
      <c r="IE178" s="15"/>
      <c r="IF178" s="15"/>
      <c r="IG178" s="15"/>
      <c r="IH178" s="15"/>
      <c r="II178" s="15"/>
      <c r="IJ178" s="15"/>
      <c r="IK178" s="15"/>
      <c r="IL178" s="15"/>
      <c r="IM178" s="15"/>
      <c r="IN178" s="15"/>
      <c r="IO178" s="15"/>
      <c r="IP178" s="15"/>
      <c r="IQ178" s="15"/>
      <c r="IR178" s="15"/>
      <c r="IS178" s="15"/>
      <c r="IT178" s="16">
        <f t="shared" si="271"/>
        <v>0</v>
      </c>
      <c r="IU178" s="15"/>
      <c r="IV178" s="15"/>
      <c r="IW178" s="15"/>
      <c r="IX178" s="15"/>
      <c r="IY178" s="15"/>
      <c r="IZ178" s="15"/>
      <c r="JA178" s="15"/>
      <c r="JB178" s="15"/>
      <c r="JC178" s="15"/>
      <c r="JD178" s="15"/>
      <c r="JE178" s="15"/>
      <c r="JF178" s="15"/>
      <c r="JG178" s="15"/>
      <c r="JH178" s="15"/>
      <c r="JI178" s="15"/>
      <c r="JJ178" s="15"/>
      <c r="JK178" s="15"/>
      <c r="JL178" s="15"/>
      <c r="JM178" s="15"/>
      <c r="JN178" s="15"/>
      <c r="JO178" s="15"/>
      <c r="JP178" s="15"/>
      <c r="JQ178" s="15"/>
      <c r="JR178" s="15"/>
      <c r="JS178" s="15"/>
      <c r="JT178" s="15"/>
      <c r="JU178" s="15"/>
      <c r="JV178" s="15"/>
      <c r="JW178" s="15"/>
      <c r="JX178" s="15"/>
      <c r="JY178" s="16">
        <f t="shared" si="272"/>
        <v>0</v>
      </c>
      <c r="JZ178" s="15"/>
      <c r="KA178" s="15"/>
      <c r="KB178" s="15"/>
      <c r="KC178" s="15"/>
      <c r="KD178" s="15"/>
      <c r="KE178" s="15"/>
      <c r="KF178" s="15"/>
      <c r="KG178" s="15"/>
      <c r="KH178" s="15"/>
      <c r="KI178" s="15"/>
      <c r="KJ178" s="15"/>
      <c r="KK178" s="15"/>
      <c r="KL178" s="15"/>
      <c r="KM178" s="15"/>
      <c r="KN178" s="15"/>
      <c r="KO178" s="15"/>
      <c r="KP178" s="15"/>
      <c r="KQ178" s="15"/>
      <c r="KR178" s="15"/>
      <c r="KS178" s="15"/>
      <c r="KT178" s="15"/>
      <c r="KU178" s="15"/>
      <c r="KV178" s="15"/>
      <c r="KW178" s="15"/>
      <c r="KX178" s="15"/>
      <c r="KY178" s="15"/>
      <c r="KZ178" s="15"/>
      <c r="LA178" s="15"/>
      <c r="LB178" s="15"/>
      <c r="LC178" s="15"/>
      <c r="LD178" s="15"/>
      <c r="LE178" s="16">
        <f t="shared" si="273"/>
        <v>0</v>
      </c>
      <c r="LF178" s="15"/>
      <c r="LG178" s="15"/>
      <c r="LH178" s="15"/>
      <c r="LI178" s="15"/>
      <c r="LJ178" s="15"/>
      <c r="LK178" s="15"/>
      <c r="LL178" s="15"/>
      <c r="LM178" s="15"/>
      <c r="LN178" s="15"/>
      <c r="LO178" s="15"/>
      <c r="LP178" s="15"/>
      <c r="LQ178" s="15"/>
      <c r="LR178" s="15"/>
      <c r="LS178" s="15"/>
      <c r="LT178" s="15"/>
      <c r="LU178" s="15"/>
      <c r="LV178" s="15"/>
      <c r="LW178" s="15"/>
      <c r="LX178" s="15"/>
      <c r="LY178" s="15"/>
      <c r="LZ178" s="15"/>
      <c r="MA178" s="15"/>
      <c r="MB178" s="15"/>
      <c r="MC178" s="15"/>
      <c r="MD178" s="15"/>
      <c r="ME178" s="15"/>
      <c r="MF178" s="15"/>
      <c r="MG178" s="15"/>
      <c r="MH178" s="15"/>
      <c r="MI178" s="15"/>
      <c r="MJ178" s="16">
        <f t="shared" si="274"/>
        <v>0</v>
      </c>
      <c r="MK178" s="15"/>
      <c r="ML178" s="15"/>
      <c r="MM178" s="15"/>
      <c r="MN178" s="15"/>
      <c r="MO178" s="15"/>
      <c r="MP178" s="15"/>
      <c r="MQ178" s="15"/>
      <c r="MR178" s="15"/>
      <c r="MS178" s="15"/>
      <c r="MT178" s="15"/>
      <c r="MU178" s="15"/>
      <c r="MV178" s="15"/>
      <c r="MW178" s="15"/>
      <c r="MX178" s="15"/>
      <c r="MY178" s="15"/>
      <c r="MZ178" s="15"/>
      <c r="NA178" s="15"/>
      <c r="NB178" s="15"/>
      <c r="NC178" s="15"/>
      <c r="ND178" s="15"/>
      <c r="NE178" s="15"/>
      <c r="NF178" s="15"/>
      <c r="NG178" s="15"/>
      <c r="NH178" s="15"/>
      <c r="NI178" s="15"/>
      <c r="NJ178" s="15"/>
      <c r="NK178" s="15"/>
      <c r="NL178" s="15"/>
      <c r="NM178" s="15"/>
      <c r="NN178" s="15"/>
      <c r="NO178" s="15"/>
      <c r="NP178" s="16">
        <f t="shared" si="275"/>
        <v>0</v>
      </c>
    </row>
    <row r="179" spans="2:380" x14ac:dyDescent="0.25">
      <c r="B179" s="28">
        <f>'Base de donnée'!$A$14</f>
        <v>0</v>
      </c>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6">
        <f t="shared" si="264"/>
        <v>0</v>
      </c>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6">
        <f t="shared" si="265"/>
        <v>0</v>
      </c>
      <c r="BM179" s="15"/>
      <c r="BN179" s="15"/>
      <c r="BO179" s="15"/>
      <c r="BP179" s="15"/>
      <c r="BQ179" s="15"/>
      <c r="BR179" s="15"/>
      <c r="BS179" s="15"/>
      <c r="BT179" s="15"/>
      <c r="BU179" s="15"/>
      <c r="BV179" s="15"/>
      <c r="BW179" s="15"/>
      <c r="BX179" s="15"/>
      <c r="BY179" s="15"/>
      <c r="BZ179" s="15"/>
      <c r="CA179" s="15"/>
      <c r="CB179" s="15"/>
      <c r="CC179" s="15"/>
      <c r="CD179" s="15"/>
      <c r="CE179" s="15"/>
      <c r="CF179" s="15"/>
      <c r="CG179" s="15"/>
      <c r="CH179" s="15"/>
      <c r="CI179" s="15"/>
      <c r="CJ179" s="15"/>
      <c r="CK179" s="15"/>
      <c r="CL179" s="15"/>
      <c r="CM179" s="15"/>
      <c r="CN179" s="15"/>
      <c r="CO179" s="15"/>
      <c r="CP179" s="15"/>
      <c r="CQ179" s="15"/>
      <c r="CR179" s="16">
        <f t="shared" si="266"/>
        <v>0</v>
      </c>
      <c r="CS179" s="15"/>
      <c r="CT179" s="15"/>
      <c r="CU179" s="15"/>
      <c r="CV179" s="15"/>
      <c r="CW179" s="15"/>
      <c r="CX179" s="15"/>
      <c r="CY179" s="15"/>
      <c r="CZ179" s="15"/>
      <c r="DA179" s="15"/>
      <c r="DB179" s="15"/>
      <c r="DC179" s="15"/>
      <c r="DD179" s="15"/>
      <c r="DE179" s="15"/>
      <c r="DF179" s="15"/>
      <c r="DG179" s="15"/>
      <c r="DH179" s="15"/>
      <c r="DI179" s="15"/>
      <c r="DJ179" s="15"/>
      <c r="DK179" s="15"/>
      <c r="DL179" s="15"/>
      <c r="DM179" s="15"/>
      <c r="DN179" s="15"/>
      <c r="DO179" s="15"/>
      <c r="DP179" s="15"/>
      <c r="DQ179" s="15"/>
      <c r="DR179" s="15"/>
      <c r="DS179" s="15"/>
      <c r="DT179" s="15"/>
      <c r="DU179" s="15"/>
      <c r="DV179" s="15"/>
      <c r="DW179" s="16">
        <f t="shared" si="267"/>
        <v>0</v>
      </c>
      <c r="DX179" s="15"/>
      <c r="DY179" s="15"/>
      <c r="DZ179" s="15"/>
      <c r="EA179" s="15"/>
      <c r="EB179" s="15"/>
      <c r="EC179" s="15"/>
      <c r="ED179" s="15"/>
      <c r="EE179" s="15"/>
      <c r="EF179" s="15"/>
      <c r="EG179" s="15"/>
      <c r="EH179" s="15"/>
      <c r="EI179" s="15"/>
      <c r="EJ179" s="15"/>
      <c r="EK179" s="15"/>
      <c r="EL179" s="15"/>
      <c r="EM179" s="15"/>
      <c r="EN179" s="15"/>
      <c r="EO179" s="15"/>
      <c r="EP179" s="15"/>
      <c r="EQ179" s="15"/>
      <c r="ER179" s="15"/>
      <c r="ES179" s="15"/>
      <c r="ET179" s="15"/>
      <c r="EU179" s="15"/>
      <c r="EV179" s="15"/>
      <c r="EW179" s="15"/>
      <c r="EX179" s="15"/>
      <c r="EY179" s="15"/>
      <c r="EZ179" s="15"/>
      <c r="FA179" s="15"/>
      <c r="FB179" s="15"/>
      <c r="FC179" s="16">
        <f t="shared" si="268"/>
        <v>0</v>
      </c>
      <c r="FD179" s="15"/>
      <c r="FE179" s="15"/>
      <c r="FF179" s="15"/>
      <c r="FG179" s="15"/>
      <c r="FH179" s="15"/>
      <c r="FI179" s="15"/>
      <c r="FJ179" s="15"/>
      <c r="FK179" s="15"/>
      <c r="FL179" s="15"/>
      <c r="FM179" s="15"/>
      <c r="FN179" s="15"/>
      <c r="FO179" s="15"/>
      <c r="FP179" s="15"/>
      <c r="FQ179" s="15"/>
      <c r="FR179" s="15"/>
      <c r="FS179" s="15"/>
      <c r="FT179" s="15"/>
      <c r="FU179" s="15"/>
      <c r="FV179" s="15"/>
      <c r="FW179" s="15"/>
      <c r="FX179" s="15"/>
      <c r="FY179" s="15"/>
      <c r="FZ179" s="15"/>
      <c r="GA179" s="15"/>
      <c r="GB179" s="15"/>
      <c r="GC179" s="15"/>
      <c r="GD179" s="15"/>
      <c r="GE179" s="15"/>
      <c r="GF179" s="15"/>
      <c r="GG179" s="15"/>
      <c r="GH179" s="16">
        <f t="shared" si="269"/>
        <v>0</v>
      </c>
      <c r="GI179" s="15"/>
      <c r="GJ179" s="15"/>
      <c r="GK179" s="15"/>
      <c r="GL179" s="15"/>
      <c r="GM179" s="15"/>
      <c r="GN179" s="15"/>
      <c r="GO179" s="15"/>
      <c r="GP179" s="15"/>
      <c r="GQ179" s="15"/>
      <c r="GR179" s="15"/>
      <c r="GS179" s="15"/>
      <c r="GT179" s="15"/>
      <c r="GU179" s="15"/>
      <c r="GV179" s="15"/>
      <c r="GW179" s="15"/>
      <c r="GX179" s="15"/>
      <c r="GY179" s="15"/>
      <c r="GZ179" s="15"/>
      <c r="HA179" s="15"/>
      <c r="HB179" s="15"/>
      <c r="HC179" s="15"/>
      <c r="HD179" s="15"/>
      <c r="HE179" s="15"/>
      <c r="HF179" s="15"/>
      <c r="HG179" s="15"/>
      <c r="HH179" s="15"/>
      <c r="HI179" s="15"/>
      <c r="HJ179" s="15"/>
      <c r="HK179" s="15"/>
      <c r="HL179" s="15"/>
      <c r="HM179" s="15"/>
      <c r="HN179" s="16">
        <f t="shared" si="270"/>
        <v>0</v>
      </c>
      <c r="HO179" s="15"/>
      <c r="HP179" s="15"/>
      <c r="HQ179" s="15"/>
      <c r="HR179" s="15"/>
      <c r="HS179" s="15"/>
      <c r="HT179" s="15"/>
      <c r="HU179" s="15"/>
      <c r="HV179" s="15"/>
      <c r="HW179" s="15"/>
      <c r="HX179" s="15"/>
      <c r="HY179" s="15"/>
      <c r="HZ179" s="15"/>
      <c r="IA179" s="15"/>
      <c r="IB179" s="15"/>
      <c r="IC179" s="15"/>
      <c r="ID179" s="15"/>
      <c r="IE179" s="15"/>
      <c r="IF179" s="15"/>
      <c r="IG179" s="15"/>
      <c r="IH179" s="15"/>
      <c r="II179" s="15"/>
      <c r="IJ179" s="15"/>
      <c r="IK179" s="15"/>
      <c r="IL179" s="15"/>
      <c r="IM179" s="15"/>
      <c r="IN179" s="15"/>
      <c r="IO179" s="15"/>
      <c r="IP179" s="15"/>
      <c r="IQ179" s="15"/>
      <c r="IR179" s="15"/>
      <c r="IS179" s="15"/>
      <c r="IT179" s="16">
        <f t="shared" si="271"/>
        <v>0</v>
      </c>
      <c r="IU179" s="15"/>
      <c r="IV179" s="15"/>
      <c r="IW179" s="15"/>
      <c r="IX179" s="15"/>
      <c r="IY179" s="15"/>
      <c r="IZ179" s="15"/>
      <c r="JA179" s="15"/>
      <c r="JB179" s="15"/>
      <c r="JC179" s="15"/>
      <c r="JD179" s="15"/>
      <c r="JE179" s="15"/>
      <c r="JF179" s="15"/>
      <c r="JG179" s="15"/>
      <c r="JH179" s="15"/>
      <c r="JI179" s="15"/>
      <c r="JJ179" s="15"/>
      <c r="JK179" s="15"/>
      <c r="JL179" s="15"/>
      <c r="JM179" s="15"/>
      <c r="JN179" s="15"/>
      <c r="JO179" s="15"/>
      <c r="JP179" s="15"/>
      <c r="JQ179" s="15"/>
      <c r="JR179" s="15"/>
      <c r="JS179" s="15"/>
      <c r="JT179" s="15"/>
      <c r="JU179" s="15"/>
      <c r="JV179" s="15"/>
      <c r="JW179" s="15"/>
      <c r="JX179" s="15"/>
      <c r="JY179" s="16">
        <f t="shared" si="272"/>
        <v>0</v>
      </c>
      <c r="JZ179" s="15"/>
      <c r="KA179" s="15"/>
      <c r="KB179" s="15"/>
      <c r="KC179" s="15"/>
      <c r="KD179" s="15"/>
      <c r="KE179" s="15"/>
      <c r="KF179" s="15"/>
      <c r="KG179" s="15"/>
      <c r="KH179" s="15"/>
      <c r="KI179" s="15"/>
      <c r="KJ179" s="15"/>
      <c r="KK179" s="15"/>
      <c r="KL179" s="15"/>
      <c r="KM179" s="15"/>
      <c r="KN179" s="15"/>
      <c r="KO179" s="15"/>
      <c r="KP179" s="15"/>
      <c r="KQ179" s="15"/>
      <c r="KR179" s="15"/>
      <c r="KS179" s="15"/>
      <c r="KT179" s="15"/>
      <c r="KU179" s="15"/>
      <c r="KV179" s="15"/>
      <c r="KW179" s="15"/>
      <c r="KX179" s="15"/>
      <c r="KY179" s="15"/>
      <c r="KZ179" s="15"/>
      <c r="LA179" s="15"/>
      <c r="LB179" s="15"/>
      <c r="LC179" s="15"/>
      <c r="LD179" s="15"/>
      <c r="LE179" s="16">
        <f t="shared" si="273"/>
        <v>0</v>
      </c>
      <c r="LF179" s="15"/>
      <c r="LG179" s="15"/>
      <c r="LH179" s="15"/>
      <c r="LI179" s="15"/>
      <c r="LJ179" s="15"/>
      <c r="LK179" s="15"/>
      <c r="LL179" s="15"/>
      <c r="LM179" s="15"/>
      <c r="LN179" s="15"/>
      <c r="LO179" s="15"/>
      <c r="LP179" s="15"/>
      <c r="LQ179" s="15"/>
      <c r="LR179" s="15"/>
      <c r="LS179" s="15"/>
      <c r="LT179" s="15"/>
      <c r="LU179" s="15"/>
      <c r="LV179" s="15"/>
      <c r="LW179" s="15"/>
      <c r="LX179" s="15"/>
      <c r="LY179" s="15"/>
      <c r="LZ179" s="15"/>
      <c r="MA179" s="15"/>
      <c r="MB179" s="15"/>
      <c r="MC179" s="15"/>
      <c r="MD179" s="15"/>
      <c r="ME179" s="15"/>
      <c r="MF179" s="15"/>
      <c r="MG179" s="15"/>
      <c r="MH179" s="15"/>
      <c r="MI179" s="15"/>
      <c r="MJ179" s="16">
        <f t="shared" si="274"/>
        <v>0</v>
      </c>
      <c r="MK179" s="15"/>
      <c r="ML179" s="15"/>
      <c r="MM179" s="15"/>
      <c r="MN179" s="15"/>
      <c r="MO179" s="15"/>
      <c r="MP179" s="15"/>
      <c r="MQ179" s="15"/>
      <c r="MR179" s="15"/>
      <c r="MS179" s="15"/>
      <c r="MT179" s="15"/>
      <c r="MU179" s="15"/>
      <c r="MV179" s="15"/>
      <c r="MW179" s="15"/>
      <c r="MX179" s="15"/>
      <c r="MY179" s="15"/>
      <c r="MZ179" s="15"/>
      <c r="NA179" s="15"/>
      <c r="NB179" s="15"/>
      <c r="NC179" s="15"/>
      <c r="ND179" s="15"/>
      <c r="NE179" s="15"/>
      <c r="NF179" s="15"/>
      <c r="NG179" s="15"/>
      <c r="NH179" s="15"/>
      <c r="NI179" s="15"/>
      <c r="NJ179" s="15"/>
      <c r="NK179" s="15"/>
      <c r="NL179" s="15"/>
      <c r="NM179" s="15"/>
      <c r="NN179" s="15"/>
      <c r="NO179" s="15"/>
      <c r="NP179" s="16">
        <f t="shared" si="275"/>
        <v>0</v>
      </c>
    </row>
    <row r="180" spans="2:380" x14ac:dyDescent="0.25">
      <c r="B180" s="28" t="str">
        <f>'Base de donnée'!$A$15</f>
        <v>PETIT Nicolas</v>
      </c>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6">
        <f t="shared" si="264"/>
        <v>0</v>
      </c>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6">
        <f t="shared" si="265"/>
        <v>0</v>
      </c>
      <c r="BM180" s="15"/>
      <c r="BN180" s="15"/>
      <c r="BO180" s="15"/>
      <c r="BP180" s="15"/>
      <c r="BQ180" s="15"/>
      <c r="BR180" s="15"/>
      <c r="BS180" s="15"/>
      <c r="BT180" s="15"/>
      <c r="BU180" s="15"/>
      <c r="BV180" s="15"/>
      <c r="BW180" s="15"/>
      <c r="BX180" s="15"/>
      <c r="BY180" s="15"/>
      <c r="BZ180" s="15"/>
      <c r="CA180" s="15"/>
      <c r="CB180" s="15"/>
      <c r="CC180" s="15"/>
      <c r="CD180" s="15"/>
      <c r="CE180" s="15"/>
      <c r="CF180" s="15"/>
      <c r="CG180" s="15"/>
      <c r="CH180" s="15"/>
      <c r="CI180" s="15"/>
      <c r="CJ180" s="15"/>
      <c r="CK180" s="15"/>
      <c r="CL180" s="15"/>
      <c r="CM180" s="15"/>
      <c r="CN180" s="15"/>
      <c r="CO180" s="15"/>
      <c r="CP180" s="15"/>
      <c r="CQ180" s="15"/>
      <c r="CR180" s="16">
        <f t="shared" si="266"/>
        <v>0</v>
      </c>
      <c r="CS180" s="15"/>
      <c r="CT180" s="15"/>
      <c r="CU180" s="15"/>
      <c r="CV180" s="15"/>
      <c r="CW180" s="15"/>
      <c r="CX180" s="15"/>
      <c r="CY180" s="15"/>
      <c r="CZ180" s="15"/>
      <c r="DA180" s="15"/>
      <c r="DB180" s="15"/>
      <c r="DC180" s="15"/>
      <c r="DD180" s="15"/>
      <c r="DE180" s="15"/>
      <c r="DF180" s="15"/>
      <c r="DG180" s="15"/>
      <c r="DH180" s="15"/>
      <c r="DI180" s="15"/>
      <c r="DJ180" s="15"/>
      <c r="DK180" s="15"/>
      <c r="DL180" s="15"/>
      <c r="DM180" s="15"/>
      <c r="DN180" s="15"/>
      <c r="DO180" s="15"/>
      <c r="DP180" s="15"/>
      <c r="DQ180" s="15"/>
      <c r="DR180" s="15"/>
      <c r="DS180" s="15"/>
      <c r="DT180" s="15"/>
      <c r="DU180" s="15"/>
      <c r="DV180" s="15"/>
      <c r="DW180" s="16">
        <f t="shared" si="267"/>
        <v>0</v>
      </c>
      <c r="DX180" s="15"/>
      <c r="DY180" s="15"/>
      <c r="DZ180" s="15"/>
      <c r="EA180" s="15"/>
      <c r="EB180" s="15"/>
      <c r="EC180" s="15"/>
      <c r="ED180" s="15"/>
      <c r="EE180" s="15"/>
      <c r="EF180" s="15"/>
      <c r="EG180" s="15"/>
      <c r="EH180" s="15"/>
      <c r="EI180" s="15"/>
      <c r="EJ180" s="15"/>
      <c r="EK180" s="15"/>
      <c r="EL180" s="15"/>
      <c r="EM180" s="15"/>
      <c r="EN180" s="15"/>
      <c r="EO180" s="15"/>
      <c r="EP180" s="15"/>
      <c r="EQ180" s="15"/>
      <c r="ER180" s="15"/>
      <c r="ES180" s="15"/>
      <c r="ET180" s="15"/>
      <c r="EU180" s="15"/>
      <c r="EV180" s="15"/>
      <c r="EW180" s="15"/>
      <c r="EX180" s="15"/>
      <c r="EY180" s="15"/>
      <c r="EZ180" s="15"/>
      <c r="FA180" s="15"/>
      <c r="FB180" s="15"/>
      <c r="FC180" s="16">
        <f t="shared" si="268"/>
        <v>0</v>
      </c>
      <c r="FD180" s="15"/>
      <c r="FE180" s="15"/>
      <c r="FF180" s="15"/>
      <c r="FG180" s="15"/>
      <c r="FH180" s="15"/>
      <c r="FI180" s="15"/>
      <c r="FJ180" s="15"/>
      <c r="FK180" s="15"/>
      <c r="FL180" s="15"/>
      <c r="FM180" s="15"/>
      <c r="FN180" s="15"/>
      <c r="FO180" s="15"/>
      <c r="FP180" s="15"/>
      <c r="FQ180" s="15"/>
      <c r="FR180" s="15"/>
      <c r="FS180" s="15"/>
      <c r="FT180" s="15"/>
      <c r="FU180" s="15"/>
      <c r="FV180" s="15"/>
      <c r="FW180" s="15"/>
      <c r="FX180" s="15"/>
      <c r="FY180" s="15"/>
      <c r="FZ180" s="15"/>
      <c r="GA180" s="15"/>
      <c r="GB180" s="15"/>
      <c r="GC180" s="15"/>
      <c r="GD180" s="15"/>
      <c r="GE180" s="15"/>
      <c r="GF180" s="15"/>
      <c r="GG180" s="15"/>
      <c r="GH180" s="16">
        <f t="shared" si="269"/>
        <v>0</v>
      </c>
      <c r="GI180" s="15"/>
      <c r="GJ180" s="15"/>
      <c r="GK180" s="15"/>
      <c r="GL180" s="15"/>
      <c r="GM180" s="15"/>
      <c r="GN180" s="15"/>
      <c r="GO180" s="15"/>
      <c r="GP180" s="15"/>
      <c r="GQ180" s="15"/>
      <c r="GR180" s="15"/>
      <c r="GS180" s="15"/>
      <c r="GT180" s="15"/>
      <c r="GU180" s="15"/>
      <c r="GV180" s="15"/>
      <c r="GW180" s="15"/>
      <c r="GX180" s="15"/>
      <c r="GY180" s="15"/>
      <c r="GZ180" s="15"/>
      <c r="HA180" s="15"/>
      <c r="HB180" s="15"/>
      <c r="HC180" s="15"/>
      <c r="HD180" s="15"/>
      <c r="HE180" s="15"/>
      <c r="HF180" s="15"/>
      <c r="HG180" s="15"/>
      <c r="HH180" s="15"/>
      <c r="HI180" s="15"/>
      <c r="HJ180" s="15"/>
      <c r="HK180" s="15"/>
      <c r="HL180" s="15"/>
      <c r="HM180" s="15"/>
      <c r="HN180" s="16">
        <f t="shared" si="270"/>
        <v>0</v>
      </c>
      <c r="HO180" s="15"/>
      <c r="HP180" s="15"/>
      <c r="HQ180" s="15"/>
      <c r="HR180" s="15"/>
      <c r="HS180" s="15"/>
      <c r="HT180" s="15"/>
      <c r="HU180" s="15"/>
      <c r="HV180" s="15"/>
      <c r="HW180" s="15"/>
      <c r="HX180" s="15"/>
      <c r="HY180" s="15"/>
      <c r="HZ180" s="15"/>
      <c r="IA180" s="15"/>
      <c r="IB180" s="15"/>
      <c r="IC180" s="15"/>
      <c r="ID180" s="15"/>
      <c r="IE180" s="15"/>
      <c r="IF180" s="15"/>
      <c r="IG180" s="15"/>
      <c r="IH180" s="15"/>
      <c r="II180" s="15"/>
      <c r="IJ180" s="15"/>
      <c r="IK180" s="15"/>
      <c r="IL180" s="15"/>
      <c r="IM180" s="15"/>
      <c r="IN180" s="15"/>
      <c r="IO180" s="15"/>
      <c r="IP180" s="15"/>
      <c r="IQ180" s="15"/>
      <c r="IR180" s="15"/>
      <c r="IS180" s="15"/>
      <c r="IT180" s="16">
        <f t="shared" si="271"/>
        <v>0</v>
      </c>
      <c r="IU180" s="15"/>
      <c r="IV180" s="15"/>
      <c r="IW180" s="15"/>
      <c r="IX180" s="15"/>
      <c r="IY180" s="15"/>
      <c r="IZ180" s="15"/>
      <c r="JA180" s="15"/>
      <c r="JB180" s="15"/>
      <c r="JC180" s="15"/>
      <c r="JD180" s="15"/>
      <c r="JE180" s="15"/>
      <c r="JF180" s="15"/>
      <c r="JG180" s="15"/>
      <c r="JH180" s="15"/>
      <c r="JI180" s="15"/>
      <c r="JJ180" s="15"/>
      <c r="JK180" s="15"/>
      <c r="JL180" s="15"/>
      <c r="JM180" s="15"/>
      <c r="JN180" s="15"/>
      <c r="JO180" s="15"/>
      <c r="JP180" s="15"/>
      <c r="JQ180" s="15"/>
      <c r="JR180" s="15"/>
      <c r="JS180" s="15"/>
      <c r="JT180" s="15"/>
      <c r="JU180" s="15"/>
      <c r="JV180" s="15"/>
      <c r="JW180" s="15"/>
      <c r="JX180" s="15"/>
      <c r="JY180" s="16">
        <f t="shared" si="272"/>
        <v>0</v>
      </c>
      <c r="JZ180" s="15"/>
      <c r="KA180" s="15"/>
      <c r="KB180" s="15"/>
      <c r="KC180" s="15"/>
      <c r="KD180" s="15"/>
      <c r="KE180" s="15"/>
      <c r="KF180" s="15"/>
      <c r="KG180" s="15"/>
      <c r="KH180" s="15"/>
      <c r="KI180" s="15"/>
      <c r="KJ180" s="15"/>
      <c r="KK180" s="15"/>
      <c r="KL180" s="15"/>
      <c r="KM180" s="15"/>
      <c r="KN180" s="15"/>
      <c r="KO180" s="15"/>
      <c r="KP180" s="15"/>
      <c r="KQ180" s="15"/>
      <c r="KR180" s="15"/>
      <c r="KS180" s="15"/>
      <c r="KT180" s="15"/>
      <c r="KU180" s="15"/>
      <c r="KV180" s="15"/>
      <c r="KW180" s="15"/>
      <c r="KX180" s="15"/>
      <c r="KY180" s="15"/>
      <c r="KZ180" s="15"/>
      <c r="LA180" s="15"/>
      <c r="LB180" s="15"/>
      <c r="LC180" s="15"/>
      <c r="LD180" s="15"/>
      <c r="LE180" s="16">
        <f t="shared" si="273"/>
        <v>0</v>
      </c>
      <c r="LF180" s="15"/>
      <c r="LG180" s="15"/>
      <c r="LH180" s="15"/>
      <c r="LI180" s="15"/>
      <c r="LJ180" s="15"/>
      <c r="LK180" s="15"/>
      <c r="LL180" s="15"/>
      <c r="LM180" s="15"/>
      <c r="LN180" s="15"/>
      <c r="LO180" s="15"/>
      <c r="LP180" s="15"/>
      <c r="LQ180" s="15"/>
      <c r="LR180" s="15"/>
      <c r="LS180" s="15"/>
      <c r="LT180" s="15"/>
      <c r="LU180" s="15"/>
      <c r="LV180" s="15"/>
      <c r="LW180" s="15"/>
      <c r="LX180" s="15"/>
      <c r="LY180" s="15"/>
      <c r="LZ180" s="15"/>
      <c r="MA180" s="15"/>
      <c r="MB180" s="15"/>
      <c r="MC180" s="15"/>
      <c r="MD180" s="15"/>
      <c r="ME180" s="15"/>
      <c r="MF180" s="15"/>
      <c r="MG180" s="15"/>
      <c r="MH180" s="15"/>
      <c r="MI180" s="15"/>
      <c r="MJ180" s="16">
        <f t="shared" si="274"/>
        <v>0</v>
      </c>
      <c r="MK180" s="15"/>
      <c r="ML180" s="15"/>
      <c r="MM180" s="15"/>
      <c r="MN180" s="15"/>
      <c r="MO180" s="15"/>
      <c r="MP180" s="15"/>
      <c r="MQ180" s="15"/>
      <c r="MR180" s="15"/>
      <c r="MS180" s="15"/>
      <c r="MT180" s="15"/>
      <c r="MU180" s="15"/>
      <c r="MV180" s="15"/>
      <c r="MW180" s="15"/>
      <c r="MX180" s="15"/>
      <c r="MY180" s="15"/>
      <c r="MZ180" s="15"/>
      <c r="NA180" s="15"/>
      <c r="NB180" s="15"/>
      <c r="NC180" s="15"/>
      <c r="ND180" s="15"/>
      <c r="NE180" s="15"/>
      <c r="NF180" s="15"/>
      <c r="NG180" s="15"/>
      <c r="NH180" s="15"/>
      <c r="NI180" s="15"/>
      <c r="NJ180" s="15"/>
      <c r="NK180" s="15"/>
      <c r="NL180" s="15"/>
      <c r="NM180" s="15"/>
      <c r="NN180" s="15"/>
      <c r="NO180" s="15"/>
      <c r="NP180" s="16">
        <f t="shared" si="275"/>
        <v>0</v>
      </c>
    </row>
    <row r="181" spans="2:380" x14ac:dyDescent="0.25">
      <c r="B181" s="28">
        <f>'Base de donnée'!$A$16</f>
        <v>0</v>
      </c>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6">
        <f t="shared" si="264"/>
        <v>0</v>
      </c>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6">
        <f t="shared" si="265"/>
        <v>0</v>
      </c>
      <c r="BM181" s="15"/>
      <c r="BN181" s="15"/>
      <c r="BO181" s="15"/>
      <c r="BP181" s="15"/>
      <c r="BQ181" s="15"/>
      <c r="BR181" s="15"/>
      <c r="BS181" s="15"/>
      <c r="BT181" s="15"/>
      <c r="BU181" s="15"/>
      <c r="BV181" s="15"/>
      <c r="BW181" s="15"/>
      <c r="BX181" s="15"/>
      <c r="BY181" s="15"/>
      <c r="BZ181" s="15"/>
      <c r="CA181" s="15"/>
      <c r="CB181" s="15"/>
      <c r="CC181" s="15"/>
      <c r="CD181" s="15"/>
      <c r="CE181" s="15"/>
      <c r="CF181" s="15"/>
      <c r="CG181" s="15"/>
      <c r="CH181" s="15"/>
      <c r="CI181" s="15"/>
      <c r="CJ181" s="15"/>
      <c r="CK181" s="15"/>
      <c r="CL181" s="15"/>
      <c r="CM181" s="15"/>
      <c r="CN181" s="15"/>
      <c r="CO181" s="15"/>
      <c r="CP181" s="15"/>
      <c r="CQ181" s="15"/>
      <c r="CR181" s="16">
        <f t="shared" si="266"/>
        <v>0</v>
      </c>
      <c r="CS181" s="15"/>
      <c r="CT181" s="15"/>
      <c r="CU181" s="15"/>
      <c r="CV181" s="15"/>
      <c r="CW181" s="15"/>
      <c r="CX181" s="15"/>
      <c r="CY181" s="15"/>
      <c r="CZ181" s="15"/>
      <c r="DA181" s="15"/>
      <c r="DB181" s="15"/>
      <c r="DC181" s="15"/>
      <c r="DD181" s="15"/>
      <c r="DE181" s="15"/>
      <c r="DF181" s="15"/>
      <c r="DG181" s="15"/>
      <c r="DH181" s="15"/>
      <c r="DI181" s="15"/>
      <c r="DJ181" s="15"/>
      <c r="DK181" s="15"/>
      <c r="DL181" s="15"/>
      <c r="DM181" s="15"/>
      <c r="DN181" s="15"/>
      <c r="DO181" s="15"/>
      <c r="DP181" s="15"/>
      <c r="DQ181" s="15"/>
      <c r="DR181" s="15"/>
      <c r="DS181" s="15"/>
      <c r="DT181" s="15"/>
      <c r="DU181" s="15"/>
      <c r="DV181" s="15"/>
      <c r="DW181" s="16">
        <f t="shared" si="267"/>
        <v>0</v>
      </c>
      <c r="DX181" s="15"/>
      <c r="DY181" s="15"/>
      <c r="DZ181" s="15"/>
      <c r="EA181" s="15"/>
      <c r="EB181" s="15"/>
      <c r="EC181" s="15"/>
      <c r="ED181" s="15"/>
      <c r="EE181" s="15"/>
      <c r="EF181" s="15"/>
      <c r="EG181" s="15"/>
      <c r="EH181" s="15"/>
      <c r="EI181" s="15"/>
      <c r="EJ181" s="15"/>
      <c r="EK181" s="15"/>
      <c r="EL181" s="15"/>
      <c r="EM181" s="15"/>
      <c r="EN181" s="15"/>
      <c r="EO181" s="15"/>
      <c r="EP181" s="15"/>
      <c r="EQ181" s="15"/>
      <c r="ER181" s="15"/>
      <c r="ES181" s="15"/>
      <c r="ET181" s="15"/>
      <c r="EU181" s="15"/>
      <c r="EV181" s="15"/>
      <c r="EW181" s="15"/>
      <c r="EX181" s="15"/>
      <c r="EY181" s="15"/>
      <c r="EZ181" s="15"/>
      <c r="FA181" s="15"/>
      <c r="FB181" s="15"/>
      <c r="FC181" s="16">
        <f t="shared" si="268"/>
        <v>0</v>
      </c>
      <c r="FD181" s="15"/>
      <c r="FE181" s="15"/>
      <c r="FF181" s="15"/>
      <c r="FG181" s="15"/>
      <c r="FH181" s="15"/>
      <c r="FI181" s="15"/>
      <c r="FJ181" s="15"/>
      <c r="FK181" s="15"/>
      <c r="FL181" s="15"/>
      <c r="FM181" s="15"/>
      <c r="FN181" s="15"/>
      <c r="FO181" s="15"/>
      <c r="FP181" s="15"/>
      <c r="FQ181" s="15"/>
      <c r="FR181" s="15"/>
      <c r="FS181" s="15"/>
      <c r="FT181" s="15"/>
      <c r="FU181" s="15"/>
      <c r="FV181" s="15"/>
      <c r="FW181" s="15"/>
      <c r="FX181" s="15"/>
      <c r="FY181" s="15"/>
      <c r="FZ181" s="15"/>
      <c r="GA181" s="15"/>
      <c r="GB181" s="15"/>
      <c r="GC181" s="15"/>
      <c r="GD181" s="15"/>
      <c r="GE181" s="15"/>
      <c r="GF181" s="15"/>
      <c r="GG181" s="15"/>
      <c r="GH181" s="16">
        <f t="shared" si="269"/>
        <v>0</v>
      </c>
      <c r="GI181" s="15"/>
      <c r="GJ181" s="15"/>
      <c r="GK181" s="15"/>
      <c r="GL181" s="15"/>
      <c r="GM181" s="15"/>
      <c r="GN181" s="15"/>
      <c r="GO181" s="15"/>
      <c r="GP181" s="15"/>
      <c r="GQ181" s="15"/>
      <c r="GR181" s="15"/>
      <c r="GS181" s="15"/>
      <c r="GT181" s="15"/>
      <c r="GU181" s="15"/>
      <c r="GV181" s="15"/>
      <c r="GW181" s="15"/>
      <c r="GX181" s="15"/>
      <c r="GY181" s="15"/>
      <c r="GZ181" s="15"/>
      <c r="HA181" s="15"/>
      <c r="HB181" s="15"/>
      <c r="HC181" s="15"/>
      <c r="HD181" s="15"/>
      <c r="HE181" s="15"/>
      <c r="HF181" s="15"/>
      <c r="HG181" s="15"/>
      <c r="HH181" s="15"/>
      <c r="HI181" s="15"/>
      <c r="HJ181" s="15"/>
      <c r="HK181" s="15"/>
      <c r="HL181" s="15"/>
      <c r="HM181" s="15"/>
      <c r="HN181" s="16">
        <f t="shared" si="270"/>
        <v>0</v>
      </c>
      <c r="HO181" s="15"/>
      <c r="HP181" s="15"/>
      <c r="HQ181" s="15"/>
      <c r="HR181" s="15"/>
      <c r="HS181" s="15"/>
      <c r="HT181" s="15"/>
      <c r="HU181" s="15"/>
      <c r="HV181" s="15"/>
      <c r="HW181" s="15"/>
      <c r="HX181" s="15"/>
      <c r="HY181" s="15"/>
      <c r="HZ181" s="15"/>
      <c r="IA181" s="15"/>
      <c r="IB181" s="15"/>
      <c r="IC181" s="15"/>
      <c r="ID181" s="15"/>
      <c r="IE181" s="15"/>
      <c r="IF181" s="15"/>
      <c r="IG181" s="15"/>
      <c r="IH181" s="15"/>
      <c r="II181" s="15"/>
      <c r="IJ181" s="15"/>
      <c r="IK181" s="15"/>
      <c r="IL181" s="15"/>
      <c r="IM181" s="15"/>
      <c r="IN181" s="15"/>
      <c r="IO181" s="15"/>
      <c r="IP181" s="15"/>
      <c r="IQ181" s="15"/>
      <c r="IR181" s="15"/>
      <c r="IS181" s="15"/>
      <c r="IT181" s="16">
        <f t="shared" si="271"/>
        <v>0</v>
      </c>
      <c r="IU181" s="15"/>
      <c r="IV181" s="15"/>
      <c r="IW181" s="15"/>
      <c r="IX181" s="15"/>
      <c r="IY181" s="15"/>
      <c r="IZ181" s="15"/>
      <c r="JA181" s="15"/>
      <c r="JB181" s="15"/>
      <c r="JC181" s="15"/>
      <c r="JD181" s="15"/>
      <c r="JE181" s="15"/>
      <c r="JF181" s="15"/>
      <c r="JG181" s="15"/>
      <c r="JH181" s="15"/>
      <c r="JI181" s="15"/>
      <c r="JJ181" s="15"/>
      <c r="JK181" s="15"/>
      <c r="JL181" s="15"/>
      <c r="JM181" s="15"/>
      <c r="JN181" s="15"/>
      <c r="JO181" s="15"/>
      <c r="JP181" s="15"/>
      <c r="JQ181" s="15"/>
      <c r="JR181" s="15"/>
      <c r="JS181" s="15"/>
      <c r="JT181" s="15"/>
      <c r="JU181" s="15"/>
      <c r="JV181" s="15"/>
      <c r="JW181" s="15"/>
      <c r="JX181" s="15"/>
      <c r="JY181" s="16">
        <f t="shared" si="272"/>
        <v>0</v>
      </c>
      <c r="JZ181" s="15"/>
      <c r="KA181" s="15"/>
      <c r="KB181" s="15"/>
      <c r="KC181" s="15"/>
      <c r="KD181" s="15"/>
      <c r="KE181" s="15"/>
      <c r="KF181" s="15"/>
      <c r="KG181" s="15"/>
      <c r="KH181" s="15"/>
      <c r="KI181" s="15"/>
      <c r="KJ181" s="15"/>
      <c r="KK181" s="15"/>
      <c r="KL181" s="15"/>
      <c r="KM181" s="15"/>
      <c r="KN181" s="15"/>
      <c r="KO181" s="15"/>
      <c r="KP181" s="15"/>
      <c r="KQ181" s="15"/>
      <c r="KR181" s="15"/>
      <c r="KS181" s="15"/>
      <c r="KT181" s="15"/>
      <c r="KU181" s="15"/>
      <c r="KV181" s="15"/>
      <c r="KW181" s="15"/>
      <c r="KX181" s="15"/>
      <c r="KY181" s="15"/>
      <c r="KZ181" s="15"/>
      <c r="LA181" s="15"/>
      <c r="LB181" s="15"/>
      <c r="LC181" s="15"/>
      <c r="LD181" s="15"/>
      <c r="LE181" s="16">
        <f t="shared" si="273"/>
        <v>0</v>
      </c>
      <c r="LF181" s="15"/>
      <c r="LG181" s="15"/>
      <c r="LH181" s="15"/>
      <c r="LI181" s="15"/>
      <c r="LJ181" s="15"/>
      <c r="LK181" s="15"/>
      <c r="LL181" s="15"/>
      <c r="LM181" s="15"/>
      <c r="LN181" s="15"/>
      <c r="LO181" s="15"/>
      <c r="LP181" s="15"/>
      <c r="LQ181" s="15"/>
      <c r="LR181" s="15"/>
      <c r="LS181" s="15"/>
      <c r="LT181" s="15"/>
      <c r="LU181" s="15"/>
      <c r="LV181" s="15"/>
      <c r="LW181" s="15"/>
      <c r="LX181" s="15"/>
      <c r="LY181" s="15"/>
      <c r="LZ181" s="15"/>
      <c r="MA181" s="15"/>
      <c r="MB181" s="15"/>
      <c r="MC181" s="15"/>
      <c r="MD181" s="15"/>
      <c r="ME181" s="15"/>
      <c r="MF181" s="15"/>
      <c r="MG181" s="15"/>
      <c r="MH181" s="15"/>
      <c r="MI181" s="15"/>
      <c r="MJ181" s="16">
        <f t="shared" si="274"/>
        <v>0</v>
      </c>
      <c r="MK181" s="15"/>
      <c r="ML181" s="15"/>
      <c r="MM181" s="15"/>
      <c r="MN181" s="15"/>
      <c r="MO181" s="15"/>
      <c r="MP181" s="15"/>
      <c r="MQ181" s="15"/>
      <c r="MR181" s="15"/>
      <c r="MS181" s="15"/>
      <c r="MT181" s="15"/>
      <c r="MU181" s="15"/>
      <c r="MV181" s="15"/>
      <c r="MW181" s="15"/>
      <c r="MX181" s="15"/>
      <c r="MY181" s="15"/>
      <c r="MZ181" s="15"/>
      <c r="NA181" s="15"/>
      <c r="NB181" s="15"/>
      <c r="NC181" s="15"/>
      <c r="ND181" s="15"/>
      <c r="NE181" s="15"/>
      <c r="NF181" s="15"/>
      <c r="NG181" s="15"/>
      <c r="NH181" s="15"/>
      <c r="NI181" s="15"/>
      <c r="NJ181" s="15"/>
      <c r="NK181" s="15"/>
      <c r="NL181" s="15"/>
      <c r="NM181" s="15"/>
      <c r="NN181" s="15"/>
      <c r="NO181" s="15"/>
      <c r="NP181" s="16">
        <f t="shared" si="275"/>
        <v>0</v>
      </c>
    </row>
    <row r="182" spans="2:380" x14ac:dyDescent="0.25">
      <c r="B182" s="28">
        <f>'Base de donnée'!$A$17</f>
        <v>0</v>
      </c>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6">
        <f t="shared" si="264"/>
        <v>0</v>
      </c>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6">
        <f t="shared" si="265"/>
        <v>0</v>
      </c>
      <c r="BM182" s="15"/>
      <c r="BN182" s="15"/>
      <c r="BO182" s="15"/>
      <c r="BP182" s="15"/>
      <c r="BQ182" s="15"/>
      <c r="BR182" s="15"/>
      <c r="BS182" s="15"/>
      <c r="BT182" s="15"/>
      <c r="BU182" s="15"/>
      <c r="BV182" s="15"/>
      <c r="BW182" s="15"/>
      <c r="BX182" s="15"/>
      <c r="BY182" s="15"/>
      <c r="BZ182" s="15"/>
      <c r="CA182" s="15"/>
      <c r="CB182" s="15"/>
      <c r="CC182" s="15"/>
      <c r="CD182" s="15"/>
      <c r="CE182" s="15"/>
      <c r="CF182" s="15"/>
      <c r="CG182" s="15"/>
      <c r="CH182" s="15"/>
      <c r="CI182" s="15"/>
      <c r="CJ182" s="15"/>
      <c r="CK182" s="15"/>
      <c r="CL182" s="15"/>
      <c r="CM182" s="15"/>
      <c r="CN182" s="15"/>
      <c r="CO182" s="15"/>
      <c r="CP182" s="15"/>
      <c r="CQ182" s="15"/>
      <c r="CR182" s="16">
        <f t="shared" si="266"/>
        <v>0</v>
      </c>
      <c r="CS182" s="15"/>
      <c r="CT182" s="15"/>
      <c r="CU182" s="15"/>
      <c r="CV182" s="15"/>
      <c r="CW182" s="15"/>
      <c r="CX182" s="15"/>
      <c r="CY182" s="15"/>
      <c r="CZ182" s="15"/>
      <c r="DA182" s="15"/>
      <c r="DB182" s="15"/>
      <c r="DC182" s="15"/>
      <c r="DD182" s="15"/>
      <c r="DE182" s="15"/>
      <c r="DF182" s="15"/>
      <c r="DG182" s="15"/>
      <c r="DH182" s="15"/>
      <c r="DI182" s="15"/>
      <c r="DJ182" s="15"/>
      <c r="DK182" s="15"/>
      <c r="DL182" s="15"/>
      <c r="DM182" s="15"/>
      <c r="DN182" s="15"/>
      <c r="DO182" s="15"/>
      <c r="DP182" s="15"/>
      <c r="DQ182" s="15"/>
      <c r="DR182" s="15"/>
      <c r="DS182" s="15"/>
      <c r="DT182" s="15"/>
      <c r="DU182" s="15"/>
      <c r="DV182" s="15"/>
      <c r="DW182" s="16">
        <f t="shared" si="267"/>
        <v>0</v>
      </c>
      <c r="DX182" s="15"/>
      <c r="DY182" s="15"/>
      <c r="DZ182" s="15"/>
      <c r="EA182" s="15"/>
      <c r="EB182" s="15"/>
      <c r="EC182" s="15"/>
      <c r="ED182" s="15"/>
      <c r="EE182" s="15"/>
      <c r="EF182" s="15"/>
      <c r="EG182" s="15"/>
      <c r="EH182" s="15"/>
      <c r="EI182" s="15"/>
      <c r="EJ182" s="15"/>
      <c r="EK182" s="15"/>
      <c r="EL182" s="15"/>
      <c r="EM182" s="15"/>
      <c r="EN182" s="15"/>
      <c r="EO182" s="15"/>
      <c r="EP182" s="15"/>
      <c r="EQ182" s="15"/>
      <c r="ER182" s="15"/>
      <c r="ES182" s="15"/>
      <c r="ET182" s="15"/>
      <c r="EU182" s="15"/>
      <c r="EV182" s="15"/>
      <c r="EW182" s="15"/>
      <c r="EX182" s="15"/>
      <c r="EY182" s="15"/>
      <c r="EZ182" s="15"/>
      <c r="FA182" s="15"/>
      <c r="FB182" s="15"/>
      <c r="FC182" s="16">
        <f t="shared" si="268"/>
        <v>0</v>
      </c>
      <c r="FD182" s="15"/>
      <c r="FE182" s="15"/>
      <c r="FF182" s="15"/>
      <c r="FG182" s="15"/>
      <c r="FH182" s="15"/>
      <c r="FI182" s="15"/>
      <c r="FJ182" s="15"/>
      <c r="FK182" s="15"/>
      <c r="FL182" s="15"/>
      <c r="FM182" s="15"/>
      <c r="FN182" s="15"/>
      <c r="FO182" s="15"/>
      <c r="FP182" s="15"/>
      <c r="FQ182" s="15"/>
      <c r="FR182" s="15"/>
      <c r="FS182" s="15"/>
      <c r="FT182" s="15"/>
      <c r="FU182" s="15"/>
      <c r="FV182" s="15"/>
      <c r="FW182" s="15"/>
      <c r="FX182" s="15"/>
      <c r="FY182" s="15"/>
      <c r="FZ182" s="15"/>
      <c r="GA182" s="15"/>
      <c r="GB182" s="15"/>
      <c r="GC182" s="15"/>
      <c r="GD182" s="15"/>
      <c r="GE182" s="15"/>
      <c r="GF182" s="15"/>
      <c r="GG182" s="15"/>
      <c r="GH182" s="16">
        <f t="shared" si="269"/>
        <v>0</v>
      </c>
      <c r="GI182" s="15"/>
      <c r="GJ182" s="15"/>
      <c r="GK182" s="15"/>
      <c r="GL182" s="15"/>
      <c r="GM182" s="15"/>
      <c r="GN182" s="15"/>
      <c r="GO182" s="15"/>
      <c r="GP182" s="15"/>
      <c r="GQ182" s="15"/>
      <c r="GR182" s="15"/>
      <c r="GS182" s="15"/>
      <c r="GT182" s="15"/>
      <c r="GU182" s="15"/>
      <c r="GV182" s="15"/>
      <c r="GW182" s="15"/>
      <c r="GX182" s="15"/>
      <c r="GY182" s="15"/>
      <c r="GZ182" s="15"/>
      <c r="HA182" s="15"/>
      <c r="HB182" s="15"/>
      <c r="HC182" s="15"/>
      <c r="HD182" s="15"/>
      <c r="HE182" s="15"/>
      <c r="HF182" s="15"/>
      <c r="HG182" s="15"/>
      <c r="HH182" s="15"/>
      <c r="HI182" s="15"/>
      <c r="HJ182" s="15"/>
      <c r="HK182" s="15"/>
      <c r="HL182" s="15"/>
      <c r="HM182" s="15"/>
      <c r="HN182" s="16">
        <f t="shared" si="270"/>
        <v>0</v>
      </c>
      <c r="HO182" s="15"/>
      <c r="HP182" s="15"/>
      <c r="HQ182" s="15"/>
      <c r="HR182" s="15"/>
      <c r="HS182" s="15"/>
      <c r="HT182" s="15"/>
      <c r="HU182" s="15"/>
      <c r="HV182" s="15"/>
      <c r="HW182" s="15"/>
      <c r="HX182" s="15"/>
      <c r="HY182" s="15"/>
      <c r="HZ182" s="15"/>
      <c r="IA182" s="15"/>
      <c r="IB182" s="15"/>
      <c r="IC182" s="15"/>
      <c r="ID182" s="15"/>
      <c r="IE182" s="15"/>
      <c r="IF182" s="15"/>
      <c r="IG182" s="15"/>
      <c r="IH182" s="15"/>
      <c r="II182" s="15"/>
      <c r="IJ182" s="15"/>
      <c r="IK182" s="15"/>
      <c r="IL182" s="15"/>
      <c r="IM182" s="15"/>
      <c r="IN182" s="15"/>
      <c r="IO182" s="15"/>
      <c r="IP182" s="15"/>
      <c r="IQ182" s="15"/>
      <c r="IR182" s="15"/>
      <c r="IS182" s="15"/>
      <c r="IT182" s="16">
        <f t="shared" si="271"/>
        <v>0</v>
      </c>
      <c r="IU182" s="15"/>
      <c r="IV182" s="15"/>
      <c r="IW182" s="15"/>
      <c r="IX182" s="15"/>
      <c r="IY182" s="15"/>
      <c r="IZ182" s="15"/>
      <c r="JA182" s="15"/>
      <c r="JB182" s="15"/>
      <c r="JC182" s="15"/>
      <c r="JD182" s="15"/>
      <c r="JE182" s="15"/>
      <c r="JF182" s="15"/>
      <c r="JG182" s="15"/>
      <c r="JH182" s="15"/>
      <c r="JI182" s="15"/>
      <c r="JJ182" s="15"/>
      <c r="JK182" s="15"/>
      <c r="JL182" s="15"/>
      <c r="JM182" s="15"/>
      <c r="JN182" s="15"/>
      <c r="JO182" s="15"/>
      <c r="JP182" s="15"/>
      <c r="JQ182" s="15"/>
      <c r="JR182" s="15"/>
      <c r="JS182" s="15"/>
      <c r="JT182" s="15"/>
      <c r="JU182" s="15"/>
      <c r="JV182" s="15"/>
      <c r="JW182" s="15"/>
      <c r="JX182" s="15"/>
      <c r="JY182" s="16">
        <f t="shared" si="272"/>
        <v>0</v>
      </c>
      <c r="JZ182" s="15"/>
      <c r="KA182" s="15"/>
      <c r="KB182" s="15"/>
      <c r="KC182" s="15"/>
      <c r="KD182" s="15"/>
      <c r="KE182" s="15"/>
      <c r="KF182" s="15"/>
      <c r="KG182" s="15"/>
      <c r="KH182" s="15"/>
      <c r="KI182" s="15"/>
      <c r="KJ182" s="15"/>
      <c r="KK182" s="15"/>
      <c r="KL182" s="15"/>
      <c r="KM182" s="15"/>
      <c r="KN182" s="15"/>
      <c r="KO182" s="15"/>
      <c r="KP182" s="15"/>
      <c r="KQ182" s="15"/>
      <c r="KR182" s="15"/>
      <c r="KS182" s="15"/>
      <c r="KT182" s="15"/>
      <c r="KU182" s="15"/>
      <c r="KV182" s="15"/>
      <c r="KW182" s="15"/>
      <c r="KX182" s="15"/>
      <c r="KY182" s="15"/>
      <c r="KZ182" s="15"/>
      <c r="LA182" s="15"/>
      <c r="LB182" s="15"/>
      <c r="LC182" s="15"/>
      <c r="LD182" s="15"/>
      <c r="LE182" s="16">
        <f t="shared" si="273"/>
        <v>0</v>
      </c>
      <c r="LF182" s="15"/>
      <c r="LG182" s="15"/>
      <c r="LH182" s="15"/>
      <c r="LI182" s="15"/>
      <c r="LJ182" s="15"/>
      <c r="LK182" s="15"/>
      <c r="LL182" s="15"/>
      <c r="LM182" s="15"/>
      <c r="LN182" s="15"/>
      <c r="LO182" s="15"/>
      <c r="LP182" s="15"/>
      <c r="LQ182" s="15"/>
      <c r="LR182" s="15"/>
      <c r="LS182" s="15"/>
      <c r="LT182" s="15"/>
      <c r="LU182" s="15"/>
      <c r="LV182" s="15"/>
      <c r="LW182" s="15"/>
      <c r="LX182" s="15"/>
      <c r="LY182" s="15"/>
      <c r="LZ182" s="15"/>
      <c r="MA182" s="15"/>
      <c r="MB182" s="15"/>
      <c r="MC182" s="15"/>
      <c r="MD182" s="15"/>
      <c r="ME182" s="15"/>
      <c r="MF182" s="15"/>
      <c r="MG182" s="15"/>
      <c r="MH182" s="15"/>
      <c r="MI182" s="15"/>
      <c r="MJ182" s="16">
        <f t="shared" si="274"/>
        <v>0</v>
      </c>
      <c r="MK182" s="15"/>
      <c r="ML182" s="15"/>
      <c r="MM182" s="15"/>
      <c r="MN182" s="15"/>
      <c r="MO182" s="15"/>
      <c r="MP182" s="15"/>
      <c r="MQ182" s="15"/>
      <c r="MR182" s="15"/>
      <c r="MS182" s="15"/>
      <c r="MT182" s="15"/>
      <c r="MU182" s="15"/>
      <c r="MV182" s="15"/>
      <c r="MW182" s="15"/>
      <c r="MX182" s="15"/>
      <c r="MY182" s="15"/>
      <c r="MZ182" s="15"/>
      <c r="NA182" s="15"/>
      <c r="NB182" s="15"/>
      <c r="NC182" s="15"/>
      <c r="ND182" s="15"/>
      <c r="NE182" s="15"/>
      <c r="NF182" s="15"/>
      <c r="NG182" s="15"/>
      <c r="NH182" s="15"/>
      <c r="NI182" s="15"/>
      <c r="NJ182" s="15"/>
      <c r="NK182" s="15"/>
      <c r="NL182" s="15"/>
      <c r="NM182" s="15"/>
      <c r="NN182" s="15"/>
      <c r="NO182" s="15"/>
      <c r="NP182" s="16">
        <f t="shared" si="275"/>
        <v>0</v>
      </c>
    </row>
    <row r="183" spans="2:380" x14ac:dyDescent="0.25">
      <c r="B183" s="28">
        <f>'Base de donnée'!$A$18</f>
        <v>0</v>
      </c>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6">
        <f t="shared" si="264"/>
        <v>0</v>
      </c>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6">
        <f t="shared" si="265"/>
        <v>0</v>
      </c>
      <c r="BM183" s="15"/>
      <c r="BN183" s="15"/>
      <c r="BO183" s="15"/>
      <c r="BP183" s="15"/>
      <c r="BQ183" s="15"/>
      <c r="BR183" s="15"/>
      <c r="BS183" s="15"/>
      <c r="BT183" s="15"/>
      <c r="BU183" s="15"/>
      <c r="BV183" s="15"/>
      <c r="BW183" s="15"/>
      <c r="BX183" s="15"/>
      <c r="BY183" s="15"/>
      <c r="BZ183" s="15"/>
      <c r="CA183" s="15"/>
      <c r="CB183" s="15"/>
      <c r="CC183" s="15"/>
      <c r="CD183" s="15"/>
      <c r="CE183" s="15"/>
      <c r="CF183" s="15"/>
      <c r="CG183" s="15"/>
      <c r="CH183" s="15"/>
      <c r="CI183" s="15"/>
      <c r="CJ183" s="15"/>
      <c r="CK183" s="15"/>
      <c r="CL183" s="15"/>
      <c r="CM183" s="15"/>
      <c r="CN183" s="15"/>
      <c r="CO183" s="15"/>
      <c r="CP183" s="15"/>
      <c r="CQ183" s="15"/>
      <c r="CR183" s="16">
        <f t="shared" si="266"/>
        <v>0</v>
      </c>
      <c r="CS183" s="15"/>
      <c r="CT183" s="15"/>
      <c r="CU183" s="15"/>
      <c r="CV183" s="15"/>
      <c r="CW183" s="15"/>
      <c r="CX183" s="15"/>
      <c r="CY183" s="15"/>
      <c r="CZ183" s="15"/>
      <c r="DA183" s="15"/>
      <c r="DB183" s="15"/>
      <c r="DC183" s="15"/>
      <c r="DD183" s="15"/>
      <c r="DE183" s="15"/>
      <c r="DF183" s="15"/>
      <c r="DG183" s="15"/>
      <c r="DH183" s="15"/>
      <c r="DI183" s="15"/>
      <c r="DJ183" s="15"/>
      <c r="DK183" s="15"/>
      <c r="DL183" s="15"/>
      <c r="DM183" s="15"/>
      <c r="DN183" s="15"/>
      <c r="DO183" s="15"/>
      <c r="DP183" s="15"/>
      <c r="DQ183" s="15"/>
      <c r="DR183" s="15"/>
      <c r="DS183" s="15"/>
      <c r="DT183" s="15"/>
      <c r="DU183" s="15"/>
      <c r="DV183" s="15"/>
      <c r="DW183" s="16">
        <f t="shared" si="267"/>
        <v>0</v>
      </c>
      <c r="DX183" s="15"/>
      <c r="DY183" s="15"/>
      <c r="DZ183" s="15"/>
      <c r="EA183" s="15"/>
      <c r="EB183" s="15"/>
      <c r="EC183" s="15"/>
      <c r="ED183" s="15"/>
      <c r="EE183" s="15"/>
      <c r="EF183" s="15"/>
      <c r="EG183" s="15"/>
      <c r="EH183" s="15"/>
      <c r="EI183" s="15"/>
      <c r="EJ183" s="15"/>
      <c r="EK183" s="15"/>
      <c r="EL183" s="15"/>
      <c r="EM183" s="15"/>
      <c r="EN183" s="15"/>
      <c r="EO183" s="15"/>
      <c r="EP183" s="15"/>
      <c r="EQ183" s="15"/>
      <c r="ER183" s="15"/>
      <c r="ES183" s="15"/>
      <c r="ET183" s="15"/>
      <c r="EU183" s="15"/>
      <c r="EV183" s="15"/>
      <c r="EW183" s="15"/>
      <c r="EX183" s="15"/>
      <c r="EY183" s="15"/>
      <c r="EZ183" s="15"/>
      <c r="FA183" s="15"/>
      <c r="FB183" s="15"/>
      <c r="FC183" s="16">
        <f t="shared" si="268"/>
        <v>0</v>
      </c>
      <c r="FD183" s="15"/>
      <c r="FE183" s="15"/>
      <c r="FF183" s="15"/>
      <c r="FG183" s="15"/>
      <c r="FH183" s="15"/>
      <c r="FI183" s="15"/>
      <c r="FJ183" s="15"/>
      <c r="FK183" s="15"/>
      <c r="FL183" s="15"/>
      <c r="FM183" s="15"/>
      <c r="FN183" s="15"/>
      <c r="FO183" s="15"/>
      <c r="FP183" s="15"/>
      <c r="FQ183" s="15"/>
      <c r="FR183" s="15"/>
      <c r="FS183" s="15"/>
      <c r="FT183" s="15"/>
      <c r="FU183" s="15"/>
      <c r="FV183" s="15"/>
      <c r="FW183" s="15"/>
      <c r="FX183" s="15"/>
      <c r="FY183" s="15"/>
      <c r="FZ183" s="15"/>
      <c r="GA183" s="15"/>
      <c r="GB183" s="15"/>
      <c r="GC183" s="15"/>
      <c r="GD183" s="15"/>
      <c r="GE183" s="15"/>
      <c r="GF183" s="15"/>
      <c r="GG183" s="15"/>
      <c r="GH183" s="16">
        <f t="shared" si="269"/>
        <v>0</v>
      </c>
      <c r="GI183" s="15"/>
      <c r="GJ183" s="15"/>
      <c r="GK183" s="15"/>
      <c r="GL183" s="15"/>
      <c r="GM183" s="15"/>
      <c r="GN183" s="15"/>
      <c r="GO183" s="15"/>
      <c r="GP183" s="15"/>
      <c r="GQ183" s="15"/>
      <c r="GR183" s="15"/>
      <c r="GS183" s="15"/>
      <c r="GT183" s="15"/>
      <c r="GU183" s="15"/>
      <c r="GV183" s="15"/>
      <c r="GW183" s="15"/>
      <c r="GX183" s="15"/>
      <c r="GY183" s="15"/>
      <c r="GZ183" s="15"/>
      <c r="HA183" s="15"/>
      <c r="HB183" s="15"/>
      <c r="HC183" s="15"/>
      <c r="HD183" s="15"/>
      <c r="HE183" s="15"/>
      <c r="HF183" s="15"/>
      <c r="HG183" s="15"/>
      <c r="HH183" s="15"/>
      <c r="HI183" s="15"/>
      <c r="HJ183" s="15"/>
      <c r="HK183" s="15"/>
      <c r="HL183" s="15"/>
      <c r="HM183" s="15"/>
      <c r="HN183" s="16">
        <f t="shared" si="270"/>
        <v>0</v>
      </c>
      <c r="HO183" s="15"/>
      <c r="HP183" s="15"/>
      <c r="HQ183" s="15"/>
      <c r="HR183" s="15"/>
      <c r="HS183" s="15"/>
      <c r="HT183" s="15"/>
      <c r="HU183" s="15"/>
      <c r="HV183" s="15"/>
      <c r="HW183" s="15"/>
      <c r="HX183" s="15"/>
      <c r="HY183" s="15"/>
      <c r="HZ183" s="15"/>
      <c r="IA183" s="15"/>
      <c r="IB183" s="15"/>
      <c r="IC183" s="15"/>
      <c r="ID183" s="15"/>
      <c r="IE183" s="15"/>
      <c r="IF183" s="15"/>
      <c r="IG183" s="15"/>
      <c r="IH183" s="15"/>
      <c r="II183" s="15"/>
      <c r="IJ183" s="15"/>
      <c r="IK183" s="15"/>
      <c r="IL183" s="15"/>
      <c r="IM183" s="15"/>
      <c r="IN183" s="15"/>
      <c r="IO183" s="15"/>
      <c r="IP183" s="15"/>
      <c r="IQ183" s="15"/>
      <c r="IR183" s="15"/>
      <c r="IS183" s="15"/>
      <c r="IT183" s="16">
        <f t="shared" si="271"/>
        <v>0</v>
      </c>
      <c r="IU183" s="15"/>
      <c r="IV183" s="15"/>
      <c r="IW183" s="15"/>
      <c r="IX183" s="15"/>
      <c r="IY183" s="15"/>
      <c r="IZ183" s="15"/>
      <c r="JA183" s="15"/>
      <c r="JB183" s="15"/>
      <c r="JC183" s="15"/>
      <c r="JD183" s="15"/>
      <c r="JE183" s="15"/>
      <c r="JF183" s="15"/>
      <c r="JG183" s="15"/>
      <c r="JH183" s="15"/>
      <c r="JI183" s="15"/>
      <c r="JJ183" s="15"/>
      <c r="JK183" s="15"/>
      <c r="JL183" s="15"/>
      <c r="JM183" s="15"/>
      <c r="JN183" s="15"/>
      <c r="JO183" s="15"/>
      <c r="JP183" s="15"/>
      <c r="JQ183" s="15"/>
      <c r="JR183" s="15"/>
      <c r="JS183" s="15"/>
      <c r="JT183" s="15"/>
      <c r="JU183" s="15"/>
      <c r="JV183" s="15"/>
      <c r="JW183" s="15"/>
      <c r="JX183" s="15"/>
      <c r="JY183" s="16">
        <f t="shared" si="272"/>
        <v>0</v>
      </c>
      <c r="JZ183" s="15"/>
      <c r="KA183" s="15"/>
      <c r="KB183" s="15"/>
      <c r="KC183" s="15"/>
      <c r="KD183" s="15"/>
      <c r="KE183" s="15"/>
      <c r="KF183" s="15"/>
      <c r="KG183" s="15"/>
      <c r="KH183" s="15"/>
      <c r="KI183" s="15"/>
      <c r="KJ183" s="15"/>
      <c r="KK183" s="15"/>
      <c r="KL183" s="15"/>
      <c r="KM183" s="15"/>
      <c r="KN183" s="15"/>
      <c r="KO183" s="15"/>
      <c r="KP183" s="15"/>
      <c r="KQ183" s="15"/>
      <c r="KR183" s="15"/>
      <c r="KS183" s="15"/>
      <c r="KT183" s="15"/>
      <c r="KU183" s="15"/>
      <c r="KV183" s="15"/>
      <c r="KW183" s="15"/>
      <c r="KX183" s="15"/>
      <c r="KY183" s="15"/>
      <c r="KZ183" s="15"/>
      <c r="LA183" s="15"/>
      <c r="LB183" s="15"/>
      <c r="LC183" s="15"/>
      <c r="LD183" s="15"/>
      <c r="LE183" s="16">
        <f t="shared" si="273"/>
        <v>0</v>
      </c>
      <c r="LF183" s="15"/>
      <c r="LG183" s="15"/>
      <c r="LH183" s="15"/>
      <c r="LI183" s="15"/>
      <c r="LJ183" s="15"/>
      <c r="LK183" s="15"/>
      <c r="LL183" s="15"/>
      <c r="LM183" s="15"/>
      <c r="LN183" s="15"/>
      <c r="LO183" s="15"/>
      <c r="LP183" s="15"/>
      <c r="LQ183" s="15"/>
      <c r="LR183" s="15"/>
      <c r="LS183" s="15"/>
      <c r="LT183" s="15"/>
      <c r="LU183" s="15"/>
      <c r="LV183" s="15"/>
      <c r="LW183" s="15"/>
      <c r="LX183" s="15"/>
      <c r="LY183" s="15"/>
      <c r="LZ183" s="15"/>
      <c r="MA183" s="15"/>
      <c r="MB183" s="15"/>
      <c r="MC183" s="15"/>
      <c r="MD183" s="15"/>
      <c r="ME183" s="15"/>
      <c r="MF183" s="15"/>
      <c r="MG183" s="15"/>
      <c r="MH183" s="15"/>
      <c r="MI183" s="15"/>
      <c r="MJ183" s="16">
        <f t="shared" si="274"/>
        <v>0</v>
      </c>
      <c r="MK183" s="15"/>
      <c r="ML183" s="15"/>
      <c r="MM183" s="15"/>
      <c r="MN183" s="15"/>
      <c r="MO183" s="15"/>
      <c r="MP183" s="15"/>
      <c r="MQ183" s="15"/>
      <c r="MR183" s="15"/>
      <c r="MS183" s="15"/>
      <c r="MT183" s="15"/>
      <c r="MU183" s="15"/>
      <c r="MV183" s="15"/>
      <c r="MW183" s="15"/>
      <c r="MX183" s="15"/>
      <c r="MY183" s="15"/>
      <c r="MZ183" s="15"/>
      <c r="NA183" s="15"/>
      <c r="NB183" s="15"/>
      <c r="NC183" s="15"/>
      <c r="ND183" s="15"/>
      <c r="NE183" s="15"/>
      <c r="NF183" s="15"/>
      <c r="NG183" s="15"/>
      <c r="NH183" s="15"/>
      <c r="NI183" s="15"/>
      <c r="NJ183" s="15"/>
      <c r="NK183" s="15"/>
      <c r="NL183" s="15"/>
      <c r="NM183" s="15"/>
      <c r="NN183" s="15"/>
      <c r="NO183" s="15"/>
      <c r="NP183" s="16">
        <f t="shared" si="275"/>
        <v>0</v>
      </c>
    </row>
    <row r="184" spans="2:380" x14ac:dyDescent="0.25">
      <c r="B184" s="28" t="str">
        <f>'Base de donnée'!$A$19</f>
        <v>ARNAULT Fabien</v>
      </c>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6">
        <f t="shared" si="264"/>
        <v>0</v>
      </c>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6">
        <f t="shared" si="265"/>
        <v>0</v>
      </c>
      <c r="BM184" s="15"/>
      <c r="BN184" s="15"/>
      <c r="BO184" s="15"/>
      <c r="BP184" s="15"/>
      <c r="BQ184" s="15"/>
      <c r="BR184" s="15"/>
      <c r="BS184" s="15"/>
      <c r="BT184" s="15"/>
      <c r="BU184" s="15"/>
      <c r="BV184" s="15"/>
      <c r="BW184" s="15"/>
      <c r="BX184" s="15"/>
      <c r="BY184" s="15"/>
      <c r="BZ184" s="15"/>
      <c r="CA184" s="15"/>
      <c r="CB184" s="15"/>
      <c r="CC184" s="15"/>
      <c r="CD184" s="15"/>
      <c r="CE184" s="15"/>
      <c r="CF184" s="15"/>
      <c r="CG184" s="15"/>
      <c r="CH184" s="15"/>
      <c r="CI184" s="15"/>
      <c r="CJ184" s="15"/>
      <c r="CK184" s="15"/>
      <c r="CL184" s="15"/>
      <c r="CM184" s="15"/>
      <c r="CN184" s="15"/>
      <c r="CO184" s="15"/>
      <c r="CP184" s="15"/>
      <c r="CQ184" s="15"/>
      <c r="CR184" s="16">
        <f t="shared" si="266"/>
        <v>0</v>
      </c>
      <c r="CS184" s="15"/>
      <c r="CT184" s="15"/>
      <c r="CU184" s="15"/>
      <c r="CV184" s="15"/>
      <c r="CW184" s="15"/>
      <c r="CX184" s="15"/>
      <c r="CY184" s="15"/>
      <c r="CZ184" s="15"/>
      <c r="DA184" s="15"/>
      <c r="DB184" s="15"/>
      <c r="DC184" s="15"/>
      <c r="DD184" s="15"/>
      <c r="DE184" s="15"/>
      <c r="DF184" s="15"/>
      <c r="DG184" s="15"/>
      <c r="DH184" s="15"/>
      <c r="DI184" s="15"/>
      <c r="DJ184" s="15"/>
      <c r="DK184" s="15"/>
      <c r="DL184" s="15"/>
      <c r="DM184" s="15"/>
      <c r="DN184" s="15"/>
      <c r="DO184" s="15"/>
      <c r="DP184" s="15"/>
      <c r="DQ184" s="15"/>
      <c r="DR184" s="15"/>
      <c r="DS184" s="15"/>
      <c r="DT184" s="15"/>
      <c r="DU184" s="15"/>
      <c r="DV184" s="15"/>
      <c r="DW184" s="16">
        <f t="shared" si="267"/>
        <v>0</v>
      </c>
      <c r="DX184" s="15"/>
      <c r="DY184" s="15"/>
      <c r="DZ184" s="15"/>
      <c r="EA184" s="15"/>
      <c r="EB184" s="15"/>
      <c r="EC184" s="15"/>
      <c r="ED184" s="15"/>
      <c r="EE184" s="15"/>
      <c r="EF184" s="15"/>
      <c r="EG184" s="15"/>
      <c r="EH184" s="15"/>
      <c r="EI184" s="15"/>
      <c r="EJ184" s="15"/>
      <c r="EK184" s="15"/>
      <c r="EL184" s="15"/>
      <c r="EM184" s="15"/>
      <c r="EN184" s="15"/>
      <c r="EO184" s="15"/>
      <c r="EP184" s="15"/>
      <c r="EQ184" s="15"/>
      <c r="ER184" s="15"/>
      <c r="ES184" s="15"/>
      <c r="ET184" s="15"/>
      <c r="EU184" s="15"/>
      <c r="EV184" s="15"/>
      <c r="EW184" s="15"/>
      <c r="EX184" s="15"/>
      <c r="EY184" s="15"/>
      <c r="EZ184" s="15"/>
      <c r="FA184" s="15"/>
      <c r="FB184" s="15"/>
      <c r="FC184" s="16">
        <f t="shared" si="268"/>
        <v>0</v>
      </c>
      <c r="FD184" s="15"/>
      <c r="FE184" s="15"/>
      <c r="FF184" s="15"/>
      <c r="FG184" s="15"/>
      <c r="FH184" s="15"/>
      <c r="FI184" s="15"/>
      <c r="FJ184" s="15"/>
      <c r="FK184" s="15"/>
      <c r="FL184" s="15"/>
      <c r="FM184" s="15"/>
      <c r="FN184" s="15"/>
      <c r="FO184" s="15"/>
      <c r="FP184" s="15"/>
      <c r="FQ184" s="15"/>
      <c r="FR184" s="15"/>
      <c r="FS184" s="15"/>
      <c r="FT184" s="15"/>
      <c r="FU184" s="15"/>
      <c r="FV184" s="15"/>
      <c r="FW184" s="15"/>
      <c r="FX184" s="15"/>
      <c r="FY184" s="15"/>
      <c r="FZ184" s="15"/>
      <c r="GA184" s="15"/>
      <c r="GB184" s="15"/>
      <c r="GC184" s="15"/>
      <c r="GD184" s="15"/>
      <c r="GE184" s="15"/>
      <c r="GF184" s="15"/>
      <c r="GG184" s="15"/>
      <c r="GH184" s="16">
        <f t="shared" si="269"/>
        <v>0</v>
      </c>
      <c r="GI184" s="15"/>
      <c r="GJ184" s="15"/>
      <c r="GK184" s="15"/>
      <c r="GL184" s="15"/>
      <c r="GM184" s="15"/>
      <c r="GN184" s="15"/>
      <c r="GO184" s="15"/>
      <c r="GP184" s="15"/>
      <c r="GQ184" s="15"/>
      <c r="GR184" s="15"/>
      <c r="GS184" s="15"/>
      <c r="GT184" s="15"/>
      <c r="GU184" s="15"/>
      <c r="GV184" s="15"/>
      <c r="GW184" s="15"/>
      <c r="GX184" s="15"/>
      <c r="GY184" s="15"/>
      <c r="GZ184" s="15"/>
      <c r="HA184" s="15"/>
      <c r="HB184" s="15"/>
      <c r="HC184" s="15"/>
      <c r="HD184" s="15"/>
      <c r="HE184" s="15"/>
      <c r="HF184" s="15"/>
      <c r="HG184" s="15"/>
      <c r="HH184" s="15"/>
      <c r="HI184" s="15"/>
      <c r="HJ184" s="15"/>
      <c r="HK184" s="15"/>
      <c r="HL184" s="15"/>
      <c r="HM184" s="15"/>
      <c r="HN184" s="16">
        <f t="shared" si="270"/>
        <v>0</v>
      </c>
      <c r="HO184" s="15"/>
      <c r="HP184" s="15"/>
      <c r="HQ184" s="15"/>
      <c r="HR184" s="15"/>
      <c r="HS184" s="15"/>
      <c r="HT184" s="15"/>
      <c r="HU184" s="15"/>
      <c r="HV184" s="15"/>
      <c r="HW184" s="15"/>
      <c r="HX184" s="15"/>
      <c r="HY184" s="15"/>
      <c r="HZ184" s="15"/>
      <c r="IA184" s="15"/>
      <c r="IB184" s="15"/>
      <c r="IC184" s="15"/>
      <c r="ID184" s="15"/>
      <c r="IE184" s="15"/>
      <c r="IF184" s="15"/>
      <c r="IG184" s="15"/>
      <c r="IH184" s="15"/>
      <c r="II184" s="15"/>
      <c r="IJ184" s="15"/>
      <c r="IK184" s="15"/>
      <c r="IL184" s="15"/>
      <c r="IM184" s="15"/>
      <c r="IN184" s="15"/>
      <c r="IO184" s="15"/>
      <c r="IP184" s="15"/>
      <c r="IQ184" s="15"/>
      <c r="IR184" s="15"/>
      <c r="IS184" s="15"/>
      <c r="IT184" s="16">
        <f t="shared" si="271"/>
        <v>0</v>
      </c>
      <c r="IU184" s="15"/>
      <c r="IV184" s="15"/>
      <c r="IW184" s="15"/>
      <c r="IX184" s="15"/>
      <c r="IY184" s="15"/>
      <c r="IZ184" s="15"/>
      <c r="JA184" s="15"/>
      <c r="JB184" s="15"/>
      <c r="JC184" s="15"/>
      <c r="JD184" s="15"/>
      <c r="JE184" s="15"/>
      <c r="JF184" s="15"/>
      <c r="JG184" s="15"/>
      <c r="JH184" s="15"/>
      <c r="JI184" s="15"/>
      <c r="JJ184" s="15"/>
      <c r="JK184" s="15"/>
      <c r="JL184" s="15"/>
      <c r="JM184" s="15"/>
      <c r="JN184" s="15"/>
      <c r="JO184" s="15"/>
      <c r="JP184" s="15"/>
      <c r="JQ184" s="15"/>
      <c r="JR184" s="15"/>
      <c r="JS184" s="15"/>
      <c r="JT184" s="15"/>
      <c r="JU184" s="15"/>
      <c r="JV184" s="15"/>
      <c r="JW184" s="15"/>
      <c r="JX184" s="15"/>
      <c r="JY184" s="16">
        <f t="shared" si="272"/>
        <v>0</v>
      </c>
      <c r="JZ184" s="15"/>
      <c r="KA184" s="15"/>
      <c r="KB184" s="15"/>
      <c r="KC184" s="15"/>
      <c r="KD184" s="15"/>
      <c r="KE184" s="15"/>
      <c r="KF184" s="15"/>
      <c r="KG184" s="15"/>
      <c r="KH184" s="15"/>
      <c r="KI184" s="15"/>
      <c r="KJ184" s="15"/>
      <c r="KK184" s="15"/>
      <c r="KL184" s="15"/>
      <c r="KM184" s="15"/>
      <c r="KN184" s="15"/>
      <c r="KO184" s="15"/>
      <c r="KP184" s="15"/>
      <c r="KQ184" s="15"/>
      <c r="KR184" s="15"/>
      <c r="KS184" s="15"/>
      <c r="KT184" s="15"/>
      <c r="KU184" s="15"/>
      <c r="KV184" s="15"/>
      <c r="KW184" s="15"/>
      <c r="KX184" s="15"/>
      <c r="KY184" s="15"/>
      <c r="KZ184" s="15"/>
      <c r="LA184" s="15"/>
      <c r="LB184" s="15"/>
      <c r="LC184" s="15"/>
      <c r="LD184" s="15"/>
      <c r="LE184" s="16">
        <f t="shared" si="273"/>
        <v>0</v>
      </c>
      <c r="LF184" s="15"/>
      <c r="LG184" s="15"/>
      <c r="LH184" s="15"/>
      <c r="LI184" s="15"/>
      <c r="LJ184" s="15"/>
      <c r="LK184" s="15"/>
      <c r="LL184" s="15"/>
      <c r="LM184" s="15"/>
      <c r="LN184" s="15"/>
      <c r="LO184" s="15"/>
      <c r="LP184" s="15"/>
      <c r="LQ184" s="15"/>
      <c r="LR184" s="15"/>
      <c r="LS184" s="15"/>
      <c r="LT184" s="15"/>
      <c r="LU184" s="15"/>
      <c r="LV184" s="15"/>
      <c r="LW184" s="15"/>
      <c r="LX184" s="15"/>
      <c r="LY184" s="15"/>
      <c r="LZ184" s="15"/>
      <c r="MA184" s="15"/>
      <c r="MB184" s="15"/>
      <c r="MC184" s="15"/>
      <c r="MD184" s="15"/>
      <c r="ME184" s="15"/>
      <c r="MF184" s="15"/>
      <c r="MG184" s="15"/>
      <c r="MH184" s="15"/>
      <c r="MI184" s="15"/>
      <c r="MJ184" s="16">
        <f t="shared" si="274"/>
        <v>0</v>
      </c>
      <c r="MK184" s="15"/>
      <c r="ML184" s="15"/>
      <c r="MM184" s="15"/>
      <c r="MN184" s="15"/>
      <c r="MO184" s="15"/>
      <c r="MP184" s="15"/>
      <c r="MQ184" s="15"/>
      <c r="MR184" s="15"/>
      <c r="MS184" s="15"/>
      <c r="MT184" s="15"/>
      <c r="MU184" s="15"/>
      <c r="MV184" s="15"/>
      <c r="MW184" s="15"/>
      <c r="MX184" s="15"/>
      <c r="MY184" s="15"/>
      <c r="MZ184" s="15"/>
      <c r="NA184" s="15"/>
      <c r="NB184" s="15"/>
      <c r="NC184" s="15"/>
      <c r="ND184" s="15"/>
      <c r="NE184" s="15"/>
      <c r="NF184" s="15"/>
      <c r="NG184" s="15"/>
      <c r="NH184" s="15"/>
      <c r="NI184" s="15"/>
      <c r="NJ184" s="15"/>
      <c r="NK184" s="15"/>
      <c r="NL184" s="15"/>
      <c r="NM184" s="15"/>
      <c r="NN184" s="15"/>
      <c r="NO184" s="15"/>
      <c r="NP184" s="16">
        <f t="shared" si="275"/>
        <v>0</v>
      </c>
    </row>
    <row r="185" spans="2:380" x14ac:dyDescent="0.25">
      <c r="B185" s="28" t="str">
        <f>'Base de donnée'!$A$20</f>
        <v>BARRUYER Maxime</v>
      </c>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6">
        <f t="shared" si="264"/>
        <v>0</v>
      </c>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6">
        <f t="shared" si="265"/>
        <v>0</v>
      </c>
      <c r="BM185" s="15"/>
      <c r="BN185" s="15"/>
      <c r="BO185" s="15"/>
      <c r="BP185" s="15"/>
      <c r="BQ185" s="15"/>
      <c r="BR185" s="15"/>
      <c r="BS185" s="15"/>
      <c r="BT185" s="15"/>
      <c r="BU185" s="15"/>
      <c r="BV185" s="15"/>
      <c r="BW185" s="15"/>
      <c r="BX185" s="15"/>
      <c r="BY185" s="15"/>
      <c r="BZ185" s="15"/>
      <c r="CA185" s="15"/>
      <c r="CB185" s="15"/>
      <c r="CC185" s="15"/>
      <c r="CD185" s="15"/>
      <c r="CE185" s="15"/>
      <c r="CF185" s="15"/>
      <c r="CG185" s="15"/>
      <c r="CH185" s="15"/>
      <c r="CI185" s="15"/>
      <c r="CJ185" s="15"/>
      <c r="CK185" s="15"/>
      <c r="CL185" s="15"/>
      <c r="CM185" s="15"/>
      <c r="CN185" s="15"/>
      <c r="CO185" s="15"/>
      <c r="CP185" s="15"/>
      <c r="CQ185" s="15"/>
      <c r="CR185" s="16">
        <f t="shared" si="266"/>
        <v>0</v>
      </c>
      <c r="CS185" s="15"/>
      <c r="CT185" s="15"/>
      <c r="CU185" s="15"/>
      <c r="CV185" s="15"/>
      <c r="CW185" s="15"/>
      <c r="CX185" s="15"/>
      <c r="CY185" s="15"/>
      <c r="CZ185" s="15"/>
      <c r="DA185" s="15"/>
      <c r="DB185" s="15"/>
      <c r="DC185" s="15"/>
      <c r="DD185" s="15"/>
      <c r="DE185" s="15"/>
      <c r="DF185" s="15"/>
      <c r="DG185" s="15"/>
      <c r="DH185" s="15"/>
      <c r="DI185" s="15"/>
      <c r="DJ185" s="15"/>
      <c r="DK185" s="15"/>
      <c r="DL185" s="15"/>
      <c r="DM185" s="15"/>
      <c r="DN185" s="15"/>
      <c r="DO185" s="15"/>
      <c r="DP185" s="15"/>
      <c r="DQ185" s="15"/>
      <c r="DR185" s="15"/>
      <c r="DS185" s="15"/>
      <c r="DT185" s="15"/>
      <c r="DU185" s="15"/>
      <c r="DV185" s="15"/>
      <c r="DW185" s="16">
        <f t="shared" si="267"/>
        <v>0</v>
      </c>
      <c r="DX185" s="15"/>
      <c r="DY185" s="15"/>
      <c r="DZ185" s="15"/>
      <c r="EA185" s="15"/>
      <c r="EB185" s="15"/>
      <c r="EC185" s="15"/>
      <c r="ED185" s="15"/>
      <c r="EE185" s="15"/>
      <c r="EF185" s="15"/>
      <c r="EG185" s="15"/>
      <c r="EH185" s="15"/>
      <c r="EI185" s="15"/>
      <c r="EJ185" s="15"/>
      <c r="EK185" s="15"/>
      <c r="EL185" s="15"/>
      <c r="EM185" s="15"/>
      <c r="EN185" s="15"/>
      <c r="EO185" s="15"/>
      <c r="EP185" s="15"/>
      <c r="EQ185" s="15"/>
      <c r="ER185" s="15"/>
      <c r="ES185" s="15"/>
      <c r="ET185" s="15"/>
      <c r="EU185" s="15"/>
      <c r="EV185" s="15"/>
      <c r="EW185" s="15"/>
      <c r="EX185" s="15"/>
      <c r="EY185" s="15"/>
      <c r="EZ185" s="15"/>
      <c r="FA185" s="15"/>
      <c r="FB185" s="15"/>
      <c r="FC185" s="16">
        <f t="shared" si="268"/>
        <v>0</v>
      </c>
      <c r="FD185" s="15"/>
      <c r="FE185" s="15"/>
      <c r="FF185" s="15"/>
      <c r="FG185" s="15"/>
      <c r="FH185" s="15"/>
      <c r="FI185" s="15"/>
      <c r="FJ185" s="15"/>
      <c r="FK185" s="15"/>
      <c r="FL185" s="15"/>
      <c r="FM185" s="15"/>
      <c r="FN185" s="15"/>
      <c r="FO185" s="15"/>
      <c r="FP185" s="15"/>
      <c r="FQ185" s="15"/>
      <c r="FR185" s="15"/>
      <c r="FS185" s="15"/>
      <c r="FT185" s="15"/>
      <c r="FU185" s="15"/>
      <c r="FV185" s="15"/>
      <c r="FW185" s="15"/>
      <c r="FX185" s="15"/>
      <c r="FY185" s="15"/>
      <c r="FZ185" s="15"/>
      <c r="GA185" s="15"/>
      <c r="GB185" s="15"/>
      <c r="GC185" s="15"/>
      <c r="GD185" s="15"/>
      <c r="GE185" s="15"/>
      <c r="GF185" s="15"/>
      <c r="GG185" s="15"/>
      <c r="GH185" s="16">
        <f t="shared" si="269"/>
        <v>0</v>
      </c>
      <c r="GI185" s="15"/>
      <c r="GJ185" s="15"/>
      <c r="GK185" s="15"/>
      <c r="GL185" s="15"/>
      <c r="GM185" s="15"/>
      <c r="GN185" s="15"/>
      <c r="GO185" s="15"/>
      <c r="GP185" s="15"/>
      <c r="GQ185" s="15"/>
      <c r="GR185" s="15"/>
      <c r="GS185" s="15"/>
      <c r="GT185" s="15"/>
      <c r="GU185" s="15"/>
      <c r="GV185" s="15"/>
      <c r="GW185" s="15"/>
      <c r="GX185" s="15"/>
      <c r="GY185" s="15"/>
      <c r="GZ185" s="15"/>
      <c r="HA185" s="15"/>
      <c r="HB185" s="15"/>
      <c r="HC185" s="15"/>
      <c r="HD185" s="15"/>
      <c r="HE185" s="15"/>
      <c r="HF185" s="15"/>
      <c r="HG185" s="15"/>
      <c r="HH185" s="15"/>
      <c r="HI185" s="15"/>
      <c r="HJ185" s="15"/>
      <c r="HK185" s="15"/>
      <c r="HL185" s="15"/>
      <c r="HM185" s="15"/>
      <c r="HN185" s="16">
        <f t="shared" si="270"/>
        <v>0</v>
      </c>
      <c r="HO185" s="15"/>
      <c r="HP185" s="15"/>
      <c r="HQ185" s="15"/>
      <c r="HR185" s="15"/>
      <c r="HS185" s="15"/>
      <c r="HT185" s="15"/>
      <c r="HU185" s="15"/>
      <c r="HV185" s="15"/>
      <c r="HW185" s="15"/>
      <c r="HX185" s="15"/>
      <c r="HY185" s="15"/>
      <c r="HZ185" s="15"/>
      <c r="IA185" s="15"/>
      <c r="IB185" s="15"/>
      <c r="IC185" s="15"/>
      <c r="ID185" s="15"/>
      <c r="IE185" s="15"/>
      <c r="IF185" s="15"/>
      <c r="IG185" s="15"/>
      <c r="IH185" s="15"/>
      <c r="II185" s="15"/>
      <c r="IJ185" s="15"/>
      <c r="IK185" s="15"/>
      <c r="IL185" s="15"/>
      <c r="IM185" s="15"/>
      <c r="IN185" s="15"/>
      <c r="IO185" s="15"/>
      <c r="IP185" s="15"/>
      <c r="IQ185" s="15"/>
      <c r="IR185" s="15"/>
      <c r="IS185" s="15"/>
      <c r="IT185" s="16">
        <f t="shared" si="271"/>
        <v>0</v>
      </c>
      <c r="IU185" s="15"/>
      <c r="IV185" s="15"/>
      <c r="IW185" s="15"/>
      <c r="IX185" s="15"/>
      <c r="IY185" s="15"/>
      <c r="IZ185" s="15"/>
      <c r="JA185" s="15"/>
      <c r="JB185" s="15"/>
      <c r="JC185" s="15"/>
      <c r="JD185" s="15"/>
      <c r="JE185" s="15"/>
      <c r="JF185" s="15"/>
      <c r="JG185" s="15"/>
      <c r="JH185" s="15"/>
      <c r="JI185" s="15"/>
      <c r="JJ185" s="15"/>
      <c r="JK185" s="15"/>
      <c r="JL185" s="15"/>
      <c r="JM185" s="15"/>
      <c r="JN185" s="15"/>
      <c r="JO185" s="15"/>
      <c r="JP185" s="15"/>
      <c r="JQ185" s="15"/>
      <c r="JR185" s="15"/>
      <c r="JS185" s="15"/>
      <c r="JT185" s="15"/>
      <c r="JU185" s="15"/>
      <c r="JV185" s="15"/>
      <c r="JW185" s="15"/>
      <c r="JX185" s="15"/>
      <c r="JY185" s="16">
        <f t="shared" si="272"/>
        <v>0</v>
      </c>
      <c r="JZ185" s="15"/>
      <c r="KA185" s="15"/>
      <c r="KB185" s="15"/>
      <c r="KC185" s="15"/>
      <c r="KD185" s="15"/>
      <c r="KE185" s="15"/>
      <c r="KF185" s="15"/>
      <c r="KG185" s="15"/>
      <c r="KH185" s="15"/>
      <c r="KI185" s="15"/>
      <c r="KJ185" s="15"/>
      <c r="KK185" s="15"/>
      <c r="KL185" s="15"/>
      <c r="KM185" s="15"/>
      <c r="KN185" s="15"/>
      <c r="KO185" s="15"/>
      <c r="KP185" s="15"/>
      <c r="KQ185" s="15"/>
      <c r="KR185" s="15"/>
      <c r="KS185" s="15"/>
      <c r="KT185" s="15"/>
      <c r="KU185" s="15"/>
      <c r="KV185" s="15"/>
      <c r="KW185" s="15"/>
      <c r="KX185" s="15"/>
      <c r="KY185" s="15"/>
      <c r="KZ185" s="15"/>
      <c r="LA185" s="15"/>
      <c r="LB185" s="15"/>
      <c r="LC185" s="15"/>
      <c r="LD185" s="15"/>
      <c r="LE185" s="16">
        <f t="shared" si="273"/>
        <v>0</v>
      </c>
      <c r="LF185" s="15"/>
      <c r="LG185" s="15"/>
      <c r="LH185" s="15"/>
      <c r="LI185" s="15"/>
      <c r="LJ185" s="15"/>
      <c r="LK185" s="15"/>
      <c r="LL185" s="15"/>
      <c r="LM185" s="15"/>
      <c r="LN185" s="15"/>
      <c r="LO185" s="15"/>
      <c r="LP185" s="15"/>
      <c r="LQ185" s="15"/>
      <c r="LR185" s="15"/>
      <c r="LS185" s="15"/>
      <c r="LT185" s="15"/>
      <c r="LU185" s="15"/>
      <c r="LV185" s="15"/>
      <c r="LW185" s="15"/>
      <c r="LX185" s="15"/>
      <c r="LY185" s="15"/>
      <c r="LZ185" s="15"/>
      <c r="MA185" s="15"/>
      <c r="MB185" s="15"/>
      <c r="MC185" s="15"/>
      <c r="MD185" s="15"/>
      <c r="ME185" s="15"/>
      <c r="MF185" s="15"/>
      <c r="MG185" s="15"/>
      <c r="MH185" s="15"/>
      <c r="MI185" s="15"/>
      <c r="MJ185" s="16">
        <f t="shared" si="274"/>
        <v>0</v>
      </c>
      <c r="MK185" s="15"/>
      <c r="ML185" s="15"/>
      <c r="MM185" s="15"/>
      <c r="MN185" s="15"/>
      <c r="MO185" s="15"/>
      <c r="MP185" s="15"/>
      <c r="MQ185" s="15"/>
      <c r="MR185" s="15"/>
      <c r="MS185" s="15"/>
      <c r="MT185" s="15"/>
      <c r="MU185" s="15"/>
      <c r="MV185" s="15"/>
      <c r="MW185" s="15"/>
      <c r="MX185" s="15"/>
      <c r="MY185" s="15"/>
      <c r="MZ185" s="15"/>
      <c r="NA185" s="15"/>
      <c r="NB185" s="15"/>
      <c r="NC185" s="15"/>
      <c r="ND185" s="15"/>
      <c r="NE185" s="15"/>
      <c r="NF185" s="15"/>
      <c r="NG185" s="15"/>
      <c r="NH185" s="15"/>
      <c r="NI185" s="15"/>
      <c r="NJ185" s="15"/>
      <c r="NK185" s="15"/>
      <c r="NL185" s="15"/>
      <c r="NM185" s="15"/>
      <c r="NN185" s="15"/>
      <c r="NO185" s="15"/>
      <c r="NP185" s="16">
        <f t="shared" si="275"/>
        <v>0</v>
      </c>
    </row>
    <row r="186" spans="2:380" x14ac:dyDescent="0.25">
      <c r="B186" s="28" t="str">
        <f>'Base de donnée'!$A$21</f>
        <v>BOUCHER Alex</v>
      </c>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6">
        <f t="shared" si="264"/>
        <v>0</v>
      </c>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6">
        <f t="shared" si="265"/>
        <v>0</v>
      </c>
      <c r="BM186" s="15"/>
      <c r="BN186" s="15"/>
      <c r="BO186" s="15"/>
      <c r="BP186" s="15"/>
      <c r="BQ186" s="15"/>
      <c r="BR186" s="15"/>
      <c r="BS186" s="15"/>
      <c r="BT186" s="15"/>
      <c r="BU186" s="15"/>
      <c r="BV186" s="15"/>
      <c r="BW186" s="15"/>
      <c r="BX186" s="15"/>
      <c r="BY186" s="15"/>
      <c r="BZ186" s="15"/>
      <c r="CA186" s="15"/>
      <c r="CB186" s="15"/>
      <c r="CC186" s="15"/>
      <c r="CD186" s="15"/>
      <c r="CE186" s="15"/>
      <c r="CF186" s="15"/>
      <c r="CG186" s="15"/>
      <c r="CH186" s="15"/>
      <c r="CI186" s="15"/>
      <c r="CJ186" s="15"/>
      <c r="CK186" s="15"/>
      <c r="CL186" s="15"/>
      <c r="CM186" s="15"/>
      <c r="CN186" s="15"/>
      <c r="CO186" s="15"/>
      <c r="CP186" s="15"/>
      <c r="CQ186" s="15"/>
      <c r="CR186" s="16">
        <f t="shared" si="266"/>
        <v>0</v>
      </c>
      <c r="CS186" s="15"/>
      <c r="CT186" s="15"/>
      <c r="CU186" s="15"/>
      <c r="CV186" s="15"/>
      <c r="CW186" s="15"/>
      <c r="CX186" s="15"/>
      <c r="CY186" s="15"/>
      <c r="CZ186" s="15"/>
      <c r="DA186" s="15"/>
      <c r="DB186" s="15"/>
      <c r="DC186" s="15"/>
      <c r="DD186" s="15"/>
      <c r="DE186" s="15"/>
      <c r="DF186" s="15"/>
      <c r="DG186" s="15"/>
      <c r="DH186" s="15"/>
      <c r="DI186" s="15"/>
      <c r="DJ186" s="15"/>
      <c r="DK186" s="15"/>
      <c r="DL186" s="15"/>
      <c r="DM186" s="15"/>
      <c r="DN186" s="15"/>
      <c r="DO186" s="15"/>
      <c r="DP186" s="15"/>
      <c r="DQ186" s="15"/>
      <c r="DR186" s="15"/>
      <c r="DS186" s="15"/>
      <c r="DT186" s="15"/>
      <c r="DU186" s="15"/>
      <c r="DV186" s="15"/>
      <c r="DW186" s="16">
        <f t="shared" si="267"/>
        <v>0</v>
      </c>
      <c r="DX186" s="15"/>
      <c r="DY186" s="15"/>
      <c r="DZ186" s="15"/>
      <c r="EA186" s="15"/>
      <c r="EB186" s="15"/>
      <c r="EC186" s="15"/>
      <c r="ED186" s="15"/>
      <c r="EE186" s="15"/>
      <c r="EF186" s="15"/>
      <c r="EG186" s="15"/>
      <c r="EH186" s="15"/>
      <c r="EI186" s="15"/>
      <c r="EJ186" s="15"/>
      <c r="EK186" s="15"/>
      <c r="EL186" s="15"/>
      <c r="EM186" s="15"/>
      <c r="EN186" s="15"/>
      <c r="EO186" s="15"/>
      <c r="EP186" s="15"/>
      <c r="EQ186" s="15"/>
      <c r="ER186" s="15"/>
      <c r="ES186" s="15"/>
      <c r="ET186" s="15"/>
      <c r="EU186" s="15"/>
      <c r="EV186" s="15"/>
      <c r="EW186" s="15"/>
      <c r="EX186" s="15"/>
      <c r="EY186" s="15"/>
      <c r="EZ186" s="15"/>
      <c r="FA186" s="15"/>
      <c r="FB186" s="15"/>
      <c r="FC186" s="16">
        <f t="shared" si="268"/>
        <v>0</v>
      </c>
      <c r="FD186" s="15"/>
      <c r="FE186" s="15"/>
      <c r="FF186" s="15"/>
      <c r="FG186" s="15"/>
      <c r="FH186" s="15"/>
      <c r="FI186" s="15"/>
      <c r="FJ186" s="15"/>
      <c r="FK186" s="15"/>
      <c r="FL186" s="15"/>
      <c r="FM186" s="15"/>
      <c r="FN186" s="15"/>
      <c r="FO186" s="15"/>
      <c r="FP186" s="15"/>
      <c r="FQ186" s="15"/>
      <c r="FR186" s="15"/>
      <c r="FS186" s="15"/>
      <c r="FT186" s="15"/>
      <c r="FU186" s="15"/>
      <c r="FV186" s="15"/>
      <c r="FW186" s="15"/>
      <c r="FX186" s="15"/>
      <c r="FY186" s="15"/>
      <c r="FZ186" s="15"/>
      <c r="GA186" s="15"/>
      <c r="GB186" s="15"/>
      <c r="GC186" s="15"/>
      <c r="GD186" s="15"/>
      <c r="GE186" s="15"/>
      <c r="GF186" s="15"/>
      <c r="GG186" s="15"/>
      <c r="GH186" s="16">
        <f t="shared" si="269"/>
        <v>0</v>
      </c>
      <c r="GI186" s="15"/>
      <c r="GJ186" s="15"/>
      <c r="GK186" s="15"/>
      <c r="GL186" s="15"/>
      <c r="GM186" s="15"/>
      <c r="GN186" s="15"/>
      <c r="GO186" s="15"/>
      <c r="GP186" s="15"/>
      <c r="GQ186" s="15"/>
      <c r="GR186" s="15"/>
      <c r="GS186" s="15"/>
      <c r="GT186" s="15"/>
      <c r="GU186" s="15"/>
      <c r="GV186" s="15"/>
      <c r="GW186" s="15"/>
      <c r="GX186" s="15"/>
      <c r="GY186" s="15"/>
      <c r="GZ186" s="15"/>
      <c r="HA186" s="15"/>
      <c r="HB186" s="15"/>
      <c r="HC186" s="15"/>
      <c r="HD186" s="15"/>
      <c r="HE186" s="15"/>
      <c r="HF186" s="15"/>
      <c r="HG186" s="15"/>
      <c r="HH186" s="15"/>
      <c r="HI186" s="15"/>
      <c r="HJ186" s="15"/>
      <c r="HK186" s="15"/>
      <c r="HL186" s="15"/>
      <c r="HM186" s="15"/>
      <c r="HN186" s="16">
        <f t="shared" si="270"/>
        <v>0</v>
      </c>
      <c r="HO186" s="15"/>
      <c r="HP186" s="15"/>
      <c r="HQ186" s="15"/>
      <c r="HR186" s="15"/>
      <c r="HS186" s="15"/>
      <c r="HT186" s="15"/>
      <c r="HU186" s="15"/>
      <c r="HV186" s="15"/>
      <c r="HW186" s="15"/>
      <c r="HX186" s="15"/>
      <c r="HY186" s="15"/>
      <c r="HZ186" s="15"/>
      <c r="IA186" s="15"/>
      <c r="IB186" s="15"/>
      <c r="IC186" s="15"/>
      <c r="ID186" s="15"/>
      <c r="IE186" s="15"/>
      <c r="IF186" s="15"/>
      <c r="IG186" s="15"/>
      <c r="IH186" s="15"/>
      <c r="II186" s="15"/>
      <c r="IJ186" s="15"/>
      <c r="IK186" s="15"/>
      <c r="IL186" s="15"/>
      <c r="IM186" s="15"/>
      <c r="IN186" s="15"/>
      <c r="IO186" s="15"/>
      <c r="IP186" s="15"/>
      <c r="IQ186" s="15"/>
      <c r="IR186" s="15"/>
      <c r="IS186" s="15"/>
      <c r="IT186" s="16">
        <f t="shared" si="271"/>
        <v>0</v>
      </c>
      <c r="IU186" s="15"/>
      <c r="IV186" s="15"/>
      <c r="IW186" s="15"/>
      <c r="IX186" s="15"/>
      <c r="IY186" s="15"/>
      <c r="IZ186" s="15"/>
      <c r="JA186" s="15"/>
      <c r="JB186" s="15"/>
      <c r="JC186" s="15"/>
      <c r="JD186" s="15"/>
      <c r="JE186" s="15"/>
      <c r="JF186" s="15"/>
      <c r="JG186" s="15"/>
      <c r="JH186" s="15"/>
      <c r="JI186" s="15"/>
      <c r="JJ186" s="15"/>
      <c r="JK186" s="15"/>
      <c r="JL186" s="15"/>
      <c r="JM186" s="15"/>
      <c r="JN186" s="15"/>
      <c r="JO186" s="15"/>
      <c r="JP186" s="15"/>
      <c r="JQ186" s="15"/>
      <c r="JR186" s="15"/>
      <c r="JS186" s="15"/>
      <c r="JT186" s="15"/>
      <c r="JU186" s="15"/>
      <c r="JV186" s="15"/>
      <c r="JW186" s="15"/>
      <c r="JX186" s="15"/>
      <c r="JY186" s="16">
        <f t="shared" si="272"/>
        <v>0</v>
      </c>
      <c r="JZ186" s="15"/>
      <c r="KA186" s="15"/>
      <c r="KB186" s="15"/>
      <c r="KC186" s="15"/>
      <c r="KD186" s="15"/>
      <c r="KE186" s="15"/>
      <c r="KF186" s="15"/>
      <c r="KG186" s="15"/>
      <c r="KH186" s="15"/>
      <c r="KI186" s="15"/>
      <c r="KJ186" s="15"/>
      <c r="KK186" s="15"/>
      <c r="KL186" s="15"/>
      <c r="KM186" s="15"/>
      <c r="KN186" s="15"/>
      <c r="KO186" s="15"/>
      <c r="KP186" s="15"/>
      <c r="KQ186" s="15"/>
      <c r="KR186" s="15"/>
      <c r="KS186" s="15"/>
      <c r="KT186" s="15"/>
      <c r="KU186" s="15"/>
      <c r="KV186" s="15"/>
      <c r="KW186" s="15"/>
      <c r="KX186" s="15"/>
      <c r="KY186" s="15"/>
      <c r="KZ186" s="15"/>
      <c r="LA186" s="15"/>
      <c r="LB186" s="15"/>
      <c r="LC186" s="15"/>
      <c r="LD186" s="15"/>
      <c r="LE186" s="16">
        <f t="shared" si="273"/>
        <v>0</v>
      </c>
      <c r="LF186" s="15"/>
      <c r="LG186" s="15"/>
      <c r="LH186" s="15"/>
      <c r="LI186" s="15"/>
      <c r="LJ186" s="15"/>
      <c r="LK186" s="15"/>
      <c r="LL186" s="15"/>
      <c r="LM186" s="15"/>
      <c r="LN186" s="15"/>
      <c r="LO186" s="15"/>
      <c r="LP186" s="15"/>
      <c r="LQ186" s="15"/>
      <c r="LR186" s="15"/>
      <c r="LS186" s="15"/>
      <c r="LT186" s="15"/>
      <c r="LU186" s="15"/>
      <c r="LV186" s="15"/>
      <c r="LW186" s="15"/>
      <c r="LX186" s="15"/>
      <c r="LY186" s="15"/>
      <c r="LZ186" s="15"/>
      <c r="MA186" s="15"/>
      <c r="MB186" s="15"/>
      <c r="MC186" s="15"/>
      <c r="MD186" s="15"/>
      <c r="ME186" s="15"/>
      <c r="MF186" s="15"/>
      <c r="MG186" s="15"/>
      <c r="MH186" s="15"/>
      <c r="MI186" s="15"/>
      <c r="MJ186" s="16">
        <f t="shared" si="274"/>
        <v>0</v>
      </c>
      <c r="MK186" s="15"/>
      <c r="ML186" s="15"/>
      <c r="MM186" s="15"/>
      <c r="MN186" s="15"/>
      <c r="MO186" s="15"/>
      <c r="MP186" s="15"/>
      <c r="MQ186" s="15"/>
      <c r="MR186" s="15"/>
      <c r="MS186" s="15"/>
      <c r="MT186" s="15"/>
      <c r="MU186" s="15"/>
      <c r="MV186" s="15"/>
      <c r="MW186" s="15"/>
      <c r="MX186" s="15"/>
      <c r="MY186" s="15"/>
      <c r="MZ186" s="15"/>
      <c r="NA186" s="15"/>
      <c r="NB186" s="15"/>
      <c r="NC186" s="15"/>
      <c r="ND186" s="15"/>
      <c r="NE186" s="15"/>
      <c r="NF186" s="15"/>
      <c r="NG186" s="15"/>
      <c r="NH186" s="15"/>
      <c r="NI186" s="15"/>
      <c r="NJ186" s="15"/>
      <c r="NK186" s="15"/>
      <c r="NL186" s="15"/>
      <c r="NM186" s="15"/>
      <c r="NN186" s="15"/>
      <c r="NO186" s="15"/>
      <c r="NP186" s="16">
        <f t="shared" si="275"/>
        <v>0</v>
      </c>
    </row>
    <row r="187" spans="2:380" x14ac:dyDescent="0.25">
      <c r="B187" s="28">
        <f>'Base de donnée'!$A$22</f>
        <v>0</v>
      </c>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6">
        <f t="shared" si="264"/>
        <v>0</v>
      </c>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6">
        <f t="shared" si="265"/>
        <v>0</v>
      </c>
      <c r="BM187" s="15"/>
      <c r="BN187" s="15"/>
      <c r="BO187" s="15"/>
      <c r="BP187" s="15"/>
      <c r="BQ187" s="15"/>
      <c r="BR187" s="15"/>
      <c r="BS187" s="15"/>
      <c r="BT187" s="15"/>
      <c r="BU187" s="15"/>
      <c r="BV187" s="15"/>
      <c r="BW187" s="15"/>
      <c r="BX187" s="15"/>
      <c r="BY187" s="15"/>
      <c r="BZ187" s="15"/>
      <c r="CA187" s="15"/>
      <c r="CB187" s="15"/>
      <c r="CC187" s="15"/>
      <c r="CD187" s="15"/>
      <c r="CE187" s="15"/>
      <c r="CF187" s="15"/>
      <c r="CG187" s="15"/>
      <c r="CH187" s="15"/>
      <c r="CI187" s="15"/>
      <c r="CJ187" s="15"/>
      <c r="CK187" s="15"/>
      <c r="CL187" s="15"/>
      <c r="CM187" s="15"/>
      <c r="CN187" s="15"/>
      <c r="CO187" s="15"/>
      <c r="CP187" s="15"/>
      <c r="CQ187" s="15"/>
      <c r="CR187" s="16">
        <f t="shared" si="266"/>
        <v>0</v>
      </c>
      <c r="CS187" s="15"/>
      <c r="CT187" s="15"/>
      <c r="CU187" s="15"/>
      <c r="CV187" s="15"/>
      <c r="CW187" s="15"/>
      <c r="CX187" s="15"/>
      <c r="CY187" s="15"/>
      <c r="CZ187" s="15"/>
      <c r="DA187" s="15"/>
      <c r="DB187" s="15"/>
      <c r="DC187" s="15"/>
      <c r="DD187" s="15"/>
      <c r="DE187" s="15"/>
      <c r="DF187" s="15"/>
      <c r="DG187" s="15"/>
      <c r="DH187" s="15"/>
      <c r="DI187" s="15"/>
      <c r="DJ187" s="15"/>
      <c r="DK187" s="15"/>
      <c r="DL187" s="15"/>
      <c r="DM187" s="15"/>
      <c r="DN187" s="15"/>
      <c r="DO187" s="15"/>
      <c r="DP187" s="15"/>
      <c r="DQ187" s="15"/>
      <c r="DR187" s="15"/>
      <c r="DS187" s="15"/>
      <c r="DT187" s="15"/>
      <c r="DU187" s="15"/>
      <c r="DV187" s="15"/>
      <c r="DW187" s="16">
        <f t="shared" si="267"/>
        <v>0</v>
      </c>
      <c r="DX187" s="15"/>
      <c r="DY187" s="15"/>
      <c r="DZ187" s="15"/>
      <c r="EA187" s="15"/>
      <c r="EB187" s="15"/>
      <c r="EC187" s="15"/>
      <c r="ED187" s="15"/>
      <c r="EE187" s="15"/>
      <c r="EF187" s="15"/>
      <c r="EG187" s="15"/>
      <c r="EH187" s="15"/>
      <c r="EI187" s="15"/>
      <c r="EJ187" s="15"/>
      <c r="EK187" s="15"/>
      <c r="EL187" s="15"/>
      <c r="EM187" s="15"/>
      <c r="EN187" s="15"/>
      <c r="EO187" s="15"/>
      <c r="EP187" s="15"/>
      <c r="EQ187" s="15"/>
      <c r="ER187" s="15"/>
      <c r="ES187" s="15"/>
      <c r="ET187" s="15"/>
      <c r="EU187" s="15"/>
      <c r="EV187" s="15"/>
      <c r="EW187" s="15"/>
      <c r="EX187" s="15"/>
      <c r="EY187" s="15"/>
      <c r="EZ187" s="15"/>
      <c r="FA187" s="15"/>
      <c r="FB187" s="15"/>
      <c r="FC187" s="16">
        <f t="shared" si="268"/>
        <v>0</v>
      </c>
      <c r="FD187" s="15"/>
      <c r="FE187" s="15"/>
      <c r="FF187" s="15"/>
      <c r="FG187" s="15"/>
      <c r="FH187" s="15"/>
      <c r="FI187" s="15"/>
      <c r="FJ187" s="15"/>
      <c r="FK187" s="15"/>
      <c r="FL187" s="15"/>
      <c r="FM187" s="15"/>
      <c r="FN187" s="15"/>
      <c r="FO187" s="15"/>
      <c r="FP187" s="15"/>
      <c r="FQ187" s="15"/>
      <c r="FR187" s="15"/>
      <c r="FS187" s="15"/>
      <c r="FT187" s="15"/>
      <c r="FU187" s="15"/>
      <c r="FV187" s="15"/>
      <c r="FW187" s="15"/>
      <c r="FX187" s="15"/>
      <c r="FY187" s="15"/>
      <c r="FZ187" s="15"/>
      <c r="GA187" s="15"/>
      <c r="GB187" s="15"/>
      <c r="GC187" s="15"/>
      <c r="GD187" s="15"/>
      <c r="GE187" s="15"/>
      <c r="GF187" s="15"/>
      <c r="GG187" s="15"/>
      <c r="GH187" s="16">
        <f t="shared" si="269"/>
        <v>0</v>
      </c>
      <c r="GI187" s="15"/>
      <c r="GJ187" s="15"/>
      <c r="GK187" s="15"/>
      <c r="GL187" s="15"/>
      <c r="GM187" s="15"/>
      <c r="GN187" s="15"/>
      <c r="GO187" s="15"/>
      <c r="GP187" s="15"/>
      <c r="GQ187" s="15"/>
      <c r="GR187" s="15"/>
      <c r="GS187" s="15"/>
      <c r="GT187" s="15"/>
      <c r="GU187" s="15"/>
      <c r="GV187" s="15"/>
      <c r="GW187" s="15"/>
      <c r="GX187" s="15"/>
      <c r="GY187" s="15"/>
      <c r="GZ187" s="15"/>
      <c r="HA187" s="15"/>
      <c r="HB187" s="15"/>
      <c r="HC187" s="15"/>
      <c r="HD187" s="15"/>
      <c r="HE187" s="15"/>
      <c r="HF187" s="15"/>
      <c r="HG187" s="15"/>
      <c r="HH187" s="15"/>
      <c r="HI187" s="15"/>
      <c r="HJ187" s="15"/>
      <c r="HK187" s="15"/>
      <c r="HL187" s="15"/>
      <c r="HM187" s="15"/>
      <c r="HN187" s="16">
        <f t="shared" si="270"/>
        <v>0</v>
      </c>
      <c r="HO187" s="15"/>
      <c r="HP187" s="15"/>
      <c r="HQ187" s="15"/>
      <c r="HR187" s="15"/>
      <c r="HS187" s="15"/>
      <c r="HT187" s="15"/>
      <c r="HU187" s="15"/>
      <c r="HV187" s="15"/>
      <c r="HW187" s="15"/>
      <c r="HX187" s="15"/>
      <c r="HY187" s="15"/>
      <c r="HZ187" s="15"/>
      <c r="IA187" s="15"/>
      <c r="IB187" s="15"/>
      <c r="IC187" s="15"/>
      <c r="ID187" s="15"/>
      <c r="IE187" s="15"/>
      <c r="IF187" s="15"/>
      <c r="IG187" s="15"/>
      <c r="IH187" s="15"/>
      <c r="II187" s="15"/>
      <c r="IJ187" s="15"/>
      <c r="IK187" s="15"/>
      <c r="IL187" s="15"/>
      <c r="IM187" s="15"/>
      <c r="IN187" s="15"/>
      <c r="IO187" s="15"/>
      <c r="IP187" s="15"/>
      <c r="IQ187" s="15"/>
      <c r="IR187" s="15"/>
      <c r="IS187" s="15"/>
      <c r="IT187" s="16">
        <f t="shared" si="271"/>
        <v>0</v>
      </c>
      <c r="IU187" s="15"/>
      <c r="IV187" s="15"/>
      <c r="IW187" s="15"/>
      <c r="IX187" s="15"/>
      <c r="IY187" s="15"/>
      <c r="IZ187" s="15"/>
      <c r="JA187" s="15"/>
      <c r="JB187" s="15"/>
      <c r="JC187" s="15"/>
      <c r="JD187" s="15"/>
      <c r="JE187" s="15"/>
      <c r="JF187" s="15"/>
      <c r="JG187" s="15"/>
      <c r="JH187" s="15"/>
      <c r="JI187" s="15"/>
      <c r="JJ187" s="15"/>
      <c r="JK187" s="15"/>
      <c r="JL187" s="15"/>
      <c r="JM187" s="15"/>
      <c r="JN187" s="15"/>
      <c r="JO187" s="15"/>
      <c r="JP187" s="15"/>
      <c r="JQ187" s="15"/>
      <c r="JR187" s="15"/>
      <c r="JS187" s="15"/>
      <c r="JT187" s="15"/>
      <c r="JU187" s="15"/>
      <c r="JV187" s="15"/>
      <c r="JW187" s="15"/>
      <c r="JX187" s="15"/>
      <c r="JY187" s="16">
        <f t="shared" si="272"/>
        <v>0</v>
      </c>
      <c r="JZ187" s="15"/>
      <c r="KA187" s="15"/>
      <c r="KB187" s="15"/>
      <c r="KC187" s="15"/>
      <c r="KD187" s="15"/>
      <c r="KE187" s="15"/>
      <c r="KF187" s="15"/>
      <c r="KG187" s="15"/>
      <c r="KH187" s="15"/>
      <c r="KI187" s="15"/>
      <c r="KJ187" s="15"/>
      <c r="KK187" s="15"/>
      <c r="KL187" s="15"/>
      <c r="KM187" s="15"/>
      <c r="KN187" s="15"/>
      <c r="KO187" s="15"/>
      <c r="KP187" s="15"/>
      <c r="KQ187" s="15"/>
      <c r="KR187" s="15"/>
      <c r="KS187" s="15"/>
      <c r="KT187" s="15"/>
      <c r="KU187" s="15"/>
      <c r="KV187" s="15"/>
      <c r="KW187" s="15"/>
      <c r="KX187" s="15"/>
      <c r="KY187" s="15"/>
      <c r="KZ187" s="15"/>
      <c r="LA187" s="15"/>
      <c r="LB187" s="15"/>
      <c r="LC187" s="15"/>
      <c r="LD187" s="15"/>
      <c r="LE187" s="16">
        <f t="shared" si="273"/>
        <v>0</v>
      </c>
      <c r="LF187" s="15"/>
      <c r="LG187" s="15"/>
      <c r="LH187" s="15"/>
      <c r="LI187" s="15"/>
      <c r="LJ187" s="15"/>
      <c r="LK187" s="15"/>
      <c r="LL187" s="15"/>
      <c r="LM187" s="15"/>
      <c r="LN187" s="15"/>
      <c r="LO187" s="15"/>
      <c r="LP187" s="15"/>
      <c r="LQ187" s="15"/>
      <c r="LR187" s="15"/>
      <c r="LS187" s="15"/>
      <c r="LT187" s="15"/>
      <c r="LU187" s="15"/>
      <c r="LV187" s="15"/>
      <c r="LW187" s="15"/>
      <c r="LX187" s="15"/>
      <c r="LY187" s="15"/>
      <c r="LZ187" s="15"/>
      <c r="MA187" s="15"/>
      <c r="MB187" s="15"/>
      <c r="MC187" s="15"/>
      <c r="MD187" s="15"/>
      <c r="ME187" s="15"/>
      <c r="MF187" s="15"/>
      <c r="MG187" s="15"/>
      <c r="MH187" s="15"/>
      <c r="MI187" s="15"/>
      <c r="MJ187" s="16">
        <f t="shared" si="274"/>
        <v>0</v>
      </c>
      <c r="MK187" s="15"/>
      <c r="ML187" s="15"/>
      <c r="MM187" s="15"/>
      <c r="MN187" s="15"/>
      <c r="MO187" s="15"/>
      <c r="MP187" s="15"/>
      <c r="MQ187" s="15"/>
      <c r="MR187" s="15"/>
      <c r="MS187" s="15"/>
      <c r="MT187" s="15"/>
      <c r="MU187" s="15"/>
      <c r="MV187" s="15"/>
      <c r="MW187" s="15"/>
      <c r="MX187" s="15"/>
      <c r="MY187" s="15"/>
      <c r="MZ187" s="15"/>
      <c r="NA187" s="15"/>
      <c r="NB187" s="15"/>
      <c r="NC187" s="15"/>
      <c r="ND187" s="15"/>
      <c r="NE187" s="15"/>
      <c r="NF187" s="15"/>
      <c r="NG187" s="15"/>
      <c r="NH187" s="15"/>
      <c r="NI187" s="15"/>
      <c r="NJ187" s="15"/>
      <c r="NK187" s="15"/>
      <c r="NL187" s="15"/>
      <c r="NM187" s="15"/>
      <c r="NN187" s="15"/>
      <c r="NO187" s="15"/>
      <c r="NP187" s="16">
        <f t="shared" si="275"/>
        <v>0</v>
      </c>
    </row>
    <row r="188" spans="2:380" x14ac:dyDescent="0.25">
      <c r="B188" s="28">
        <f>'Base de donnée'!$A$23</f>
        <v>0</v>
      </c>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6">
        <f t="shared" si="264"/>
        <v>0</v>
      </c>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6">
        <f t="shared" si="265"/>
        <v>0</v>
      </c>
      <c r="BM188" s="15"/>
      <c r="BN188" s="15"/>
      <c r="BO188" s="15"/>
      <c r="BP188" s="15"/>
      <c r="BQ188" s="15"/>
      <c r="BR188" s="15"/>
      <c r="BS188" s="15"/>
      <c r="BT188" s="15"/>
      <c r="BU188" s="15"/>
      <c r="BV188" s="15"/>
      <c r="BW188" s="15"/>
      <c r="BX188" s="15"/>
      <c r="BY188" s="15"/>
      <c r="BZ188" s="15"/>
      <c r="CA188" s="15"/>
      <c r="CB188" s="15"/>
      <c r="CC188" s="15"/>
      <c r="CD188" s="15"/>
      <c r="CE188" s="15"/>
      <c r="CF188" s="15"/>
      <c r="CG188" s="15"/>
      <c r="CH188" s="15"/>
      <c r="CI188" s="15"/>
      <c r="CJ188" s="15"/>
      <c r="CK188" s="15"/>
      <c r="CL188" s="15"/>
      <c r="CM188" s="15"/>
      <c r="CN188" s="15"/>
      <c r="CO188" s="15"/>
      <c r="CP188" s="15"/>
      <c r="CQ188" s="15"/>
      <c r="CR188" s="16">
        <f t="shared" si="266"/>
        <v>0</v>
      </c>
      <c r="CS188" s="15"/>
      <c r="CT188" s="15"/>
      <c r="CU188" s="15"/>
      <c r="CV188" s="15"/>
      <c r="CW188" s="15"/>
      <c r="CX188" s="15"/>
      <c r="CY188" s="15"/>
      <c r="CZ188" s="15"/>
      <c r="DA188" s="15"/>
      <c r="DB188" s="15"/>
      <c r="DC188" s="15"/>
      <c r="DD188" s="15"/>
      <c r="DE188" s="15"/>
      <c r="DF188" s="15"/>
      <c r="DG188" s="15"/>
      <c r="DH188" s="15"/>
      <c r="DI188" s="15"/>
      <c r="DJ188" s="15"/>
      <c r="DK188" s="15"/>
      <c r="DL188" s="15"/>
      <c r="DM188" s="15"/>
      <c r="DN188" s="15"/>
      <c r="DO188" s="15"/>
      <c r="DP188" s="15"/>
      <c r="DQ188" s="15"/>
      <c r="DR188" s="15"/>
      <c r="DS188" s="15"/>
      <c r="DT188" s="15"/>
      <c r="DU188" s="15"/>
      <c r="DV188" s="15"/>
      <c r="DW188" s="16">
        <f t="shared" si="267"/>
        <v>0</v>
      </c>
      <c r="DX188" s="15"/>
      <c r="DY188" s="15"/>
      <c r="DZ188" s="15"/>
      <c r="EA188" s="15"/>
      <c r="EB188" s="15"/>
      <c r="EC188" s="15"/>
      <c r="ED188" s="15"/>
      <c r="EE188" s="15"/>
      <c r="EF188" s="15"/>
      <c r="EG188" s="15"/>
      <c r="EH188" s="15"/>
      <c r="EI188" s="15"/>
      <c r="EJ188" s="15"/>
      <c r="EK188" s="15"/>
      <c r="EL188" s="15"/>
      <c r="EM188" s="15"/>
      <c r="EN188" s="15"/>
      <c r="EO188" s="15"/>
      <c r="EP188" s="15"/>
      <c r="EQ188" s="15"/>
      <c r="ER188" s="15"/>
      <c r="ES188" s="15"/>
      <c r="ET188" s="15"/>
      <c r="EU188" s="15"/>
      <c r="EV188" s="15"/>
      <c r="EW188" s="15"/>
      <c r="EX188" s="15"/>
      <c r="EY188" s="15"/>
      <c r="EZ188" s="15"/>
      <c r="FA188" s="15"/>
      <c r="FB188" s="15"/>
      <c r="FC188" s="16">
        <f t="shared" si="268"/>
        <v>0</v>
      </c>
      <c r="FD188" s="15"/>
      <c r="FE188" s="15"/>
      <c r="FF188" s="15"/>
      <c r="FG188" s="15"/>
      <c r="FH188" s="15"/>
      <c r="FI188" s="15"/>
      <c r="FJ188" s="15"/>
      <c r="FK188" s="15"/>
      <c r="FL188" s="15"/>
      <c r="FM188" s="15"/>
      <c r="FN188" s="15"/>
      <c r="FO188" s="15"/>
      <c r="FP188" s="15"/>
      <c r="FQ188" s="15"/>
      <c r="FR188" s="15"/>
      <c r="FS188" s="15"/>
      <c r="FT188" s="15"/>
      <c r="FU188" s="15"/>
      <c r="FV188" s="15"/>
      <c r="FW188" s="15"/>
      <c r="FX188" s="15"/>
      <c r="FY188" s="15"/>
      <c r="FZ188" s="15"/>
      <c r="GA188" s="15"/>
      <c r="GB188" s="15"/>
      <c r="GC188" s="15"/>
      <c r="GD188" s="15"/>
      <c r="GE188" s="15"/>
      <c r="GF188" s="15"/>
      <c r="GG188" s="15"/>
      <c r="GH188" s="16">
        <f t="shared" si="269"/>
        <v>0</v>
      </c>
      <c r="GI188" s="15"/>
      <c r="GJ188" s="15"/>
      <c r="GK188" s="15"/>
      <c r="GL188" s="15"/>
      <c r="GM188" s="15"/>
      <c r="GN188" s="15"/>
      <c r="GO188" s="15"/>
      <c r="GP188" s="15"/>
      <c r="GQ188" s="15"/>
      <c r="GR188" s="15"/>
      <c r="GS188" s="15"/>
      <c r="GT188" s="15"/>
      <c r="GU188" s="15"/>
      <c r="GV188" s="15"/>
      <c r="GW188" s="15"/>
      <c r="GX188" s="15"/>
      <c r="GY188" s="15"/>
      <c r="GZ188" s="15"/>
      <c r="HA188" s="15"/>
      <c r="HB188" s="15"/>
      <c r="HC188" s="15"/>
      <c r="HD188" s="15"/>
      <c r="HE188" s="15"/>
      <c r="HF188" s="15"/>
      <c r="HG188" s="15"/>
      <c r="HH188" s="15"/>
      <c r="HI188" s="15"/>
      <c r="HJ188" s="15"/>
      <c r="HK188" s="15"/>
      <c r="HL188" s="15"/>
      <c r="HM188" s="15"/>
      <c r="HN188" s="16">
        <f t="shared" si="270"/>
        <v>0</v>
      </c>
      <c r="HO188" s="15"/>
      <c r="HP188" s="15"/>
      <c r="HQ188" s="15"/>
      <c r="HR188" s="15"/>
      <c r="HS188" s="15"/>
      <c r="HT188" s="15"/>
      <c r="HU188" s="15"/>
      <c r="HV188" s="15"/>
      <c r="HW188" s="15"/>
      <c r="HX188" s="15"/>
      <c r="HY188" s="15"/>
      <c r="HZ188" s="15"/>
      <c r="IA188" s="15"/>
      <c r="IB188" s="15"/>
      <c r="IC188" s="15"/>
      <c r="ID188" s="15"/>
      <c r="IE188" s="15"/>
      <c r="IF188" s="15"/>
      <c r="IG188" s="15"/>
      <c r="IH188" s="15"/>
      <c r="II188" s="15"/>
      <c r="IJ188" s="15"/>
      <c r="IK188" s="15"/>
      <c r="IL188" s="15"/>
      <c r="IM188" s="15"/>
      <c r="IN188" s="15"/>
      <c r="IO188" s="15"/>
      <c r="IP188" s="15"/>
      <c r="IQ188" s="15"/>
      <c r="IR188" s="15"/>
      <c r="IS188" s="15"/>
      <c r="IT188" s="16">
        <f t="shared" si="271"/>
        <v>0</v>
      </c>
      <c r="IU188" s="15"/>
      <c r="IV188" s="15"/>
      <c r="IW188" s="15"/>
      <c r="IX188" s="15"/>
      <c r="IY188" s="15"/>
      <c r="IZ188" s="15"/>
      <c r="JA188" s="15"/>
      <c r="JB188" s="15"/>
      <c r="JC188" s="15"/>
      <c r="JD188" s="15"/>
      <c r="JE188" s="15"/>
      <c r="JF188" s="15"/>
      <c r="JG188" s="15"/>
      <c r="JH188" s="15"/>
      <c r="JI188" s="15"/>
      <c r="JJ188" s="15"/>
      <c r="JK188" s="15"/>
      <c r="JL188" s="15"/>
      <c r="JM188" s="15"/>
      <c r="JN188" s="15"/>
      <c r="JO188" s="15"/>
      <c r="JP188" s="15"/>
      <c r="JQ188" s="15"/>
      <c r="JR188" s="15"/>
      <c r="JS188" s="15"/>
      <c r="JT188" s="15"/>
      <c r="JU188" s="15"/>
      <c r="JV188" s="15"/>
      <c r="JW188" s="15"/>
      <c r="JX188" s="15"/>
      <c r="JY188" s="16">
        <f t="shared" si="272"/>
        <v>0</v>
      </c>
      <c r="JZ188" s="15"/>
      <c r="KA188" s="15"/>
      <c r="KB188" s="15"/>
      <c r="KC188" s="15"/>
      <c r="KD188" s="15"/>
      <c r="KE188" s="15"/>
      <c r="KF188" s="15"/>
      <c r="KG188" s="15"/>
      <c r="KH188" s="15"/>
      <c r="KI188" s="15"/>
      <c r="KJ188" s="15"/>
      <c r="KK188" s="15"/>
      <c r="KL188" s="15"/>
      <c r="KM188" s="15"/>
      <c r="KN188" s="15"/>
      <c r="KO188" s="15"/>
      <c r="KP188" s="15"/>
      <c r="KQ188" s="15"/>
      <c r="KR188" s="15"/>
      <c r="KS188" s="15"/>
      <c r="KT188" s="15"/>
      <c r="KU188" s="15"/>
      <c r="KV188" s="15"/>
      <c r="KW188" s="15"/>
      <c r="KX188" s="15"/>
      <c r="KY188" s="15"/>
      <c r="KZ188" s="15"/>
      <c r="LA188" s="15"/>
      <c r="LB188" s="15"/>
      <c r="LC188" s="15"/>
      <c r="LD188" s="15"/>
      <c r="LE188" s="16">
        <f t="shared" si="273"/>
        <v>0</v>
      </c>
      <c r="LF188" s="15"/>
      <c r="LG188" s="15"/>
      <c r="LH188" s="15"/>
      <c r="LI188" s="15"/>
      <c r="LJ188" s="15"/>
      <c r="LK188" s="15"/>
      <c r="LL188" s="15"/>
      <c r="LM188" s="15"/>
      <c r="LN188" s="15"/>
      <c r="LO188" s="15"/>
      <c r="LP188" s="15"/>
      <c r="LQ188" s="15"/>
      <c r="LR188" s="15"/>
      <c r="LS188" s="15"/>
      <c r="LT188" s="15"/>
      <c r="LU188" s="15"/>
      <c r="LV188" s="15"/>
      <c r="LW188" s="15"/>
      <c r="LX188" s="15"/>
      <c r="LY188" s="15"/>
      <c r="LZ188" s="15"/>
      <c r="MA188" s="15"/>
      <c r="MB188" s="15"/>
      <c r="MC188" s="15"/>
      <c r="MD188" s="15"/>
      <c r="ME188" s="15"/>
      <c r="MF188" s="15"/>
      <c r="MG188" s="15"/>
      <c r="MH188" s="15"/>
      <c r="MI188" s="15"/>
      <c r="MJ188" s="16">
        <f t="shared" si="274"/>
        <v>0</v>
      </c>
      <c r="MK188" s="15"/>
      <c r="ML188" s="15"/>
      <c r="MM188" s="15"/>
      <c r="MN188" s="15"/>
      <c r="MO188" s="15"/>
      <c r="MP188" s="15"/>
      <c r="MQ188" s="15"/>
      <c r="MR188" s="15"/>
      <c r="MS188" s="15"/>
      <c r="MT188" s="15"/>
      <c r="MU188" s="15"/>
      <c r="MV188" s="15"/>
      <c r="MW188" s="15"/>
      <c r="MX188" s="15"/>
      <c r="MY188" s="15"/>
      <c r="MZ188" s="15"/>
      <c r="NA188" s="15"/>
      <c r="NB188" s="15"/>
      <c r="NC188" s="15"/>
      <c r="ND188" s="15"/>
      <c r="NE188" s="15"/>
      <c r="NF188" s="15"/>
      <c r="NG188" s="15"/>
      <c r="NH188" s="15"/>
      <c r="NI188" s="15"/>
      <c r="NJ188" s="15"/>
      <c r="NK188" s="15"/>
      <c r="NL188" s="15"/>
      <c r="NM188" s="15"/>
      <c r="NN188" s="15"/>
      <c r="NO188" s="15"/>
      <c r="NP188" s="16">
        <f t="shared" si="275"/>
        <v>0</v>
      </c>
    </row>
    <row r="189" spans="2:380" x14ac:dyDescent="0.25">
      <c r="B189" s="28" t="str">
        <f>'Base de donnée'!$A$24</f>
        <v>TOLLEMER Philippe</v>
      </c>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6">
        <f t="shared" si="264"/>
        <v>0</v>
      </c>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6">
        <f t="shared" si="265"/>
        <v>0</v>
      </c>
      <c r="BM189" s="15"/>
      <c r="BN189" s="15"/>
      <c r="BO189" s="15"/>
      <c r="BP189" s="15"/>
      <c r="BQ189" s="15"/>
      <c r="BR189" s="15"/>
      <c r="BS189" s="15"/>
      <c r="BT189" s="15"/>
      <c r="BU189" s="15"/>
      <c r="BV189" s="15"/>
      <c r="BW189" s="15"/>
      <c r="BX189" s="15"/>
      <c r="BY189" s="15"/>
      <c r="BZ189" s="15"/>
      <c r="CA189" s="15"/>
      <c r="CB189" s="15"/>
      <c r="CC189" s="15"/>
      <c r="CD189" s="15"/>
      <c r="CE189" s="15"/>
      <c r="CF189" s="15"/>
      <c r="CG189" s="15"/>
      <c r="CH189" s="15"/>
      <c r="CI189" s="15"/>
      <c r="CJ189" s="15"/>
      <c r="CK189" s="15"/>
      <c r="CL189" s="15"/>
      <c r="CM189" s="15"/>
      <c r="CN189" s="15"/>
      <c r="CO189" s="15"/>
      <c r="CP189" s="15"/>
      <c r="CQ189" s="15"/>
      <c r="CR189" s="16">
        <f t="shared" si="266"/>
        <v>0</v>
      </c>
      <c r="CS189" s="15"/>
      <c r="CT189" s="15"/>
      <c r="CU189" s="15"/>
      <c r="CV189" s="15"/>
      <c r="CW189" s="15"/>
      <c r="CX189" s="15"/>
      <c r="CY189" s="15"/>
      <c r="CZ189" s="15"/>
      <c r="DA189" s="15"/>
      <c r="DB189" s="15"/>
      <c r="DC189" s="15"/>
      <c r="DD189" s="15"/>
      <c r="DE189" s="15"/>
      <c r="DF189" s="15"/>
      <c r="DG189" s="15"/>
      <c r="DH189" s="15"/>
      <c r="DI189" s="15"/>
      <c r="DJ189" s="15"/>
      <c r="DK189" s="15"/>
      <c r="DL189" s="15"/>
      <c r="DM189" s="15"/>
      <c r="DN189" s="15"/>
      <c r="DO189" s="15"/>
      <c r="DP189" s="15"/>
      <c r="DQ189" s="15"/>
      <c r="DR189" s="15"/>
      <c r="DS189" s="15"/>
      <c r="DT189" s="15"/>
      <c r="DU189" s="15"/>
      <c r="DV189" s="15"/>
      <c r="DW189" s="16">
        <f t="shared" si="267"/>
        <v>0</v>
      </c>
      <c r="DX189" s="15"/>
      <c r="DY189" s="15"/>
      <c r="DZ189" s="15"/>
      <c r="EA189" s="15"/>
      <c r="EB189" s="15"/>
      <c r="EC189" s="15"/>
      <c r="ED189" s="15"/>
      <c r="EE189" s="15"/>
      <c r="EF189" s="15"/>
      <c r="EG189" s="15"/>
      <c r="EH189" s="15"/>
      <c r="EI189" s="15"/>
      <c r="EJ189" s="15"/>
      <c r="EK189" s="15"/>
      <c r="EL189" s="15"/>
      <c r="EM189" s="15"/>
      <c r="EN189" s="15"/>
      <c r="EO189" s="15"/>
      <c r="EP189" s="15"/>
      <c r="EQ189" s="15"/>
      <c r="ER189" s="15"/>
      <c r="ES189" s="15"/>
      <c r="ET189" s="15"/>
      <c r="EU189" s="15"/>
      <c r="EV189" s="15"/>
      <c r="EW189" s="15"/>
      <c r="EX189" s="15"/>
      <c r="EY189" s="15"/>
      <c r="EZ189" s="15"/>
      <c r="FA189" s="15"/>
      <c r="FB189" s="15"/>
      <c r="FC189" s="16">
        <f t="shared" si="268"/>
        <v>0</v>
      </c>
      <c r="FD189" s="15"/>
      <c r="FE189" s="15"/>
      <c r="FF189" s="15"/>
      <c r="FG189" s="15"/>
      <c r="FH189" s="15"/>
      <c r="FI189" s="15"/>
      <c r="FJ189" s="15"/>
      <c r="FK189" s="15"/>
      <c r="FL189" s="15"/>
      <c r="FM189" s="15"/>
      <c r="FN189" s="15"/>
      <c r="FO189" s="15"/>
      <c r="FP189" s="15"/>
      <c r="FQ189" s="15"/>
      <c r="FR189" s="15"/>
      <c r="FS189" s="15"/>
      <c r="FT189" s="15"/>
      <c r="FU189" s="15"/>
      <c r="FV189" s="15"/>
      <c r="FW189" s="15"/>
      <c r="FX189" s="15"/>
      <c r="FY189" s="15"/>
      <c r="FZ189" s="15"/>
      <c r="GA189" s="15"/>
      <c r="GB189" s="15"/>
      <c r="GC189" s="15"/>
      <c r="GD189" s="15"/>
      <c r="GE189" s="15"/>
      <c r="GF189" s="15"/>
      <c r="GG189" s="15"/>
      <c r="GH189" s="16">
        <f t="shared" si="269"/>
        <v>0</v>
      </c>
      <c r="GI189" s="15"/>
      <c r="GJ189" s="15"/>
      <c r="GK189" s="15"/>
      <c r="GL189" s="15"/>
      <c r="GM189" s="15"/>
      <c r="GN189" s="15"/>
      <c r="GO189" s="15"/>
      <c r="GP189" s="15"/>
      <c r="GQ189" s="15"/>
      <c r="GR189" s="15"/>
      <c r="GS189" s="15"/>
      <c r="GT189" s="15"/>
      <c r="GU189" s="15"/>
      <c r="GV189" s="15"/>
      <c r="GW189" s="15"/>
      <c r="GX189" s="15"/>
      <c r="GY189" s="15"/>
      <c r="GZ189" s="15"/>
      <c r="HA189" s="15"/>
      <c r="HB189" s="15"/>
      <c r="HC189" s="15"/>
      <c r="HD189" s="15"/>
      <c r="HE189" s="15"/>
      <c r="HF189" s="15"/>
      <c r="HG189" s="15"/>
      <c r="HH189" s="15"/>
      <c r="HI189" s="15"/>
      <c r="HJ189" s="15"/>
      <c r="HK189" s="15"/>
      <c r="HL189" s="15"/>
      <c r="HM189" s="15"/>
      <c r="HN189" s="16">
        <f t="shared" si="270"/>
        <v>0</v>
      </c>
      <c r="HO189" s="15"/>
      <c r="HP189" s="15"/>
      <c r="HQ189" s="15"/>
      <c r="HR189" s="15"/>
      <c r="HS189" s="15"/>
      <c r="HT189" s="15"/>
      <c r="HU189" s="15"/>
      <c r="HV189" s="15"/>
      <c r="HW189" s="15"/>
      <c r="HX189" s="15"/>
      <c r="HY189" s="15"/>
      <c r="HZ189" s="15"/>
      <c r="IA189" s="15"/>
      <c r="IB189" s="15"/>
      <c r="IC189" s="15"/>
      <c r="ID189" s="15"/>
      <c r="IE189" s="15"/>
      <c r="IF189" s="15"/>
      <c r="IG189" s="15"/>
      <c r="IH189" s="15"/>
      <c r="II189" s="15"/>
      <c r="IJ189" s="15"/>
      <c r="IK189" s="15"/>
      <c r="IL189" s="15"/>
      <c r="IM189" s="15"/>
      <c r="IN189" s="15"/>
      <c r="IO189" s="15"/>
      <c r="IP189" s="15"/>
      <c r="IQ189" s="15"/>
      <c r="IR189" s="15"/>
      <c r="IS189" s="15"/>
      <c r="IT189" s="16">
        <f t="shared" si="271"/>
        <v>0</v>
      </c>
      <c r="IU189" s="15"/>
      <c r="IV189" s="15"/>
      <c r="IW189" s="15"/>
      <c r="IX189" s="15"/>
      <c r="IY189" s="15"/>
      <c r="IZ189" s="15"/>
      <c r="JA189" s="15"/>
      <c r="JB189" s="15"/>
      <c r="JC189" s="15"/>
      <c r="JD189" s="15"/>
      <c r="JE189" s="15"/>
      <c r="JF189" s="15"/>
      <c r="JG189" s="15"/>
      <c r="JH189" s="15"/>
      <c r="JI189" s="15"/>
      <c r="JJ189" s="15"/>
      <c r="JK189" s="15"/>
      <c r="JL189" s="15"/>
      <c r="JM189" s="15"/>
      <c r="JN189" s="15"/>
      <c r="JO189" s="15"/>
      <c r="JP189" s="15"/>
      <c r="JQ189" s="15"/>
      <c r="JR189" s="15"/>
      <c r="JS189" s="15"/>
      <c r="JT189" s="15"/>
      <c r="JU189" s="15"/>
      <c r="JV189" s="15"/>
      <c r="JW189" s="15"/>
      <c r="JX189" s="15"/>
      <c r="JY189" s="16">
        <f t="shared" si="272"/>
        <v>0</v>
      </c>
      <c r="JZ189" s="15"/>
      <c r="KA189" s="15"/>
      <c r="KB189" s="15"/>
      <c r="KC189" s="15"/>
      <c r="KD189" s="15"/>
      <c r="KE189" s="15"/>
      <c r="KF189" s="15"/>
      <c r="KG189" s="15"/>
      <c r="KH189" s="15"/>
      <c r="KI189" s="15"/>
      <c r="KJ189" s="15"/>
      <c r="KK189" s="15"/>
      <c r="KL189" s="15"/>
      <c r="KM189" s="15"/>
      <c r="KN189" s="15"/>
      <c r="KO189" s="15"/>
      <c r="KP189" s="15"/>
      <c r="KQ189" s="15"/>
      <c r="KR189" s="15"/>
      <c r="KS189" s="15"/>
      <c r="KT189" s="15"/>
      <c r="KU189" s="15"/>
      <c r="KV189" s="15"/>
      <c r="KW189" s="15"/>
      <c r="KX189" s="15"/>
      <c r="KY189" s="15"/>
      <c r="KZ189" s="15"/>
      <c r="LA189" s="15"/>
      <c r="LB189" s="15"/>
      <c r="LC189" s="15"/>
      <c r="LD189" s="15"/>
      <c r="LE189" s="16">
        <f t="shared" si="273"/>
        <v>0</v>
      </c>
      <c r="LF189" s="15"/>
      <c r="LG189" s="15"/>
      <c r="LH189" s="15"/>
      <c r="LI189" s="15"/>
      <c r="LJ189" s="15"/>
      <c r="LK189" s="15"/>
      <c r="LL189" s="15"/>
      <c r="LM189" s="15"/>
      <c r="LN189" s="15"/>
      <c r="LO189" s="15"/>
      <c r="LP189" s="15"/>
      <c r="LQ189" s="15"/>
      <c r="LR189" s="15"/>
      <c r="LS189" s="15"/>
      <c r="LT189" s="15"/>
      <c r="LU189" s="15"/>
      <c r="LV189" s="15"/>
      <c r="LW189" s="15"/>
      <c r="LX189" s="15"/>
      <c r="LY189" s="15"/>
      <c r="LZ189" s="15"/>
      <c r="MA189" s="15"/>
      <c r="MB189" s="15"/>
      <c r="MC189" s="15"/>
      <c r="MD189" s="15"/>
      <c r="ME189" s="15"/>
      <c r="MF189" s="15"/>
      <c r="MG189" s="15"/>
      <c r="MH189" s="15"/>
      <c r="MI189" s="15"/>
      <c r="MJ189" s="16">
        <f t="shared" si="274"/>
        <v>0</v>
      </c>
      <c r="MK189" s="15"/>
      <c r="ML189" s="15"/>
      <c r="MM189" s="15"/>
      <c r="MN189" s="15"/>
      <c r="MO189" s="15"/>
      <c r="MP189" s="15"/>
      <c r="MQ189" s="15"/>
      <c r="MR189" s="15"/>
      <c r="MS189" s="15"/>
      <c r="MT189" s="15"/>
      <c r="MU189" s="15"/>
      <c r="MV189" s="15"/>
      <c r="MW189" s="15"/>
      <c r="MX189" s="15"/>
      <c r="MY189" s="15"/>
      <c r="MZ189" s="15"/>
      <c r="NA189" s="15"/>
      <c r="NB189" s="15"/>
      <c r="NC189" s="15"/>
      <c r="ND189" s="15"/>
      <c r="NE189" s="15"/>
      <c r="NF189" s="15"/>
      <c r="NG189" s="15"/>
      <c r="NH189" s="15"/>
      <c r="NI189" s="15"/>
      <c r="NJ189" s="15"/>
      <c r="NK189" s="15"/>
      <c r="NL189" s="15"/>
      <c r="NM189" s="15"/>
      <c r="NN189" s="15"/>
      <c r="NO189" s="15"/>
      <c r="NP189" s="16">
        <f t="shared" si="275"/>
        <v>0</v>
      </c>
    </row>
    <row r="190" spans="2:380" x14ac:dyDescent="0.25">
      <c r="B190" s="28" t="str">
        <f>'Base de donnée'!$A$25</f>
        <v>THAUVIN Julie</v>
      </c>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6">
        <f t="shared" si="264"/>
        <v>0</v>
      </c>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6">
        <f t="shared" si="265"/>
        <v>0</v>
      </c>
      <c r="BM190" s="15"/>
      <c r="BN190" s="15"/>
      <c r="BO190" s="15"/>
      <c r="BP190" s="15"/>
      <c r="BQ190" s="15"/>
      <c r="BR190" s="15"/>
      <c r="BS190" s="15"/>
      <c r="BT190" s="15"/>
      <c r="BU190" s="15"/>
      <c r="BV190" s="15"/>
      <c r="BW190" s="15"/>
      <c r="BX190" s="15"/>
      <c r="BY190" s="15"/>
      <c r="BZ190" s="15"/>
      <c r="CA190" s="15"/>
      <c r="CB190" s="15"/>
      <c r="CC190" s="15"/>
      <c r="CD190" s="15"/>
      <c r="CE190" s="15"/>
      <c r="CF190" s="15"/>
      <c r="CG190" s="15"/>
      <c r="CH190" s="15"/>
      <c r="CI190" s="15"/>
      <c r="CJ190" s="15"/>
      <c r="CK190" s="15"/>
      <c r="CL190" s="15"/>
      <c r="CM190" s="15"/>
      <c r="CN190" s="15"/>
      <c r="CO190" s="15"/>
      <c r="CP190" s="15"/>
      <c r="CQ190" s="15"/>
      <c r="CR190" s="16">
        <f t="shared" si="266"/>
        <v>0</v>
      </c>
      <c r="CS190" s="15"/>
      <c r="CT190" s="15"/>
      <c r="CU190" s="15"/>
      <c r="CV190" s="15"/>
      <c r="CW190" s="15"/>
      <c r="CX190" s="15"/>
      <c r="CY190" s="15"/>
      <c r="CZ190" s="15"/>
      <c r="DA190" s="15"/>
      <c r="DB190" s="15"/>
      <c r="DC190" s="15"/>
      <c r="DD190" s="15"/>
      <c r="DE190" s="15"/>
      <c r="DF190" s="15"/>
      <c r="DG190" s="15"/>
      <c r="DH190" s="15"/>
      <c r="DI190" s="15"/>
      <c r="DJ190" s="15"/>
      <c r="DK190" s="15"/>
      <c r="DL190" s="15"/>
      <c r="DM190" s="15"/>
      <c r="DN190" s="15"/>
      <c r="DO190" s="15"/>
      <c r="DP190" s="15"/>
      <c r="DQ190" s="15"/>
      <c r="DR190" s="15"/>
      <c r="DS190" s="15"/>
      <c r="DT190" s="15"/>
      <c r="DU190" s="15"/>
      <c r="DV190" s="15"/>
      <c r="DW190" s="16">
        <f t="shared" si="267"/>
        <v>0</v>
      </c>
      <c r="DX190" s="15"/>
      <c r="DY190" s="15"/>
      <c r="DZ190" s="15"/>
      <c r="EA190" s="15"/>
      <c r="EB190" s="15"/>
      <c r="EC190" s="15"/>
      <c r="ED190" s="15"/>
      <c r="EE190" s="15"/>
      <c r="EF190" s="15"/>
      <c r="EG190" s="15"/>
      <c r="EH190" s="15"/>
      <c r="EI190" s="15"/>
      <c r="EJ190" s="15"/>
      <c r="EK190" s="15"/>
      <c r="EL190" s="15"/>
      <c r="EM190" s="15"/>
      <c r="EN190" s="15"/>
      <c r="EO190" s="15"/>
      <c r="EP190" s="15"/>
      <c r="EQ190" s="15"/>
      <c r="ER190" s="15"/>
      <c r="ES190" s="15"/>
      <c r="ET190" s="15"/>
      <c r="EU190" s="15"/>
      <c r="EV190" s="15"/>
      <c r="EW190" s="15"/>
      <c r="EX190" s="15"/>
      <c r="EY190" s="15"/>
      <c r="EZ190" s="15"/>
      <c r="FA190" s="15"/>
      <c r="FB190" s="15"/>
      <c r="FC190" s="16">
        <f t="shared" si="268"/>
        <v>0</v>
      </c>
      <c r="FD190" s="15"/>
      <c r="FE190" s="15"/>
      <c r="FF190" s="15"/>
      <c r="FG190" s="15"/>
      <c r="FH190" s="15"/>
      <c r="FI190" s="15"/>
      <c r="FJ190" s="15"/>
      <c r="FK190" s="15"/>
      <c r="FL190" s="15"/>
      <c r="FM190" s="15"/>
      <c r="FN190" s="15"/>
      <c r="FO190" s="15"/>
      <c r="FP190" s="15"/>
      <c r="FQ190" s="15"/>
      <c r="FR190" s="15"/>
      <c r="FS190" s="15"/>
      <c r="FT190" s="15"/>
      <c r="FU190" s="15"/>
      <c r="FV190" s="15"/>
      <c r="FW190" s="15"/>
      <c r="FX190" s="15"/>
      <c r="FY190" s="15"/>
      <c r="FZ190" s="15"/>
      <c r="GA190" s="15"/>
      <c r="GB190" s="15"/>
      <c r="GC190" s="15"/>
      <c r="GD190" s="15"/>
      <c r="GE190" s="15"/>
      <c r="GF190" s="15"/>
      <c r="GG190" s="15"/>
      <c r="GH190" s="16">
        <f t="shared" si="269"/>
        <v>0</v>
      </c>
      <c r="GI190" s="15"/>
      <c r="GJ190" s="15"/>
      <c r="GK190" s="15"/>
      <c r="GL190" s="15"/>
      <c r="GM190" s="15"/>
      <c r="GN190" s="15"/>
      <c r="GO190" s="15"/>
      <c r="GP190" s="15"/>
      <c r="GQ190" s="15"/>
      <c r="GR190" s="15"/>
      <c r="GS190" s="15"/>
      <c r="GT190" s="15"/>
      <c r="GU190" s="15"/>
      <c r="GV190" s="15"/>
      <c r="GW190" s="15"/>
      <c r="GX190" s="15"/>
      <c r="GY190" s="15"/>
      <c r="GZ190" s="15"/>
      <c r="HA190" s="15"/>
      <c r="HB190" s="15"/>
      <c r="HC190" s="15"/>
      <c r="HD190" s="15"/>
      <c r="HE190" s="15"/>
      <c r="HF190" s="15"/>
      <c r="HG190" s="15"/>
      <c r="HH190" s="15"/>
      <c r="HI190" s="15"/>
      <c r="HJ190" s="15"/>
      <c r="HK190" s="15"/>
      <c r="HL190" s="15"/>
      <c r="HM190" s="15"/>
      <c r="HN190" s="16">
        <f t="shared" si="270"/>
        <v>0</v>
      </c>
      <c r="HO190" s="15"/>
      <c r="HP190" s="15"/>
      <c r="HQ190" s="15"/>
      <c r="HR190" s="15"/>
      <c r="HS190" s="15"/>
      <c r="HT190" s="15"/>
      <c r="HU190" s="15"/>
      <c r="HV190" s="15"/>
      <c r="HW190" s="15"/>
      <c r="HX190" s="15"/>
      <c r="HY190" s="15"/>
      <c r="HZ190" s="15"/>
      <c r="IA190" s="15"/>
      <c r="IB190" s="15"/>
      <c r="IC190" s="15"/>
      <c r="ID190" s="15"/>
      <c r="IE190" s="15"/>
      <c r="IF190" s="15"/>
      <c r="IG190" s="15"/>
      <c r="IH190" s="15"/>
      <c r="II190" s="15"/>
      <c r="IJ190" s="15"/>
      <c r="IK190" s="15"/>
      <c r="IL190" s="15"/>
      <c r="IM190" s="15"/>
      <c r="IN190" s="15"/>
      <c r="IO190" s="15"/>
      <c r="IP190" s="15"/>
      <c r="IQ190" s="15"/>
      <c r="IR190" s="15"/>
      <c r="IS190" s="15"/>
      <c r="IT190" s="16">
        <f t="shared" si="271"/>
        <v>0</v>
      </c>
      <c r="IU190" s="15"/>
      <c r="IV190" s="15"/>
      <c r="IW190" s="15"/>
      <c r="IX190" s="15"/>
      <c r="IY190" s="15"/>
      <c r="IZ190" s="15"/>
      <c r="JA190" s="15"/>
      <c r="JB190" s="15"/>
      <c r="JC190" s="15"/>
      <c r="JD190" s="15"/>
      <c r="JE190" s="15"/>
      <c r="JF190" s="15"/>
      <c r="JG190" s="15"/>
      <c r="JH190" s="15"/>
      <c r="JI190" s="15"/>
      <c r="JJ190" s="15"/>
      <c r="JK190" s="15"/>
      <c r="JL190" s="15"/>
      <c r="JM190" s="15"/>
      <c r="JN190" s="15"/>
      <c r="JO190" s="15"/>
      <c r="JP190" s="15"/>
      <c r="JQ190" s="15"/>
      <c r="JR190" s="15"/>
      <c r="JS190" s="15"/>
      <c r="JT190" s="15"/>
      <c r="JU190" s="15"/>
      <c r="JV190" s="15"/>
      <c r="JW190" s="15"/>
      <c r="JX190" s="15"/>
      <c r="JY190" s="16">
        <f t="shared" si="272"/>
        <v>0</v>
      </c>
      <c r="JZ190" s="15"/>
      <c r="KA190" s="15"/>
      <c r="KB190" s="15"/>
      <c r="KC190" s="15"/>
      <c r="KD190" s="15"/>
      <c r="KE190" s="15"/>
      <c r="KF190" s="15"/>
      <c r="KG190" s="15"/>
      <c r="KH190" s="15"/>
      <c r="KI190" s="15"/>
      <c r="KJ190" s="15"/>
      <c r="KK190" s="15"/>
      <c r="KL190" s="15"/>
      <c r="KM190" s="15"/>
      <c r="KN190" s="15"/>
      <c r="KO190" s="15"/>
      <c r="KP190" s="15"/>
      <c r="KQ190" s="15"/>
      <c r="KR190" s="15"/>
      <c r="KS190" s="15"/>
      <c r="KT190" s="15"/>
      <c r="KU190" s="15"/>
      <c r="KV190" s="15"/>
      <c r="KW190" s="15"/>
      <c r="KX190" s="15"/>
      <c r="KY190" s="15"/>
      <c r="KZ190" s="15"/>
      <c r="LA190" s="15"/>
      <c r="LB190" s="15"/>
      <c r="LC190" s="15"/>
      <c r="LD190" s="15"/>
      <c r="LE190" s="16">
        <f t="shared" si="273"/>
        <v>0</v>
      </c>
      <c r="LF190" s="15"/>
      <c r="LG190" s="15"/>
      <c r="LH190" s="15"/>
      <c r="LI190" s="15"/>
      <c r="LJ190" s="15"/>
      <c r="LK190" s="15"/>
      <c r="LL190" s="15"/>
      <c r="LM190" s="15"/>
      <c r="LN190" s="15"/>
      <c r="LO190" s="15"/>
      <c r="LP190" s="15"/>
      <c r="LQ190" s="15"/>
      <c r="LR190" s="15"/>
      <c r="LS190" s="15"/>
      <c r="LT190" s="15"/>
      <c r="LU190" s="15"/>
      <c r="LV190" s="15"/>
      <c r="LW190" s="15"/>
      <c r="LX190" s="15"/>
      <c r="LY190" s="15"/>
      <c r="LZ190" s="15"/>
      <c r="MA190" s="15"/>
      <c r="MB190" s="15"/>
      <c r="MC190" s="15"/>
      <c r="MD190" s="15"/>
      <c r="ME190" s="15"/>
      <c r="MF190" s="15"/>
      <c r="MG190" s="15"/>
      <c r="MH190" s="15"/>
      <c r="MI190" s="15"/>
      <c r="MJ190" s="16">
        <f t="shared" si="274"/>
        <v>0</v>
      </c>
      <c r="MK190" s="15"/>
      <c r="ML190" s="15"/>
      <c r="MM190" s="15"/>
      <c r="MN190" s="15"/>
      <c r="MO190" s="15"/>
      <c r="MP190" s="15"/>
      <c r="MQ190" s="15"/>
      <c r="MR190" s="15"/>
      <c r="MS190" s="15"/>
      <c r="MT190" s="15"/>
      <c r="MU190" s="15"/>
      <c r="MV190" s="15"/>
      <c r="MW190" s="15"/>
      <c r="MX190" s="15"/>
      <c r="MY190" s="15"/>
      <c r="MZ190" s="15"/>
      <c r="NA190" s="15"/>
      <c r="NB190" s="15"/>
      <c r="NC190" s="15"/>
      <c r="ND190" s="15"/>
      <c r="NE190" s="15"/>
      <c r="NF190" s="15"/>
      <c r="NG190" s="15"/>
      <c r="NH190" s="15"/>
      <c r="NI190" s="15"/>
      <c r="NJ190" s="15"/>
      <c r="NK190" s="15"/>
      <c r="NL190" s="15"/>
      <c r="NM190" s="15"/>
      <c r="NN190" s="15"/>
      <c r="NO190" s="15"/>
      <c r="NP190" s="16">
        <f t="shared" si="275"/>
        <v>0</v>
      </c>
    </row>
    <row r="191" spans="2:380" x14ac:dyDescent="0.25">
      <c r="B191" s="28" t="str">
        <f>'Base de donnée'!$A$26</f>
        <v>SCHMITT Catherine</v>
      </c>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6">
        <f t="shared" si="264"/>
        <v>0</v>
      </c>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6">
        <f t="shared" si="265"/>
        <v>0</v>
      </c>
      <c r="BM191" s="15"/>
      <c r="BN191" s="15"/>
      <c r="BO191" s="15"/>
      <c r="BP191" s="15"/>
      <c r="BQ191" s="15"/>
      <c r="BR191" s="15"/>
      <c r="BS191" s="15"/>
      <c r="BT191" s="15"/>
      <c r="BU191" s="15"/>
      <c r="BV191" s="15"/>
      <c r="BW191" s="15"/>
      <c r="BX191" s="15"/>
      <c r="BY191" s="15"/>
      <c r="BZ191" s="15"/>
      <c r="CA191" s="15"/>
      <c r="CB191" s="15"/>
      <c r="CC191" s="15"/>
      <c r="CD191" s="15"/>
      <c r="CE191" s="15"/>
      <c r="CF191" s="15"/>
      <c r="CG191" s="15"/>
      <c r="CH191" s="15"/>
      <c r="CI191" s="15"/>
      <c r="CJ191" s="15"/>
      <c r="CK191" s="15"/>
      <c r="CL191" s="15"/>
      <c r="CM191" s="15"/>
      <c r="CN191" s="15"/>
      <c r="CO191" s="15"/>
      <c r="CP191" s="15"/>
      <c r="CQ191" s="15"/>
      <c r="CR191" s="16">
        <f t="shared" si="266"/>
        <v>0</v>
      </c>
      <c r="CS191" s="15"/>
      <c r="CT191" s="15"/>
      <c r="CU191" s="15"/>
      <c r="CV191" s="15"/>
      <c r="CW191" s="15"/>
      <c r="CX191" s="15"/>
      <c r="CY191" s="15"/>
      <c r="CZ191" s="15"/>
      <c r="DA191" s="15"/>
      <c r="DB191" s="15"/>
      <c r="DC191" s="15"/>
      <c r="DD191" s="15"/>
      <c r="DE191" s="15"/>
      <c r="DF191" s="15"/>
      <c r="DG191" s="15"/>
      <c r="DH191" s="15"/>
      <c r="DI191" s="15"/>
      <c r="DJ191" s="15"/>
      <c r="DK191" s="15"/>
      <c r="DL191" s="15"/>
      <c r="DM191" s="15"/>
      <c r="DN191" s="15"/>
      <c r="DO191" s="15"/>
      <c r="DP191" s="15"/>
      <c r="DQ191" s="15"/>
      <c r="DR191" s="15"/>
      <c r="DS191" s="15"/>
      <c r="DT191" s="15"/>
      <c r="DU191" s="15"/>
      <c r="DV191" s="15"/>
      <c r="DW191" s="16">
        <f t="shared" si="267"/>
        <v>0</v>
      </c>
      <c r="DX191" s="15"/>
      <c r="DY191" s="15"/>
      <c r="DZ191" s="15"/>
      <c r="EA191" s="15"/>
      <c r="EB191" s="15"/>
      <c r="EC191" s="15"/>
      <c r="ED191" s="15"/>
      <c r="EE191" s="15"/>
      <c r="EF191" s="15"/>
      <c r="EG191" s="15"/>
      <c r="EH191" s="15"/>
      <c r="EI191" s="15"/>
      <c r="EJ191" s="15"/>
      <c r="EK191" s="15"/>
      <c r="EL191" s="15"/>
      <c r="EM191" s="15"/>
      <c r="EN191" s="15"/>
      <c r="EO191" s="15"/>
      <c r="EP191" s="15"/>
      <c r="EQ191" s="15"/>
      <c r="ER191" s="15"/>
      <c r="ES191" s="15"/>
      <c r="ET191" s="15"/>
      <c r="EU191" s="15"/>
      <c r="EV191" s="15"/>
      <c r="EW191" s="15"/>
      <c r="EX191" s="15"/>
      <c r="EY191" s="15"/>
      <c r="EZ191" s="15"/>
      <c r="FA191" s="15"/>
      <c r="FB191" s="15"/>
      <c r="FC191" s="16">
        <f t="shared" si="268"/>
        <v>0</v>
      </c>
      <c r="FD191" s="15"/>
      <c r="FE191" s="15"/>
      <c r="FF191" s="15"/>
      <c r="FG191" s="15"/>
      <c r="FH191" s="15"/>
      <c r="FI191" s="15"/>
      <c r="FJ191" s="15"/>
      <c r="FK191" s="15"/>
      <c r="FL191" s="15"/>
      <c r="FM191" s="15"/>
      <c r="FN191" s="15"/>
      <c r="FO191" s="15"/>
      <c r="FP191" s="15"/>
      <c r="FQ191" s="15"/>
      <c r="FR191" s="15"/>
      <c r="FS191" s="15"/>
      <c r="FT191" s="15"/>
      <c r="FU191" s="15"/>
      <c r="FV191" s="15"/>
      <c r="FW191" s="15"/>
      <c r="FX191" s="15"/>
      <c r="FY191" s="15"/>
      <c r="FZ191" s="15"/>
      <c r="GA191" s="15"/>
      <c r="GB191" s="15"/>
      <c r="GC191" s="15"/>
      <c r="GD191" s="15"/>
      <c r="GE191" s="15"/>
      <c r="GF191" s="15"/>
      <c r="GG191" s="15"/>
      <c r="GH191" s="16">
        <f t="shared" si="269"/>
        <v>0</v>
      </c>
      <c r="GI191" s="15"/>
      <c r="GJ191" s="15"/>
      <c r="GK191" s="15"/>
      <c r="GL191" s="15"/>
      <c r="GM191" s="15"/>
      <c r="GN191" s="15"/>
      <c r="GO191" s="15"/>
      <c r="GP191" s="15"/>
      <c r="GQ191" s="15"/>
      <c r="GR191" s="15"/>
      <c r="GS191" s="15"/>
      <c r="GT191" s="15"/>
      <c r="GU191" s="15"/>
      <c r="GV191" s="15"/>
      <c r="GW191" s="15"/>
      <c r="GX191" s="15"/>
      <c r="GY191" s="15"/>
      <c r="GZ191" s="15"/>
      <c r="HA191" s="15"/>
      <c r="HB191" s="15"/>
      <c r="HC191" s="15"/>
      <c r="HD191" s="15"/>
      <c r="HE191" s="15"/>
      <c r="HF191" s="15"/>
      <c r="HG191" s="15"/>
      <c r="HH191" s="15"/>
      <c r="HI191" s="15"/>
      <c r="HJ191" s="15"/>
      <c r="HK191" s="15"/>
      <c r="HL191" s="15"/>
      <c r="HM191" s="15"/>
      <c r="HN191" s="16">
        <f t="shared" si="270"/>
        <v>0</v>
      </c>
      <c r="HO191" s="15"/>
      <c r="HP191" s="15"/>
      <c r="HQ191" s="15"/>
      <c r="HR191" s="15"/>
      <c r="HS191" s="15"/>
      <c r="HT191" s="15"/>
      <c r="HU191" s="15"/>
      <c r="HV191" s="15"/>
      <c r="HW191" s="15"/>
      <c r="HX191" s="15"/>
      <c r="HY191" s="15"/>
      <c r="HZ191" s="15"/>
      <c r="IA191" s="15"/>
      <c r="IB191" s="15"/>
      <c r="IC191" s="15"/>
      <c r="ID191" s="15"/>
      <c r="IE191" s="15"/>
      <c r="IF191" s="15"/>
      <c r="IG191" s="15"/>
      <c r="IH191" s="15"/>
      <c r="II191" s="15"/>
      <c r="IJ191" s="15"/>
      <c r="IK191" s="15"/>
      <c r="IL191" s="15"/>
      <c r="IM191" s="15"/>
      <c r="IN191" s="15"/>
      <c r="IO191" s="15"/>
      <c r="IP191" s="15"/>
      <c r="IQ191" s="15"/>
      <c r="IR191" s="15"/>
      <c r="IS191" s="15"/>
      <c r="IT191" s="16">
        <f t="shared" si="271"/>
        <v>0</v>
      </c>
      <c r="IU191" s="15"/>
      <c r="IV191" s="15"/>
      <c r="IW191" s="15"/>
      <c r="IX191" s="15"/>
      <c r="IY191" s="15"/>
      <c r="IZ191" s="15"/>
      <c r="JA191" s="15"/>
      <c r="JB191" s="15"/>
      <c r="JC191" s="15"/>
      <c r="JD191" s="15"/>
      <c r="JE191" s="15"/>
      <c r="JF191" s="15"/>
      <c r="JG191" s="15"/>
      <c r="JH191" s="15"/>
      <c r="JI191" s="15"/>
      <c r="JJ191" s="15"/>
      <c r="JK191" s="15"/>
      <c r="JL191" s="15"/>
      <c r="JM191" s="15"/>
      <c r="JN191" s="15"/>
      <c r="JO191" s="15"/>
      <c r="JP191" s="15"/>
      <c r="JQ191" s="15"/>
      <c r="JR191" s="15"/>
      <c r="JS191" s="15"/>
      <c r="JT191" s="15"/>
      <c r="JU191" s="15"/>
      <c r="JV191" s="15"/>
      <c r="JW191" s="15"/>
      <c r="JX191" s="15"/>
      <c r="JY191" s="16">
        <f t="shared" si="272"/>
        <v>0</v>
      </c>
      <c r="JZ191" s="15"/>
      <c r="KA191" s="15"/>
      <c r="KB191" s="15"/>
      <c r="KC191" s="15"/>
      <c r="KD191" s="15"/>
      <c r="KE191" s="15"/>
      <c r="KF191" s="15"/>
      <c r="KG191" s="15"/>
      <c r="KH191" s="15"/>
      <c r="KI191" s="15"/>
      <c r="KJ191" s="15"/>
      <c r="KK191" s="15"/>
      <c r="KL191" s="15"/>
      <c r="KM191" s="15"/>
      <c r="KN191" s="15"/>
      <c r="KO191" s="15"/>
      <c r="KP191" s="15"/>
      <c r="KQ191" s="15"/>
      <c r="KR191" s="15"/>
      <c r="KS191" s="15"/>
      <c r="KT191" s="15"/>
      <c r="KU191" s="15"/>
      <c r="KV191" s="15"/>
      <c r="KW191" s="15"/>
      <c r="KX191" s="15"/>
      <c r="KY191" s="15"/>
      <c r="KZ191" s="15"/>
      <c r="LA191" s="15"/>
      <c r="LB191" s="15"/>
      <c r="LC191" s="15"/>
      <c r="LD191" s="15"/>
      <c r="LE191" s="16">
        <f t="shared" si="273"/>
        <v>0</v>
      </c>
      <c r="LF191" s="15"/>
      <c r="LG191" s="15"/>
      <c r="LH191" s="15"/>
      <c r="LI191" s="15"/>
      <c r="LJ191" s="15"/>
      <c r="LK191" s="15"/>
      <c r="LL191" s="15"/>
      <c r="LM191" s="15"/>
      <c r="LN191" s="15"/>
      <c r="LO191" s="15"/>
      <c r="LP191" s="15"/>
      <c r="LQ191" s="15"/>
      <c r="LR191" s="15"/>
      <c r="LS191" s="15"/>
      <c r="LT191" s="15"/>
      <c r="LU191" s="15"/>
      <c r="LV191" s="15"/>
      <c r="LW191" s="15"/>
      <c r="LX191" s="15"/>
      <c r="LY191" s="15"/>
      <c r="LZ191" s="15"/>
      <c r="MA191" s="15"/>
      <c r="MB191" s="15"/>
      <c r="MC191" s="15"/>
      <c r="MD191" s="15"/>
      <c r="ME191" s="15"/>
      <c r="MF191" s="15"/>
      <c r="MG191" s="15"/>
      <c r="MH191" s="15"/>
      <c r="MI191" s="15"/>
      <c r="MJ191" s="16">
        <f t="shared" si="274"/>
        <v>0</v>
      </c>
      <c r="MK191" s="15"/>
      <c r="ML191" s="15"/>
      <c r="MM191" s="15"/>
      <c r="MN191" s="15"/>
      <c r="MO191" s="15"/>
      <c r="MP191" s="15"/>
      <c r="MQ191" s="15"/>
      <c r="MR191" s="15"/>
      <c r="MS191" s="15"/>
      <c r="MT191" s="15"/>
      <c r="MU191" s="15"/>
      <c r="MV191" s="15"/>
      <c r="MW191" s="15"/>
      <c r="MX191" s="15"/>
      <c r="MY191" s="15"/>
      <c r="MZ191" s="15"/>
      <c r="NA191" s="15"/>
      <c r="NB191" s="15"/>
      <c r="NC191" s="15"/>
      <c r="ND191" s="15"/>
      <c r="NE191" s="15"/>
      <c r="NF191" s="15"/>
      <c r="NG191" s="15"/>
      <c r="NH191" s="15"/>
      <c r="NI191" s="15"/>
      <c r="NJ191" s="15"/>
      <c r="NK191" s="15"/>
      <c r="NL191" s="15"/>
      <c r="NM191" s="15"/>
      <c r="NN191" s="15"/>
      <c r="NO191" s="15"/>
      <c r="NP191" s="16">
        <f t="shared" si="275"/>
        <v>0</v>
      </c>
    </row>
    <row r="192" spans="2:380" x14ac:dyDescent="0.25">
      <c r="B192" s="28">
        <f>'Base de donnée'!$A$27</f>
        <v>0</v>
      </c>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6">
        <f t="shared" si="264"/>
        <v>0</v>
      </c>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6">
        <f t="shared" si="265"/>
        <v>0</v>
      </c>
      <c r="BM192" s="15"/>
      <c r="BN192" s="15"/>
      <c r="BO192" s="15"/>
      <c r="BP192" s="15"/>
      <c r="BQ192" s="15"/>
      <c r="BR192" s="15"/>
      <c r="BS192" s="15"/>
      <c r="BT192" s="15"/>
      <c r="BU192" s="15"/>
      <c r="BV192" s="15"/>
      <c r="BW192" s="15"/>
      <c r="BX192" s="15"/>
      <c r="BY192" s="15"/>
      <c r="BZ192" s="15"/>
      <c r="CA192" s="15"/>
      <c r="CB192" s="15"/>
      <c r="CC192" s="15"/>
      <c r="CD192" s="15"/>
      <c r="CE192" s="15"/>
      <c r="CF192" s="15"/>
      <c r="CG192" s="15"/>
      <c r="CH192" s="15"/>
      <c r="CI192" s="15"/>
      <c r="CJ192" s="15"/>
      <c r="CK192" s="15"/>
      <c r="CL192" s="15"/>
      <c r="CM192" s="15"/>
      <c r="CN192" s="15"/>
      <c r="CO192" s="15"/>
      <c r="CP192" s="15"/>
      <c r="CQ192" s="15"/>
      <c r="CR192" s="16">
        <f t="shared" si="266"/>
        <v>0</v>
      </c>
      <c r="CS192" s="15"/>
      <c r="CT192" s="15"/>
      <c r="CU192" s="15"/>
      <c r="CV192" s="15"/>
      <c r="CW192" s="15"/>
      <c r="CX192" s="15"/>
      <c r="CY192" s="15"/>
      <c r="CZ192" s="15"/>
      <c r="DA192" s="15"/>
      <c r="DB192" s="15"/>
      <c r="DC192" s="15"/>
      <c r="DD192" s="15"/>
      <c r="DE192" s="15"/>
      <c r="DF192" s="15"/>
      <c r="DG192" s="15"/>
      <c r="DH192" s="15"/>
      <c r="DI192" s="15"/>
      <c r="DJ192" s="15"/>
      <c r="DK192" s="15"/>
      <c r="DL192" s="15"/>
      <c r="DM192" s="15"/>
      <c r="DN192" s="15"/>
      <c r="DO192" s="15"/>
      <c r="DP192" s="15"/>
      <c r="DQ192" s="15"/>
      <c r="DR192" s="15"/>
      <c r="DS192" s="15"/>
      <c r="DT192" s="15"/>
      <c r="DU192" s="15"/>
      <c r="DV192" s="15"/>
      <c r="DW192" s="16">
        <f t="shared" si="267"/>
        <v>0</v>
      </c>
      <c r="DX192" s="15"/>
      <c r="DY192" s="15"/>
      <c r="DZ192" s="15"/>
      <c r="EA192" s="15"/>
      <c r="EB192" s="15"/>
      <c r="EC192" s="15"/>
      <c r="ED192" s="15"/>
      <c r="EE192" s="15"/>
      <c r="EF192" s="15"/>
      <c r="EG192" s="15"/>
      <c r="EH192" s="15"/>
      <c r="EI192" s="15"/>
      <c r="EJ192" s="15"/>
      <c r="EK192" s="15"/>
      <c r="EL192" s="15"/>
      <c r="EM192" s="15"/>
      <c r="EN192" s="15"/>
      <c r="EO192" s="15"/>
      <c r="EP192" s="15"/>
      <c r="EQ192" s="15"/>
      <c r="ER192" s="15"/>
      <c r="ES192" s="15"/>
      <c r="ET192" s="15"/>
      <c r="EU192" s="15"/>
      <c r="EV192" s="15"/>
      <c r="EW192" s="15"/>
      <c r="EX192" s="15"/>
      <c r="EY192" s="15"/>
      <c r="EZ192" s="15"/>
      <c r="FA192" s="15"/>
      <c r="FB192" s="15"/>
      <c r="FC192" s="16">
        <f t="shared" si="268"/>
        <v>0</v>
      </c>
      <c r="FD192" s="15"/>
      <c r="FE192" s="15"/>
      <c r="FF192" s="15"/>
      <c r="FG192" s="15"/>
      <c r="FH192" s="15"/>
      <c r="FI192" s="15"/>
      <c r="FJ192" s="15"/>
      <c r="FK192" s="15"/>
      <c r="FL192" s="15"/>
      <c r="FM192" s="15"/>
      <c r="FN192" s="15"/>
      <c r="FO192" s="15"/>
      <c r="FP192" s="15"/>
      <c r="FQ192" s="15"/>
      <c r="FR192" s="15"/>
      <c r="FS192" s="15"/>
      <c r="FT192" s="15"/>
      <c r="FU192" s="15"/>
      <c r="FV192" s="15"/>
      <c r="FW192" s="15"/>
      <c r="FX192" s="15"/>
      <c r="FY192" s="15"/>
      <c r="FZ192" s="15"/>
      <c r="GA192" s="15"/>
      <c r="GB192" s="15"/>
      <c r="GC192" s="15"/>
      <c r="GD192" s="15"/>
      <c r="GE192" s="15"/>
      <c r="GF192" s="15"/>
      <c r="GG192" s="15"/>
      <c r="GH192" s="16">
        <f t="shared" si="269"/>
        <v>0</v>
      </c>
      <c r="GI192" s="15"/>
      <c r="GJ192" s="15"/>
      <c r="GK192" s="15"/>
      <c r="GL192" s="15"/>
      <c r="GM192" s="15"/>
      <c r="GN192" s="15"/>
      <c r="GO192" s="15"/>
      <c r="GP192" s="15"/>
      <c r="GQ192" s="15"/>
      <c r="GR192" s="15"/>
      <c r="GS192" s="15"/>
      <c r="GT192" s="15"/>
      <c r="GU192" s="15"/>
      <c r="GV192" s="15"/>
      <c r="GW192" s="15"/>
      <c r="GX192" s="15"/>
      <c r="GY192" s="15"/>
      <c r="GZ192" s="15"/>
      <c r="HA192" s="15"/>
      <c r="HB192" s="15"/>
      <c r="HC192" s="15"/>
      <c r="HD192" s="15"/>
      <c r="HE192" s="15"/>
      <c r="HF192" s="15"/>
      <c r="HG192" s="15"/>
      <c r="HH192" s="15"/>
      <c r="HI192" s="15"/>
      <c r="HJ192" s="15"/>
      <c r="HK192" s="15"/>
      <c r="HL192" s="15"/>
      <c r="HM192" s="15"/>
      <c r="HN192" s="16">
        <f t="shared" si="270"/>
        <v>0</v>
      </c>
      <c r="HO192" s="15"/>
      <c r="HP192" s="15"/>
      <c r="HQ192" s="15"/>
      <c r="HR192" s="15"/>
      <c r="HS192" s="15"/>
      <c r="HT192" s="15"/>
      <c r="HU192" s="15"/>
      <c r="HV192" s="15"/>
      <c r="HW192" s="15"/>
      <c r="HX192" s="15"/>
      <c r="HY192" s="15"/>
      <c r="HZ192" s="15"/>
      <c r="IA192" s="15"/>
      <c r="IB192" s="15"/>
      <c r="IC192" s="15"/>
      <c r="ID192" s="15"/>
      <c r="IE192" s="15"/>
      <c r="IF192" s="15"/>
      <c r="IG192" s="15"/>
      <c r="IH192" s="15"/>
      <c r="II192" s="15"/>
      <c r="IJ192" s="15"/>
      <c r="IK192" s="15"/>
      <c r="IL192" s="15"/>
      <c r="IM192" s="15"/>
      <c r="IN192" s="15"/>
      <c r="IO192" s="15"/>
      <c r="IP192" s="15"/>
      <c r="IQ192" s="15"/>
      <c r="IR192" s="15"/>
      <c r="IS192" s="15"/>
      <c r="IT192" s="16">
        <f t="shared" si="271"/>
        <v>0</v>
      </c>
      <c r="IU192" s="15"/>
      <c r="IV192" s="15"/>
      <c r="IW192" s="15"/>
      <c r="IX192" s="15"/>
      <c r="IY192" s="15"/>
      <c r="IZ192" s="15"/>
      <c r="JA192" s="15"/>
      <c r="JB192" s="15"/>
      <c r="JC192" s="15"/>
      <c r="JD192" s="15"/>
      <c r="JE192" s="15"/>
      <c r="JF192" s="15"/>
      <c r="JG192" s="15"/>
      <c r="JH192" s="15"/>
      <c r="JI192" s="15"/>
      <c r="JJ192" s="15"/>
      <c r="JK192" s="15"/>
      <c r="JL192" s="15"/>
      <c r="JM192" s="15"/>
      <c r="JN192" s="15"/>
      <c r="JO192" s="15"/>
      <c r="JP192" s="15"/>
      <c r="JQ192" s="15"/>
      <c r="JR192" s="15"/>
      <c r="JS192" s="15"/>
      <c r="JT192" s="15"/>
      <c r="JU192" s="15"/>
      <c r="JV192" s="15"/>
      <c r="JW192" s="15"/>
      <c r="JX192" s="15"/>
      <c r="JY192" s="16">
        <f t="shared" si="272"/>
        <v>0</v>
      </c>
      <c r="JZ192" s="15"/>
      <c r="KA192" s="15"/>
      <c r="KB192" s="15"/>
      <c r="KC192" s="15"/>
      <c r="KD192" s="15"/>
      <c r="KE192" s="15"/>
      <c r="KF192" s="15"/>
      <c r="KG192" s="15"/>
      <c r="KH192" s="15"/>
      <c r="KI192" s="15"/>
      <c r="KJ192" s="15"/>
      <c r="KK192" s="15"/>
      <c r="KL192" s="15"/>
      <c r="KM192" s="15"/>
      <c r="KN192" s="15"/>
      <c r="KO192" s="15"/>
      <c r="KP192" s="15"/>
      <c r="KQ192" s="15"/>
      <c r="KR192" s="15"/>
      <c r="KS192" s="15"/>
      <c r="KT192" s="15"/>
      <c r="KU192" s="15"/>
      <c r="KV192" s="15"/>
      <c r="KW192" s="15"/>
      <c r="KX192" s="15"/>
      <c r="KY192" s="15"/>
      <c r="KZ192" s="15"/>
      <c r="LA192" s="15"/>
      <c r="LB192" s="15"/>
      <c r="LC192" s="15"/>
      <c r="LD192" s="15"/>
      <c r="LE192" s="16">
        <f t="shared" si="273"/>
        <v>0</v>
      </c>
      <c r="LF192" s="15"/>
      <c r="LG192" s="15"/>
      <c r="LH192" s="15"/>
      <c r="LI192" s="15"/>
      <c r="LJ192" s="15"/>
      <c r="LK192" s="15"/>
      <c r="LL192" s="15"/>
      <c r="LM192" s="15"/>
      <c r="LN192" s="15"/>
      <c r="LO192" s="15"/>
      <c r="LP192" s="15"/>
      <c r="LQ192" s="15"/>
      <c r="LR192" s="15"/>
      <c r="LS192" s="15"/>
      <c r="LT192" s="15"/>
      <c r="LU192" s="15"/>
      <c r="LV192" s="15"/>
      <c r="LW192" s="15"/>
      <c r="LX192" s="15"/>
      <c r="LY192" s="15"/>
      <c r="LZ192" s="15"/>
      <c r="MA192" s="15"/>
      <c r="MB192" s="15"/>
      <c r="MC192" s="15"/>
      <c r="MD192" s="15"/>
      <c r="ME192" s="15"/>
      <c r="MF192" s="15"/>
      <c r="MG192" s="15"/>
      <c r="MH192" s="15"/>
      <c r="MI192" s="15"/>
      <c r="MJ192" s="16">
        <f t="shared" si="274"/>
        <v>0</v>
      </c>
      <c r="MK192" s="15"/>
      <c r="ML192" s="15"/>
      <c r="MM192" s="15"/>
      <c r="MN192" s="15"/>
      <c r="MO192" s="15"/>
      <c r="MP192" s="15"/>
      <c r="MQ192" s="15"/>
      <c r="MR192" s="15"/>
      <c r="MS192" s="15"/>
      <c r="MT192" s="15"/>
      <c r="MU192" s="15"/>
      <c r="MV192" s="15"/>
      <c r="MW192" s="15"/>
      <c r="MX192" s="15"/>
      <c r="MY192" s="15"/>
      <c r="MZ192" s="15"/>
      <c r="NA192" s="15"/>
      <c r="NB192" s="15"/>
      <c r="NC192" s="15"/>
      <c r="ND192" s="15"/>
      <c r="NE192" s="15"/>
      <c r="NF192" s="15"/>
      <c r="NG192" s="15"/>
      <c r="NH192" s="15"/>
      <c r="NI192" s="15"/>
      <c r="NJ192" s="15"/>
      <c r="NK192" s="15"/>
      <c r="NL192" s="15"/>
      <c r="NM192" s="15"/>
      <c r="NN192" s="15"/>
      <c r="NO192" s="15"/>
      <c r="NP192" s="16">
        <f t="shared" si="275"/>
        <v>0</v>
      </c>
    </row>
    <row r="193" spans="2:380" ht="15.75" thickBot="1" x14ac:dyDescent="0.3">
      <c r="B193" s="28" t="str">
        <f>'Base de donnée'!$A$28</f>
        <v>TREGRET Fabien</v>
      </c>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52">
        <f t="shared" si="264"/>
        <v>0</v>
      </c>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52">
        <f t="shared" si="265"/>
        <v>0</v>
      </c>
      <c r="BM193" s="15"/>
      <c r="BN193" s="15"/>
      <c r="BO193" s="15"/>
      <c r="BP193" s="15"/>
      <c r="BQ193" s="15"/>
      <c r="BR193" s="15"/>
      <c r="BS193" s="15"/>
      <c r="BT193" s="15"/>
      <c r="BU193" s="15"/>
      <c r="BV193" s="15"/>
      <c r="BW193" s="15"/>
      <c r="BX193" s="15"/>
      <c r="BY193" s="15"/>
      <c r="BZ193" s="15"/>
      <c r="CA193" s="15"/>
      <c r="CB193" s="15"/>
      <c r="CC193" s="15"/>
      <c r="CD193" s="15"/>
      <c r="CE193" s="15"/>
      <c r="CF193" s="15"/>
      <c r="CG193" s="15"/>
      <c r="CH193" s="15"/>
      <c r="CI193" s="15"/>
      <c r="CJ193" s="15"/>
      <c r="CK193" s="15"/>
      <c r="CL193" s="15"/>
      <c r="CM193" s="15"/>
      <c r="CN193" s="15"/>
      <c r="CO193" s="15"/>
      <c r="CP193" s="15"/>
      <c r="CQ193" s="15"/>
      <c r="CR193" s="52">
        <f t="shared" si="266"/>
        <v>0</v>
      </c>
      <c r="CS193" s="15"/>
      <c r="CT193" s="15"/>
      <c r="CU193" s="15"/>
      <c r="CV193" s="15"/>
      <c r="CW193" s="15"/>
      <c r="CX193" s="15"/>
      <c r="CY193" s="15"/>
      <c r="CZ193" s="15"/>
      <c r="DA193" s="15"/>
      <c r="DB193" s="15"/>
      <c r="DC193" s="15"/>
      <c r="DD193" s="15"/>
      <c r="DE193" s="15"/>
      <c r="DF193" s="15"/>
      <c r="DG193" s="15"/>
      <c r="DH193" s="15"/>
      <c r="DI193" s="15"/>
      <c r="DJ193" s="15"/>
      <c r="DK193" s="15"/>
      <c r="DL193" s="15"/>
      <c r="DM193" s="15"/>
      <c r="DN193" s="15"/>
      <c r="DO193" s="15"/>
      <c r="DP193" s="15"/>
      <c r="DQ193" s="15"/>
      <c r="DR193" s="15"/>
      <c r="DS193" s="15"/>
      <c r="DT193" s="15"/>
      <c r="DU193" s="15"/>
      <c r="DV193" s="15"/>
      <c r="DW193" s="52">
        <f t="shared" si="267"/>
        <v>0</v>
      </c>
      <c r="DX193" s="15"/>
      <c r="DY193" s="15"/>
      <c r="DZ193" s="15"/>
      <c r="EA193" s="15"/>
      <c r="EB193" s="15"/>
      <c r="EC193" s="15"/>
      <c r="ED193" s="15"/>
      <c r="EE193" s="15"/>
      <c r="EF193" s="15"/>
      <c r="EG193" s="15"/>
      <c r="EH193" s="15"/>
      <c r="EI193" s="15"/>
      <c r="EJ193" s="15"/>
      <c r="EK193" s="15"/>
      <c r="EL193" s="15"/>
      <c r="EM193" s="15"/>
      <c r="EN193" s="15"/>
      <c r="EO193" s="15"/>
      <c r="EP193" s="15"/>
      <c r="EQ193" s="15"/>
      <c r="ER193" s="15"/>
      <c r="ES193" s="15"/>
      <c r="ET193" s="15"/>
      <c r="EU193" s="15"/>
      <c r="EV193" s="15"/>
      <c r="EW193" s="15"/>
      <c r="EX193" s="15"/>
      <c r="EY193" s="15"/>
      <c r="EZ193" s="15"/>
      <c r="FA193" s="15"/>
      <c r="FB193" s="15"/>
      <c r="FC193" s="52">
        <f t="shared" si="268"/>
        <v>0</v>
      </c>
      <c r="FD193" s="15"/>
      <c r="FE193" s="15"/>
      <c r="FF193" s="15"/>
      <c r="FG193" s="15"/>
      <c r="FH193" s="15"/>
      <c r="FI193" s="15"/>
      <c r="FJ193" s="15"/>
      <c r="FK193" s="15"/>
      <c r="FL193" s="15"/>
      <c r="FM193" s="15"/>
      <c r="FN193" s="15"/>
      <c r="FO193" s="15"/>
      <c r="FP193" s="15"/>
      <c r="FQ193" s="15"/>
      <c r="FR193" s="15"/>
      <c r="FS193" s="15"/>
      <c r="FT193" s="15"/>
      <c r="FU193" s="15"/>
      <c r="FV193" s="15"/>
      <c r="FW193" s="15"/>
      <c r="FX193" s="15"/>
      <c r="FY193" s="15"/>
      <c r="FZ193" s="15"/>
      <c r="GA193" s="15"/>
      <c r="GB193" s="15"/>
      <c r="GC193" s="15"/>
      <c r="GD193" s="15"/>
      <c r="GE193" s="15"/>
      <c r="GF193" s="15"/>
      <c r="GG193" s="15"/>
      <c r="GH193" s="52">
        <f t="shared" si="269"/>
        <v>0</v>
      </c>
      <c r="GI193" s="15"/>
      <c r="GJ193" s="15"/>
      <c r="GK193" s="15"/>
      <c r="GL193" s="15"/>
      <c r="GM193" s="15"/>
      <c r="GN193" s="15"/>
      <c r="GO193" s="15"/>
      <c r="GP193" s="15"/>
      <c r="GQ193" s="15"/>
      <c r="GR193" s="15"/>
      <c r="GS193" s="15"/>
      <c r="GT193" s="15"/>
      <c r="GU193" s="15"/>
      <c r="GV193" s="15"/>
      <c r="GW193" s="15"/>
      <c r="GX193" s="15"/>
      <c r="GY193" s="15"/>
      <c r="GZ193" s="15"/>
      <c r="HA193" s="15"/>
      <c r="HB193" s="15"/>
      <c r="HC193" s="15"/>
      <c r="HD193" s="15"/>
      <c r="HE193" s="15"/>
      <c r="HF193" s="15"/>
      <c r="HG193" s="15"/>
      <c r="HH193" s="15"/>
      <c r="HI193" s="15"/>
      <c r="HJ193" s="15"/>
      <c r="HK193" s="15"/>
      <c r="HL193" s="15"/>
      <c r="HM193" s="15"/>
      <c r="HN193" s="52">
        <f t="shared" si="270"/>
        <v>0</v>
      </c>
      <c r="HO193" s="15"/>
      <c r="HP193" s="15"/>
      <c r="HQ193" s="15"/>
      <c r="HR193" s="15"/>
      <c r="HS193" s="15"/>
      <c r="HT193" s="15"/>
      <c r="HU193" s="15"/>
      <c r="HV193" s="15"/>
      <c r="HW193" s="15"/>
      <c r="HX193" s="15"/>
      <c r="HY193" s="15"/>
      <c r="HZ193" s="15"/>
      <c r="IA193" s="15"/>
      <c r="IB193" s="15"/>
      <c r="IC193" s="15"/>
      <c r="ID193" s="15"/>
      <c r="IE193" s="15"/>
      <c r="IF193" s="15"/>
      <c r="IG193" s="15"/>
      <c r="IH193" s="15"/>
      <c r="II193" s="15"/>
      <c r="IJ193" s="15"/>
      <c r="IK193" s="15"/>
      <c r="IL193" s="15"/>
      <c r="IM193" s="15"/>
      <c r="IN193" s="15"/>
      <c r="IO193" s="15"/>
      <c r="IP193" s="15"/>
      <c r="IQ193" s="15"/>
      <c r="IR193" s="15"/>
      <c r="IS193" s="15"/>
      <c r="IT193" s="52">
        <f t="shared" si="271"/>
        <v>0</v>
      </c>
      <c r="IU193" s="15"/>
      <c r="IV193" s="15"/>
      <c r="IW193" s="15"/>
      <c r="IX193" s="15"/>
      <c r="IY193" s="15"/>
      <c r="IZ193" s="15"/>
      <c r="JA193" s="15"/>
      <c r="JB193" s="15"/>
      <c r="JC193" s="15"/>
      <c r="JD193" s="15"/>
      <c r="JE193" s="15"/>
      <c r="JF193" s="15"/>
      <c r="JG193" s="15"/>
      <c r="JH193" s="15"/>
      <c r="JI193" s="15"/>
      <c r="JJ193" s="15"/>
      <c r="JK193" s="15"/>
      <c r="JL193" s="15"/>
      <c r="JM193" s="15"/>
      <c r="JN193" s="15"/>
      <c r="JO193" s="15"/>
      <c r="JP193" s="15"/>
      <c r="JQ193" s="15"/>
      <c r="JR193" s="15"/>
      <c r="JS193" s="15"/>
      <c r="JT193" s="15"/>
      <c r="JU193" s="15"/>
      <c r="JV193" s="15"/>
      <c r="JW193" s="15"/>
      <c r="JX193" s="15"/>
      <c r="JY193" s="52">
        <f t="shared" si="272"/>
        <v>0</v>
      </c>
      <c r="JZ193" s="15"/>
      <c r="KA193" s="15"/>
      <c r="KB193" s="15"/>
      <c r="KC193" s="15"/>
      <c r="KD193" s="15"/>
      <c r="KE193" s="15"/>
      <c r="KF193" s="15"/>
      <c r="KG193" s="15"/>
      <c r="KH193" s="15"/>
      <c r="KI193" s="15"/>
      <c r="KJ193" s="15"/>
      <c r="KK193" s="15"/>
      <c r="KL193" s="15"/>
      <c r="KM193" s="15"/>
      <c r="KN193" s="15"/>
      <c r="KO193" s="15"/>
      <c r="KP193" s="15"/>
      <c r="KQ193" s="15"/>
      <c r="KR193" s="15"/>
      <c r="KS193" s="15"/>
      <c r="KT193" s="15"/>
      <c r="KU193" s="15"/>
      <c r="KV193" s="15"/>
      <c r="KW193" s="15"/>
      <c r="KX193" s="15"/>
      <c r="KY193" s="15"/>
      <c r="KZ193" s="15"/>
      <c r="LA193" s="15"/>
      <c r="LB193" s="15"/>
      <c r="LC193" s="15"/>
      <c r="LD193" s="15"/>
      <c r="LE193" s="52">
        <f t="shared" si="273"/>
        <v>0</v>
      </c>
      <c r="LF193" s="15"/>
      <c r="LG193" s="15"/>
      <c r="LH193" s="15"/>
      <c r="LI193" s="15"/>
      <c r="LJ193" s="15"/>
      <c r="LK193" s="15"/>
      <c r="LL193" s="15"/>
      <c r="LM193" s="15"/>
      <c r="LN193" s="15"/>
      <c r="LO193" s="15"/>
      <c r="LP193" s="15"/>
      <c r="LQ193" s="15"/>
      <c r="LR193" s="15"/>
      <c r="LS193" s="15"/>
      <c r="LT193" s="15"/>
      <c r="LU193" s="15"/>
      <c r="LV193" s="15"/>
      <c r="LW193" s="15"/>
      <c r="LX193" s="15"/>
      <c r="LY193" s="15"/>
      <c r="LZ193" s="15"/>
      <c r="MA193" s="15"/>
      <c r="MB193" s="15"/>
      <c r="MC193" s="15"/>
      <c r="MD193" s="15"/>
      <c r="ME193" s="15"/>
      <c r="MF193" s="15"/>
      <c r="MG193" s="15"/>
      <c r="MH193" s="15"/>
      <c r="MI193" s="15"/>
      <c r="MJ193" s="52">
        <f t="shared" si="274"/>
        <v>0</v>
      </c>
      <c r="MK193" s="15"/>
      <c r="ML193" s="15"/>
      <c r="MM193" s="15"/>
      <c r="MN193" s="15"/>
      <c r="MO193" s="15"/>
      <c r="MP193" s="15"/>
      <c r="MQ193" s="15"/>
      <c r="MR193" s="15"/>
      <c r="MS193" s="15"/>
      <c r="MT193" s="15"/>
      <c r="MU193" s="15"/>
      <c r="MV193" s="15"/>
      <c r="MW193" s="15"/>
      <c r="MX193" s="15"/>
      <c r="MY193" s="15"/>
      <c r="MZ193" s="15"/>
      <c r="NA193" s="15"/>
      <c r="NB193" s="15"/>
      <c r="NC193" s="15"/>
      <c r="ND193" s="15"/>
      <c r="NE193" s="15"/>
      <c r="NF193" s="15"/>
      <c r="NG193" s="15"/>
      <c r="NH193" s="15"/>
      <c r="NI193" s="15"/>
      <c r="NJ193" s="15"/>
      <c r="NK193" s="15"/>
      <c r="NL193" s="15"/>
      <c r="NM193" s="15"/>
      <c r="NN193" s="15"/>
      <c r="NO193" s="15"/>
      <c r="NP193" s="17">
        <f t="shared" si="275"/>
        <v>0</v>
      </c>
    </row>
    <row r="194" spans="2:380" ht="15.75" thickBot="1" x14ac:dyDescent="0.3">
      <c r="B194" s="19"/>
      <c r="C194" s="19">
        <f>COUNTA(C169:C193)</f>
        <v>0</v>
      </c>
      <c r="D194" s="20">
        <f t="shared" ref="D194:AG194" si="276">COUNTA(D169:D193)</f>
        <v>0</v>
      </c>
      <c r="E194" s="20">
        <f t="shared" si="276"/>
        <v>0</v>
      </c>
      <c r="F194" s="20">
        <f t="shared" si="276"/>
        <v>0</v>
      </c>
      <c r="G194" s="20">
        <f t="shared" si="276"/>
        <v>0</v>
      </c>
      <c r="H194" s="20">
        <f t="shared" si="276"/>
        <v>0</v>
      </c>
      <c r="I194" s="20">
        <f t="shared" si="276"/>
        <v>0</v>
      </c>
      <c r="J194" s="20">
        <f t="shared" si="276"/>
        <v>0</v>
      </c>
      <c r="K194" s="20">
        <f t="shared" si="276"/>
        <v>0</v>
      </c>
      <c r="L194" s="20">
        <f t="shared" si="276"/>
        <v>0</v>
      </c>
      <c r="M194" s="20">
        <f t="shared" si="276"/>
        <v>0</v>
      </c>
      <c r="N194" s="20">
        <f t="shared" si="276"/>
        <v>0</v>
      </c>
      <c r="O194" s="20">
        <f t="shared" si="276"/>
        <v>0</v>
      </c>
      <c r="P194" s="20">
        <f t="shared" si="276"/>
        <v>0</v>
      </c>
      <c r="Q194" s="20">
        <f t="shared" si="276"/>
        <v>0</v>
      </c>
      <c r="R194" s="20">
        <f t="shared" si="276"/>
        <v>0</v>
      </c>
      <c r="S194" s="20">
        <f t="shared" si="276"/>
        <v>0</v>
      </c>
      <c r="T194" s="20">
        <f t="shared" si="276"/>
        <v>0</v>
      </c>
      <c r="U194" s="20">
        <f t="shared" si="276"/>
        <v>0</v>
      </c>
      <c r="V194" s="20">
        <f t="shared" si="276"/>
        <v>0</v>
      </c>
      <c r="W194" s="20">
        <f t="shared" si="276"/>
        <v>0</v>
      </c>
      <c r="X194" s="20">
        <f t="shared" si="276"/>
        <v>0</v>
      </c>
      <c r="Y194" s="20">
        <f t="shared" si="276"/>
        <v>0</v>
      </c>
      <c r="Z194" s="20">
        <f t="shared" si="276"/>
        <v>0</v>
      </c>
      <c r="AA194" s="20">
        <f t="shared" si="276"/>
        <v>0</v>
      </c>
      <c r="AB194" s="20">
        <f t="shared" si="276"/>
        <v>0</v>
      </c>
      <c r="AC194" s="20">
        <f t="shared" si="276"/>
        <v>0</v>
      </c>
      <c r="AD194" s="20">
        <f>COUNTA(AD169:AD193)</f>
        <v>0</v>
      </c>
      <c r="AE194" s="20">
        <f t="shared" si="276"/>
        <v>0</v>
      </c>
      <c r="AF194" s="20">
        <f t="shared" si="276"/>
        <v>0</v>
      </c>
      <c r="AG194" s="21">
        <f t="shared" si="276"/>
        <v>0</v>
      </c>
      <c r="AH194" s="31">
        <f>SUM(AH169:AH193)</f>
        <v>0</v>
      </c>
      <c r="AI194" s="19">
        <f>COUNTA(AI169:AI193)</f>
        <v>0</v>
      </c>
      <c r="AJ194" s="20">
        <f t="shared" ref="AJ194:BK194" si="277">COUNTA(AJ169:AJ193)</f>
        <v>0</v>
      </c>
      <c r="AK194" s="20">
        <f t="shared" si="277"/>
        <v>0</v>
      </c>
      <c r="AL194" s="20">
        <f t="shared" si="277"/>
        <v>0</v>
      </c>
      <c r="AM194" s="20">
        <f t="shared" si="277"/>
        <v>0</v>
      </c>
      <c r="AN194" s="20">
        <f t="shared" si="277"/>
        <v>0</v>
      </c>
      <c r="AO194" s="20">
        <f t="shared" si="277"/>
        <v>0</v>
      </c>
      <c r="AP194" s="20">
        <f t="shared" si="277"/>
        <v>0</v>
      </c>
      <c r="AQ194" s="20">
        <f t="shared" si="277"/>
        <v>0</v>
      </c>
      <c r="AR194" s="20">
        <f t="shared" si="277"/>
        <v>0</v>
      </c>
      <c r="AS194" s="20">
        <f t="shared" si="277"/>
        <v>0</v>
      </c>
      <c r="AT194" s="20">
        <f t="shared" si="277"/>
        <v>0</v>
      </c>
      <c r="AU194" s="20">
        <f t="shared" si="277"/>
        <v>0</v>
      </c>
      <c r="AV194" s="20">
        <f t="shared" si="277"/>
        <v>0</v>
      </c>
      <c r="AW194" s="20">
        <f t="shared" si="277"/>
        <v>0</v>
      </c>
      <c r="AX194" s="20">
        <f t="shared" si="277"/>
        <v>0</v>
      </c>
      <c r="AY194" s="20">
        <f t="shared" si="277"/>
        <v>0</v>
      </c>
      <c r="AZ194" s="20">
        <f t="shared" si="277"/>
        <v>0</v>
      </c>
      <c r="BA194" s="20">
        <f t="shared" si="277"/>
        <v>0</v>
      </c>
      <c r="BB194" s="20">
        <f t="shared" si="277"/>
        <v>0</v>
      </c>
      <c r="BC194" s="20">
        <f t="shared" si="277"/>
        <v>0</v>
      </c>
      <c r="BD194" s="20">
        <f t="shared" si="277"/>
        <v>0</v>
      </c>
      <c r="BE194" s="20">
        <f t="shared" si="277"/>
        <v>0</v>
      </c>
      <c r="BF194" s="20">
        <f t="shared" si="277"/>
        <v>0</v>
      </c>
      <c r="BG194" s="20">
        <f t="shared" si="277"/>
        <v>0</v>
      </c>
      <c r="BH194" s="20">
        <f t="shared" si="277"/>
        <v>0</v>
      </c>
      <c r="BI194" s="20">
        <f t="shared" si="277"/>
        <v>0</v>
      </c>
      <c r="BJ194" s="20">
        <f t="shared" si="277"/>
        <v>0</v>
      </c>
      <c r="BK194" s="21">
        <f t="shared" si="277"/>
        <v>0</v>
      </c>
      <c r="BL194" s="31">
        <f>SUM(BL169:BL193)</f>
        <v>0</v>
      </c>
      <c r="BM194" s="19">
        <f>COUNTA(BM169:BM193)</f>
        <v>0</v>
      </c>
      <c r="BN194" s="20">
        <f t="shared" ref="BN194:CQ194" si="278">COUNTA(BN169:BN193)</f>
        <v>0</v>
      </c>
      <c r="BO194" s="20">
        <f t="shared" si="278"/>
        <v>0</v>
      </c>
      <c r="BP194" s="20">
        <f t="shared" si="278"/>
        <v>0</v>
      </c>
      <c r="BQ194" s="20">
        <f t="shared" si="278"/>
        <v>0</v>
      </c>
      <c r="BR194" s="20">
        <f t="shared" si="278"/>
        <v>0</v>
      </c>
      <c r="BS194" s="20">
        <f t="shared" si="278"/>
        <v>0</v>
      </c>
      <c r="BT194" s="20">
        <f t="shared" si="278"/>
        <v>0</v>
      </c>
      <c r="BU194" s="20">
        <f t="shared" si="278"/>
        <v>0</v>
      </c>
      <c r="BV194" s="20">
        <f t="shared" si="278"/>
        <v>0</v>
      </c>
      <c r="BW194" s="20">
        <f t="shared" si="278"/>
        <v>0</v>
      </c>
      <c r="BX194" s="20">
        <f t="shared" si="278"/>
        <v>0</v>
      </c>
      <c r="BY194" s="20">
        <f t="shared" si="278"/>
        <v>0</v>
      </c>
      <c r="BZ194" s="20">
        <f t="shared" si="278"/>
        <v>0</v>
      </c>
      <c r="CA194" s="20">
        <f t="shared" si="278"/>
        <v>0</v>
      </c>
      <c r="CB194" s="20">
        <f t="shared" si="278"/>
        <v>0</v>
      </c>
      <c r="CC194" s="20">
        <f t="shared" si="278"/>
        <v>0</v>
      </c>
      <c r="CD194" s="20">
        <f t="shared" si="278"/>
        <v>0</v>
      </c>
      <c r="CE194" s="20">
        <f t="shared" si="278"/>
        <v>0</v>
      </c>
      <c r="CF194" s="20">
        <f t="shared" si="278"/>
        <v>0</v>
      </c>
      <c r="CG194" s="20">
        <f t="shared" si="278"/>
        <v>0</v>
      </c>
      <c r="CH194" s="20">
        <f t="shared" si="278"/>
        <v>0</v>
      </c>
      <c r="CI194" s="20">
        <f t="shared" si="278"/>
        <v>0</v>
      </c>
      <c r="CJ194" s="20">
        <f t="shared" si="278"/>
        <v>0</v>
      </c>
      <c r="CK194" s="20">
        <f t="shared" si="278"/>
        <v>0</v>
      </c>
      <c r="CL194" s="20">
        <f t="shared" si="278"/>
        <v>0</v>
      </c>
      <c r="CM194" s="20">
        <f t="shared" si="278"/>
        <v>0</v>
      </c>
      <c r="CN194" s="20">
        <f t="shared" si="278"/>
        <v>0</v>
      </c>
      <c r="CO194" s="20">
        <f t="shared" si="278"/>
        <v>0</v>
      </c>
      <c r="CP194" s="20">
        <f t="shared" si="278"/>
        <v>0</v>
      </c>
      <c r="CQ194" s="21">
        <f t="shared" si="278"/>
        <v>0</v>
      </c>
      <c r="CR194" s="31">
        <f>SUM(CR169:CR193)</f>
        <v>0</v>
      </c>
      <c r="CS194" s="19">
        <f>COUNTA(CS169:CS193)</f>
        <v>0</v>
      </c>
      <c r="CT194" s="20">
        <f t="shared" ref="CT194:DV194" si="279">COUNTA(CT169:CT193)</f>
        <v>0</v>
      </c>
      <c r="CU194" s="20">
        <f t="shared" si="279"/>
        <v>0</v>
      </c>
      <c r="CV194" s="20">
        <f t="shared" si="279"/>
        <v>0</v>
      </c>
      <c r="CW194" s="20">
        <f t="shared" si="279"/>
        <v>0</v>
      </c>
      <c r="CX194" s="20">
        <f t="shared" si="279"/>
        <v>0</v>
      </c>
      <c r="CY194" s="20">
        <f t="shared" si="279"/>
        <v>0</v>
      </c>
      <c r="CZ194" s="20">
        <f t="shared" si="279"/>
        <v>0</v>
      </c>
      <c r="DA194" s="20">
        <f t="shared" si="279"/>
        <v>0</v>
      </c>
      <c r="DB194" s="20">
        <f t="shared" si="279"/>
        <v>0</v>
      </c>
      <c r="DC194" s="20">
        <f t="shared" si="279"/>
        <v>0</v>
      </c>
      <c r="DD194" s="20">
        <f t="shared" si="279"/>
        <v>0</v>
      </c>
      <c r="DE194" s="20">
        <f t="shared" si="279"/>
        <v>0</v>
      </c>
      <c r="DF194" s="20">
        <f t="shared" si="279"/>
        <v>0</v>
      </c>
      <c r="DG194" s="20">
        <f t="shared" si="279"/>
        <v>0</v>
      </c>
      <c r="DH194" s="20">
        <f t="shared" si="279"/>
        <v>0</v>
      </c>
      <c r="DI194" s="20">
        <f t="shared" si="279"/>
        <v>0</v>
      </c>
      <c r="DJ194" s="20">
        <f t="shared" si="279"/>
        <v>0</v>
      </c>
      <c r="DK194" s="20">
        <f t="shared" si="279"/>
        <v>0</v>
      </c>
      <c r="DL194" s="20">
        <f t="shared" si="279"/>
        <v>0</v>
      </c>
      <c r="DM194" s="20">
        <f t="shared" si="279"/>
        <v>0</v>
      </c>
      <c r="DN194" s="20">
        <f t="shared" si="279"/>
        <v>0</v>
      </c>
      <c r="DO194" s="20">
        <f t="shared" si="279"/>
        <v>0</v>
      </c>
      <c r="DP194" s="20">
        <f t="shared" si="279"/>
        <v>0</v>
      </c>
      <c r="DQ194" s="20">
        <f t="shared" si="279"/>
        <v>0</v>
      </c>
      <c r="DR194" s="20">
        <f t="shared" si="279"/>
        <v>0</v>
      </c>
      <c r="DS194" s="20">
        <f t="shared" si="279"/>
        <v>0</v>
      </c>
      <c r="DT194" s="20">
        <f t="shared" si="279"/>
        <v>0</v>
      </c>
      <c r="DU194" s="20">
        <f t="shared" si="279"/>
        <v>0</v>
      </c>
      <c r="DV194" s="21">
        <f t="shared" si="279"/>
        <v>0</v>
      </c>
      <c r="DW194" s="31">
        <f>SUM(DW169:DW193)</f>
        <v>0</v>
      </c>
      <c r="DX194" s="19">
        <f>COUNTA(DX169:DX193)</f>
        <v>0</v>
      </c>
      <c r="DY194" s="20">
        <f t="shared" ref="DY194:FB194" si="280">COUNTA(DY169:DY193)</f>
        <v>0</v>
      </c>
      <c r="DZ194" s="20">
        <f t="shared" si="280"/>
        <v>0</v>
      </c>
      <c r="EA194" s="20">
        <f t="shared" si="280"/>
        <v>0</v>
      </c>
      <c r="EB194" s="20">
        <f t="shared" si="280"/>
        <v>0</v>
      </c>
      <c r="EC194" s="20">
        <f t="shared" si="280"/>
        <v>0</v>
      </c>
      <c r="ED194" s="20">
        <f t="shared" si="280"/>
        <v>0</v>
      </c>
      <c r="EE194" s="20">
        <f t="shared" si="280"/>
        <v>0</v>
      </c>
      <c r="EF194" s="20">
        <f t="shared" si="280"/>
        <v>0</v>
      </c>
      <c r="EG194" s="20">
        <f t="shared" si="280"/>
        <v>0</v>
      </c>
      <c r="EH194" s="20">
        <f t="shared" si="280"/>
        <v>0</v>
      </c>
      <c r="EI194" s="20">
        <f t="shared" si="280"/>
        <v>0</v>
      </c>
      <c r="EJ194" s="20">
        <f t="shared" si="280"/>
        <v>0</v>
      </c>
      <c r="EK194" s="20">
        <f t="shared" si="280"/>
        <v>0</v>
      </c>
      <c r="EL194" s="20">
        <f t="shared" si="280"/>
        <v>0</v>
      </c>
      <c r="EM194" s="20">
        <f t="shared" si="280"/>
        <v>0</v>
      </c>
      <c r="EN194" s="20">
        <f t="shared" si="280"/>
        <v>0</v>
      </c>
      <c r="EO194" s="20">
        <f t="shared" si="280"/>
        <v>0</v>
      </c>
      <c r="EP194" s="20">
        <f t="shared" si="280"/>
        <v>0</v>
      </c>
      <c r="EQ194" s="20">
        <f t="shared" si="280"/>
        <v>0</v>
      </c>
      <c r="ER194" s="20">
        <f t="shared" si="280"/>
        <v>0</v>
      </c>
      <c r="ES194" s="20">
        <f t="shared" si="280"/>
        <v>0</v>
      </c>
      <c r="ET194" s="20">
        <f t="shared" si="280"/>
        <v>0</v>
      </c>
      <c r="EU194" s="20">
        <f t="shared" si="280"/>
        <v>0</v>
      </c>
      <c r="EV194" s="20">
        <f t="shared" si="280"/>
        <v>0</v>
      </c>
      <c r="EW194" s="20">
        <f t="shared" si="280"/>
        <v>0</v>
      </c>
      <c r="EX194" s="20">
        <f t="shared" si="280"/>
        <v>0</v>
      </c>
      <c r="EY194" s="20">
        <f t="shared" si="280"/>
        <v>0</v>
      </c>
      <c r="EZ194" s="20">
        <f t="shared" si="280"/>
        <v>0</v>
      </c>
      <c r="FA194" s="20">
        <f t="shared" si="280"/>
        <v>0</v>
      </c>
      <c r="FB194" s="21">
        <f t="shared" si="280"/>
        <v>0</v>
      </c>
      <c r="FC194" s="31">
        <f>SUM(FC169:FC193)</f>
        <v>0</v>
      </c>
      <c r="FD194" s="19">
        <f>COUNTA(FD169:FD193)</f>
        <v>0</v>
      </c>
      <c r="FE194" s="20">
        <f t="shared" ref="FE194:GG194" si="281">COUNTA(FE169:FE193)</f>
        <v>0</v>
      </c>
      <c r="FF194" s="20">
        <f t="shared" si="281"/>
        <v>0</v>
      </c>
      <c r="FG194" s="20">
        <f t="shared" si="281"/>
        <v>0</v>
      </c>
      <c r="FH194" s="20">
        <f t="shared" si="281"/>
        <v>0</v>
      </c>
      <c r="FI194" s="20">
        <f t="shared" si="281"/>
        <v>0</v>
      </c>
      <c r="FJ194" s="20">
        <f t="shared" si="281"/>
        <v>0</v>
      </c>
      <c r="FK194" s="20">
        <f t="shared" si="281"/>
        <v>0</v>
      </c>
      <c r="FL194" s="20">
        <f t="shared" si="281"/>
        <v>0</v>
      </c>
      <c r="FM194" s="20">
        <f t="shared" si="281"/>
        <v>0</v>
      </c>
      <c r="FN194" s="20">
        <f t="shared" si="281"/>
        <v>0</v>
      </c>
      <c r="FO194" s="20">
        <f t="shared" si="281"/>
        <v>0</v>
      </c>
      <c r="FP194" s="20">
        <f t="shared" si="281"/>
        <v>0</v>
      </c>
      <c r="FQ194" s="20">
        <f t="shared" si="281"/>
        <v>0</v>
      </c>
      <c r="FR194" s="20">
        <f t="shared" si="281"/>
        <v>0</v>
      </c>
      <c r="FS194" s="20">
        <f t="shared" si="281"/>
        <v>0</v>
      </c>
      <c r="FT194" s="20">
        <f t="shared" si="281"/>
        <v>0</v>
      </c>
      <c r="FU194" s="20">
        <f t="shared" si="281"/>
        <v>0</v>
      </c>
      <c r="FV194" s="20">
        <f t="shared" si="281"/>
        <v>0</v>
      </c>
      <c r="FW194" s="20">
        <f t="shared" si="281"/>
        <v>0</v>
      </c>
      <c r="FX194" s="20">
        <f t="shared" si="281"/>
        <v>0</v>
      </c>
      <c r="FY194" s="20">
        <f t="shared" si="281"/>
        <v>0</v>
      </c>
      <c r="FZ194" s="20">
        <f t="shared" si="281"/>
        <v>0</v>
      </c>
      <c r="GA194" s="20">
        <f t="shared" si="281"/>
        <v>0</v>
      </c>
      <c r="GB194" s="20">
        <f t="shared" si="281"/>
        <v>0</v>
      </c>
      <c r="GC194" s="20">
        <f t="shared" si="281"/>
        <v>0</v>
      </c>
      <c r="GD194" s="20">
        <f t="shared" si="281"/>
        <v>0</v>
      </c>
      <c r="GE194" s="20">
        <f t="shared" si="281"/>
        <v>0</v>
      </c>
      <c r="GF194" s="20">
        <f t="shared" si="281"/>
        <v>0</v>
      </c>
      <c r="GG194" s="21">
        <f t="shared" si="281"/>
        <v>0</v>
      </c>
      <c r="GH194" s="31">
        <f>SUM(GH169:GH193)</f>
        <v>0</v>
      </c>
      <c r="GI194" s="19">
        <f>COUNTA(GI169:GI193)</f>
        <v>0</v>
      </c>
      <c r="GJ194" s="20">
        <f t="shared" ref="GJ194:HM194" si="282">COUNTA(GJ169:GJ193)</f>
        <v>0</v>
      </c>
      <c r="GK194" s="20">
        <f t="shared" si="282"/>
        <v>0</v>
      </c>
      <c r="GL194" s="20">
        <f t="shared" si="282"/>
        <v>0</v>
      </c>
      <c r="GM194" s="20">
        <f t="shared" si="282"/>
        <v>0</v>
      </c>
      <c r="GN194" s="20">
        <f t="shared" si="282"/>
        <v>0</v>
      </c>
      <c r="GO194" s="20">
        <f t="shared" si="282"/>
        <v>0</v>
      </c>
      <c r="GP194" s="20">
        <f t="shared" si="282"/>
        <v>0</v>
      </c>
      <c r="GQ194" s="20">
        <f t="shared" si="282"/>
        <v>0</v>
      </c>
      <c r="GR194" s="20">
        <f t="shared" si="282"/>
        <v>0</v>
      </c>
      <c r="GS194" s="20">
        <f t="shared" si="282"/>
        <v>0</v>
      </c>
      <c r="GT194" s="20">
        <f t="shared" si="282"/>
        <v>0</v>
      </c>
      <c r="GU194" s="20">
        <f t="shared" si="282"/>
        <v>0</v>
      </c>
      <c r="GV194" s="20">
        <f t="shared" si="282"/>
        <v>0</v>
      </c>
      <c r="GW194" s="20">
        <f t="shared" si="282"/>
        <v>0</v>
      </c>
      <c r="GX194" s="20">
        <f t="shared" si="282"/>
        <v>0</v>
      </c>
      <c r="GY194" s="20">
        <f t="shared" si="282"/>
        <v>0</v>
      </c>
      <c r="GZ194" s="20">
        <f t="shared" si="282"/>
        <v>0</v>
      </c>
      <c r="HA194" s="20">
        <f t="shared" si="282"/>
        <v>0</v>
      </c>
      <c r="HB194" s="20">
        <f t="shared" si="282"/>
        <v>0</v>
      </c>
      <c r="HC194" s="20">
        <f t="shared" si="282"/>
        <v>0</v>
      </c>
      <c r="HD194" s="20">
        <f t="shared" si="282"/>
        <v>0</v>
      </c>
      <c r="HE194" s="20">
        <f t="shared" si="282"/>
        <v>0</v>
      </c>
      <c r="HF194" s="20">
        <f t="shared" si="282"/>
        <v>0</v>
      </c>
      <c r="HG194" s="20">
        <f t="shared" si="282"/>
        <v>0</v>
      </c>
      <c r="HH194" s="20">
        <f t="shared" si="282"/>
        <v>0</v>
      </c>
      <c r="HI194" s="20">
        <f t="shared" si="282"/>
        <v>0</v>
      </c>
      <c r="HJ194" s="20">
        <f t="shared" si="282"/>
        <v>0</v>
      </c>
      <c r="HK194" s="20">
        <f t="shared" si="282"/>
        <v>0</v>
      </c>
      <c r="HL194" s="20">
        <f t="shared" si="282"/>
        <v>0</v>
      </c>
      <c r="HM194" s="21">
        <f t="shared" si="282"/>
        <v>0</v>
      </c>
      <c r="HN194" s="31">
        <f>SUM(HN169:HN193)</f>
        <v>0</v>
      </c>
      <c r="HO194" s="19">
        <f>COUNTA(HO169:HO193)</f>
        <v>0</v>
      </c>
      <c r="HP194" s="20">
        <f t="shared" ref="HP194:IS194" si="283">COUNTA(HP169:HP193)</f>
        <v>0</v>
      </c>
      <c r="HQ194" s="20">
        <f t="shared" si="283"/>
        <v>0</v>
      </c>
      <c r="HR194" s="20">
        <f t="shared" si="283"/>
        <v>0</v>
      </c>
      <c r="HS194" s="20">
        <f t="shared" si="283"/>
        <v>0</v>
      </c>
      <c r="HT194" s="20">
        <f t="shared" si="283"/>
        <v>0</v>
      </c>
      <c r="HU194" s="20">
        <f t="shared" si="283"/>
        <v>0</v>
      </c>
      <c r="HV194" s="20">
        <f t="shared" si="283"/>
        <v>0</v>
      </c>
      <c r="HW194" s="20">
        <f t="shared" si="283"/>
        <v>0</v>
      </c>
      <c r="HX194" s="20">
        <f t="shared" si="283"/>
        <v>0</v>
      </c>
      <c r="HY194" s="20">
        <f t="shared" si="283"/>
        <v>0</v>
      </c>
      <c r="HZ194" s="20">
        <f t="shared" si="283"/>
        <v>0</v>
      </c>
      <c r="IA194" s="20">
        <f t="shared" si="283"/>
        <v>0</v>
      </c>
      <c r="IB194" s="20">
        <f t="shared" si="283"/>
        <v>0</v>
      </c>
      <c r="IC194" s="20">
        <f t="shared" si="283"/>
        <v>0</v>
      </c>
      <c r="ID194" s="20">
        <f t="shared" si="283"/>
        <v>0</v>
      </c>
      <c r="IE194" s="20">
        <f t="shared" si="283"/>
        <v>0</v>
      </c>
      <c r="IF194" s="20">
        <f t="shared" si="283"/>
        <v>0</v>
      </c>
      <c r="IG194" s="20">
        <f t="shared" si="283"/>
        <v>0</v>
      </c>
      <c r="IH194" s="20">
        <f t="shared" si="283"/>
        <v>0</v>
      </c>
      <c r="II194" s="20">
        <f t="shared" si="283"/>
        <v>0</v>
      </c>
      <c r="IJ194" s="20">
        <f t="shared" si="283"/>
        <v>0</v>
      </c>
      <c r="IK194" s="20">
        <f t="shared" si="283"/>
        <v>0</v>
      </c>
      <c r="IL194" s="20">
        <f t="shared" si="283"/>
        <v>0</v>
      </c>
      <c r="IM194" s="20">
        <f t="shared" si="283"/>
        <v>0</v>
      </c>
      <c r="IN194" s="20">
        <f t="shared" si="283"/>
        <v>0</v>
      </c>
      <c r="IO194" s="20">
        <f t="shared" si="283"/>
        <v>0</v>
      </c>
      <c r="IP194" s="20">
        <f t="shared" si="283"/>
        <v>0</v>
      </c>
      <c r="IQ194" s="20">
        <f t="shared" si="283"/>
        <v>0</v>
      </c>
      <c r="IR194" s="20">
        <f t="shared" si="283"/>
        <v>0</v>
      </c>
      <c r="IS194" s="21">
        <f t="shared" si="283"/>
        <v>0</v>
      </c>
      <c r="IT194" s="31">
        <f>SUM(IT169:IT193)</f>
        <v>0</v>
      </c>
      <c r="IU194" s="19">
        <f>COUNTA(IU169:IU193)</f>
        <v>0</v>
      </c>
      <c r="IV194" s="20">
        <f t="shared" ref="IV194:JX194" si="284">COUNTA(IV169:IV193)</f>
        <v>0</v>
      </c>
      <c r="IW194" s="20">
        <f t="shared" si="284"/>
        <v>0</v>
      </c>
      <c r="IX194" s="20">
        <f t="shared" si="284"/>
        <v>0</v>
      </c>
      <c r="IY194" s="20">
        <f t="shared" si="284"/>
        <v>0</v>
      </c>
      <c r="IZ194" s="20">
        <f t="shared" si="284"/>
        <v>0</v>
      </c>
      <c r="JA194" s="20">
        <f t="shared" si="284"/>
        <v>0</v>
      </c>
      <c r="JB194" s="20">
        <f t="shared" si="284"/>
        <v>0</v>
      </c>
      <c r="JC194" s="20">
        <f t="shared" si="284"/>
        <v>0</v>
      </c>
      <c r="JD194" s="20">
        <f t="shared" si="284"/>
        <v>0</v>
      </c>
      <c r="JE194" s="20">
        <f t="shared" si="284"/>
        <v>0</v>
      </c>
      <c r="JF194" s="20">
        <f t="shared" si="284"/>
        <v>0</v>
      </c>
      <c r="JG194" s="20">
        <f t="shared" si="284"/>
        <v>0</v>
      </c>
      <c r="JH194" s="20">
        <f t="shared" si="284"/>
        <v>0</v>
      </c>
      <c r="JI194" s="20">
        <f t="shared" si="284"/>
        <v>0</v>
      </c>
      <c r="JJ194" s="20">
        <f t="shared" si="284"/>
        <v>0</v>
      </c>
      <c r="JK194" s="20">
        <f t="shared" si="284"/>
        <v>0</v>
      </c>
      <c r="JL194" s="20">
        <f t="shared" si="284"/>
        <v>0</v>
      </c>
      <c r="JM194" s="20">
        <f t="shared" si="284"/>
        <v>0</v>
      </c>
      <c r="JN194" s="20">
        <f t="shared" si="284"/>
        <v>0</v>
      </c>
      <c r="JO194" s="20">
        <f t="shared" si="284"/>
        <v>0</v>
      </c>
      <c r="JP194" s="20">
        <f t="shared" si="284"/>
        <v>0</v>
      </c>
      <c r="JQ194" s="20">
        <f t="shared" si="284"/>
        <v>0</v>
      </c>
      <c r="JR194" s="20">
        <f t="shared" si="284"/>
        <v>0</v>
      </c>
      <c r="JS194" s="20">
        <f t="shared" si="284"/>
        <v>0</v>
      </c>
      <c r="JT194" s="20">
        <f t="shared" si="284"/>
        <v>0</v>
      </c>
      <c r="JU194" s="20">
        <f t="shared" si="284"/>
        <v>0</v>
      </c>
      <c r="JV194" s="20">
        <f t="shared" si="284"/>
        <v>0</v>
      </c>
      <c r="JW194" s="20">
        <f t="shared" si="284"/>
        <v>0</v>
      </c>
      <c r="JX194" s="21">
        <f t="shared" si="284"/>
        <v>0</v>
      </c>
      <c r="JY194" s="31">
        <f>SUM(JY169:JY193)</f>
        <v>0</v>
      </c>
      <c r="JZ194" s="19">
        <f>COUNTA(JZ169:JZ193)</f>
        <v>0</v>
      </c>
      <c r="KA194" s="20">
        <f t="shared" ref="KA194:LD194" si="285">COUNTA(KA169:KA193)</f>
        <v>0</v>
      </c>
      <c r="KB194" s="20">
        <f t="shared" si="285"/>
        <v>0</v>
      </c>
      <c r="KC194" s="20">
        <f t="shared" si="285"/>
        <v>0</v>
      </c>
      <c r="KD194" s="20">
        <f t="shared" si="285"/>
        <v>0</v>
      </c>
      <c r="KE194" s="20">
        <f t="shared" si="285"/>
        <v>0</v>
      </c>
      <c r="KF194" s="20">
        <f t="shared" si="285"/>
        <v>0</v>
      </c>
      <c r="KG194" s="20">
        <f t="shared" si="285"/>
        <v>0</v>
      </c>
      <c r="KH194" s="20">
        <f t="shared" si="285"/>
        <v>0</v>
      </c>
      <c r="KI194" s="20">
        <f t="shared" si="285"/>
        <v>0</v>
      </c>
      <c r="KJ194" s="20">
        <f t="shared" si="285"/>
        <v>0</v>
      </c>
      <c r="KK194" s="20">
        <f t="shared" si="285"/>
        <v>0</v>
      </c>
      <c r="KL194" s="20">
        <f t="shared" si="285"/>
        <v>0</v>
      </c>
      <c r="KM194" s="20">
        <f t="shared" si="285"/>
        <v>0</v>
      </c>
      <c r="KN194" s="20">
        <f t="shared" si="285"/>
        <v>0</v>
      </c>
      <c r="KO194" s="20">
        <f t="shared" si="285"/>
        <v>0</v>
      </c>
      <c r="KP194" s="20">
        <f t="shared" si="285"/>
        <v>0</v>
      </c>
      <c r="KQ194" s="20">
        <f t="shared" si="285"/>
        <v>0</v>
      </c>
      <c r="KR194" s="20">
        <f t="shared" si="285"/>
        <v>0</v>
      </c>
      <c r="KS194" s="20">
        <f t="shared" si="285"/>
        <v>0</v>
      </c>
      <c r="KT194" s="20">
        <f t="shared" si="285"/>
        <v>0</v>
      </c>
      <c r="KU194" s="20">
        <f t="shared" si="285"/>
        <v>0</v>
      </c>
      <c r="KV194" s="20">
        <f t="shared" si="285"/>
        <v>0</v>
      </c>
      <c r="KW194" s="20">
        <f t="shared" si="285"/>
        <v>0</v>
      </c>
      <c r="KX194" s="20">
        <f t="shared" si="285"/>
        <v>0</v>
      </c>
      <c r="KY194" s="20">
        <f t="shared" si="285"/>
        <v>0</v>
      </c>
      <c r="KZ194" s="20">
        <f t="shared" si="285"/>
        <v>0</v>
      </c>
      <c r="LA194" s="20">
        <f t="shared" si="285"/>
        <v>0</v>
      </c>
      <c r="LB194" s="20">
        <f t="shared" si="285"/>
        <v>0</v>
      </c>
      <c r="LC194" s="20">
        <f t="shared" si="285"/>
        <v>0</v>
      </c>
      <c r="LD194" s="21">
        <f t="shared" si="285"/>
        <v>0</v>
      </c>
      <c r="LE194" s="31">
        <f>SUM(LE169:LE193)</f>
        <v>0</v>
      </c>
      <c r="LF194" s="19">
        <f>COUNTA(LF169:LF193)</f>
        <v>0</v>
      </c>
      <c r="LG194" s="20">
        <f t="shared" ref="LG194:MI194" si="286">COUNTA(LG169:LG193)</f>
        <v>0</v>
      </c>
      <c r="LH194" s="20">
        <f t="shared" si="286"/>
        <v>0</v>
      </c>
      <c r="LI194" s="20">
        <f t="shared" si="286"/>
        <v>0</v>
      </c>
      <c r="LJ194" s="20">
        <f t="shared" si="286"/>
        <v>0</v>
      </c>
      <c r="LK194" s="20">
        <f t="shared" si="286"/>
        <v>0</v>
      </c>
      <c r="LL194" s="20">
        <f t="shared" si="286"/>
        <v>0</v>
      </c>
      <c r="LM194" s="20">
        <f t="shared" si="286"/>
        <v>0</v>
      </c>
      <c r="LN194" s="20">
        <f t="shared" si="286"/>
        <v>0</v>
      </c>
      <c r="LO194" s="20">
        <f t="shared" si="286"/>
        <v>0</v>
      </c>
      <c r="LP194" s="20">
        <f t="shared" si="286"/>
        <v>0</v>
      </c>
      <c r="LQ194" s="20">
        <f t="shared" si="286"/>
        <v>0</v>
      </c>
      <c r="LR194" s="20">
        <f t="shared" si="286"/>
        <v>0</v>
      </c>
      <c r="LS194" s="20">
        <f t="shared" si="286"/>
        <v>0</v>
      </c>
      <c r="LT194" s="20">
        <f t="shared" si="286"/>
        <v>0</v>
      </c>
      <c r="LU194" s="20">
        <f t="shared" si="286"/>
        <v>0</v>
      </c>
      <c r="LV194" s="20">
        <f t="shared" si="286"/>
        <v>0</v>
      </c>
      <c r="LW194" s="20">
        <f t="shared" si="286"/>
        <v>0</v>
      </c>
      <c r="LX194" s="20">
        <f t="shared" si="286"/>
        <v>0</v>
      </c>
      <c r="LY194" s="20">
        <f t="shared" si="286"/>
        <v>0</v>
      </c>
      <c r="LZ194" s="20">
        <f t="shared" si="286"/>
        <v>0</v>
      </c>
      <c r="MA194" s="20">
        <f t="shared" si="286"/>
        <v>0</v>
      </c>
      <c r="MB194" s="20">
        <f t="shared" si="286"/>
        <v>0</v>
      </c>
      <c r="MC194" s="20">
        <f t="shared" si="286"/>
        <v>0</v>
      </c>
      <c r="MD194" s="20">
        <f t="shared" si="286"/>
        <v>0</v>
      </c>
      <c r="ME194" s="20">
        <f t="shared" si="286"/>
        <v>0</v>
      </c>
      <c r="MF194" s="20">
        <f t="shared" si="286"/>
        <v>0</v>
      </c>
      <c r="MG194" s="20">
        <f t="shared" si="286"/>
        <v>0</v>
      </c>
      <c r="MH194" s="20">
        <f t="shared" si="286"/>
        <v>0</v>
      </c>
      <c r="MI194" s="21">
        <f t="shared" si="286"/>
        <v>0</v>
      </c>
      <c r="MJ194" s="31">
        <f>SUM(MJ169:MJ193)</f>
        <v>0</v>
      </c>
      <c r="MK194" s="19">
        <f>COUNTA(MK169:MK193)</f>
        <v>0</v>
      </c>
      <c r="ML194" s="20">
        <f t="shared" ref="ML194:NO194" si="287">COUNTA(ML169:ML193)</f>
        <v>0</v>
      </c>
      <c r="MM194" s="20">
        <f t="shared" si="287"/>
        <v>0</v>
      </c>
      <c r="MN194" s="20">
        <f t="shared" si="287"/>
        <v>0</v>
      </c>
      <c r="MO194" s="20">
        <f t="shared" si="287"/>
        <v>0</v>
      </c>
      <c r="MP194" s="20">
        <f t="shared" si="287"/>
        <v>0</v>
      </c>
      <c r="MQ194" s="20">
        <f t="shared" si="287"/>
        <v>0</v>
      </c>
      <c r="MR194" s="20">
        <f t="shared" si="287"/>
        <v>0</v>
      </c>
      <c r="MS194" s="20">
        <f t="shared" si="287"/>
        <v>0</v>
      </c>
      <c r="MT194" s="20">
        <f t="shared" si="287"/>
        <v>0</v>
      </c>
      <c r="MU194" s="20">
        <f t="shared" si="287"/>
        <v>0</v>
      </c>
      <c r="MV194" s="20">
        <f t="shared" si="287"/>
        <v>0</v>
      </c>
      <c r="MW194" s="20">
        <f t="shared" si="287"/>
        <v>0</v>
      </c>
      <c r="MX194" s="20">
        <f t="shared" si="287"/>
        <v>0</v>
      </c>
      <c r="MY194" s="20">
        <f t="shared" si="287"/>
        <v>0</v>
      </c>
      <c r="MZ194" s="20">
        <f t="shared" si="287"/>
        <v>0</v>
      </c>
      <c r="NA194" s="20">
        <f t="shared" si="287"/>
        <v>0</v>
      </c>
      <c r="NB194" s="20">
        <f t="shared" si="287"/>
        <v>0</v>
      </c>
      <c r="NC194" s="20">
        <f t="shared" si="287"/>
        <v>0</v>
      </c>
      <c r="ND194" s="20">
        <f t="shared" si="287"/>
        <v>0</v>
      </c>
      <c r="NE194" s="20">
        <f t="shared" si="287"/>
        <v>0</v>
      </c>
      <c r="NF194" s="20">
        <f t="shared" si="287"/>
        <v>0</v>
      </c>
      <c r="NG194" s="20">
        <f t="shared" si="287"/>
        <v>0</v>
      </c>
      <c r="NH194" s="20">
        <f t="shared" si="287"/>
        <v>0</v>
      </c>
      <c r="NI194" s="20">
        <f t="shared" si="287"/>
        <v>0</v>
      </c>
      <c r="NJ194" s="20">
        <f t="shared" si="287"/>
        <v>0</v>
      </c>
      <c r="NK194" s="20">
        <f t="shared" si="287"/>
        <v>0</v>
      </c>
      <c r="NL194" s="20">
        <f t="shared" si="287"/>
        <v>0</v>
      </c>
      <c r="NM194" s="20">
        <f t="shared" si="287"/>
        <v>0</v>
      </c>
      <c r="NN194" s="20">
        <f t="shared" si="287"/>
        <v>0</v>
      </c>
      <c r="NO194" s="21">
        <f t="shared" si="287"/>
        <v>0</v>
      </c>
      <c r="NP194" s="27">
        <f>SUM(NP169:NP193)</f>
        <v>0</v>
      </c>
    </row>
    <row r="196" spans="2:380" ht="15.75" thickBot="1" x14ac:dyDescent="0.3"/>
    <row r="197" spans="2:380" ht="26.25" x14ac:dyDescent="0.25">
      <c r="B197" s="26">
        <v>2025</v>
      </c>
      <c r="C197" s="84" t="s">
        <v>15</v>
      </c>
      <c r="D197" s="84"/>
      <c r="E197" s="84"/>
      <c r="F197" s="84"/>
      <c r="G197" s="84"/>
      <c r="H197" s="84"/>
      <c r="I197" s="84"/>
      <c r="J197" s="84"/>
      <c r="K197" s="84"/>
      <c r="L197" s="84"/>
      <c r="M197" s="84"/>
      <c r="N197" s="84"/>
      <c r="O197" s="84"/>
      <c r="P197" s="84"/>
      <c r="Q197" s="84"/>
      <c r="R197" s="84"/>
      <c r="S197" s="6">
        <v>1</v>
      </c>
      <c r="T197" s="6"/>
      <c r="U197" s="6"/>
      <c r="V197" s="6"/>
      <c r="W197" s="6"/>
      <c r="X197" s="6"/>
      <c r="Y197" s="6"/>
      <c r="Z197" s="6"/>
      <c r="AA197" s="6"/>
      <c r="AB197" s="6"/>
      <c r="AC197" s="6"/>
      <c r="AD197" s="6"/>
      <c r="AE197" s="6"/>
      <c r="AF197" s="6"/>
      <c r="AG197" s="6"/>
      <c r="AH197" s="35">
        <f>$B$197</f>
        <v>2025</v>
      </c>
      <c r="AI197" s="83" t="s">
        <v>16</v>
      </c>
      <c r="AJ197" s="84"/>
      <c r="AK197" s="84"/>
      <c r="AL197" s="84"/>
      <c r="AM197" s="84"/>
      <c r="AN197" s="84"/>
      <c r="AO197" s="84"/>
      <c r="AP197" s="84"/>
      <c r="AQ197" s="84"/>
      <c r="AR197" s="84"/>
      <c r="AS197" s="84"/>
      <c r="AT197" s="84"/>
      <c r="AU197" s="84"/>
      <c r="AV197" s="84"/>
      <c r="AW197" s="84"/>
      <c r="AX197" s="84"/>
      <c r="AY197" s="6">
        <f>S197+1</f>
        <v>2</v>
      </c>
      <c r="AZ197" s="6"/>
      <c r="BA197" s="6"/>
      <c r="BB197" s="6"/>
      <c r="BC197" s="6"/>
      <c r="BD197" s="6"/>
      <c r="BE197" s="6"/>
      <c r="BF197" s="6"/>
      <c r="BG197" s="6"/>
      <c r="BH197" s="6"/>
      <c r="BI197" s="6"/>
      <c r="BJ197" s="6"/>
      <c r="BK197" s="6"/>
      <c r="BL197" s="35">
        <f>$B$197</f>
        <v>2025</v>
      </c>
      <c r="BM197" s="83" t="s">
        <v>17</v>
      </c>
      <c r="BN197" s="84"/>
      <c r="BO197" s="84"/>
      <c r="BP197" s="84"/>
      <c r="BQ197" s="84"/>
      <c r="BR197" s="84"/>
      <c r="BS197" s="84"/>
      <c r="BT197" s="84"/>
      <c r="BU197" s="84"/>
      <c r="BV197" s="84"/>
      <c r="BW197" s="84"/>
      <c r="BX197" s="84"/>
      <c r="BY197" s="84"/>
      <c r="BZ197" s="84"/>
      <c r="CA197" s="84"/>
      <c r="CB197" s="84"/>
      <c r="CC197" s="6">
        <f>AY197+1</f>
        <v>3</v>
      </c>
      <c r="CD197" s="6"/>
      <c r="CE197" s="6"/>
      <c r="CF197" s="6"/>
      <c r="CG197" s="6"/>
      <c r="CH197" s="6"/>
      <c r="CI197" s="6"/>
      <c r="CJ197" s="6"/>
      <c r="CK197" s="6"/>
      <c r="CL197" s="6"/>
      <c r="CM197" s="6"/>
      <c r="CN197" s="6"/>
      <c r="CO197" s="6"/>
      <c r="CP197" s="6"/>
      <c r="CQ197" s="6"/>
      <c r="CR197" s="35">
        <f>$B$197</f>
        <v>2025</v>
      </c>
      <c r="CS197" s="83" t="s">
        <v>18</v>
      </c>
      <c r="CT197" s="84"/>
      <c r="CU197" s="84"/>
      <c r="CV197" s="84"/>
      <c r="CW197" s="84"/>
      <c r="CX197" s="84"/>
      <c r="CY197" s="84"/>
      <c r="CZ197" s="84"/>
      <c r="DA197" s="84"/>
      <c r="DB197" s="84"/>
      <c r="DC197" s="84"/>
      <c r="DD197" s="84"/>
      <c r="DE197" s="84"/>
      <c r="DF197" s="84"/>
      <c r="DG197" s="84"/>
      <c r="DH197" s="84"/>
      <c r="DI197" s="6">
        <f>CC197+1</f>
        <v>4</v>
      </c>
      <c r="DJ197" s="6"/>
      <c r="DK197" s="6"/>
      <c r="DL197" s="6"/>
      <c r="DM197" s="6"/>
      <c r="DN197" s="6"/>
      <c r="DO197" s="6"/>
      <c r="DP197" s="6"/>
      <c r="DQ197" s="6"/>
      <c r="DR197" s="6"/>
      <c r="DS197" s="6"/>
      <c r="DT197" s="6"/>
      <c r="DU197" s="6"/>
      <c r="DV197" s="6"/>
      <c r="DW197" s="35">
        <f>$B$197</f>
        <v>2025</v>
      </c>
      <c r="DX197" s="83" t="s">
        <v>19</v>
      </c>
      <c r="DY197" s="84"/>
      <c r="DZ197" s="84"/>
      <c r="EA197" s="84"/>
      <c r="EB197" s="84"/>
      <c r="EC197" s="84"/>
      <c r="ED197" s="84"/>
      <c r="EE197" s="84"/>
      <c r="EF197" s="84"/>
      <c r="EG197" s="84"/>
      <c r="EH197" s="84"/>
      <c r="EI197" s="84"/>
      <c r="EJ197" s="84"/>
      <c r="EK197" s="84"/>
      <c r="EL197" s="84"/>
      <c r="EM197" s="84"/>
      <c r="EN197" s="6">
        <f>DI197+1</f>
        <v>5</v>
      </c>
      <c r="EO197" s="6"/>
      <c r="EP197" s="6"/>
      <c r="EQ197" s="6"/>
      <c r="ER197" s="6"/>
      <c r="ES197" s="6"/>
      <c r="ET197" s="6"/>
      <c r="EU197" s="6"/>
      <c r="EV197" s="6"/>
      <c r="EW197" s="6"/>
      <c r="EX197" s="6"/>
      <c r="EY197" s="6"/>
      <c r="EZ197" s="6"/>
      <c r="FA197" s="6"/>
      <c r="FB197" s="6"/>
      <c r="FC197" s="35">
        <f>$B$197</f>
        <v>2025</v>
      </c>
      <c r="FD197" s="83" t="s">
        <v>20</v>
      </c>
      <c r="FE197" s="84"/>
      <c r="FF197" s="84"/>
      <c r="FG197" s="84"/>
      <c r="FH197" s="84"/>
      <c r="FI197" s="84"/>
      <c r="FJ197" s="84"/>
      <c r="FK197" s="84"/>
      <c r="FL197" s="84"/>
      <c r="FM197" s="84"/>
      <c r="FN197" s="84"/>
      <c r="FO197" s="84"/>
      <c r="FP197" s="84"/>
      <c r="FQ197" s="84"/>
      <c r="FR197" s="84"/>
      <c r="FS197" s="84"/>
      <c r="FT197" s="6">
        <f>EN197+1</f>
        <v>6</v>
      </c>
      <c r="FU197" s="6"/>
      <c r="FV197" s="6"/>
      <c r="FW197" s="6"/>
      <c r="FX197" s="6"/>
      <c r="FY197" s="6"/>
      <c r="FZ197" s="6"/>
      <c r="GA197" s="6"/>
      <c r="GB197" s="6"/>
      <c r="GC197" s="6"/>
      <c r="GD197" s="6"/>
      <c r="GE197" s="6"/>
      <c r="GF197" s="6"/>
      <c r="GG197" s="6"/>
      <c r="GH197" s="35">
        <f>$B$197</f>
        <v>2025</v>
      </c>
      <c r="GI197" s="83" t="s">
        <v>21</v>
      </c>
      <c r="GJ197" s="84"/>
      <c r="GK197" s="84"/>
      <c r="GL197" s="84"/>
      <c r="GM197" s="84"/>
      <c r="GN197" s="84"/>
      <c r="GO197" s="84"/>
      <c r="GP197" s="84"/>
      <c r="GQ197" s="84"/>
      <c r="GR197" s="84"/>
      <c r="GS197" s="84"/>
      <c r="GT197" s="84"/>
      <c r="GU197" s="84"/>
      <c r="GV197" s="84"/>
      <c r="GW197" s="84"/>
      <c r="GX197" s="84"/>
      <c r="GY197" s="6">
        <f>FT197+1</f>
        <v>7</v>
      </c>
      <c r="GZ197" s="6"/>
      <c r="HA197" s="6"/>
      <c r="HB197" s="6"/>
      <c r="HC197" s="6"/>
      <c r="HD197" s="6"/>
      <c r="HE197" s="6"/>
      <c r="HF197" s="6"/>
      <c r="HG197" s="6"/>
      <c r="HH197" s="6"/>
      <c r="HI197" s="6"/>
      <c r="HJ197" s="6"/>
      <c r="HK197" s="6"/>
      <c r="HL197" s="6"/>
      <c r="HM197" s="6"/>
      <c r="HN197" s="35">
        <f>$B$197</f>
        <v>2025</v>
      </c>
      <c r="HO197" s="83" t="s">
        <v>22</v>
      </c>
      <c r="HP197" s="84"/>
      <c r="HQ197" s="84"/>
      <c r="HR197" s="84"/>
      <c r="HS197" s="84"/>
      <c r="HT197" s="84"/>
      <c r="HU197" s="84"/>
      <c r="HV197" s="84"/>
      <c r="HW197" s="84"/>
      <c r="HX197" s="84"/>
      <c r="HY197" s="84"/>
      <c r="HZ197" s="84"/>
      <c r="IA197" s="84"/>
      <c r="IB197" s="84"/>
      <c r="IC197" s="84"/>
      <c r="ID197" s="84"/>
      <c r="IE197" s="6">
        <f>GY197+1</f>
        <v>8</v>
      </c>
      <c r="IF197" s="6"/>
      <c r="IG197" s="6"/>
      <c r="IH197" s="6"/>
      <c r="II197" s="6"/>
      <c r="IJ197" s="6"/>
      <c r="IK197" s="6"/>
      <c r="IL197" s="6"/>
      <c r="IM197" s="6"/>
      <c r="IN197" s="6"/>
      <c r="IO197" s="6"/>
      <c r="IP197" s="6"/>
      <c r="IQ197" s="6"/>
      <c r="IR197" s="6"/>
      <c r="IS197" s="6"/>
      <c r="IT197" s="35">
        <f>$B$197</f>
        <v>2025</v>
      </c>
      <c r="IU197" s="83" t="s">
        <v>23</v>
      </c>
      <c r="IV197" s="84"/>
      <c r="IW197" s="84"/>
      <c r="IX197" s="84"/>
      <c r="IY197" s="84"/>
      <c r="IZ197" s="84"/>
      <c r="JA197" s="84"/>
      <c r="JB197" s="84"/>
      <c r="JC197" s="84"/>
      <c r="JD197" s="84"/>
      <c r="JE197" s="84"/>
      <c r="JF197" s="84"/>
      <c r="JG197" s="84"/>
      <c r="JH197" s="84"/>
      <c r="JI197" s="84"/>
      <c r="JJ197" s="84"/>
      <c r="JK197" s="6">
        <f>IE197+1</f>
        <v>9</v>
      </c>
      <c r="JL197" s="6"/>
      <c r="JM197" s="6"/>
      <c r="JN197" s="6"/>
      <c r="JO197" s="6"/>
      <c r="JP197" s="6"/>
      <c r="JQ197" s="6"/>
      <c r="JR197" s="6"/>
      <c r="JS197" s="6"/>
      <c r="JT197" s="6"/>
      <c r="JU197" s="6"/>
      <c r="JV197" s="6"/>
      <c r="JW197" s="6"/>
      <c r="JX197" s="6"/>
      <c r="JY197" s="35">
        <f>$B$197</f>
        <v>2025</v>
      </c>
      <c r="JZ197" s="83" t="s">
        <v>24</v>
      </c>
      <c r="KA197" s="84"/>
      <c r="KB197" s="84"/>
      <c r="KC197" s="84"/>
      <c r="KD197" s="84"/>
      <c r="KE197" s="84"/>
      <c r="KF197" s="84"/>
      <c r="KG197" s="84"/>
      <c r="KH197" s="84"/>
      <c r="KI197" s="84"/>
      <c r="KJ197" s="84"/>
      <c r="KK197" s="84"/>
      <c r="KL197" s="84"/>
      <c r="KM197" s="84"/>
      <c r="KN197" s="84"/>
      <c r="KO197" s="84"/>
      <c r="KP197" s="6">
        <f>JK197+1</f>
        <v>10</v>
      </c>
      <c r="KQ197" s="6"/>
      <c r="KR197" s="6"/>
      <c r="KS197" s="6"/>
      <c r="KT197" s="6"/>
      <c r="KU197" s="6"/>
      <c r="KV197" s="6"/>
      <c r="KW197" s="6"/>
      <c r="KX197" s="6"/>
      <c r="KY197" s="6"/>
      <c r="KZ197" s="6"/>
      <c r="LA197" s="6"/>
      <c r="LB197" s="6"/>
      <c r="LC197" s="6"/>
      <c r="LD197" s="6"/>
      <c r="LE197" s="35">
        <f>$B$197</f>
        <v>2025</v>
      </c>
      <c r="LF197" s="83" t="s">
        <v>25</v>
      </c>
      <c r="LG197" s="84"/>
      <c r="LH197" s="84"/>
      <c r="LI197" s="84"/>
      <c r="LJ197" s="84"/>
      <c r="LK197" s="84"/>
      <c r="LL197" s="84"/>
      <c r="LM197" s="84"/>
      <c r="LN197" s="84"/>
      <c r="LO197" s="84"/>
      <c r="LP197" s="84"/>
      <c r="LQ197" s="84"/>
      <c r="LR197" s="84"/>
      <c r="LS197" s="84"/>
      <c r="LT197" s="84"/>
      <c r="LU197" s="84"/>
      <c r="LV197" s="6">
        <f>KP197+1</f>
        <v>11</v>
      </c>
      <c r="LW197" s="6"/>
      <c r="LX197" s="6"/>
      <c r="LY197" s="6"/>
      <c r="LZ197" s="6"/>
      <c r="MA197" s="6"/>
      <c r="MB197" s="6"/>
      <c r="MC197" s="6"/>
      <c r="MD197" s="6"/>
      <c r="ME197" s="6"/>
      <c r="MF197" s="6"/>
      <c r="MG197" s="6"/>
      <c r="MH197" s="6"/>
      <c r="MI197" s="6"/>
      <c r="MJ197" s="35">
        <f>$B$197</f>
        <v>2025</v>
      </c>
      <c r="MK197" s="83" t="s">
        <v>26</v>
      </c>
      <c r="ML197" s="84"/>
      <c r="MM197" s="84"/>
      <c r="MN197" s="84"/>
      <c r="MO197" s="84"/>
      <c r="MP197" s="84"/>
      <c r="MQ197" s="84"/>
      <c r="MR197" s="84"/>
      <c r="MS197" s="84"/>
      <c r="MT197" s="84"/>
      <c r="MU197" s="84"/>
      <c r="MV197" s="84"/>
      <c r="MW197" s="84"/>
      <c r="MX197" s="84"/>
      <c r="MY197" s="84"/>
      <c r="MZ197" s="84"/>
      <c r="NA197" s="6">
        <f>LV197+1</f>
        <v>12</v>
      </c>
      <c r="NB197" s="23"/>
      <c r="NC197" s="23"/>
      <c r="ND197" s="23"/>
      <c r="NE197" s="23"/>
      <c r="NF197" s="23"/>
      <c r="NG197" s="23"/>
      <c r="NH197" s="23"/>
      <c r="NI197" s="23"/>
      <c r="NJ197" s="23"/>
      <c r="NK197" s="23"/>
      <c r="NL197" s="23"/>
      <c r="NM197" s="23"/>
      <c r="NN197" s="23"/>
      <c r="NO197" s="24"/>
      <c r="NP197" s="35">
        <f>$B$197</f>
        <v>2025</v>
      </c>
    </row>
    <row r="198" spans="2:380" x14ac:dyDescent="0.25">
      <c r="B198" s="8" t="s">
        <v>27</v>
      </c>
      <c r="C198" s="9">
        <f>INT(MOD(INT((DATE($AH$5,$S$5,C200)-2)/7)+0.6,52+5/28))+1</f>
        <v>1</v>
      </c>
      <c r="D198" s="9">
        <f t="shared" ref="D198:AG198" si="288">INT(MOD(INT((DATE($AH$5,$S$5,D200)-2)/7)+0.6,52+5/28))+1</f>
        <v>1</v>
      </c>
      <c r="E198" s="9">
        <f t="shared" si="288"/>
        <v>1</v>
      </c>
      <c r="F198" s="9">
        <f t="shared" si="288"/>
        <v>1</v>
      </c>
      <c r="G198" s="9">
        <f t="shared" si="288"/>
        <v>1</v>
      </c>
      <c r="H198" s="9">
        <f t="shared" si="288"/>
        <v>1</v>
      </c>
      <c r="I198" s="9">
        <f t="shared" si="288"/>
        <v>2</v>
      </c>
      <c r="J198" s="9">
        <f t="shared" si="288"/>
        <v>2</v>
      </c>
      <c r="K198" s="9">
        <f t="shared" si="288"/>
        <v>2</v>
      </c>
      <c r="L198" s="9">
        <f t="shared" si="288"/>
        <v>2</v>
      </c>
      <c r="M198" s="9">
        <f t="shared" si="288"/>
        <v>2</v>
      </c>
      <c r="N198" s="9">
        <f t="shared" si="288"/>
        <v>2</v>
      </c>
      <c r="O198" s="9">
        <f t="shared" si="288"/>
        <v>2</v>
      </c>
      <c r="P198" s="9">
        <f t="shared" si="288"/>
        <v>3</v>
      </c>
      <c r="Q198" s="9">
        <f t="shared" si="288"/>
        <v>3</v>
      </c>
      <c r="R198" s="9">
        <f t="shared" si="288"/>
        <v>3</v>
      </c>
      <c r="S198" s="9">
        <f t="shared" si="288"/>
        <v>3</v>
      </c>
      <c r="T198" s="9">
        <f t="shared" si="288"/>
        <v>3</v>
      </c>
      <c r="U198" s="9">
        <f t="shared" si="288"/>
        <v>3</v>
      </c>
      <c r="V198" s="9">
        <f t="shared" si="288"/>
        <v>3</v>
      </c>
      <c r="W198" s="9">
        <f t="shared" si="288"/>
        <v>4</v>
      </c>
      <c r="X198" s="9">
        <f t="shared" si="288"/>
        <v>4</v>
      </c>
      <c r="Y198" s="9">
        <f t="shared" si="288"/>
        <v>4</v>
      </c>
      <c r="Z198" s="9">
        <f t="shared" si="288"/>
        <v>4</v>
      </c>
      <c r="AA198" s="9">
        <f t="shared" si="288"/>
        <v>4</v>
      </c>
      <c r="AB198" s="9">
        <f t="shared" si="288"/>
        <v>4</v>
      </c>
      <c r="AC198" s="9">
        <f t="shared" si="288"/>
        <v>4</v>
      </c>
      <c r="AD198" s="9">
        <f t="shared" si="288"/>
        <v>5</v>
      </c>
      <c r="AE198" s="9">
        <f t="shared" si="288"/>
        <v>5</v>
      </c>
      <c r="AF198" s="9">
        <f t="shared" si="288"/>
        <v>5</v>
      </c>
      <c r="AG198" s="9">
        <f t="shared" si="288"/>
        <v>5</v>
      </c>
      <c r="AH198" s="10" t="s">
        <v>42</v>
      </c>
      <c r="AI198" s="8">
        <f>INT(MOD(INT((DATE($BL$5,$AY$5,AI200)-2)/7)+0.6,52+5/28))+1</f>
        <v>5</v>
      </c>
      <c r="AJ198" s="8">
        <f t="shared" ref="AJ198:BK198" si="289">INT(MOD(INT((DATE($BL$5,$AY$5,AJ200)-2)/7)+0.6,52+5/28))+1</f>
        <v>5</v>
      </c>
      <c r="AK198" s="8">
        <f t="shared" si="289"/>
        <v>5</v>
      </c>
      <c r="AL198" s="8">
        <f t="shared" si="289"/>
        <v>6</v>
      </c>
      <c r="AM198" s="8">
        <f t="shared" si="289"/>
        <v>6</v>
      </c>
      <c r="AN198" s="8">
        <f t="shared" si="289"/>
        <v>6</v>
      </c>
      <c r="AO198" s="8">
        <f t="shared" si="289"/>
        <v>6</v>
      </c>
      <c r="AP198" s="8">
        <f t="shared" si="289"/>
        <v>6</v>
      </c>
      <c r="AQ198" s="8">
        <f t="shared" si="289"/>
        <v>6</v>
      </c>
      <c r="AR198" s="8">
        <f t="shared" si="289"/>
        <v>6</v>
      </c>
      <c r="AS198" s="8">
        <f t="shared" si="289"/>
        <v>7</v>
      </c>
      <c r="AT198" s="8">
        <f t="shared" si="289"/>
        <v>7</v>
      </c>
      <c r="AU198" s="8">
        <f t="shared" si="289"/>
        <v>7</v>
      </c>
      <c r="AV198" s="8">
        <f t="shared" si="289"/>
        <v>7</v>
      </c>
      <c r="AW198" s="8">
        <f t="shared" si="289"/>
        <v>7</v>
      </c>
      <c r="AX198" s="8">
        <f t="shared" si="289"/>
        <v>7</v>
      </c>
      <c r="AY198" s="8">
        <f t="shared" si="289"/>
        <v>7</v>
      </c>
      <c r="AZ198" s="8">
        <f t="shared" si="289"/>
        <v>8</v>
      </c>
      <c r="BA198" s="8">
        <f t="shared" si="289"/>
        <v>8</v>
      </c>
      <c r="BB198" s="8">
        <f t="shared" si="289"/>
        <v>8</v>
      </c>
      <c r="BC198" s="8">
        <f t="shared" si="289"/>
        <v>8</v>
      </c>
      <c r="BD198" s="8">
        <f t="shared" si="289"/>
        <v>8</v>
      </c>
      <c r="BE198" s="8">
        <f t="shared" si="289"/>
        <v>8</v>
      </c>
      <c r="BF198" s="8">
        <f t="shared" si="289"/>
        <v>8</v>
      </c>
      <c r="BG198" s="8">
        <f t="shared" si="289"/>
        <v>9</v>
      </c>
      <c r="BH198" s="8">
        <f t="shared" si="289"/>
        <v>9</v>
      </c>
      <c r="BI198" s="8">
        <f t="shared" si="289"/>
        <v>9</v>
      </c>
      <c r="BJ198" s="8">
        <f t="shared" si="289"/>
        <v>9</v>
      </c>
      <c r="BK198" s="8">
        <f t="shared" si="289"/>
        <v>9</v>
      </c>
      <c r="BL198" s="10" t="s">
        <v>42</v>
      </c>
      <c r="BM198" s="8">
        <f>INT(MOD(INT((DATE($CR$5,$CC$5,BM200)-2)/7)+0.6,52+5/28))+1</f>
        <v>9</v>
      </c>
      <c r="BN198" s="8">
        <f t="shared" ref="BN198:CQ198" si="290">INT(MOD(INT((DATE($CR$5,$CC$5,BN200)-2)/7)+0.6,52+5/28))+1</f>
        <v>9</v>
      </c>
      <c r="BO198" s="8">
        <f t="shared" si="290"/>
        <v>9</v>
      </c>
      <c r="BP198" s="8">
        <f t="shared" si="290"/>
        <v>10</v>
      </c>
      <c r="BQ198" s="8">
        <f t="shared" si="290"/>
        <v>10</v>
      </c>
      <c r="BR198" s="8">
        <f t="shared" si="290"/>
        <v>10</v>
      </c>
      <c r="BS198" s="8">
        <f t="shared" si="290"/>
        <v>10</v>
      </c>
      <c r="BT198" s="8">
        <f t="shared" si="290"/>
        <v>10</v>
      </c>
      <c r="BU198" s="8">
        <f t="shared" si="290"/>
        <v>10</v>
      </c>
      <c r="BV198" s="8">
        <f t="shared" si="290"/>
        <v>10</v>
      </c>
      <c r="BW198" s="8">
        <f t="shared" si="290"/>
        <v>11</v>
      </c>
      <c r="BX198" s="8">
        <f t="shared" si="290"/>
        <v>11</v>
      </c>
      <c r="BY198" s="8">
        <f t="shared" si="290"/>
        <v>11</v>
      </c>
      <c r="BZ198" s="8">
        <f t="shared" si="290"/>
        <v>11</v>
      </c>
      <c r="CA198" s="8">
        <f t="shared" si="290"/>
        <v>11</v>
      </c>
      <c r="CB198" s="8">
        <f t="shared" si="290"/>
        <v>11</v>
      </c>
      <c r="CC198" s="8">
        <f t="shared" si="290"/>
        <v>11</v>
      </c>
      <c r="CD198" s="8">
        <f t="shared" si="290"/>
        <v>12</v>
      </c>
      <c r="CE198" s="8">
        <f t="shared" si="290"/>
        <v>12</v>
      </c>
      <c r="CF198" s="8">
        <f t="shared" si="290"/>
        <v>12</v>
      </c>
      <c r="CG198" s="8">
        <f t="shared" si="290"/>
        <v>12</v>
      </c>
      <c r="CH198" s="8">
        <f t="shared" si="290"/>
        <v>12</v>
      </c>
      <c r="CI198" s="8">
        <f t="shared" si="290"/>
        <v>12</v>
      </c>
      <c r="CJ198" s="8">
        <f t="shared" si="290"/>
        <v>12</v>
      </c>
      <c r="CK198" s="8">
        <f t="shared" si="290"/>
        <v>13</v>
      </c>
      <c r="CL198" s="8">
        <f t="shared" si="290"/>
        <v>13</v>
      </c>
      <c r="CM198" s="8">
        <f t="shared" si="290"/>
        <v>13</v>
      </c>
      <c r="CN198" s="8">
        <f t="shared" si="290"/>
        <v>13</v>
      </c>
      <c r="CO198" s="8">
        <f t="shared" si="290"/>
        <v>13</v>
      </c>
      <c r="CP198" s="8">
        <f t="shared" si="290"/>
        <v>13</v>
      </c>
      <c r="CQ198" s="8">
        <f t="shared" si="290"/>
        <v>13</v>
      </c>
      <c r="CR198" s="10" t="s">
        <v>42</v>
      </c>
      <c r="CS198" s="8">
        <f>INT(MOD(INT((DATE($DW$5,$DI$5,CS200)-2)/7)+0.6,52+5/28))+1</f>
        <v>14</v>
      </c>
      <c r="CT198" s="8">
        <f t="shared" ref="CT198:DV198" si="291">INT(MOD(INT((DATE($DW$5,$DI$5,CT200)-2)/7)+0.6,52+5/28))+1</f>
        <v>14</v>
      </c>
      <c r="CU198" s="8">
        <f t="shared" si="291"/>
        <v>14</v>
      </c>
      <c r="CV198" s="8">
        <f t="shared" si="291"/>
        <v>14</v>
      </c>
      <c r="CW198" s="8">
        <f t="shared" si="291"/>
        <v>14</v>
      </c>
      <c r="CX198" s="8">
        <f t="shared" si="291"/>
        <v>14</v>
      </c>
      <c r="CY198" s="8">
        <f t="shared" si="291"/>
        <v>14</v>
      </c>
      <c r="CZ198" s="8">
        <f t="shared" si="291"/>
        <v>15</v>
      </c>
      <c r="DA198" s="8">
        <f t="shared" si="291"/>
        <v>15</v>
      </c>
      <c r="DB198" s="8">
        <f t="shared" si="291"/>
        <v>15</v>
      </c>
      <c r="DC198" s="8">
        <f t="shared" si="291"/>
        <v>15</v>
      </c>
      <c r="DD198" s="8">
        <f t="shared" si="291"/>
        <v>15</v>
      </c>
      <c r="DE198" s="8">
        <f t="shared" si="291"/>
        <v>15</v>
      </c>
      <c r="DF198" s="8">
        <f t="shared" si="291"/>
        <v>15</v>
      </c>
      <c r="DG198" s="8">
        <f t="shared" si="291"/>
        <v>16</v>
      </c>
      <c r="DH198" s="8">
        <f t="shared" si="291"/>
        <v>16</v>
      </c>
      <c r="DI198" s="8">
        <f t="shared" si="291"/>
        <v>16</v>
      </c>
      <c r="DJ198" s="8">
        <f t="shared" si="291"/>
        <v>16</v>
      </c>
      <c r="DK198" s="8">
        <f t="shared" si="291"/>
        <v>16</v>
      </c>
      <c r="DL198" s="8">
        <f t="shared" si="291"/>
        <v>16</v>
      </c>
      <c r="DM198" s="8">
        <f t="shared" si="291"/>
        <v>16</v>
      </c>
      <c r="DN198" s="8">
        <f t="shared" si="291"/>
        <v>17</v>
      </c>
      <c r="DO198" s="8">
        <f t="shared" si="291"/>
        <v>17</v>
      </c>
      <c r="DP198" s="8">
        <f t="shared" si="291"/>
        <v>17</v>
      </c>
      <c r="DQ198" s="8">
        <f t="shared" si="291"/>
        <v>17</v>
      </c>
      <c r="DR198" s="8">
        <f t="shared" si="291"/>
        <v>17</v>
      </c>
      <c r="DS198" s="8">
        <f t="shared" si="291"/>
        <v>17</v>
      </c>
      <c r="DT198" s="8">
        <f t="shared" si="291"/>
        <v>17</v>
      </c>
      <c r="DU198" s="8">
        <f t="shared" si="291"/>
        <v>18</v>
      </c>
      <c r="DV198" s="8">
        <f t="shared" si="291"/>
        <v>18</v>
      </c>
      <c r="DW198" s="10" t="s">
        <v>42</v>
      </c>
      <c r="DX198" s="8">
        <f>INT(MOD(INT((DATE($FC$5,$EN$5,DX200)-2)/7)+0.6,52+5/28))+1</f>
        <v>18</v>
      </c>
      <c r="DY198" s="8">
        <f t="shared" ref="DY198:FB198" si="292">INT(MOD(INT((DATE($FC$5,$EN$5,DY200)-2)/7)+0.6,52+5/28))+1</f>
        <v>18</v>
      </c>
      <c r="DZ198" s="8">
        <f t="shared" si="292"/>
        <v>18</v>
      </c>
      <c r="EA198" s="8">
        <f t="shared" si="292"/>
        <v>18</v>
      </c>
      <c r="EB198" s="8">
        <f t="shared" si="292"/>
        <v>18</v>
      </c>
      <c r="EC198" s="8">
        <f t="shared" si="292"/>
        <v>19</v>
      </c>
      <c r="ED198" s="8">
        <f t="shared" si="292"/>
        <v>19</v>
      </c>
      <c r="EE198" s="8">
        <f t="shared" si="292"/>
        <v>19</v>
      </c>
      <c r="EF198" s="8">
        <f t="shared" si="292"/>
        <v>19</v>
      </c>
      <c r="EG198" s="8">
        <f t="shared" si="292"/>
        <v>19</v>
      </c>
      <c r="EH198" s="8">
        <f t="shared" si="292"/>
        <v>19</v>
      </c>
      <c r="EI198" s="8">
        <f t="shared" si="292"/>
        <v>19</v>
      </c>
      <c r="EJ198" s="8">
        <f t="shared" si="292"/>
        <v>20</v>
      </c>
      <c r="EK198" s="8">
        <f t="shared" si="292"/>
        <v>20</v>
      </c>
      <c r="EL198" s="8">
        <f t="shared" si="292"/>
        <v>20</v>
      </c>
      <c r="EM198" s="8">
        <f t="shared" si="292"/>
        <v>20</v>
      </c>
      <c r="EN198" s="8">
        <f t="shared" si="292"/>
        <v>20</v>
      </c>
      <c r="EO198" s="8">
        <f t="shared" si="292"/>
        <v>20</v>
      </c>
      <c r="EP198" s="8">
        <f t="shared" si="292"/>
        <v>20</v>
      </c>
      <c r="EQ198" s="8">
        <f t="shared" si="292"/>
        <v>21</v>
      </c>
      <c r="ER198" s="8">
        <f t="shared" si="292"/>
        <v>21</v>
      </c>
      <c r="ES198" s="8">
        <f t="shared" si="292"/>
        <v>21</v>
      </c>
      <c r="ET198" s="8">
        <f t="shared" si="292"/>
        <v>21</v>
      </c>
      <c r="EU198" s="8">
        <f t="shared" si="292"/>
        <v>21</v>
      </c>
      <c r="EV198" s="8">
        <f t="shared" si="292"/>
        <v>21</v>
      </c>
      <c r="EW198" s="8">
        <f t="shared" si="292"/>
        <v>21</v>
      </c>
      <c r="EX198" s="8">
        <f t="shared" si="292"/>
        <v>22</v>
      </c>
      <c r="EY198" s="8">
        <f t="shared" si="292"/>
        <v>22</v>
      </c>
      <c r="EZ198" s="8">
        <f t="shared" si="292"/>
        <v>22</v>
      </c>
      <c r="FA198" s="8">
        <f t="shared" si="292"/>
        <v>22</v>
      </c>
      <c r="FB198" s="8">
        <f t="shared" si="292"/>
        <v>22</v>
      </c>
      <c r="FC198" s="10" t="s">
        <v>42</v>
      </c>
      <c r="FD198" s="8">
        <f>INT(MOD(INT((DATE($GH$5,$FT$5,FD200)-2)/7)+0.6,52+5/28))+1</f>
        <v>22</v>
      </c>
      <c r="FE198" s="8">
        <f t="shared" ref="FE198:GG198" si="293">INT(MOD(INT((DATE($GH$5,$FT$5,FE200)-2)/7)+0.6,52+5/28))+1</f>
        <v>22</v>
      </c>
      <c r="FF198" s="8">
        <f t="shared" si="293"/>
        <v>23</v>
      </c>
      <c r="FG198" s="8">
        <f t="shared" si="293"/>
        <v>23</v>
      </c>
      <c r="FH198" s="8">
        <f t="shared" si="293"/>
        <v>23</v>
      </c>
      <c r="FI198" s="8">
        <f t="shared" si="293"/>
        <v>23</v>
      </c>
      <c r="FJ198" s="8">
        <f t="shared" si="293"/>
        <v>23</v>
      </c>
      <c r="FK198" s="8">
        <f t="shared" si="293"/>
        <v>23</v>
      </c>
      <c r="FL198" s="8">
        <f t="shared" si="293"/>
        <v>23</v>
      </c>
      <c r="FM198" s="8">
        <f t="shared" si="293"/>
        <v>24</v>
      </c>
      <c r="FN198" s="8">
        <f t="shared" si="293"/>
        <v>24</v>
      </c>
      <c r="FO198" s="8">
        <f t="shared" si="293"/>
        <v>24</v>
      </c>
      <c r="FP198" s="8">
        <f t="shared" si="293"/>
        <v>24</v>
      </c>
      <c r="FQ198" s="8">
        <f t="shared" si="293"/>
        <v>24</v>
      </c>
      <c r="FR198" s="8">
        <f t="shared" si="293"/>
        <v>24</v>
      </c>
      <c r="FS198" s="8">
        <f t="shared" si="293"/>
        <v>24</v>
      </c>
      <c r="FT198" s="8">
        <f t="shared" si="293"/>
        <v>25</v>
      </c>
      <c r="FU198" s="8">
        <f t="shared" si="293"/>
        <v>25</v>
      </c>
      <c r="FV198" s="8">
        <f t="shared" si="293"/>
        <v>25</v>
      </c>
      <c r="FW198" s="8">
        <f t="shared" si="293"/>
        <v>25</v>
      </c>
      <c r="FX198" s="8">
        <f t="shared" si="293"/>
        <v>25</v>
      </c>
      <c r="FY198" s="8">
        <f t="shared" si="293"/>
        <v>25</v>
      </c>
      <c r="FZ198" s="8">
        <f t="shared" si="293"/>
        <v>25</v>
      </c>
      <c r="GA198" s="8">
        <f t="shared" si="293"/>
        <v>26</v>
      </c>
      <c r="GB198" s="8">
        <f t="shared" si="293"/>
        <v>26</v>
      </c>
      <c r="GC198" s="8">
        <f t="shared" si="293"/>
        <v>26</v>
      </c>
      <c r="GD198" s="8">
        <f t="shared" si="293"/>
        <v>26</v>
      </c>
      <c r="GE198" s="8">
        <f t="shared" si="293"/>
        <v>26</v>
      </c>
      <c r="GF198" s="8">
        <f t="shared" si="293"/>
        <v>26</v>
      </c>
      <c r="GG198" s="8">
        <f t="shared" si="293"/>
        <v>26</v>
      </c>
      <c r="GH198" s="10" t="s">
        <v>42</v>
      </c>
      <c r="GI198" s="8">
        <f>INT(MOD(INT((DATE($HN$5,$GY$5,GI200)-2)/7)+0.6,52+5/28))+1</f>
        <v>27</v>
      </c>
      <c r="GJ198" s="8">
        <f t="shared" ref="GJ198:HM198" si="294">INT(MOD(INT((DATE($HN$5,$GY$5,GJ200)-2)/7)+0.6,52+5/28))+1</f>
        <v>27</v>
      </c>
      <c r="GK198" s="8">
        <f t="shared" si="294"/>
        <v>27</v>
      </c>
      <c r="GL198" s="8">
        <f t="shared" si="294"/>
        <v>27</v>
      </c>
      <c r="GM198" s="8">
        <f t="shared" si="294"/>
        <v>27</v>
      </c>
      <c r="GN198" s="8">
        <f t="shared" si="294"/>
        <v>27</v>
      </c>
      <c r="GO198" s="8">
        <f t="shared" si="294"/>
        <v>27</v>
      </c>
      <c r="GP198" s="8">
        <f t="shared" si="294"/>
        <v>28</v>
      </c>
      <c r="GQ198" s="8">
        <f t="shared" si="294"/>
        <v>28</v>
      </c>
      <c r="GR198" s="8">
        <f t="shared" si="294"/>
        <v>28</v>
      </c>
      <c r="GS198" s="8">
        <f t="shared" si="294"/>
        <v>28</v>
      </c>
      <c r="GT198" s="8">
        <f t="shared" si="294"/>
        <v>28</v>
      </c>
      <c r="GU198" s="8">
        <f t="shared" si="294"/>
        <v>28</v>
      </c>
      <c r="GV198" s="8">
        <f t="shared" si="294"/>
        <v>28</v>
      </c>
      <c r="GW198" s="8">
        <f t="shared" si="294"/>
        <v>29</v>
      </c>
      <c r="GX198" s="8">
        <f t="shared" si="294"/>
        <v>29</v>
      </c>
      <c r="GY198" s="8">
        <f t="shared" si="294"/>
        <v>29</v>
      </c>
      <c r="GZ198" s="8">
        <f t="shared" si="294"/>
        <v>29</v>
      </c>
      <c r="HA198" s="8">
        <f t="shared" si="294"/>
        <v>29</v>
      </c>
      <c r="HB198" s="8">
        <f t="shared" si="294"/>
        <v>29</v>
      </c>
      <c r="HC198" s="8">
        <f t="shared" si="294"/>
        <v>29</v>
      </c>
      <c r="HD198" s="8">
        <f t="shared" si="294"/>
        <v>30</v>
      </c>
      <c r="HE198" s="8">
        <f t="shared" si="294"/>
        <v>30</v>
      </c>
      <c r="HF198" s="8">
        <f t="shared" si="294"/>
        <v>30</v>
      </c>
      <c r="HG198" s="8">
        <f t="shared" si="294"/>
        <v>30</v>
      </c>
      <c r="HH198" s="8">
        <f t="shared" si="294"/>
        <v>30</v>
      </c>
      <c r="HI198" s="8">
        <f t="shared" si="294"/>
        <v>30</v>
      </c>
      <c r="HJ198" s="8">
        <f t="shared" si="294"/>
        <v>30</v>
      </c>
      <c r="HK198" s="8">
        <f t="shared" si="294"/>
        <v>31</v>
      </c>
      <c r="HL198" s="8">
        <f t="shared" si="294"/>
        <v>31</v>
      </c>
      <c r="HM198" s="8">
        <f t="shared" si="294"/>
        <v>31</v>
      </c>
      <c r="HN198" s="10" t="s">
        <v>42</v>
      </c>
      <c r="HO198" s="8">
        <f>INT(MOD(INT((DATE($IT$5,$IE$5,HO200)-2)/7)+0.6,52+5/28))+1</f>
        <v>31</v>
      </c>
      <c r="HP198" s="8">
        <f t="shared" ref="HP198:IS198" si="295">INT(MOD(INT((DATE($IT$5,$IE$5,HP200)-2)/7)+0.6,52+5/28))+1</f>
        <v>31</v>
      </c>
      <c r="HQ198" s="8">
        <f t="shared" si="295"/>
        <v>31</v>
      </c>
      <c r="HR198" s="8">
        <f t="shared" si="295"/>
        <v>31</v>
      </c>
      <c r="HS198" s="8">
        <f t="shared" si="295"/>
        <v>32</v>
      </c>
      <c r="HT198" s="8">
        <f t="shared" si="295"/>
        <v>32</v>
      </c>
      <c r="HU198" s="8">
        <f t="shared" si="295"/>
        <v>32</v>
      </c>
      <c r="HV198" s="8">
        <f t="shared" si="295"/>
        <v>32</v>
      </c>
      <c r="HW198" s="8">
        <f t="shared" si="295"/>
        <v>32</v>
      </c>
      <c r="HX198" s="8">
        <f t="shared" si="295"/>
        <v>32</v>
      </c>
      <c r="HY198" s="8">
        <f t="shared" si="295"/>
        <v>32</v>
      </c>
      <c r="HZ198" s="8">
        <f t="shared" si="295"/>
        <v>33</v>
      </c>
      <c r="IA198" s="8">
        <f t="shared" si="295"/>
        <v>33</v>
      </c>
      <c r="IB198" s="8">
        <f t="shared" si="295"/>
        <v>33</v>
      </c>
      <c r="IC198" s="8">
        <f t="shared" si="295"/>
        <v>33</v>
      </c>
      <c r="ID198" s="8">
        <f t="shared" si="295"/>
        <v>33</v>
      </c>
      <c r="IE198" s="8">
        <f t="shared" si="295"/>
        <v>33</v>
      </c>
      <c r="IF198" s="8">
        <f t="shared" si="295"/>
        <v>33</v>
      </c>
      <c r="IG198" s="8">
        <f t="shared" si="295"/>
        <v>34</v>
      </c>
      <c r="IH198" s="8">
        <f t="shared" si="295"/>
        <v>34</v>
      </c>
      <c r="II198" s="8">
        <f t="shared" si="295"/>
        <v>34</v>
      </c>
      <c r="IJ198" s="8">
        <f t="shared" si="295"/>
        <v>34</v>
      </c>
      <c r="IK198" s="8">
        <f t="shared" si="295"/>
        <v>34</v>
      </c>
      <c r="IL198" s="8">
        <f t="shared" si="295"/>
        <v>34</v>
      </c>
      <c r="IM198" s="8">
        <f t="shared" si="295"/>
        <v>34</v>
      </c>
      <c r="IN198" s="8">
        <f t="shared" si="295"/>
        <v>35</v>
      </c>
      <c r="IO198" s="8">
        <f t="shared" si="295"/>
        <v>35</v>
      </c>
      <c r="IP198" s="8">
        <f t="shared" si="295"/>
        <v>35</v>
      </c>
      <c r="IQ198" s="8">
        <f t="shared" si="295"/>
        <v>35</v>
      </c>
      <c r="IR198" s="8">
        <f t="shared" si="295"/>
        <v>35</v>
      </c>
      <c r="IS198" s="8">
        <f t="shared" si="295"/>
        <v>35</v>
      </c>
      <c r="IT198" s="10" t="s">
        <v>42</v>
      </c>
      <c r="IU198" s="8">
        <f>INT(MOD(INT((DATE($JY$5,$JK$5,IU200)-2)/7)+0.6,52+5/28))+1</f>
        <v>35</v>
      </c>
      <c r="IV198" s="8">
        <f t="shared" ref="IV198:JX198" si="296">INT(MOD(INT((DATE($JY$5,$JK$5,IV200)-2)/7)+0.6,52+5/28))+1</f>
        <v>36</v>
      </c>
      <c r="IW198" s="8">
        <f t="shared" si="296"/>
        <v>36</v>
      </c>
      <c r="IX198" s="8">
        <f t="shared" si="296"/>
        <v>36</v>
      </c>
      <c r="IY198" s="8">
        <f t="shared" si="296"/>
        <v>36</v>
      </c>
      <c r="IZ198" s="8">
        <f t="shared" si="296"/>
        <v>36</v>
      </c>
      <c r="JA198" s="8">
        <f t="shared" si="296"/>
        <v>36</v>
      </c>
      <c r="JB198" s="8">
        <f t="shared" si="296"/>
        <v>36</v>
      </c>
      <c r="JC198" s="8">
        <f t="shared" si="296"/>
        <v>37</v>
      </c>
      <c r="JD198" s="8">
        <f t="shared" si="296"/>
        <v>37</v>
      </c>
      <c r="JE198" s="8">
        <f t="shared" si="296"/>
        <v>37</v>
      </c>
      <c r="JF198" s="8">
        <f t="shared" si="296"/>
        <v>37</v>
      </c>
      <c r="JG198" s="8">
        <f t="shared" si="296"/>
        <v>37</v>
      </c>
      <c r="JH198" s="8">
        <f t="shared" si="296"/>
        <v>37</v>
      </c>
      <c r="JI198" s="8">
        <f t="shared" si="296"/>
        <v>37</v>
      </c>
      <c r="JJ198" s="8">
        <f t="shared" si="296"/>
        <v>38</v>
      </c>
      <c r="JK198" s="8">
        <f t="shared" si="296"/>
        <v>38</v>
      </c>
      <c r="JL198" s="8">
        <f t="shared" si="296"/>
        <v>38</v>
      </c>
      <c r="JM198" s="8">
        <f t="shared" si="296"/>
        <v>38</v>
      </c>
      <c r="JN198" s="8">
        <f t="shared" si="296"/>
        <v>38</v>
      </c>
      <c r="JO198" s="8">
        <f t="shared" si="296"/>
        <v>38</v>
      </c>
      <c r="JP198" s="8">
        <f t="shared" si="296"/>
        <v>38</v>
      </c>
      <c r="JQ198" s="8">
        <f t="shared" si="296"/>
        <v>39</v>
      </c>
      <c r="JR198" s="8">
        <f t="shared" si="296"/>
        <v>39</v>
      </c>
      <c r="JS198" s="8">
        <f t="shared" si="296"/>
        <v>39</v>
      </c>
      <c r="JT198" s="8">
        <f t="shared" si="296"/>
        <v>39</v>
      </c>
      <c r="JU198" s="8">
        <f t="shared" si="296"/>
        <v>39</v>
      </c>
      <c r="JV198" s="8">
        <f t="shared" si="296"/>
        <v>39</v>
      </c>
      <c r="JW198" s="8">
        <f t="shared" si="296"/>
        <v>39</v>
      </c>
      <c r="JX198" s="8">
        <f t="shared" si="296"/>
        <v>40</v>
      </c>
      <c r="JY198" s="10" t="s">
        <v>42</v>
      </c>
      <c r="JZ198" s="8">
        <f>INT(MOD(INT((DATE($LE$5,$KP$5,JZ200)-2)/7)+0.6,52+5/28))+1</f>
        <v>40</v>
      </c>
      <c r="KA198" s="8">
        <f t="shared" ref="KA198:LD198" si="297">INT(MOD(INT((DATE($LE$5,$KP$5,KA200)-2)/7)+0.6,52+5/28))+1</f>
        <v>40</v>
      </c>
      <c r="KB198" s="8">
        <f t="shared" si="297"/>
        <v>40</v>
      </c>
      <c r="KC198" s="8">
        <f t="shared" si="297"/>
        <v>40</v>
      </c>
      <c r="KD198" s="8">
        <f t="shared" si="297"/>
        <v>40</v>
      </c>
      <c r="KE198" s="8">
        <f t="shared" si="297"/>
        <v>40</v>
      </c>
      <c r="KF198" s="8">
        <f t="shared" si="297"/>
        <v>41</v>
      </c>
      <c r="KG198" s="8">
        <f t="shared" si="297"/>
        <v>41</v>
      </c>
      <c r="KH198" s="8">
        <f t="shared" si="297"/>
        <v>41</v>
      </c>
      <c r="KI198" s="8">
        <f t="shared" si="297"/>
        <v>41</v>
      </c>
      <c r="KJ198" s="8">
        <f t="shared" si="297"/>
        <v>41</v>
      </c>
      <c r="KK198" s="8">
        <f t="shared" si="297"/>
        <v>41</v>
      </c>
      <c r="KL198" s="8">
        <f t="shared" si="297"/>
        <v>41</v>
      </c>
      <c r="KM198" s="8">
        <f t="shared" si="297"/>
        <v>42</v>
      </c>
      <c r="KN198" s="8">
        <f t="shared" si="297"/>
        <v>42</v>
      </c>
      <c r="KO198" s="8">
        <f t="shared" si="297"/>
        <v>42</v>
      </c>
      <c r="KP198" s="8">
        <f t="shared" si="297"/>
        <v>42</v>
      </c>
      <c r="KQ198" s="8">
        <f t="shared" si="297"/>
        <v>42</v>
      </c>
      <c r="KR198" s="8">
        <f t="shared" si="297"/>
        <v>42</v>
      </c>
      <c r="KS198" s="8">
        <f t="shared" si="297"/>
        <v>42</v>
      </c>
      <c r="KT198" s="8">
        <f t="shared" si="297"/>
        <v>43</v>
      </c>
      <c r="KU198" s="8">
        <f t="shared" si="297"/>
        <v>43</v>
      </c>
      <c r="KV198" s="8">
        <f t="shared" si="297"/>
        <v>43</v>
      </c>
      <c r="KW198" s="8">
        <f t="shared" si="297"/>
        <v>43</v>
      </c>
      <c r="KX198" s="8">
        <f t="shared" si="297"/>
        <v>43</v>
      </c>
      <c r="KY198" s="8">
        <f t="shared" si="297"/>
        <v>43</v>
      </c>
      <c r="KZ198" s="8">
        <f t="shared" si="297"/>
        <v>43</v>
      </c>
      <c r="LA198" s="8">
        <f t="shared" si="297"/>
        <v>44</v>
      </c>
      <c r="LB198" s="8">
        <f t="shared" si="297"/>
        <v>44</v>
      </c>
      <c r="LC198" s="8">
        <f t="shared" si="297"/>
        <v>44</v>
      </c>
      <c r="LD198" s="8">
        <f t="shared" si="297"/>
        <v>44</v>
      </c>
      <c r="LE198" s="10" t="s">
        <v>42</v>
      </c>
      <c r="LF198" s="8">
        <f>INT(MOD(INT((DATE($MJ$5,$LV$5,LF200)-2)/7)+0.6,52+5/28))+1</f>
        <v>44</v>
      </c>
      <c r="LG198" s="8">
        <f t="shared" ref="LG198:MI198" si="298">INT(MOD(INT((DATE($MJ$5,$LV$5,LG200)-2)/7)+0.6,52+5/28))+1</f>
        <v>44</v>
      </c>
      <c r="LH198" s="8">
        <f t="shared" si="298"/>
        <v>44</v>
      </c>
      <c r="LI198" s="8">
        <f t="shared" si="298"/>
        <v>45</v>
      </c>
      <c r="LJ198" s="8">
        <f t="shared" si="298"/>
        <v>45</v>
      </c>
      <c r="LK198" s="8">
        <f t="shared" si="298"/>
        <v>45</v>
      </c>
      <c r="LL198" s="8">
        <f t="shared" si="298"/>
        <v>45</v>
      </c>
      <c r="LM198" s="8">
        <f t="shared" si="298"/>
        <v>45</v>
      </c>
      <c r="LN198" s="8">
        <f t="shared" si="298"/>
        <v>45</v>
      </c>
      <c r="LO198" s="8">
        <f t="shared" si="298"/>
        <v>45</v>
      </c>
      <c r="LP198" s="8">
        <f t="shared" si="298"/>
        <v>46</v>
      </c>
      <c r="LQ198" s="8">
        <f t="shared" si="298"/>
        <v>46</v>
      </c>
      <c r="LR198" s="8">
        <f t="shared" si="298"/>
        <v>46</v>
      </c>
      <c r="LS198" s="8">
        <f t="shared" si="298"/>
        <v>46</v>
      </c>
      <c r="LT198" s="8">
        <f t="shared" si="298"/>
        <v>46</v>
      </c>
      <c r="LU198" s="8">
        <f t="shared" si="298"/>
        <v>46</v>
      </c>
      <c r="LV198" s="8">
        <f t="shared" si="298"/>
        <v>46</v>
      </c>
      <c r="LW198" s="8">
        <f t="shared" si="298"/>
        <v>47</v>
      </c>
      <c r="LX198" s="8">
        <f t="shared" si="298"/>
        <v>47</v>
      </c>
      <c r="LY198" s="8">
        <f t="shared" si="298"/>
        <v>47</v>
      </c>
      <c r="LZ198" s="8">
        <f t="shared" si="298"/>
        <v>47</v>
      </c>
      <c r="MA198" s="8">
        <f t="shared" si="298"/>
        <v>47</v>
      </c>
      <c r="MB198" s="8">
        <f t="shared" si="298"/>
        <v>47</v>
      </c>
      <c r="MC198" s="8">
        <f t="shared" si="298"/>
        <v>47</v>
      </c>
      <c r="MD198" s="8">
        <f t="shared" si="298"/>
        <v>48</v>
      </c>
      <c r="ME198" s="8">
        <f t="shared" si="298"/>
        <v>48</v>
      </c>
      <c r="MF198" s="8">
        <f t="shared" si="298"/>
        <v>48</v>
      </c>
      <c r="MG198" s="8">
        <f t="shared" si="298"/>
        <v>48</v>
      </c>
      <c r="MH198" s="8">
        <f t="shared" si="298"/>
        <v>48</v>
      </c>
      <c r="MI198" s="8">
        <f t="shared" si="298"/>
        <v>48</v>
      </c>
      <c r="MJ198" s="10" t="s">
        <v>42</v>
      </c>
      <c r="MK198" s="8">
        <f>INT(MOD(INT((DATE($NP$5,$NA$5,MK200)-2)/7)+0.6,52+5/28))+1</f>
        <v>48</v>
      </c>
      <c r="ML198" s="8">
        <f t="shared" ref="ML198:NO198" si="299">INT(MOD(INT((DATE($NP$5,$NA$5,ML200)-2)/7)+0.6,52+5/28))+1</f>
        <v>49</v>
      </c>
      <c r="MM198" s="8">
        <f t="shared" si="299"/>
        <v>49</v>
      </c>
      <c r="MN198" s="8">
        <f t="shared" si="299"/>
        <v>49</v>
      </c>
      <c r="MO198" s="8">
        <f t="shared" si="299"/>
        <v>49</v>
      </c>
      <c r="MP198" s="8">
        <f t="shared" si="299"/>
        <v>49</v>
      </c>
      <c r="MQ198" s="8">
        <f t="shared" si="299"/>
        <v>49</v>
      </c>
      <c r="MR198" s="8">
        <f t="shared" si="299"/>
        <v>49</v>
      </c>
      <c r="MS198" s="8">
        <f t="shared" si="299"/>
        <v>50</v>
      </c>
      <c r="MT198" s="8">
        <f t="shared" si="299"/>
        <v>50</v>
      </c>
      <c r="MU198" s="8">
        <f t="shared" si="299"/>
        <v>50</v>
      </c>
      <c r="MV198" s="8">
        <f t="shared" si="299"/>
        <v>50</v>
      </c>
      <c r="MW198" s="8">
        <f t="shared" si="299"/>
        <v>50</v>
      </c>
      <c r="MX198" s="8">
        <f t="shared" si="299"/>
        <v>50</v>
      </c>
      <c r="MY198" s="8">
        <f t="shared" si="299"/>
        <v>50</v>
      </c>
      <c r="MZ198" s="8">
        <f t="shared" si="299"/>
        <v>51</v>
      </c>
      <c r="NA198" s="8">
        <f t="shared" si="299"/>
        <v>51</v>
      </c>
      <c r="NB198" s="8">
        <f t="shared" si="299"/>
        <v>51</v>
      </c>
      <c r="NC198" s="8">
        <f t="shared" si="299"/>
        <v>51</v>
      </c>
      <c r="ND198" s="8">
        <f t="shared" si="299"/>
        <v>51</v>
      </c>
      <c r="NE198" s="8">
        <f t="shared" si="299"/>
        <v>51</v>
      </c>
      <c r="NF198" s="8">
        <f t="shared" si="299"/>
        <v>51</v>
      </c>
      <c r="NG198" s="8">
        <f t="shared" si="299"/>
        <v>52</v>
      </c>
      <c r="NH198" s="8">
        <f t="shared" si="299"/>
        <v>52</v>
      </c>
      <c r="NI198" s="8">
        <f t="shared" si="299"/>
        <v>52</v>
      </c>
      <c r="NJ198" s="8">
        <f t="shared" si="299"/>
        <v>52</v>
      </c>
      <c r="NK198" s="8">
        <f t="shared" si="299"/>
        <v>52</v>
      </c>
      <c r="NL198" s="8">
        <f t="shared" si="299"/>
        <v>52</v>
      </c>
      <c r="NM198" s="8">
        <f t="shared" si="299"/>
        <v>52</v>
      </c>
      <c r="NN198" s="8">
        <f t="shared" si="299"/>
        <v>1</v>
      </c>
      <c r="NO198" s="8">
        <f t="shared" si="299"/>
        <v>1</v>
      </c>
      <c r="NP198" s="10" t="s">
        <v>42</v>
      </c>
    </row>
    <row r="199" spans="2:380" x14ac:dyDescent="0.25">
      <c r="B199" s="8" t="s">
        <v>28</v>
      </c>
      <c r="C199" s="9" t="str">
        <f>TEXT(WEEKDAY(DATE($AH$5,$S$5,C200),1),"jjj")</f>
        <v>mar</v>
      </c>
      <c r="D199" s="9" t="str">
        <f t="shared" ref="D199:AG199" si="300">TEXT(WEEKDAY(DATE($AH$5,$S$5,D200),1),"jjj")</f>
        <v>mer</v>
      </c>
      <c r="E199" s="9" t="str">
        <f t="shared" si="300"/>
        <v>jeu</v>
      </c>
      <c r="F199" s="9" t="str">
        <f t="shared" si="300"/>
        <v>ven</v>
      </c>
      <c r="G199" s="9" t="str">
        <f t="shared" si="300"/>
        <v>sam</v>
      </c>
      <c r="H199" s="9" t="str">
        <f t="shared" si="300"/>
        <v>dim</v>
      </c>
      <c r="I199" s="9" t="str">
        <f t="shared" si="300"/>
        <v>lun</v>
      </c>
      <c r="J199" s="9" t="str">
        <f t="shared" si="300"/>
        <v>mar</v>
      </c>
      <c r="K199" s="9" t="str">
        <f t="shared" si="300"/>
        <v>mer</v>
      </c>
      <c r="L199" s="9" t="str">
        <f t="shared" si="300"/>
        <v>jeu</v>
      </c>
      <c r="M199" s="9" t="str">
        <f t="shared" si="300"/>
        <v>ven</v>
      </c>
      <c r="N199" s="9" t="str">
        <f t="shared" si="300"/>
        <v>sam</v>
      </c>
      <c r="O199" s="9" t="str">
        <f t="shared" si="300"/>
        <v>dim</v>
      </c>
      <c r="P199" s="9" t="str">
        <f t="shared" si="300"/>
        <v>lun</v>
      </c>
      <c r="Q199" s="9" t="str">
        <f t="shared" si="300"/>
        <v>mar</v>
      </c>
      <c r="R199" s="9" t="str">
        <f t="shared" si="300"/>
        <v>mer</v>
      </c>
      <c r="S199" s="9" t="str">
        <f t="shared" si="300"/>
        <v>jeu</v>
      </c>
      <c r="T199" s="9" t="str">
        <f t="shared" si="300"/>
        <v>ven</v>
      </c>
      <c r="U199" s="9" t="str">
        <f t="shared" si="300"/>
        <v>sam</v>
      </c>
      <c r="V199" s="9" t="str">
        <f t="shared" si="300"/>
        <v>dim</v>
      </c>
      <c r="W199" s="9" t="str">
        <f t="shared" si="300"/>
        <v>lun</v>
      </c>
      <c r="X199" s="9" t="str">
        <f t="shared" si="300"/>
        <v>mar</v>
      </c>
      <c r="Y199" s="9" t="str">
        <f t="shared" si="300"/>
        <v>mer</v>
      </c>
      <c r="Z199" s="9" t="str">
        <f t="shared" si="300"/>
        <v>jeu</v>
      </c>
      <c r="AA199" s="9" t="str">
        <f t="shared" si="300"/>
        <v>ven</v>
      </c>
      <c r="AB199" s="9" t="str">
        <f t="shared" si="300"/>
        <v>sam</v>
      </c>
      <c r="AC199" s="9" t="str">
        <f t="shared" si="300"/>
        <v>dim</v>
      </c>
      <c r="AD199" s="9" t="str">
        <f t="shared" si="300"/>
        <v>lun</v>
      </c>
      <c r="AE199" s="9" t="str">
        <f t="shared" si="300"/>
        <v>mar</v>
      </c>
      <c r="AF199" s="9" t="str">
        <f t="shared" si="300"/>
        <v>mer</v>
      </c>
      <c r="AG199" s="9" t="str">
        <f t="shared" si="300"/>
        <v>jeu</v>
      </c>
      <c r="AH199" s="11" t="str">
        <f>IF(OR(MOD($AH$5,400)=0,AND(MOD($AH$5,4)=0,MOD($AH$5,100)&lt;&gt;0)),"Bissextile","Normale")</f>
        <v>Normale</v>
      </c>
      <c r="AI199" s="8" t="str">
        <f>TEXT(WEEKDAY(DATE($BL$5,$AY$5,AI200),1),"jjj")</f>
        <v>ven</v>
      </c>
      <c r="AJ199" s="8" t="str">
        <f t="shared" ref="AJ199:BK199" si="301">TEXT(WEEKDAY(DATE($BL$5,$AY$5,AJ200),1),"jjj")</f>
        <v>sam</v>
      </c>
      <c r="AK199" s="8" t="str">
        <f t="shared" si="301"/>
        <v>dim</v>
      </c>
      <c r="AL199" s="8" t="str">
        <f t="shared" si="301"/>
        <v>lun</v>
      </c>
      <c r="AM199" s="8" t="str">
        <f t="shared" si="301"/>
        <v>mar</v>
      </c>
      <c r="AN199" s="8" t="str">
        <f t="shared" si="301"/>
        <v>mer</v>
      </c>
      <c r="AO199" s="8" t="str">
        <f t="shared" si="301"/>
        <v>jeu</v>
      </c>
      <c r="AP199" s="8" t="str">
        <f t="shared" si="301"/>
        <v>ven</v>
      </c>
      <c r="AQ199" s="8" t="str">
        <f t="shared" si="301"/>
        <v>sam</v>
      </c>
      <c r="AR199" s="8" t="str">
        <f t="shared" si="301"/>
        <v>dim</v>
      </c>
      <c r="AS199" s="8" t="str">
        <f t="shared" si="301"/>
        <v>lun</v>
      </c>
      <c r="AT199" s="8" t="str">
        <f t="shared" si="301"/>
        <v>mar</v>
      </c>
      <c r="AU199" s="8" t="str">
        <f t="shared" si="301"/>
        <v>mer</v>
      </c>
      <c r="AV199" s="8" t="str">
        <f t="shared" si="301"/>
        <v>jeu</v>
      </c>
      <c r="AW199" s="8" t="str">
        <f t="shared" si="301"/>
        <v>ven</v>
      </c>
      <c r="AX199" s="8" t="str">
        <f t="shared" si="301"/>
        <v>sam</v>
      </c>
      <c r="AY199" s="8" t="str">
        <f t="shared" si="301"/>
        <v>dim</v>
      </c>
      <c r="AZ199" s="8" t="str">
        <f t="shared" si="301"/>
        <v>lun</v>
      </c>
      <c r="BA199" s="8" t="str">
        <f t="shared" si="301"/>
        <v>mar</v>
      </c>
      <c r="BB199" s="8" t="str">
        <f t="shared" si="301"/>
        <v>mer</v>
      </c>
      <c r="BC199" s="8" t="str">
        <f t="shared" si="301"/>
        <v>jeu</v>
      </c>
      <c r="BD199" s="8" t="str">
        <f t="shared" si="301"/>
        <v>ven</v>
      </c>
      <c r="BE199" s="8" t="str">
        <f t="shared" si="301"/>
        <v>sam</v>
      </c>
      <c r="BF199" s="8" t="str">
        <f t="shared" si="301"/>
        <v>dim</v>
      </c>
      <c r="BG199" s="8" t="str">
        <f t="shared" si="301"/>
        <v>lun</v>
      </c>
      <c r="BH199" s="8" t="str">
        <f t="shared" si="301"/>
        <v>mar</v>
      </c>
      <c r="BI199" s="8" t="str">
        <f t="shared" si="301"/>
        <v>mer</v>
      </c>
      <c r="BJ199" s="8" t="str">
        <f t="shared" si="301"/>
        <v>jeu</v>
      </c>
      <c r="BK199" s="8" t="str">
        <f t="shared" si="301"/>
        <v>ven</v>
      </c>
      <c r="BL199" s="11" t="str">
        <f>IF(OR(MOD($BL$5,400)=0,AND(MOD($BL$5,4)=0,MOD($BL$5,100)&lt;&gt;0)),"Bissextile","Normale")</f>
        <v>Normale</v>
      </c>
      <c r="BM199" s="8" t="str">
        <f>TEXT(WEEKDAY(DATE($CR$5,$CC$5,BM200),1),"jjj")</f>
        <v>ven</v>
      </c>
      <c r="BN199" s="8" t="str">
        <f t="shared" ref="BN199:CQ199" si="302">TEXT(WEEKDAY(DATE($CR$5,$CC$5,BN200),1),"jjj")</f>
        <v>sam</v>
      </c>
      <c r="BO199" s="8" t="str">
        <f t="shared" si="302"/>
        <v>dim</v>
      </c>
      <c r="BP199" s="8" t="str">
        <f t="shared" si="302"/>
        <v>lun</v>
      </c>
      <c r="BQ199" s="8" t="str">
        <f t="shared" si="302"/>
        <v>mar</v>
      </c>
      <c r="BR199" s="8" t="str">
        <f t="shared" si="302"/>
        <v>mer</v>
      </c>
      <c r="BS199" s="8" t="str">
        <f t="shared" si="302"/>
        <v>jeu</v>
      </c>
      <c r="BT199" s="8" t="str">
        <f t="shared" si="302"/>
        <v>ven</v>
      </c>
      <c r="BU199" s="8" t="str">
        <f t="shared" si="302"/>
        <v>sam</v>
      </c>
      <c r="BV199" s="8" t="str">
        <f t="shared" si="302"/>
        <v>dim</v>
      </c>
      <c r="BW199" s="8" t="str">
        <f t="shared" si="302"/>
        <v>lun</v>
      </c>
      <c r="BX199" s="8" t="str">
        <f t="shared" si="302"/>
        <v>mar</v>
      </c>
      <c r="BY199" s="8" t="str">
        <f t="shared" si="302"/>
        <v>mer</v>
      </c>
      <c r="BZ199" s="8" t="str">
        <f t="shared" si="302"/>
        <v>jeu</v>
      </c>
      <c r="CA199" s="8" t="str">
        <f t="shared" si="302"/>
        <v>ven</v>
      </c>
      <c r="CB199" s="8" t="str">
        <f t="shared" si="302"/>
        <v>sam</v>
      </c>
      <c r="CC199" s="8" t="str">
        <f t="shared" si="302"/>
        <v>dim</v>
      </c>
      <c r="CD199" s="8" t="str">
        <f t="shared" si="302"/>
        <v>lun</v>
      </c>
      <c r="CE199" s="8" t="str">
        <f t="shared" si="302"/>
        <v>mar</v>
      </c>
      <c r="CF199" s="8" t="str">
        <f t="shared" si="302"/>
        <v>mer</v>
      </c>
      <c r="CG199" s="8" t="str">
        <f t="shared" si="302"/>
        <v>jeu</v>
      </c>
      <c r="CH199" s="8" t="str">
        <f t="shared" si="302"/>
        <v>ven</v>
      </c>
      <c r="CI199" s="8" t="str">
        <f t="shared" si="302"/>
        <v>sam</v>
      </c>
      <c r="CJ199" s="8" t="str">
        <f t="shared" si="302"/>
        <v>dim</v>
      </c>
      <c r="CK199" s="8" t="str">
        <f t="shared" si="302"/>
        <v>lun</v>
      </c>
      <c r="CL199" s="8" t="str">
        <f t="shared" si="302"/>
        <v>mar</v>
      </c>
      <c r="CM199" s="8" t="str">
        <f t="shared" si="302"/>
        <v>mer</v>
      </c>
      <c r="CN199" s="8" t="str">
        <f t="shared" si="302"/>
        <v>jeu</v>
      </c>
      <c r="CO199" s="8" t="str">
        <f t="shared" si="302"/>
        <v>ven</v>
      </c>
      <c r="CP199" s="8" t="str">
        <f t="shared" si="302"/>
        <v>sam</v>
      </c>
      <c r="CQ199" s="8" t="str">
        <f t="shared" si="302"/>
        <v>dim</v>
      </c>
      <c r="CR199" s="11" t="str">
        <f>IF(OR(MOD($CR$5,400)=0,AND(MOD($CR$5,4)=0,MOD($CR$5,100)&lt;&gt;0)),"Bissextile","Normale")</f>
        <v>Normale</v>
      </c>
      <c r="CS199" s="8" t="str">
        <f>TEXT(WEEKDAY(DATE($DW$5,$DI$5,CS200),1),"jjj")</f>
        <v>lun</v>
      </c>
      <c r="CT199" s="8" t="str">
        <f t="shared" ref="CT199:DV199" si="303">TEXT(WEEKDAY(DATE($DW$5,$DI$5,CT200),1),"jjj")</f>
        <v>mar</v>
      </c>
      <c r="CU199" s="8" t="str">
        <f t="shared" si="303"/>
        <v>mer</v>
      </c>
      <c r="CV199" s="8" t="str">
        <f t="shared" si="303"/>
        <v>jeu</v>
      </c>
      <c r="CW199" s="8" t="str">
        <f t="shared" si="303"/>
        <v>ven</v>
      </c>
      <c r="CX199" s="8" t="str">
        <f t="shared" si="303"/>
        <v>sam</v>
      </c>
      <c r="CY199" s="8" t="str">
        <f t="shared" si="303"/>
        <v>dim</v>
      </c>
      <c r="CZ199" s="8" t="str">
        <f t="shared" si="303"/>
        <v>lun</v>
      </c>
      <c r="DA199" s="8" t="str">
        <f t="shared" si="303"/>
        <v>mar</v>
      </c>
      <c r="DB199" s="8" t="str">
        <f t="shared" si="303"/>
        <v>mer</v>
      </c>
      <c r="DC199" s="8" t="str">
        <f t="shared" si="303"/>
        <v>jeu</v>
      </c>
      <c r="DD199" s="8" t="str">
        <f t="shared" si="303"/>
        <v>ven</v>
      </c>
      <c r="DE199" s="8" t="str">
        <f t="shared" si="303"/>
        <v>sam</v>
      </c>
      <c r="DF199" s="8" t="str">
        <f t="shared" si="303"/>
        <v>dim</v>
      </c>
      <c r="DG199" s="8" t="str">
        <f t="shared" si="303"/>
        <v>lun</v>
      </c>
      <c r="DH199" s="8" t="str">
        <f t="shared" si="303"/>
        <v>mar</v>
      </c>
      <c r="DI199" s="8" t="str">
        <f t="shared" si="303"/>
        <v>mer</v>
      </c>
      <c r="DJ199" s="8" t="str">
        <f t="shared" si="303"/>
        <v>jeu</v>
      </c>
      <c r="DK199" s="8" t="str">
        <f t="shared" si="303"/>
        <v>ven</v>
      </c>
      <c r="DL199" s="8" t="str">
        <f t="shared" si="303"/>
        <v>sam</v>
      </c>
      <c r="DM199" s="8" t="str">
        <f t="shared" si="303"/>
        <v>dim</v>
      </c>
      <c r="DN199" s="8" t="str">
        <f t="shared" si="303"/>
        <v>lun</v>
      </c>
      <c r="DO199" s="8" t="str">
        <f t="shared" si="303"/>
        <v>mar</v>
      </c>
      <c r="DP199" s="8" t="str">
        <f t="shared" si="303"/>
        <v>mer</v>
      </c>
      <c r="DQ199" s="8" t="str">
        <f t="shared" si="303"/>
        <v>jeu</v>
      </c>
      <c r="DR199" s="8" t="str">
        <f t="shared" si="303"/>
        <v>ven</v>
      </c>
      <c r="DS199" s="8" t="str">
        <f t="shared" si="303"/>
        <v>sam</v>
      </c>
      <c r="DT199" s="8" t="str">
        <f t="shared" si="303"/>
        <v>dim</v>
      </c>
      <c r="DU199" s="8" t="str">
        <f t="shared" si="303"/>
        <v>lun</v>
      </c>
      <c r="DV199" s="8" t="str">
        <f t="shared" si="303"/>
        <v>mar</v>
      </c>
      <c r="DW199" s="11" t="str">
        <f>IF(OR(MOD($DW$5,400)=0,AND(MOD($DW$5,4)=0,MOD($DW$5,100)&lt;&gt;0)),"Bissextile","Normale")</f>
        <v>Normale</v>
      </c>
      <c r="DX199" s="8" t="str">
        <f>TEXT(WEEKDAY(DATE($FC$5,$EN$5,DX200),1),"jjj")</f>
        <v>mer</v>
      </c>
      <c r="DY199" s="8" t="str">
        <f t="shared" ref="DY199:FB199" si="304">TEXT(WEEKDAY(DATE($FC$5,$EN$5,DY200),1),"jjj")</f>
        <v>jeu</v>
      </c>
      <c r="DZ199" s="8" t="str">
        <f t="shared" si="304"/>
        <v>ven</v>
      </c>
      <c r="EA199" s="8" t="str">
        <f t="shared" si="304"/>
        <v>sam</v>
      </c>
      <c r="EB199" s="8" t="str">
        <f t="shared" si="304"/>
        <v>dim</v>
      </c>
      <c r="EC199" s="8" t="str">
        <f t="shared" si="304"/>
        <v>lun</v>
      </c>
      <c r="ED199" s="8" t="str">
        <f t="shared" si="304"/>
        <v>mar</v>
      </c>
      <c r="EE199" s="8" t="str">
        <f t="shared" si="304"/>
        <v>mer</v>
      </c>
      <c r="EF199" s="8" t="str">
        <f t="shared" si="304"/>
        <v>jeu</v>
      </c>
      <c r="EG199" s="8" t="str">
        <f t="shared" si="304"/>
        <v>ven</v>
      </c>
      <c r="EH199" s="8" t="str">
        <f t="shared" si="304"/>
        <v>sam</v>
      </c>
      <c r="EI199" s="8" t="str">
        <f t="shared" si="304"/>
        <v>dim</v>
      </c>
      <c r="EJ199" s="8" t="str">
        <f t="shared" si="304"/>
        <v>lun</v>
      </c>
      <c r="EK199" s="8" t="str">
        <f t="shared" si="304"/>
        <v>mar</v>
      </c>
      <c r="EL199" s="8" t="str">
        <f t="shared" si="304"/>
        <v>mer</v>
      </c>
      <c r="EM199" s="8" t="str">
        <f t="shared" si="304"/>
        <v>jeu</v>
      </c>
      <c r="EN199" s="8" t="str">
        <f t="shared" si="304"/>
        <v>ven</v>
      </c>
      <c r="EO199" s="8" t="str">
        <f t="shared" si="304"/>
        <v>sam</v>
      </c>
      <c r="EP199" s="8" t="str">
        <f t="shared" si="304"/>
        <v>dim</v>
      </c>
      <c r="EQ199" s="8" t="str">
        <f t="shared" si="304"/>
        <v>lun</v>
      </c>
      <c r="ER199" s="8" t="str">
        <f t="shared" si="304"/>
        <v>mar</v>
      </c>
      <c r="ES199" s="8" t="str">
        <f t="shared" si="304"/>
        <v>mer</v>
      </c>
      <c r="ET199" s="8" t="str">
        <f t="shared" si="304"/>
        <v>jeu</v>
      </c>
      <c r="EU199" s="8" t="str">
        <f t="shared" si="304"/>
        <v>ven</v>
      </c>
      <c r="EV199" s="8" t="str">
        <f t="shared" si="304"/>
        <v>sam</v>
      </c>
      <c r="EW199" s="8" t="str">
        <f t="shared" si="304"/>
        <v>dim</v>
      </c>
      <c r="EX199" s="8" t="str">
        <f t="shared" si="304"/>
        <v>lun</v>
      </c>
      <c r="EY199" s="8" t="str">
        <f t="shared" si="304"/>
        <v>mar</v>
      </c>
      <c r="EZ199" s="8" t="str">
        <f t="shared" si="304"/>
        <v>mer</v>
      </c>
      <c r="FA199" s="8" t="str">
        <f t="shared" si="304"/>
        <v>jeu</v>
      </c>
      <c r="FB199" s="8" t="str">
        <f t="shared" si="304"/>
        <v>ven</v>
      </c>
      <c r="FC199" s="11" t="str">
        <f>IF(OR(MOD($FC$5,400)=0,AND(MOD($FC$5,4)=0,MOD($FC$5,100)&lt;&gt;0)),"Bissextile","Normale")</f>
        <v>Normale</v>
      </c>
      <c r="FD199" s="8" t="str">
        <f>TEXT(WEEKDAY(DATE($GH$5,$FT$5,FD200),1),"jjj")</f>
        <v>sam</v>
      </c>
      <c r="FE199" s="8" t="str">
        <f t="shared" ref="FE199:GG199" si="305">TEXT(WEEKDAY(DATE($GH$5,$FT$5,FE200),1),"jjj")</f>
        <v>dim</v>
      </c>
      <c r="FF199" s="8" t="str">
        <f t="shared" si="305"/>
        <v>lun</v>
      </c>
      <c r="FG199" s="8" t="str">
        <f t="shared" si="305"/>
        <v>mar</v>
      </c>
      <c r="FH199" s="8" t="str">
        <f t="shared" si="305"/>
        <v>mer</v>
      </c>
      <c r="FI199" s="8" t="str">
        <f t="shared" si="305"/>
        <v>jeu</v>
      </c>
      <c r="FJ199" s="8" t="str">
        <f t="shared" si="305"/>
        <v>ven</v>
      </c>
      <c r="FK199" s="8" t="str">
        <f t="shared" si="305"/>
        <v>sam</v>
      </c>
      <c r="FL199" s="8" t="str">
        <f t="shared" si="305"/>
        <v>dim</v>
      </c>
      <c r="FM199" s="8" t="str">
        <f t="shared" si="305"/>
        <v>lun</v>
      </c>
      <c r="FN199" s="8" t="str">
        <f t="shared" si="305"/>
        <v>mar</v>
      </c>
      <c r="FO199" s="8" t="str">
        <f t="shared" si="305"/>
        <v>mer</v>
      </c>
      <c r="FP199" s="8" t="str">
        <f t="shared" si="305"/>
        <v>jeu</v>
      </c>
      <c r="FQ199" s="8" t="str">
        <f t="shared" si="305"/>
        <v>ven</v>
      </c>
      <c r="FR199" s="8" t="str">
        <f t="shared" si="305"/>
        <v>sam</v>
      </c>
      <c r="FS199" s="8" t="str">
        <f t="shared" si="305"/>
        <v>dim</v>
      </c>
      <c r="FT199" s="8" t="str">
        <f t="shared" si="305"/>
        <v>lun</v>
      </c>
      <c r="FU199" s="8" t="str">
        <f t="shared" si="305"/>
        <v>mar</v>
      </c>
      <c r="FV199" s="8" t="str">
        <f t="shared" si="305"/>
        <v>mer</v>
      </c>
      <c r="FW199" s="8" t="str">
        <f t="shared" si="305"/>
        <v>jeu</v>
      </c>
      <c r="FX199" s="8" t="str">
        <f t="shared" si="305"/>
        <v>ven</v>
      </c>
      <c r="FY199" s="8" t="str">
        <f t="shared" si="305"/>
        <v>sam</v>
      </c>
      <c r="FZ199" s="8" t="str">
        <f t="shared" si="305"/>
        <v>dim</v>
      </c>
      <c r="GA199" s="8" t="str">
        <f t="shared" si="305"/>
        <v>lun</v>
      </c>
      <c r="GB199" s="8" t="str">
        <f t="shared" si="305"/>
        <v>mar</v>
      </c>
      <c r="GC199" s="8" t="str">
        <f t="shared" si="305"/>
        <v>mer</v>
      </c>
      <c r="GD199" s="8" t="str">
        <f t="shared" si="305"/>
        <v>jeu</v>
      </c>
      <c r="GE199" s="8" t="str">
        <f t="shared" si="305"/>
        <v>ven</v>
      </c>
      <c r="GF199" s="8" t="str">
        <f t="shared" si="305"/>
        <v>sam</v>
      </c>
      <c r="GG199" s="8" t="str">
        <f t="shared" si="305"/>
        <v>dim</v>
      </c>
      <c r="GH199" s="11" t="str">
        <f>IF(OR(MOD($GH$5,400)=0,AND(MOD($GH$5,4)=0,MOD($GH$5,100)&lt;&gt;0)),"Bissextile","Normale")</f>
        <v>Normale</v>
      </c>
      <c r="GI199" s="8" t="str">
        <f>TEXT(WEEKDAY(DATE($HN$5,$GY$5,GI200),1),"jjj")</f>
        <v>lun</v>
      </c>
      <c r="GJ199" s="8" t="str">
        <f t="shared" ref="GJ199:HM199" si="306">TEXT(WEEKDAY(DATE($HN$5,$GY$5,GJ200),1),"jjj")</f>
        <v>mar</v>
      </c>
      <c r="GK199" s="8" t="str">
        <f t="shared" si="306"/>
        <v>mer</v>
      </c>
      <c r="GL199" s="8" t="str">
        <f t="shared" si="306"/>
        <v>jeu</v>
      </c>
      <c r="GM199" s="8" t="str">
        <f t="shared" si="306"/>
        <v>ven</v>
      </c>
      <c r="GN199" s="8" t="str">
        <f t="shared" si="306"/>
        <v>sam</v>
      </c>
      <c r="GO199" s="8" t="str">
        <f t="shared" si="306"/>
        <v>dim</v>
      </c>
      <c r="GP199" s="8" t="str">
        <f t="shared" si="306"/>
        <v>lun</v>
      </c>
      <c r="GQ199" s="8" t="str">
        <f t="shared" si="306"/>
        <v>mar</v>
      </c>
      <c r="GR199" s="8" t="str">
        <f t="shared" si="306"/>
        <v>mer</v>
      </c>
      <c r="GS199" s="8" t="str">
        <f t="shared" si="306"/>
        <v>jeu</v>
      </c>
      <c r="GT199" s="8" t="str">
        <f t="shared" si="306"/>
        <v>ven</v>
      </c>
      <c r="GU199" s="8" t="str">
        <f t="shared" si="306"/>
        <v>sam</v>
      </c>
      <c r="GV199" s="8" t="str">
        <f t="shared" si="306"/>
        <v>dim</v>
      </c>
      <c r="GW199" s="8" t="str">
        <f t="shared" si="306"/>
        <v>lun</v>
      </c>
      <c r="GX199" s="8" t="str">
        <f t="shared" si="306"/>
        <v>mar</v>
      </c>
      <c r="GY199" s="8" t="str">
        <f t="shared" si="306"/>
        <v>mer</v>
      </c>
      <c r="GZ199" s="8" t="str">
        <f t="shared" si="306"/>
        <v>jeu</v>
      </c>
      <c r="HA199" s="8" t="str">
        <f t="shared" si="306"/>
        <v>ven</v>
      </c>
      <c r="HB199" s="8" t="str">
        <f t="shared" si="306"/>
        <v>sam</v>
      </c>
      <c r="HC199" s="8" t="str">
        <f t="shared" si="306"/>
        <v>dim</v>
      </c>
      <c r="HD199" s="8" t="str">
        <f t="shared" si="306"/>
        <v>lun</v>
      </c>
      <c r="HE199" s="8" t="str">
        <f t="shared" si="306"/>
        <v>mar</v>
      </c>
      <c r="HF199" s="8" t="str">
        <f t="shared" si="306"/>
        <v>mer</v>
      </c>
      <c r="HG199" s="8" t="str">
        <f t="shared" si="306"/>
        <v>jeu</v>
      </c>
      <c r="HH199" s="8" t="str">
        <f t="shared" si="306"/>
        <v>ven</v>
      </c>
      <c r="HI199" s="8" t="str">
        <f t="shared" si="306"/>
        <v>sam</v>
      </c>
      <c r="HJ199" s="8" t="str">
        <f t="shared" si="306"/>
        <v>dim</v>
      </c>
      <c r="HK199" s="8" t="str">
        <f t="shared" si="306"/>
        <v>lun</v>
      </c>
      <c r="HL199" s="8" t="str">
        <f t="shared" si="306"/>
        <v>mar</v>
      </c>
      <c r="HM199" s="8" t="str">
        <f t="shared" si="306"/>
        <v>mer</v>
      </c>
      <c r="HN199" s="11" t="str">
        <f>IF(OR(MOD($HN$5,400)=0,AND(MOD($HN$5,4)=0,MOD($HN$5,100)&lt;&gt;0)),"Bissextile","Normale")</f>
        <v>Normale</v>
      </c>
      <c r="HO199" s="8" t="str">
        <f>TEXT(WEEKDAY(DATE($IT$5,$IE$5,HO200),1),"jjj")</f>
        <v>jeu</v>
      </c>
      <c r="HP199" s="8" t="str">
        <f t="shared" ref="HP199:IS199" si="307">TEXT(WEEKDAY(DATE($IT$5,$IE$5,HP200),1),"jjj")</f>
        <v>ven</v>
      </c>
      <c r="HQ199" s="8" t="str">
        <f t="shared" si="307"/>
        <v>sam</v>
      </c>
      <c r="HR199" s="8" t="str">
        <f t="shared" si="307"/>
        <v>dim</v>
      </c>
      <c r="HS199" s="8" t="str">
        <f t="shared" si="307"/>
        <v>lun</v>
      </c>
      <c r="HT199" s="8" t="str">
        <f t="shared" si="307"/>
        <v>mar</v>
      </c>
      <c r="HU199" s="8" t="str">
        <f t="shared" si="307"/>
        <v>mer</v>
      </c>
      <c r="HV199" s="8" t="str">
        <f t="shared" si="307"/>
        <v>jeu</v>
      </c>
      <c r="HW199" s="8" t="str">
        <f t="shared" si="307"/>
        <v>ven</v>
      </c>
      <c r="HX199" s="8" t="str">
        <f t="shared" si="307"/>
        <v>sam</v>
      </c>
      <c r="HY199" s="8" t="str">
        <f t="shared" si="307"/>
        <v>dim</v>
      </c>
      <c r="HZ199" s="8" t="str">
        <f t="shared" si="307"/>
        <v>lun</v>
      </c>
      <c r="IA199" s="8" t="str">
        <f t="shared" si="307"/>
        <v>mar</v>
      </c>
      <c r="IB199" s="8" t="str">
        <f t="shared" si="307"/>
        <v>mer</v>
      </c>
      <c r="IC199" s="8" t="str">
        <f t="shared" si="307"/>
        <v>jeu</v>
      </c>
      <c r="ID199" s="8" t="str">
        <f t="shared" si="307"/>
        <v>ven</v>
      </c>
      <c r="IE199" s="8" t="str">
        <f t="shared" si="307"/>
        <v>sam</v>
      </c>
      <c r="IF199" s="8" t="str">
        <f t="shared" si="307"/>
        <v>dim</v>
      </c>
      <c r="IG199" s="8" t="str">
        <f t="shared" si="307"/>
        <v>lun</v>
      </c>
      <c r="IH199" s="8" t="str">
        <f t="shared" si="307"/>
        <v>mar</v>
      </c>
      <c r="II199" s="8" t="str">
        <f t="shared" si="307"/>
        <v>mer</v>
      </c>
      <c r="IJ199" s="8" t="str">
        <f t="shared" si="307"/>
        <v>jeu</v>
      </c>
      <c r="IK199" s="8" t="str">
        <f t="shared" si="307"/>
        <v>ven</v>
      </c>
      <c r="IL199" s="8" t="str">
        <f t="shared" si="307"/>
        <v>sam</v>
      </c>
      <c r="IM199" s="8" t="str">
        <f t="shared" si="307"/>
        <v>dim</v>
      </c>
      <c r="IN199" s="8" t="str">
        <f t="shared" si="307"/>
        <v>lun</v>
      </c>
      <c r="IO199" s="8" t="str">
        <f t="shared" si="307"/>
        <v>mar</v>
      </c>
      <c r="IP199" s="8" t="str">
        <f t="shared" si="307"/>
        <v>mer</v>
      </c>
      <c r="IQ199" s="8" t="str">
        <f t="shared" si="307"/>
        <v>jeu</v>
      </c>
      <c r="IR199" s="8" t="str">
        <f t="shared" si="307"/>
        <v>ven</v>
      </c>
      <c r="IS199" s="8" t="str">
        <f t="shared" si="307"/>
        <v>sam</v>
      </c>
      <c r="IT199" s="11" t="str">
        <f>IF(OR(MOD($IT$5,400)=0,AND(MOD($IT$5,4)=0,MOD($IT$5,100)&lt;&gt;0)),"Bissextile","Normale")</f>
        <v>Normale</v>
      </c>
      <c r="IU199" s="8" t="str">
        <f>TEXT(WEEKDAY(DATE($JY$5,$JK$5,IU200),1),"jjj")</f>
        <v>dim</v>
      </c>
      <c r="IV199" s="8" t="str">
        <f t="shared" ref="IV199:JX199" si="308">TEXT(WEEKDAY(DATE($JY$5,$JK$5,IV200),1),"jjj")</f>
        <v>lun</v>
      </c>
      <c r="IW199" s="8" t="str">
        <f t="shared" si="308"/>
        <v>mar</v>
      </c>
      <c r="IX199" s="8" t="str">
        <f t="shared" si="308"/>
        <v>mer</v>
      </c>
      <c r="IY199" s="8" t="str">
        <f t="shared" si="308"/>
        <v>jeu</v>
      </c>
      <c r="IZ199" s="8" t="str">
        <f t="shared" si="308"/>
        <v>ven</v>
      </c>
      <c r="JA199" s="8" t="str">
        <f t="shared" si="308"/>
        <v>sam</v>
      </c>
      <c r="JB199" s="8" t="str">
        <f t="shared" si="308"/>
        <v>dim</v>
      </c>
      <c r="JC199" s="8" t="str">
        <f t="shared" si="308"/>
        <v>lun</v>
      </c>
      <c r="JD199" s="8" t="str">
        <f t="shared" si="308"/>
        <v>mar</v>
      </c>
      <c r="JE199" s="8" t="str">
        <f t="shared" si="308"/>
        <v>mer</v>
      </c>
      <c r="JF199" s="8" t="str">
        <f t="shared" si="308"/>
        <v>jeu</v>
      </c>
      <c r="JG199" s="8" t="str">
        <f t="shared" si="308"/>
        <v>ven</v>
      </c>
      <c r="JH199" s="8" t="str">
        <f t="shared" si="308"/>
        <v>sam</v>
      </c>
      <c r="JI199" s="8" t="str">
        <f t="shared" si="308"/>
        <v>dim</v>
      </c>
      <c r="JJ199" s="8" t="str">
        <f t="shared" si="308"/>
        <v>lun</v>
      </c>
      <c r="JK199" s="8" t="str">
        <f t="shared" si="308"/>
        <v>mar</v>
      </c>
      <c r="JL199" s="8" t="str">
        <f t="shared" si="308"/>
        <v>mer</v>
      </c>
      <c r="JM199" s="8" t="str">
        <f t="shared" si="308"/>
        <v>jeu</v>
      </c>
      <c r="JN199" s="8" t="str">
        <f t="shared" si="308"/>
        <v>ven</v>
      </c>
      <c r="JO199" s="8" t="str">
        <f t="shared" si="308"/>
        <v>sam</v>
      </c>
      <c r="JP199" s="8" t="str">
        <f t="shared" si="308"/>
        <v>dim</v>
      </c>
      <c r="JQ199" s="8" t="str">
        <f t="shared" si="308"/>
        <v>lun</v>
      </c>
      <c r="JR199" s="8" t="str">
        <f t="shared" si="308"/>
        <v>mar</v>
      </c>
      <c r="JS199" s="8" t="str">
        <f t="shared" si="308"/>
        <v>mer</v>
      </c>
      <c r="JT199" s="8" t="str">
        <f t="shared" si="308"/>
        <v>jeu</v>
      </c>
      <c r="JU199" s="8" t="str">
        <f t="shared" si="308"/>
        <v>ven</v>
      </c>
      <c r="JV199" s="8" t="str">
        <f t="shared" si="308"/>
        <v>sam</v>
      </c>
      <c r="JW199" s="8" t="str">
        <f t="shared" si="308"/>
        <v>dim</v>
      </c>
      <c r="JX199" s="8" t="str">
        <f t="shared" si="308"/>
        <v>lun</v>
      </c>
      <c r="JY199" s="11" t="str">
        <f>IF(OR(MOD($JY$5,400)=0,AND(MOD($JY$5,4)=0,MOD($JY$5,100)&lt;&gt;0)),"Bissextile","Normale")</f>
        <v>Normale</v>
      </c>
      <c r="JZ199" s="8" t="str">
        <f>TEXT(WEEKDAY(DATE($LE$5,$KP$5,JZ200),1),"jjj")</f>
        <v>mar</v>
      </c>
      <c r="KA199" s="8" t="str">
        <f t="shared" ref="KA199:LD199" si="309">TEXT(WEEKDAY(DATE($LE$5,$KP$5,KA200),1),"jjj")</f>
        <v>mer</v>
      </c>
      <c r="KB199" s="8" t="str">
        <f t="shared" si="309"/>
        <v>jeu</v>
      </c>
      <c r="KC199" s="8" t="str">
        <f t="shared" si="309"/>
        <v>ven</v>
      </c>
      <c r="KD199" s="8" t="str">
        <f t="shared" si="309"/>
        <v>sam</v>
      </c>
      <c r="KE199" s="8" t="str">
        <f t="shared" si="309"/>
        <v>dim</v>
      </c>
      <c r="KF199" s="8" t="str">
        <f t="shared" si="309"/>
        <v>lun</v>
      </c>
      <c r="KG199" s="8" t="str">
        <f t="shared" si="309"/>
        <v>mar</v>
      </c>
      <c r="KH199" s="8" t="str">
        <f t="shared" si="309"/>
        <v>mer</v>
      </c>
      <c r="KI199" s="8" t="str">
        <f t="shared" si="309"/>
        <v>jeu</v>
      </c>
      <c r="KJ199" s="8" t="str">
        <f t="shared" si="309"/>
        <v>ven</v>
      </c>
      <c r="KK199" s="8" t="str">
        <f t="shared" si="309"/>
        <v>sam</v>
      </c>
      <c r="KL199" s="8" t="str">
        <f t="shared" si="309"/>
        <v>dim</v>
      </c>
      <c r="KM199" s="8" t="str">
        <f t="shared" si="309"/>
        <v>lun</v>
      </c>
      <c r="KN199" s="8" t="str">
        <f t="shared" si="309"/>
        <v>mar</v>
      </c>
      <c r="KO199" s="8" t="str">
        <f t="shared" si="309"/>
        <v>mer</v>
      </c>
      <c r="KP199" s="8" t="str">
        <f t="shared" si="309"/>
        <v>jeu</v>
      </c>
      <c r="KQ199" s="8" t="str">
        <f t="shared" si="309"/>
        <v>ven</v>
      </c>
      <c r="KR199" s="8" t="str">
        <f t="shared" si="309"/>
        <v>sam</v>
      </c>
      <c r="KS199" s="8" t="str">
        <f t="shared" si="309"/>
        <v>dim</v>
      </c>
      <c r="KT199" s="8" t="str">
        <f t="shared" si="309"/>
        <v>lun</v>
      </c>
      <c r="KU199" s="8" t="str">
        <f t="shared" si="309"/>
        <v>mar</v>
      </c>
      <c r="KV199" s="8" t="str">
        <f t="shared" si="309"/>
        <v>mer</v>
      </c>
      <c r="KW199" s="8" t="str">
        <f t="shared" si="309"/>
        <v>jeu</v>
      </c>
      <c r="KX199" s="8" t="str">
        <f t="shared" si="309"/>
        <v>ven</v>
      </c>
      <c r="KY199" s="8" t="str">
        <f t="shared" si="309"/>
        <v>sam</v>
      </c>
      <c r="KZ199" s="8" t="str">
        <f t="shared" si="309"/>
        <v>dim</v>
      </c>
      <c r="LA199" s="8" t="str">
        <f t="shared" si="309"/>
        <v>lun</v>
      </c>
      <c r="LB199" s="8" t="str">
        <f t="shared" si="309"/>
        <v>mar</v>
      </c>
      <c r="LC199" s="8" t="str">
        <f t="shared" si="309"/>
        <v>mer</v>
      </c>
      <c r="LD199" s="8" t="str">
        <f t="shared" si="309"/>
        <v>jeu</v>
      </c>
      <c r="LE199" s="11" t="str">
        <f>IF(OR(MOD($LE$5,400)=0,AND(MOD($LE$5,4)=0,MOD($LE$5,100)&lt;&gt;0)),"Bissextile","Normale")</f>
        <v>Normale</v>
      </c>
      <c r="LF199" s="8" t="str">
        <f>TEXT(WEEKDAY(DATE($MJ$5,$LV$5,LF200),1),"jjj")</f>
        <v>ven</v>
      </c>
      <c r="LG199" s="8" t="str">
        <f t="shared" ref="LG199:MI199" si="310">TEXT(WEEKDAY(DATE($MJ$5,$LV$5,LG200),1),"jjj")</f>
        <v>sam</v>
      </c>
      <c r="LH199" s="8" t="str">
        <f t="shared" si="310"/>
        <v>dim</v>
      </c>
      <c r="LI199" s="8" t="str">
        <f t="shared" si="310"/>
        <v>lun</v>
      </c>
      <c r="LJ199" s="8" t="str">
        <f t="shared" si="310"/>
        <v>mar</v>
      </c>
      <c r="LK199" s="8" t="str">
        <f t="shared" si="310"/>
        <v>mer</v>
      </c>
      <c r="LL199" s="8" t="str">
        <f t="shared" si="310"/>
        <v>jeu</v>
      </c>
      <c r="LM199" s="8" t="str">
        <f t="shared" si="310"/>
        <v>ven</v>
      </c>
      <c r="LN199" s="8" t="str">
        <f t="shared" si="310"/>
        <v>sam</v>
      </c>
      <c r="LO199" s="8" t="str">
        <f t="shared" si="310"/>
        <v>dim</v>
      </c>
      <c r="LP199" s="8" t="str">
        <f t="shared" si="310"/>
        <v>lun</v>
      </c>
      <c r="LQ199" s="8" t="str">
        <f t="shared" si="310"/>
        <v>mar</v>
      </c>
      <c r="LR199" s="8" t="str">
        <f t="shared" si="310"/>
        <v>mer</v>
      </c>
      <c r="LS199" s="8" t="str">
        <f t="shared" si="310"/>
        <v>jeu</v>
      </c>
      <c r="LT199" s="8" t="str">
        <f t="shared" si="310"/>
        <v>ven</v>
      </c>
      <c r="LU199" s="8" t="str">
        <f t="shared" si="310"/>
        <v>sam</v>
      </c>
      <c r="LV199" s="8" t="str">
        <f t="shared" si="310"/>
        <v>dim</v>
      </c>
      <c r="LW199" s="8" t="str">
        <f t="shared" si="310"/>
        <v>lun</v>
      </c>
      <c r="LX199" s="8" t="str">
        <f t="shared" si="310"/>
        <v>mar</v>
      </c>
      <c r="LY199" s="8" t="str">
        <f t="shared" si="310"/>
        <v>mer</v>
      </c>
      <c r="LZ199" s="8" t="str">
        <f t="shared" si="310"/>
        <v>jeu</v>
      </c>
      <c r="MA199" s="8" t="str">
        <f t="shared" si="310"/>
        <v>ven</v>
      </c>
      <c r="MB199" s="8" t="str">
        <f t="shared" si="310"/>
        <v>sam</v>
      </c>
      <c r="MC199" s="8" t="str">
        <f t="shared" si="310"/>
        <v>dim</v>
      </c>
      <c r="MD199" s="8" t="str">
        <f t="shared" si="310"/>
        <v>lun</v>
      </c>
      <c r="ME199" s="8" t="str">
        <f t="shared" si="310"/>
        <v>mar</v>
      </c>
      <c r="MF199" s="8" t="str">
        <f t="shared" si="310"/>
        <v>mer</v>
      </c>
      <c r="MG199" s="8" t="str">
        <f t="shared" si="310"/>
        <v>jeu</v>
      </c>
      <c r="MH199" s="8" t="str">
        <f t="shared" si="310"/>
        <v>ven</v>
      </c>
      <c r="MI199" s="8" t="str">
        <f t="shared" si="310"/>
        <v>sam</v>
      </c>
      <c r="MJ199" s="11" t="str">
        <f>IF(OR(MOD($MJ$5,400)=0,AND(MOD($MJ$5,4)=0,MOD($MJ$5,100)&lt;&gt;0)),"Bissextile","Normale")</f>
        <v>Normale</v>
      </c>
      <c r="MK199" s="8" t="str">
        <f>TEXT(WEEKDAY(DATE($NP$5,$NA$5,MK200),1),"jjj")</f>
        <v>dim</v>
      </c>
      <c r="ML199" s="8" t="str">
        <f t="shared" ref="ML199:NO199" si="311">TEXT(WEEKDAY(DATE($NP$5,$NA$5,ML200),1),"jjj")</f>
        <v>lun</v>
      </c>
      <c r="MM199" s="8" t="str">
        <f t="shared" si="311"/>
        <v>mar</v>
      </c>
      <c r="MN199" s="8" t="str">
        <f t="shared" si="311"/>
        <v>mer</v>
      </c>
      <c r="MO199" s="8" t="str">
        <f t="shared" si="311"/>
        <v>jeu</v>
      </c>
      <c r="MP199" s="8" t="str">
        <f t="shared" si="311"/>
        <v>ven</v>
      </c>
      <c r="MQ199" s="8" t="str">
        <f t="shared" si="311"/>
        <v>sam</v>
      </c>
      <c r="MR199" s="8" t="str">
        <f t="shared" si="311"/>
        <v>dim</v>
      </c>
      <c r="MS199" s="8" t="str">
        <f t="shared" si="311"/>
        <v>lun</v>
      </c>
      <c r="MT199" s="8" t="str">
        <f t="shared" si="311"/>
        <v>mar</v>
      </c>
      <c r="MU199" s="8" t="str">
        <f t="shared" si="311"/>
        <v>mer</v>
      </c>
      <c r="MV199" s="8" t="str">
        <f t="shared" si="311"/>
        <v>jeu</v>
      </c>
      <c r="MW199" s="8" t="str">
        <f t="shared" si="311"/>
        <v>ven</v>
      </c>
      <c r="MX199" s="8" t="str">
        <f t="shared" si="311"/>
        <v>sam</v>
      </c>
      <c r="MY199" s="8" t="str">
        <f t="shared" si="311"/>
        <v>dim</v>
      </c>
      <c r="MZ199" s="8" t="str">
        <f t="shared" si="311"/>
        <v>lun</v>
      </c>
      <c r="NA199" s="8" t="str">
        <f t="shared" si="311"/>
        <v>mar</v>
      </c>
      <c r="NB199" s="8" t="str">
        <f t="shared" si="311"/>
        <v>mer</v>
      </c>
      <c r="NC199" s="8" t="str">
        <f t="shared" si="311"/>
        <v>jeu</v>
      </c>
      <c r="ND199" s="8" t="str">
        <f t="shared" si="311"/>
        <v>ven</v>
      </c>
      <c r="NE199" s="8" t="str">
        <f t="shared" si="311"/>
        <v>sam</v>
      </c>
      <c r="NF199" s="8" t="str">
        <f t="shared" si="311"/>
        <v>dim</v>
      </c>
      <c r="NG199" s="8" t="str">
        <f t="shared" si="311"/>
        <v>lun</v>
      </c>
      <c r="NH199" s="8" t="str">
        <f t="shared" si="311"/>
        <v>mar</v>
      </c>
      <c r="NI199" s="8" t="str">
        <f t="shared" si="311"/>
        <v>mer</v>
      </c>
      <c r="NJ199" s="8" t="str">
        <f t="shared" si="311"/>
        <v>jeu</v>
      </c>
      <c r="NK199" s="8" t="str">
        <f t="shared" si="311"/>
        <v>ven</v>
      </c>
      <c r="NL199" s="8" t="str">
        <f t="shared" si="311"/>
        <v>sam</v>
      </c>
      <c r="NM199" s="8" t="str">
        <f t="shared" si="311"/>
        <v>dim</v>
      </c>
      <c r="NN199" s="8" t="str">
        <f t="shared" si="311"/>
        <v>lun</v>
      </c>
      <c r="NO199" s="8" t="str">
        <f t="shared" si="311"/>
        <v>mar</v>
      </c>
      <c r="NP199" s="11" t="str">
        <f>IF(OR(MOD($NP$5,400)=0,AND(MOD($NP$5,4)=0,MOD($NP$5,100)&lt;&gt;0)),"Bissextile","Normale")</f>
        <v>Normale</v>
      </c>
    </row>
    <row r="200" spans="2:380" ht="15.75" thickBot="1" x14ac:dyDescent="0.3">
      <c r="B200" s="12" t="s">
        <v>14</v>
      </c>
      <c r="C200" s="13">
        <v>1</v>
      </c>
      <c r="D200" s="13">
        <v>2</v>
      </c>
      <c r="E200" s="13">
        <v>3</v>
      </c>
      <c r="F200" s="13">
        <v>4</v>
      </c>
      <c r="G200" s="13">
        <v>5</v>
      </c>
      <c r="H200" s="13">
        <v>6</v>
      </c>
      <c r="I200" s="13">
        <v>7</v>
      </c>
      <c r="J200" s="13">
        <v>8</v>
      </c>
      <c r="K200" s="13">
        <v>9</v>
      </c>
      <c r="L200" s="13">
        <v>10</v>
      </c>
      <c r="M200" s="13">
        <v>11</v>
      </c>
      <c r="N200" s="13">
        <v>12</v>
      </c>
      <c r="O200" s="13">
        <v>13</v>
      </c>
      <c r="P200" s="13">
        <v>14</v>
      </c>
      <c r="Q200" s="13">
        <v>15</v>
      </c>
      <c r="R200" s="13">
        <v>16</v>
      </c>
      <c r="S200" s="13">
        <v>17</v>
      </c>
      <c r="T200" s="13">
        <v>18</v>
      </c>
      <c r="U200" s="13">
        <v>19</v>
      </c>
      <c r="V200" s="13">
        <v>20</v>
      </c>
      <c r="W200" s="13">
        <v>21</v>
      </c>
      <c r="X200" s="13">
        <v>22</v>
      </c>
      <c r="Y200" s="13">
        <v>23</v>
      </c>
      <c r="Z200" s="13">
        <v>24</v>
      </c>
      <c r="AA200" s="13">
        <v>25</v>
      </c>
      <c r="AB200" s="13">
        <v>26</v>
      </c>
      <c r="AC200" s="13">
        <v>27</v>
      </c>
      <c r="AD200" s="13">
        <v>28</v>
      </c>
      <c r="AE200" s="13">
        <v>29</v>
      </c>
      <c r="AF200" s="13">
        <v>30</v>
      </c>
      <c r="AG200" s="13">
        <v>31</v>
      </c>
      <c r="AH200" s="14" t="s">
        <v>43</v>
      </c>
      <c r="AI200" s="12">
        <v>1</v>
      </c>
      <c r="AJ200" s="15">
        <v>2</v>
      </c>
      <c r="AK200" s="15">
        <v>3</v>
      </c>
      <c r="AL200" s="15">
        <v>4</v>
      </c>
      <c r="AM200" s="15">
        <v>5</v>
      </c>
      <c r="AN200" s="15">
        <v>6</v>
      </c>
      <c r="AO200" s="15">
        <v>7</v>
      </c>
      <c r="AP200" s="15">
        <v>8</v>
      </c>
      <c r="AQ200" s="15">
        <v>9</v>
      </c>
      <c r="AR200" s="15">
        <v>10</v>
      </c>
      <c r="AS200" s="15">
        <v>11</v>
      </c>
      <c r="AT200" s="15">
        <v>12</v>
      </c>
      <c r="AU200" s="15">
        <v>13</v>
      </c>
      <c r="AV200" s="15">
        <v>14</v>
      </c>
      <c r="AW200" s="15">
        <v>15</v>
      </c>
      <c r="AX200" s="15">
        <v>16</v>
      </c>
      <c r="AY200" s="15">
        <v>17</v>
      </c>
      <c r="AZ200" s="15">
        <v>18</v>
      </c>
      <c r="BA200" s="15">
        <v>19</v>
      </c>
      <c r="BB200" s="15">
        <v>20</v>
      </c>
      <c r="BC200" s="15">
        <v>21</v>
      </c>
      <c r="BD200" s="15">
        <v>22</v>
      </c>
      <c r="BE200" s="15">
        <v>23</v>
      </c>
      <c r="BF200" s="15">
        <v>24</v>
      </c>
      <c r="BG200" s="15">
        <v>25</v>
      </c>
      <c r="BH200" s="15">
        <v>26</v>
      </c>
      <c r="BI200" s="15">
        <v>27</v>
      </c>
      <c r="BJ200" s="15">
        <v>28</v>
      </c>
      <c r="BK200" s="15">
        <v>29</v>
      </c>
      <c r="BL200" s="14" t="s">
        <v>43</v>
      </c>
      <c r="BM200" s="12">
        <v>1</v>
      </c>
      <c r="BN200" s="15">
        <v>2</v>
      </c>
      <c r="BO200" s="15">
        <v>3</v>
      </c>
      <c r="BP200" s="15">
        <v>4</v>
      </c>
      <c r="BQ200" s="15">
        <v>5</v>
      </c>
      <c r="BR200" s="15">
        <v>6</v>
      </c>
      <c r="BS200" s="15">
        <v>7</v>
      </c>
      <c r="BT200" s="15">
        <v>8</v>
      </c>
      <c r="BU200" s="15">
        <v>9</v>
      </c>
      <c r="BV200" s="15">
        <v>10</v>
      </c>
      <c r="BW200" s="15">
        <v>11</v>
      </c>
      <c r="BX200" s="15">
        <v>12</v>
      </c>
      <c r="BY200" s="15">
        <v>13</v>
      </c>
      <c r="BZ200" s="15">
        <v>14</v>
      </c>
      <c r="CA200" s="15">
        <v>15</v>
      </c>
      <c r="CB200" s="15">
        <v>16</v>
      </c>
      <c r="CC200" s="15">
        <v>17</v>
      </c>
      <c r="CD200" s="15">
        <v>18</v>
      </c>
      <c r="CE200" s="15">
        <v>19</v>
      </c>
      <c r="CF200" s="15">
        <v>20</v>
      </c>
      <c r="CG200" s="15">
        <v>21</v>
      </c>
      <c r="CH200" s="15">
        <v>22</v>
      </c>
      <c r="CI200" s="15">
        <v>23</v>
      </c>
      <c r="CJ200" s="15">
        <v>24</v>
      </c>
      <c r="CK200" s="15">
        <v>25</v>
      </c>
      <c r="CL200" s="15">
        <v>26</v>
      </c>
      <c r="CM200" s="15">
        <v>27</v>
      </c>
      <c r="CN200" s="15">
        <v>28</v>
      </c>
      <c r="CO200" s="15">
        <v>29</v>
      </c>
      <c r="CP200" s="15">
        <v>30</v>
      </c>
      <c r="CQ200" s="15">
        <v>31</v>
      </c>
      <c r="CR200" s="14" t="s">
        <v>43</v>
      </c>
      <c r="CS200" s="12">
        <v>1</v>
      </c>
      <c r="CT200" s="15">
        <v>2</v>
      </c>
      <c r="CU200" s="15">
        <v>3</v>
      </c>
      <c r="CV200" s="15">
        <v>4</v>
      </c>
      <c r="CW200" s="15">
        <v>5</v>
      </c>
      <c r="CX200" s="15">
        <v>6</v>
      </c>
      <c r="CY200" s="15">
        <v>7</v>
      </c>
      <c r="CZ200" s="15">
        <v>8</v>
      </c>
      <c r="DA200" s="15">
        <v>9</v>
      </c>
      <c r="DB200" s="15">
        <v>10</v>
      </c>
      <c r="DC200" s="15">
        <v>11</v>
      </c>
      <c r="DD200" s="15">
        <v>12</v>
      </c>
      <c r="DE200" s="15">
        <v>13</v>
      </c>
      <c r="DF200" s="15">
        <v>14</v>
      </c>
      <c r="DG200" s="15">
        <v>15</v>
      </c>
      <c r="DH200" s="15">
        <v>16</v>
      </c>
      <c r="DI200" s="15">
        <v>17</v>
      </c>
      <c r="DJ200" s="15">
        <v>18</v>
      </c>
      <c r="DK200" s="15">
        <v>19</v>
      </c>
      <c r="DL200" s="15">
        <v>20</v>
      </c>
      <c r="DM200" s="15">
        <v>21</v>
      </c>
      <c r="DN200" s="15">
        <v>22</v>
      </c>
      <c r="DO200" s="15">
        <v>23</v>
      </c>
      <c r="DP200" s="15">
        <v>24</v>
      </c>
      <c r="DQ200" s="15">
        <v>25</v>
      </c>
      <c r="DR200" s="15">
        <v>26</v>
      </c>
      <c r="DS200" s="15">
        <v>27</v>
      </c>
      <c r="DT200" s="15">
        <v>28</v>
      </c>
      <c r="DU200" s="15">
        <v>29</v>
      </c>
      <c r="DV200" s="15">
        <v>30</v>
      </c>
      <c r="DW200" s="14" t="s">
        <v>43</v>
      </c>
      <c r="DX200" s="12">
        <v>1</v>
      </c>
      <c r="DY200" s="15">
        <v>2</v>
      </c>
      <c r="DZ200" s="15">
        <v>3</v>
      </c>
      <c r="EA200" s="15">
        <v>4</v>
      </c>
      <c r="EB200" s="15">
        <v>5</v>
      </c>
      <c r="EC200" s="15">
        <v>6</v>
      </c>
      <c r="ED200" s="15">
        <v>7</v>
      </c>
      <c r="EE200" s="15">
        <v>8</v>
      </c>
      <c r="EF200" s="15">
        <v>9</v>
      </c>
      <c r="EG200" s="15">
        <v>10</v>
      </c>
      <c r="EH200" s="15">
        <v>11</v>
      </c>
      <c r="EI200" s="15">
        <v>12</v>
      </c>
      <c r="EJ200" s="15">
        <v>13</v>
      </c>
      <c r="EK200" s="15">
        <v>14</v>
      </c>
      <c r="EL200" s="15">
        <v>15</v>
      </c>
      <c r="EM200" s="15">
        <v>16</v>
      </c>
      <c r="EN200" s="15">
        <v>17</v>
      </c>
      <c r="EO200" s="15">
        <v>18</v>
      </c>
      <c r="EP200" s="15">
        <v>19</v>
      </c>
      <c r="EQ200" s="15">
        <v>20</v>
      </c>
      <c r="ER200" s="15">
        <v>21</v>
      </c>
      <c r="ES200" s="15">
        <v>22</v>
      </c>
      <c r="ET200" s="15">
        <v>23</v>
      </c>
      <c r="EU200" s="15">
        <v>24</v>
      </c>
      <c r="EV200" s="15">
        <v>25</v>
      </c>
      <c r="EW200" s="15">
        <v>26</v>
      </c>
      <c r="EX200" s="15">
        <v>27</v>
      </c>
      <c r="EY200" s="15">
        <v>28</v>
      </c>
      <c r="EZ200" s="15">
        <v>29</v>
      </c>
      <c r="FA200" s="15">
        <v>30</v>
      </c>
      <c r="FB200" s="15">
        <v>31</v>
      </c>
      <c r="FC200" s="14" t="s">
        <v>43</v>
      </c>
      <c r="FD200" s="12">
        <v>1</v>
      </c>
      <c r="FE200" s="15">
        <v>2</v>
      </c>
      <c r="FF200" s="15">
        <v>3</v>
      </c>
      <c r="FG200" s="15">
        <v>4</v>
      </c>
      <c r="FH200" s="15">
        <v>5</v>
      </c>
      <c r="FI200" s="15">
        <v>6</v>
      </c>
      <c r="FJ200" s="15">
        <v>7</v>
      </c>
      <c r="FK200" s="15">
        <v>8</v>
      </c>
      <c r="FL200" s="15">
        <v>9</v>
      </c>
      <c r="FM200" s="15">
        <v>10</v>
      </c>
      <c r="FN200" s="15">
        <v>11</v>
      </c>
      <c r="FO200" s="15">
        <v>12</v>
      </c>
      <c r="FP200" s="15">
        <v>13</v>
      </c>
      <c r="FQ200" s="15">
        <v>14</v>
      </c>
      <c r="FR200" s="15">
        <v>15</v>
      </c>
      <c r="FS200" s="15">
        <v>16</v>
      </c>
      <c r="FT200" s="15">
        <v>17</v>
      </c>
      <c r="FU200" s="15">
        <v>18</v>
      </c>
      <c r="FV200" s="15">
        <v>19</v>
      </c>
      <c r="FW200" s="15">
        <v>20</v>
      </c>
      <c r="FX200" s="15">
        <v>21</v>
      </c>
      <c r="FY200" s="15">
        <v>22</v>
      </c>
      <c r="FZ200" s="15">
        <v>23</v>
      </c>
      <c r="GA200" s="15">
        <v>24</v>
      </c>
      <c r="GB200" s="15">
        <v>25</v>
      </c>
      <c r="GC200" s="15">
        <v>26</v>
      </c>
      <c r="GD200" s="15">
        <v>27</v>
      </c>
      <c r="GE200" s="15">
        <v>28</v>
      </c>
      <c r="GF200" s="15">
        <v>29</v>
      </c>
      <c r="GG200" s="15">
        <v>30</v>
      </c>
      <c r="GH200" s="14" t="s">
        <v>43</v>
      </c>
      <c r="GI200" s="12">
        <v>1</v>
      </c>
      <c r="GJ200" s="15">
        <v>2</v>
      </c>
      <c r="GK200" s="15">
        <v>3</v>
      </c>
      <c r="GL200" s="15">
        <v>4</v>
      </c>
      <c r="GM200" s="15">
        <v>5</v>
      </c>
      <c r="GN200" s="15">
        <v>6</v>
      </c>
      <c r="GO200" s="15">
        <v>7</v>
      </c>
      <c r="GP200" s="15">
        <v>8</v>
      </c>
      <c r="GQ200" s="15">
        <v>9</v>
      </c>
      <c r="GR200" s="15">
        <v>10</v>
      </c>
      <c r="GS200" s="15">
        <v>11</v>
      </c>
      <c r="GT200" s="15">
        <v>12</v>
      </c>
      <c r="GU200" s="15">
        <v>13</v>
      </c>
      <c r="GV200" s="15">
        <v>14</v>
      </c>
      <c r="GW200" s="15">
        <v>15</v>
      </c>
      <c r="GX200" s="15">
        <v>16</v>
      </c>
      <c r="GY200" s="15">
        <v>17</v>
      </c>
      <c r="GZ200" s="15">
        <v>18</v>
      </c>
      <c r="HA200" s="15">
        <v>19</v>
      </c>
      <c r="HB200" s="15">
        <v>20</v>
      </c>
      <c r="HC200" s="15">
        <v>21</v>
      </c>
      <c r="HD200" s="15">
        <v>22</v>
      </c>
      <c r="HE200" s="15">
        <v>23</v>
      </c>
      <c r="HF200" s="15">
        <v>24</v>
      </c>
      <c r="HG200" s="15">
        <v>25</v>
      </c>
      <c r="HH200" s="15">
        <v>26</v>
      </c>
      <c r="HI200" s="15">
        <v>27</v>
      </c>
      <c r="HJ200" s="15">
        <v>28</v>
      </c>
      <c r="HK200" s="15">
        <v>29</v>
      </c>
      <c r="HL200" s="15">
        <v>30</v>
      </c>
      <c r="HM200" s="15">
        <v>31</v>
      </c>
      <c r="HN200" s="14" t="s">
        <v>43</v>
      </c>
      <c r="HO200" s="12">
        <v>1</v>
      </c>
      <c r="HP200" s="15">
        <v>2</v>
      </c>
      <c r="HQ200" s="15">
        <v>3</v>
      </c>
      <c r="HR200" s="15">
        <v>4</v>
      </c>
      <c r="HS200" s="15">
        <v>5</v>
      </c>
      <c r="HT200" s="15">
        <v>6</v>
      </c>
      <c r="HU200" s="15">
        <v>7</v>
      </c>
      <c r="HV200" s="15">
        <v>8</v>
      </c>
      <c r="HW200" s="15">
        <v>9</v>
      </c>
      <c r="HX200" s="15">
        <v>10</v>
      </c>
      <c r="HY200" s="15">
        <v>11</v>
      </c>
      <c r="HZ200" s="15">
        <v>12</v>
      </c>
      <c r="IA200" s="15">
        <v>13</v>
      </c>
      <c r="IB200" s="15">
        <v>14</v>
      </c>
      <c r="IC200" s="15">
        <v>15</v>
      </c>
      <c r="ID200" s="15">
        <v>16</v>
      </c>
      <c r="IE200" s="15">
        <v>17</v>
      </c>
      <c r="IF200" s="15">
        <v>18</v>
      </c>
      <c r="IG200" s="15">
        <v>19</v>
      </c>
      <c r="IH200" s="15">
        <v>20</v>
      </c>
      <c r="II200" s="15">
        <v>21</v>
      </c>
      <c r="IJ200" s="15">
        <v>22</v>
      </c>
      <c r="IK200" s="15">
        <v>23</v>
      </c>
      <c r="IL200" s="15">
        <v>24</v>
      </c>
      <c r="IM200" s="15">
        <v>25</v>
      </c>
      <c r="IN200" s="15">
        <v>26</v>
      </c>
      <c r="IO200" s="15">
        <v>27</v>
      </c>
      <c r="IP200" s="15">
        <v>28</v>
      </c>
      <c r="IQ200" s="15">
        <v>29</v>
      </c>
      <c r="IR200" s="15">
        <v>30</v>
      </c>
      <c r="IS200" s="15">
        <v>31</v>
      </c>
      <c r="IT200" s="14" t="s">
        <v>43</v>
      </c>
      <c r="IU200" s="12">
        <v>1</v>
      </c>
      <c r="IV200" s="15">
        <v>2</v>
      </c>
      <c r="IW200" s="15">
        <v>3</v>
      </c>
      <c r="IX200" s="15">
        <v>4</v>
      </c>
      <c r="IY200" s="15">
        <v>5</v>
      </c>
      <c r="IZ200" s="15">
        <v>6</v>
      </c>
      <c r="JA200" s="15">
        <v>7</v>
      </c>
      <c r="JB200" s="15">
        <v>8</v>
      </c>
      <c r="JC200" s="15">
        <v>9</v>
      </c>
      <c r="JD200" s="15">
        <v>10</v>
      </c>
      <c r="JE200" s="15">
        <v>11</v>
      </c>
      <c r="JF200" s="15">
        <v>12</v>
      </c>
      <c r="JG200" s="15">
        <v>13</v>
      </c>
      <c r="JH200" s="15">
        <v>14</v>
      </c>
      <c r="JI200" s="15">
        <v>15</v>
      </c>
      <c r="JJ200" s="15">
        <v>16</v>
      </c>
      <c r="JK200" s="15">
        <v>17</v>
      </c>
      <c r="JL200" s="15">
        <v>18</v>
      </c>
      <c r="JM200" s="15">
        <v>19</v>
      </c>
      <c r="JN200" s="15">
        <v>20</v>
      </c>
      <c r="JO200" s="15">
        <v>21</v>
      </c>
      <c r="JP200" s="15">
        <v>22</v>
      </c>
      <c r="JQ200" s="15">
        <v>23</v>
      </c>
      <c r="JR200" s="15">
        <v>24</v>
      </c>
      <c r="JS200" s="15">
        <v>25</v>
      </c>
      <c r="JT200" s="15">
        <v>26</v>
      </c>
      <c r="JU200" s="15">
        <v>27</v>
      </c>
      <c r="JV200" s="15">
        <v>28</v>
      </c>
      <c r="JW200" s="15">
        <v>29</v>
      </c>
      <c r="JX200" s="15">
        <v>30</v>
      </c>
      <c r="JY200" s="14" t="s">
        <v>43</v>
      </c>
      <c r="JZ200" s="12">
        <v>1</v>
      </c>
      <c r="KA200" s="15">
        <v>2</v>
      </c>
      <c r="KB200" s="15">
        <v>3</v>
      </c>
      <c r="KC200" s="15">
        <v>4</v>
      </c>
      <c r="KD200" s="15">
        <v>5</v>
      </c>
      <c r="KE200" s="15">
        <v>6</v>
      </c>
      <c r="KF200" s="15">
        <v>7</v>
      </c>
      <c r="KG200" s="15">
        <v>8</v>
      </c>
      <c r="KH200" s="15">
        <v>9</v>
      </c>
      <c r="KI200" s="15">
        <v>10</v>
      </c>
      <c r="KJ200" s="15">
        <v>11</v>
      </c>
      <c r="KK200" s="15">
        <v>12</v>
      </c>
      <c r="KL200" s="15">
        <v>13</v>
      </c>
      <c r="KM200" s="15">
        <v>14</v>
      </c>
      <c r="KN200" s="15">
        <v>15</v>
      </c>
      <c r="KO200" s="15">
        <v>16</v>
      </c>
      <c r="KP200" s="15">
        <v>17</v>
      </c>
      <c r="KQ200" s="15">
        <v>18</v>
      </c>
      <c r="KR200" s="15">
        <v>19</v>
      </c>
      <c r="KS200" s="15">
        <v>20</v>
      </c>
      <c r="KT200" s="15">
        <v>21</v>
      </c>
      <c r="KU200" s="15">
        <v>22</v>
      </c>
      <c r="KV200" s="15">
        <v>23</v>
      </c>
      <c r="KW200" s="15">
        <v>24</v>
      </c>
      <c r="KX200" s="15">
        <v>25</v>
      </c>
      <c r="KY200" s="15">
        <v>26</v>
      </c>
      <c r="KZ200" s="15">
        <v>27</v>
      </c>
      <c r="LA200" s="15">
        <v>28</v>
      </c>
      <c r="LB200" s="15">
        <v>29</v>
      </c>
      <c r="LC200" s="15">
        <v>30</v>
      </c>
      <c r="LD200" s="15">
        <v>31</v>
      </c>
      <c r="LE200" s="14" t="s">
        <v>43</v>
      </c>
      <c r="LF200" s="12">
        <v>1</v>
      </c>
      <c r="LG200" s="15">
        <v>2</v>
      </c>
      <c r="LH200" s="15">
        <v>3</v>
      </c>
      <c r="LI200" s="15">
        <v>4</v>
      </c>
      <c r="LJ200" s="15">
        <v>5</v>
      </c>
      <c r="LK200" s="15">
        <v>6</v>
      </c>
      <c r="LL200" s="15">
        <v>7</v>
      </c>
      <c r="LM200" s="15">
        <v>8</v>
      </c>
      <c r="LN200" s="15">
        <v>9</v>
      </c>
      <c r="LO200" s="15">
        <v>10</v>
      </c>
      <c r="LP200" s="15">
        <v>11</v>
      </c>
      <c r="LQ200" s="15">
        <v>12</v>
      </c>
      <c r="LR200" s="15">
        <v>13</v>
      </c>
      <c r="LS200" s="15">
        <v>14</v>
      </c>
      <c r="LT200" s="15">
        <v>15</v>
      </c>
      <c r="LU200" s="15">
        <v>16</v>
      </c>
      <c r="LV200" s="15">
        <v>17</v>
      </c>
      <c r="LW200" s="15">
        <v>18</v>
      </c>
      <c r="LX200" s="15">
        <v>19</v>
      </c>
      <c r="LY200" s="15">
        <v>20</v>
      </c>
      <c r="LZ200" s="15">
        <v>21</v>
      </c>
      <c r="MA200" s="15">
        <v>22</v>
      </c>
      <c r="MB200" s="15">
        <v>23</v>
      </c>
      <c r="MC200" s="15">
        <v>24</v>
      </c>
      <c r="MD200" s="15">
        <v>25</v>
      </c>
      <c r="ME200" s="15">
        <v>26</v>
      </c>
      <c r="MF200" s="15">
        <v>27</v>
      </c>
      <c r="MG200" s="15">
        <v>28</v>
      </c>
      <c r="MH200" s="15">
        <v>29</v>
      </c>
      <c r="MI200" s="15">
        <v>30</v>
      </c>
      <c r="MJ200" s="14" t="s">
        <v>43</v>
      </c>
      <c r="MK200" s="12">
        <v>1</v>
      </c>
      <c r="ML200" s="15">
        <v>2</v>
      </c>
      <c r="MM200" s="15">
        <v>3</v>
      </c>
      <c r="MN200" s="15">
        <v>4</v>
      </c>
      <c r="MO200" s="15">
        <v>5</v>
      </c>
      <c r="MP200" s="15">
        <v>6</v>
      </c>
      <c r="MQ200" s="15">
        <v>7</v>
      </c>
      <c r="MR200" s="15">
        <v>8</v>
      </c>
      <c r="MS200" s="15">
        <v>9</v>
      </c>
      <c r="MT200" s="15">
        <v>10</v>
      </c>
      <c r="MU200" s="15">
        <v>11</v>
      </c>
      <c r="MV200" s="15">
        <v>12</v>
      </c>
      <c r="MW200" s="15">
        <v>13</v>
      </c>
      <c r="MX200" s="15">
        <v>14</v>
      </c>
      <c r="MY200" s="15">
        <v>15</v>
      </c>
      <c r="MZ200" s="15">
        <v>16</v>
      </c>
      <c r="NA200" s="15">
        <v>17</v>
      </c>
      <c r="NB200" s="15">
        <v>18</v>
      </c>
      <c r="NC200" s="15">
        <v>19</v>
      </c>
      <c r="ND200" s="15">
        <v>20</v>
      </c>
      <c r="NE200" s="15">
        <v>21</v>
      </c>
      <c r="NF200" s="15">
        <v>22</v>
      </c>
      <c r="NG200" s="15">
        <v>23</v>
      </c>
      <c r="NH200" s="15">
        <v>24</v>
      </c>
      <c r="NI200" s="15">
        <v>25</v>
      </c>
      <c r="NJ200" s="15">
        <v>26</v>
      </c>
      <c r="NK200" s="15">
        <v>27</v>
      </c>
      <c r="NL200" s="15">
        <v>28</v>
      </c>
      <c r="NM200" s="15">
        <v>29</v>
      </c>
      <c r="NN200" s="15">
        <v>30</v>
      </c>
      <c r="NO200" s="15">
        <v>31</v>
      </c>
      <c r="NP200" s="14" t="s">
        <v>43</v>
      </c>
    </row>
    <row r="201" spans="2:380" x14ac:dyDescent="0.25">
      <c r="B201" s="25" t="str">
        <f>'Base de donnée'!$A$4</f>
        <v>SECQ Xavier</v>
      </c>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51">
        <f>COUNTA(C201:AG201)</f>
        <v>0</v>
      </c>
      <c r="AI201" s="15"/>
      <c r="AJ201" s="15"/>
      <c r="AK201" s="15"/>
      <c r="AL201" s="15"/>
      <c r="AM201" s="15"/>
      <c r="AN201" s="15"/>
      <c r="AO201" s="15"/>
      <c r="AP201" s="15"/>
      <c r="AQ201" s="15"/>
      <c r="AR201" s="15"/>
      <c r="AS201" s="15"/>
      <c r="AT201" s="15"/>
      <c r="AU201" s="15"/>
      <c r="AV201" s="15"/>
      <c r="AW201" s="15"/>
      <c r="AX201" s="15"/>
      <c r="AY201" s="15"/>
      <c r="AZ201" s="15"/>
      <c r="BA201" s="15"/>
      <c r="BB201" s="15"/>
      <c r="BC201" s="15"/>
      <c r="BD201" s="15"/>
      <c r="BE201" s="15"/>
      <c r="BF201" s="15"/>
      <c r="BG201" s="15"/>
      <c r="BH201" s="15"/>
      <c r="BI201" s="15"/>
      <c r="BJ201" s="15"/>
      <c r="BK201" s="15"/>
      <c r="BL201" s="51">
        <f>COUNTA(AI201:BK201)</f>
        <v>0</v>
      </c>
      <c r="BM201" s="15"/>
      <c r="BN201" s="15"/>
      <c r="BO201" s="15"/>
      <c r="BP201" s="15"/>
      <c r="BQ201" s="15"/>
      <c r="BR201" s="15"/>
      <c r="BS201" s="15"/>
      <c r="BT201" s="15"/>
      <c r="BU201" s="15"/>
      <c r="BV201" s="15"/>
      <c r="BW201" s="15"/>
      <c r="BX201" s="15"/>
      <c r="BY201" s="15"/>
      <c r="BZ201" s="15"/>
      <c r="CA201" s="15"/>
      <c r="CB201" s="15"/>
      <c r="CC201" s="15"/>
      <c r="CD201" s="15"/>
      <c r="CE201" s="15"/>
      <c r="CF201" s="15"/>
      <c r="CG201" s="15"/>
      <c r="CH201" s="15"/>
      <c r="CI201" s="15"/>
      <c r="CJ201" s="15"/>
      <c r="CK201" s="15"/>
      <c r="CL201" s="15"/>
      <c r="CM201" s="15"/>
      <c r="CN201" s="15"/>
      <c r="CO201" s="15"/>
      <c r="CP201" s="15"/>
      <c r="CQ201" s="15"/>
      <c r="CR201" s="51">
        <f>COUNTA(BM201:CQ201)</f>
        <v>0</v>
      </c>
      <c r="CS201" s="15"/>
      <c r="CT201" s="15"/>
      <c r="CU201" s="15"/>
      <c r="CV201" s="15"/>
      <c r="CW201" s="15"/>
      <c r="CX201" s="15"/>
      <c r="CY201" s="15"/>
      <c r="CZ201" s="15"/>
      <c r="DA201" s="15"/>
      <c r="DB201" s="15"/>
      <c r="DC201" s="15"/>
      <c r="DD201" s="15"/>
      <c r="DE201" s="15"/>
      <c r="DF201" s="15"/>
      <c r="DG201" s="15"/>
      <c r="DH201" s="15"/>
      <c r="DI201" s="15"/>
      <c r="DJ201" s="15"/>
      <c r="DK201" s="15"/>
      <c r="DL201" s="15"/>
      <c r="DM201" s="15"/>
      <c r="DN201" s="15"/>
      <c r="DO201" s="15"/>
      <c r="DP201" s="15"/>
      <c r="DQ201" s="15"/>
      <c r="DR201" s="15"/>
      <c r="DS201" s="15"/>
      <c r="DT201" s="15"/>
      <c r="DU201" s="15"/>
      <c r="DV201" s="15"/>
      <c r="DW201" s="51">
        <f>COUNTA(CS201:DV201)</f>
        <v>0</v>
      </c>
      <c r="DX201" s="15"/>
      <c r="DY201" s="15"/>
      <c r="DZ201" s="15"/>
      <c r="EA201" s="15"/>
      <c r="EB201" s="15"/>
      <c r="EC201" s="15"/>
      <c r="ED201" s="15"/>
      <c r="EE201" s="15"/>
      <c r="EF201" s="15"/>
      <c r="EG201" s="15"/>
      <c r="EH201" s="15"/>
      <c r="EI201" s="15"/>
      <c r="EJ201" s="15"/>
      <c r="EK201" s="15"/>
      <c r="EL201" s="15"/>
      <c r="EM201" s="15"/>
      <c r="EN201" s="15"/>
      <c r="EO201" s="15"/>
      <c r="EP201" s="15"/>
      <c r="EQ201" s="15"/>
      <c r="ER201" s="15"/>
      <c r="ES201" s="15"/>
      <c r="ET201" s="15"/>
      <c r="EU201" s="15"/>
      <c r="EV201" s="15"/>
      <c r="EW201" s="15"/>
      <c r="EX201" s="15"/>
      <c r="EY201" s="15"/>
      <c r="EZ201" s="15"/>
      <c r="FA201" s="15"/>
      <c r="FB201" s="15"/>
      <c r="FC201" s="51">
        <f>COUNTA(DX201:FB201)</f>
        <v>0</v>
      </c>
      <c r="FD201" s="15"/>
      <c r="FE201" s="15"/>
      <c r="FF201" s="15"/>
      <c r="FG201" s="15"/>
      <c r="FH201" s="15"/>
      <c r="FI201" s="15"/>
      <c r="FJ201" s="15"/>
      <c r="FK201" s="15"/>
      <c r="FL201" s="15"/>
      <c r="FM201" s="15"/>
      <c r="FN201" s="15"/>
      <c r="FO201" s="15"/>
      <c r="FP201" s="15"/>
      <c r="FQ201" s="15"/>
      <c r="FR201" s="15"/>
      <c r="FS201" s="15"/>
      <c r="FT201" s="15"/>
      <c r="FU201" s="15"/>
      <c r="FV201" s="15"/>
      <c r="FW201" s="15"/>
      <c r="FX201" s="15"/>
      <c r="FY201" s="15"/>
      <c r="FZ201" s="15"/>
      <c r="GA201" s="15"/>
      <c r="GB201" s="15"/>
      <c r="GC201" s="15"/>
      <c r="GD201" s="15"/>
      <c r="GE201" s="15"/>
      <c r="GF201" s="15"/>
      <c r="GG201" s="15"/>
      <c r="GH201" s="51">
        <f>COUNTA(FD201:GG201)</f>
        <v>0</v>
      </c>
      <c r="GI201" s="15"/>
      <c r="GJ201" s="15"/>
      <c r="GK201" s="15"/>
      <c r="GL201" s="15"/>
      <c r="GM201" s="15"/>
      <c r="GN201" s="15"/>
      <c r="GO201" s="15"/>
      <c r="GP201" s="15"/>
      <c r="GQ201" s="15"/>
      <c r="GR201" s="15"/>
      <c r="GS201" s="15"/>
      <c r="GT201" s="15"/>
      <c r="GU201" s="15"/>
      <c r="GV201" s="15"/>
      <c r="GW201" s="15"/>
      <c r="GX201" s="15"/>
      <c r="GY201" s="15"/>
      <c r="GZ201" s="15"/>
      <c r="HA201" s="15"/>
      <c r="HB201" s="15"/>
      <c r="HC201" s="15"/>
      <c r="HD201" s="15"/>
      <c r="HE201" s="15"/>
      <c r="HF201" s="15"/>
      <c r="HG201" s="15"/>
      <c r="HH201" s="15"/>
      <c r="HI201" s="15"/>
      <c r="HJ201" s="15"/>
      <c r="HK201" s="15"/>
      <c r="HL201" s="15"/>
      <c r="HM201" s="15"/>
      <c r="HN201" s="51">
        <f>COUNTA(GI201:HM201)</f>
        <v>0</v>
      </c>
      <c r="HO201" s="15"/>
      <c r="HP201" s="15"/>
      <c r="HQ201" s="15"/>
      <c r="HR201" s="15"/>
      <c r="HS201" s="15"/>
      <c r="HT201" s="15"/>
      <c r="HU201" s="15"/>
      <c r="HV201" s="15"/>
      <c r="HW201" s="15"/>
      <c r="HX201" s="15"/>
      <c r="HY201" s="15"/>
      <c r="HZ201" s="15"/>
      <c r="IA201" s="15"/>
      <c r="IB201" s="15"/>
      <c r="IC201" s="15"/>
      <c r="ID201" s="15"/>
      <c r="IE201" s="15"/>
      <c r="IF201" s="15"/>
      <c r="IG201" s="15"/>
      <c r="IH201" s="15"/>
      <c r="II201" s="15"/>
      <c r="IJ201" s="15"/>
      <c r="IK201" s="15"/>
      <c r="IL201" s="15"/>
      <c r="IM201" s="15"/>
      <c r="IN201" s="15"/>
      <c r="IO201" s="15"/>
      <c r="IP201" s="15"/>
      <c r="IQ201" s="15"/>
      <c r="IR201" s="15"/>
      <c r="IS201" s="15"/>
      <c r="IT201" s="51">
        <f>COUNTA(HO201:IS201)</f>
        <v>0</v>
      </c>
      <c r="IU201" s="15"/>
      <c r="IV201" s="15"/>
      <c r="IW201" s="15"/>
      <c r="IX201" s="15"/>
      <c r="IY201" s="15"/>
      <c r="IZ201" s="15"/>
      <c r="JA201" s="15"/>
      <c r="JB201" s="15"/>
      <c r="JC201" s="15"/>
      <c r="JD201" s="15"/>
      <c r="JE201" s="15"/>
      <c r="JF201" s="15"/>
      <c r="JG201" s="15"/>
      <c r="JH201" s="15"/>
      <c r="JI201" s="15"/>
      <c r="JJ201" s="15"/>
      <c r="JK201" s="15"/>
      <c r="JL201" s="15"/>
      <c r="JM201" s="15"/>
      <c r="JN201" s="15"/>
      <c r="JO201" s="15"/>
      <c r="JP201" s="15"/>
      <c r="JQ201" s="15"/>
      <c r="JR201" s="15"/>
      <c r="JS201" s="15"/>
      <c r="JT201" s="15"/>
      <c r="JU201" s="15"/>
      <c r="JV201" s="15"/>
      <c r="JW201" s="15"/>
      <c r="JX201" s="15"/>
      <c r="JY201" s="51">
        <f>COUNTA(IU201:JX201)</f>
        <v>0</v>
      </c>
      <c r="JZ201" s="15"/>
      <c r="KA201" s="15"/>
      <c r="KB201" s="15"/>
      <c r="KC201" s="15"/>
      <c r="KD201" s="15"/>
      <c r="KE201" s="15"/>
      <c r="KF201" s="15"/>
      <c r="KG201" s="15"/>
      <c r="KH201" s="15"/>
      <c r="KI201" s="15"/>
      <c r="KJ201" s="15"/>
      <c r="KK201" s="15"/>
      <c r="KL201" s="15"/>
      <c r="KM201" s="15"/>
      <c r="KN201" s="15"/>
      <c r="KO201" s="15"/>
      <c r="KP201" s="15"/>
      <c r="KQ201" s="15"/>
      <c r="KR201" s="15"/>
      <c r="KS201" s="15"/>
      <c r="KT201" s="15"/>
      <c r="KU201" s="15"/>
      <c r="KV201" s="15"/>
      <c r="KW201" s="15"/>
      <c r="KX201" s="15"/>
      <c r="KY201" s="15"/>
      <c r="KZ201" s="15"/>
      <c r="LA201" s="15"/>
      <c r="LB201" s="15"/>
      <c r="LC201" s="15"/>
      <c r="LD201" s="15"/>
      <c r="LE201" s="51">
        <f>COUNTA(JZ201:LD201)</f>
        <v>0</v>
      </c>
      <c r="LF201" s="15"/>
      <c r="LG201" s="15"/>
      <c r="LH201" s="15"/>
      <c r="LI201" s="15"/>
      <c r="LJ201" s="15"/>
      <c r="LK201" s="15"/>
      <c r="LL201" s="15"/>
      <c r="LM201" s="15"/>
      <c r="LN201" s="15"/>
      <c r="LO201" s="15"/>
      <c r="LP201" s="15"/>
      <c r="LQ201" s="15"/>
      <c r="LR201" s="15"/>
      <c r="LS201" s="15"/>
      <c r="LT201" s="15"/>
      <c r="LU201" s="15"/>
      <c r="LV201" s="15"/>
      <c r="LW201" s="15"/>
      <c r="LX201" s="15"/>
      <c r="LY201" s="15"/>
      <c r="LZ201" s="15"/>
      <c r="MA201" s="15"/>
      <c r="MB201" s="15"/>
      <c r="MC201" s="15"/>
      <c r="MD201" s="15"/>
      <c r="ME201" s="15"/>
      <c r="MF201" s="15"/>
      <c r="MG201" s="15"/>
      <c r="MH201" s="15"/>
      <c r="MI201" s="15"/>
      <c r="MJ201" s="51">
        <f>COUNTA(LF201:MI201)</f>
        <v>0</v>
      </c>
      <c r="MK201" s="15"/>
      <c r="ML201" s="15"/>
      <c r="MM201" s="15"/>
      <c r="MN201" s="15"/>
      <c r="MO201" s="15"/>
      <c r="MP201" s="15"/>
      <c r="MQ201" s="15"/>
      <c r="MR201" s="15"/>
      <c r="MS201" s="15"/>
      <c r="MT201" s="15"/>
      <c r="MU201" s="15"/>
      <c r="MV201" s="15"/>
      <c r="MW201" s="15"/>
      <c r="MX201" s="15"/>
      <c r="MY201" s="15"/>
      <c r="MZ201" s="15"/>
      <c r="NA201" s="15"/>
      <c r="NB201" s="15"/>
      <c r="NC201" s="15"/>
      <c r="ND201" s="15"/>
      <c r="NE201" s="15"/>
      <c r="NF201" s="15"/>
      <c r="NG201" s="15"/>
      <c r="NH201" s="15"/>
      <c r="NI201" s="15"/>
      <c r="NJ201" s="15"/>
      <c r="NK201" s="15"/>
      <c r="NL201" s="15"/>
      <c r="NM201" s="15"/>
      <c r="NN201" s="15"/>
      <c r="NO201" s="15"/>
      <c r="NP201" s="18">
        <f>COUNTA(MK201:NO201)</f>
        <v>0</v>
      </c>
    </row>
    <row r="202" spans="2:380" x14ac:dyDescent="0.25">
      <c r="B202" s="28">
        <f>'Base de donnée'!$A$5</f>
        <v>0</v>
      </c>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6">
        <f t="shared" ref="AH202:AH225" si="312">COUNTA(C202:AG202)</f>
        <v>0</v>
      </c>
      <c r="AI202" s="15"/>
      <c r="AJ202" s="15"/>
      <c r="AK202" s="15"/>
      <c r="AL202" s="15"/>
      <c r="AM202" s="15"/>
      <c r="AN202" s="15"/>
      <c r="AO202" s="15"/>
      <c r="AP202" s="15"/>
      <c r="AQ202" s="15"/>
      <c r="AR202" s="15"/>
      <c r="AS202" s="15"/>
      <c r="AT202" s="15"/>
      <c r="AU202" s="15"/>
      <c r="AV202" s="15"/>
      <c r="AW202" s="15"/>
      <c r="AX202" s="15"/>
      <c r="AY202" s="15"/>
      <c r="AZ202" s="15"/>
      <c r="BA202" s="15"/>
      <c r="BB202" s="15"/>
      <c r="BC202" s="15"/>
      <c r="BD202" s="15"/>
      <c r="BE202" s="15"/>
      <c r="BF202" s="15"/>
      <c r="BG202" s="15"/>
      <c r="BH202" s="15"/>
      <c r="BI202" s="15"/>
      <c r="BJ202" s="15"/>
      <c r="BK202" s="15"/>
      <c r="BL202" s="16">
        <f t="shared" ref="BL202:BL225" si="313">COUNTA(AI202:BK202)</f>
        <v>0</v>
      </c>
      <c r="BM202" s="15"/>
      <c r="BN202" s="15"/>
      <c r="BO202" s="15"/>
      <c r="BP202" s="15"/>
      <c r="BQ202" s="15"/>
      <c r="BR202" s="15"/>
      <c r="BS202" s="15"/>
      <c r="BT202" s="15"/>
      <c r="BU202" s="15"/>
      <c r="BV202" s="15"/>
      <c r="BW202" s="15"/>
      <c r="BX202" s="15"/>
      <c r="BY202" s="15"/>
      <c r="BZ202" s="15"/>
      <c r="CA202" s="15"/>
      <c r="CB202" s="15"/>
      <c r="CC202" s="15"/>
      <c r="CD202" s="15"/>
      <c r="CE202" s="15"/>
      <c r="CF202" s="15"/>
      <c r="CG202" s="15"/>
      <c r="CH202" s="15"/>
      <c r="CI202" s="15"/>
      <c r="CJ202" s="15"/>
      <c r="CK202" s="15"/>
      <c r="CL202" s="15"/>
      <c r="CM202" s="15"/>
      <c r="CN202" s="15"/>
      <c r="CO202" s="15"/>
      <c r="CP202" s="15"/>
      <c r="CQ202" s="15"/>
      <c r="CR202" s="16">
        <f t="shared" ref="CR202:CR225" si="314">COUNTA(BM202:CQ202)</f>
        <v>0</v>
      </c>
      <c r="CS202" s="15"/>
      <c r="CT202" s="15"/>
      <c r="CU202" s="15"/>
      <c r="CV202" s="15"/>
      <c r="CW202" s="15"/>
      <c r="CX202" s="15"/>
      <c r="CY202" s="15"/>
      <c r="CZ202" s="15"/>
      <c r="DA202" s="15"/>
      <c r="DB202" s="15"/>
      <c r="DC202" s="15"/>
      <c r="DD202" s="15"/>
      <c r="DE202" s="15"/>
      <c r="DF202" s="15"/>
      <c r="DG202" s="15"/>
      <c r="DH202" s="15"/>
      <c r="DI202" s="15"/>
      <c r="DJ202" s="15"/>
      <c r="DK202" s="15"/>
      <c r="DL202" s="15"/>
      <c r="DM202" s="15"/>
      <c r="DN202" s="15"/>
      <c r="DO202" s="15"/>
      <c r="DP202" s="15"/>
      <c r="DQ202" s="15"/>
      <c r="DR202" s="15"/>
      <c r="DS202" s="15"/>
      <c r="DT202" s="15"/>
      <c r="DU202" s="15"/>
      <c r="DV202" s="15"/>
      <c r="DW202" s="16">
        <f t="shared" ref="DW202:DW225" si="315">COUNTA(CS202:DV202)</f>
        <v>0</v>
      </c>
      <c r="DX202" s="15"/>
      <c r="DY202" s="15"/>
      <c r="DZ202" s="15"/>
      <c r="EA202" s="15"/>
      <c r="EB202" s="15"/>
      <c r="EC202" s="15"/>
      <c r="ED202" s="15"/>
      <c r="EE202" s="15"/>
      <c r="EF202" s="15"/>
      <c r="EG202" s="15"/>
      <c r="EH202" s="15"/>
      <c r="EI202" s="15"/>
      <c r="EJ202" s="15"/>
      <c r="EK202" s="15"/>
      <c r="EL202" s="15"/>
      <c r="EM202" s="15"/>
      <c r="EN202" s="15"/>
      <c r="EO202" s="15"/>
      <c r="EP202" s="15"/>
      <c r="EQ202" s="15"/>
      <c r="ER202" s="15"/>
      <c r="ES202" s="15"/>
      <c r="ET202" s="15"/>
      <c r="EU202" s="15"/>
      <c r="EV202" s="15"/>
      <c r="EW202" s="15"/>
      <c r="EX202" s="15"/>
      <c r="EY202" s="15"/>
      <c r="EZ202" s="15"/>
      <c r="FA202" s="15"/>
      <c r="FB202" s="15"/>
      <c r="FC202" s="16">
        <f t="shared" ref="FC202:FC225" si="316">COUNTA(DX202:FB202)</f>
        <v>0</v>
      </c>
      <c r="FD202" s="15"/>
      <c r="FE202" s="15"/>
      <c r="FF202" s="15"/>
      <c r="FG202" s="15"/>
      <c r="FH202" s="15"/>
      <c r="FI202" s="15"/>
      <c r="FJ202" s="15"/>
      <c r="FK202" s="15"/>
      <c r="FL202" s="15"/>
      <c r="FM202" s="15"/>
      <c r="FN202" s="15"/>
      <c r="FO202" s="15"/>
      <c r="FP202" s="15"/>
      <c r="FQ202" s="15"/>
      <c r="FR202" s="15"/>
      <c r="FS202" s="15"/>
      <c r="FT202" s="15"/>
      <c r="FU202" s="15"/>
      <c r="FV202" s="15"/>
      <c r="FW202" s="15"/>
      <c r="FX202" s="15"/>
      <c r="FY202" s="15"/>
      <c r="FZ202" s="15"/>
      <c r="GA202" s="15"/>
      <c r="GB202" s="15"/>
      <c r="GC202" s="15"/>
      <c r="GD202" s="15"/>
      <c r="GE202" s="15"/>
      <c r="GF202" s="15"/>
      <c r="GG202" s="15"/>
      <c r="GH202" s="16">
        <f t="shared" ref="GH202:GH225" si="317">COUNTA(FD202:GG202)</f>
        <v>0</v>
      </c>
      <c r="GI202" s="15"/>
      <c r="GJ202" s="15"/>
      <c r="GK202" s="15"/>
      <c r="GL202" s="15"/>
      <c r="GM202" s="15"/>
      <c r="GN202" s="15"/>
      <c r="GO202" s="15"/>
      <c r="GP202" s="15"/>
      <c r="GQ202" s="15"/>
      <c r="GR202" s="15"/>
      <c r="GS202" s="15"/>
      <c r="GT202" s="15"/>
      <c r="GU202" s="15"/>
      <c r="GV202" s="15"/>
      <c r="GW202" s="15"/>
      <c r="GX202" s="15"/>
      <c r="GY202" s="15"/>
      <c r="GZ202" s="15"/>
      <c r="HA202" s="15"/>
      <c r="HB202" s="15"/>
      <c r="HC202" s="15"/>
      <c r="HD202" s="15"/>
      <c r="HE202" s="15"/>
      <c r="HF202" s="15"/>
      <c r="HG202" s="15"/>
      <c r="HH202" s="15"/>
      <c r="HI202" s="15"/>
      <c r="HJ202" s="15"/>
      <c r="HK202" s="15"/>
      <c r="HL202" s="15"/>
      <c r="HM202" s="15"/>
      <c r="HN202" s="16">
        <f t="shared" ref="HN202:HN225" si="318">COUNTA(GI202:HM202)</f>
        <v>0</v>
      </c>
      <c r="HO202" s="15"/>
      <c r="HP202" s="15"/>
      <c r="HQ202" s="15"/>
      <c r="HR202" s="15"/>
      <c r="HS202" s="15"/>
      <c r="HT202" s="15"/>
      <c r="HU202" s="15"/>
      <c r="HV202" s="15"/>
      <c r="HW202" s="15"/>
      <c r="HX202" s="15"/>
      <c r="HY202" s="15"/>
      <c r="HZ202" s="15"/>
      <c r="IA202" s="15"/>
      <c r="IB202" s="15"/>
      <c r="IC202" s="15"/>
      <c r="ID202" s="15"/>
      <c r="IE202" s="15"/>
      <c r="IF202" s="15"/>
      <c r="IG202" s="15"/>
      <c r="IH202" s="15"/>
      <c r="II202" s="15"/>
      <c r="IJ202" s="15"/>
      <c r="IK202" s="15"/>
      <c r="IL202" s="15"/>
      <c r="IM202" s="15"/>
      <c r="IN202" s="15"/>
      <c r="IO202" s="15"/>
      <c r="IP202" s="15"/>
      <c r="IQ202" s="15"/>
      <c r="IR202" s="15"/>
      <c r="IS202" s="15"/>
      <c r="IT202" s="16">
        <f t="shared" ref="IT202:IT225" si="319">COUNTA(HO202:IS202)</f>
        <v>0</v>
      </c>
      <c r="IU202" s="15"/>
      <c r="IV202" s="15"/>
      <c r="IW202" s="15"/>
      <c r="IX202" s="15"/>
      <c r="IY202" s="15"/>
      <c r="IZ202" s="15"/>
      <c r="JA202" s="15"/>
      <c r="JB202" s="15"/>
      <c r="JC202" s="15"/>
      <c r="JD202" s="15"/>
      <c r="JE202" s="15"/>
      <c r="JF202" s="15"/>
      <c r="JG202" s="15"/>
      <c r="JH202" s="15"/>
      <c r="JI202" s="15"/>
      <c r="JJ202" s="15"/>
      <c r="JK202" s="15"/>
      <c r="JL202" s="15"/>
      <c r="JM202" s="15"/>
      <c r="JN202" s="15"/>
      <c r="JO202" s="15"/>
      <c r="JP202" s="15"/>
      <c r="JQ202" s="15"/>
      <c r="JR202" s="15"/>
      <c r="JS202" s="15"/>
      <c r="JT202" s="15"/>
      <c r="JU202" s="15"/>
      <c r="JV202" s="15"/>
      <c r="JW202" s="15"/>
      <c r="JX202" s="15"/>
      <c r="JY202" s="16">
        <f t="shared" ref="JY202:JY225" si="320">COUNTA(IU202:JX202)</f>
        <v>0</v>
      </c>
      <c r="JZ202" s="15"/>
      <c r="KA202" s="15"/>
      <c r="KB202" s="15"/>
      <c r="KC202" s="15"/>
      <c r="KD202" s="15"/>
      <c r="KE202" s="15"/>
      <c r="KF202" s="15"/>
      <c r="KG202" s="15"/>
      <c r="KH202" s="15"/>
      <c r="KI202" s="15"/>
      <c r="KJ202" s="15"/>
      <c r="KK202" s="15"/>
      <c r="KL202" s="15"/>
      <c r="KM202" s="15"/>
      <c r="KN202" s="15"/>
      <c r="KO202" s="15"/>
      <c r="KP202" s="15"/>
      <c r="KQ202" s="15"/>
      <c r="KR202" s="15"/>
      <c r="KS202" s="15"/>
      <c r="KT202" s="15"/>
      <c r="KU202" s="15"/>
      <c r="KV202" s="15"/>
      <c r="KW202" s="15"/>
      <c r="KX202" s="15"/>
      <c r="KY202" s="15"/>
      <c r="KZ202" s="15"/>
      <c r="LA202" s="15"/>
      <c r="LB202" s="15"/>
      <c r="LC202" s="15"/>
      <c r="LD202" s="15"/>
      <c r="LE202" s="16">
        <f t="shared" ref="LE202:LE225" si="321">COUNTA(JZ202:LD202)</f>
        <v>0</v>
      </c>
      <c r="LF202" s="15"/>
      <c r="LG202" s="15"/>
      <c r="LH202" s="15"/>
      <c r="LI202" s="15"/>
      <c r="LJ202" s="15"/>
      <c r="LK202" s="15"/>
      <c r="LL202" s="15"/>
      <c r="LM202" s="15"/>
      <c r="LN202" s="15"/>
      <c r="LO202" s="15"/>
      <c r="LP202" s="15"/>
      <c r="LQ202" s="15"/>
      <c r="LR202" s="15"/>
      <c r="LS202" s="15"/>
      <c r="LT202" s="15"/>
      <c r="LU202" s="15"/>
      <c r="LV202" s="15"/>
      <c r="LW202" s="15"/>
      <c r="LX202" s="15"/>
      <c r="LY202" s="15"/>
      <c r="LZ202" s="15"/>
      <c r="MA202" s="15"/>
      <c r="MB202" s="15"/>
      <c r="MC202" s="15"/>
      <c r="MD202" s="15"/>
      <c r="ME202" s="15"/>
      <c r="MF202" s="15"/>
      <c r="MG202" s="15"/>
      <c r="MH202" s="15"/>
      <c r="MI202" s="15"/>
      <c r="MJ202" s="16">
        <f t="shared" ref="MJ202:MJ225" si="322">COUNTA(LF202:MI202)</f>
        <v>0</v>
      </c>
      <c r="MK202" s="15"/>
      <c r="ML202" s="15"/>
      <c r="MM202" s="15"/>
      <c r="MN202" s="15"/>
      <c r="MO202" s="15"/>
      <c r="MP202" s="15"/>
      <c r="MQ202" s="15"/>
      <c r="MR202" s="15"/>
      <c r="MS202" s="15"/>
      <c r="MT202" s="15"/>
      <c r="MU202" s="15"/>
      <c r="MV202" s="15"/>
      <c r="MW202" s="15"/>
      <c r="MX202" s="15"/>
      <c r="MY202" s="15"/>
      <c r="MZ202" s="15"/>
      <c r="NA202" s="15"/>
      <c r="NB202" s="15"/>
      <c r="NC202" s="15"/>
      <c r="ND202" s="15"/>
      <c r="NE202" s="15"/>
      <c r="NF202" s="15"/>
      <c r="NG202" s="15"/>
      <c r="NH202" s="15"/>
      <c r="NI202" s="15"/>
      <c r="NJ202" s="15"/>
      <c r="NK202" s="15"/>
      <c r="NL202" s="15"/>
      <c r="NM202" s="15"/>
      <c r="NN202" s="15"/>
      <c r="NO202" s="15"/>
      <c r="NP202" s="16">
        <f t="shared" ref="NP202:NP225" si="323">COUNTA(MK202:NO202)</f>
        <v>0</v>
      </c>
    </row>
    <row r="203" spans="2:380" x14ac:dyDescent="0.25">
      <c r="B203" s="28">
        <f>'Base de donnée'!$A$6</f>
        <v>0</v>
      </c>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8">
        <f t="shared" si="312"/>
        <v>0</v>
      </c>
      <c r="AI203" s="29"/>
      <c r="AJ203" s="29"/>
      <c r="AK203" s="29"/>
      <c r="AL203" s="29"/>
      <c r="AM203" s="29"/>
      <c r="AN203" s="29"/>
      <c r="AO203" s="29"/>
      <c r="AP203" s="29"/>
      <c r="AQ203" s="29"/>
      <c r="AR203" s="29"/>
      <c r="AS203" s="29"/>
      <c r="AT203" s="29"/>
      <c r="AU203" s="29"/>
      <c r="AV203" s="29"/>
      <c r="AW203" s="29"/>
      <c r="AX203" s="29"/>
      <c r="AY203" s="29"/>
      <c r="AZ203" s="29"/>
      <c r="BA203" s="29"/>
      <c r="BB203" s="29"/>
      <c r="BC203" s="29"/>
      <c r="BD203" s="29"/>
      <c r="BE203" s="29"/>
      <c r="BF203" s="29"/>
      <c r="BG203" s="29"/>
      <c r="BH203" s="29"/>
      <c r="BI203" s="29"/>
      <c r="BJ203" s="29"/>
      <c r="BK203" s="29"/>
      <c r="BL203" s="28">
        <f t="shared" si="313"/>
        <v>0</v>
      </c>
      <c r="BM203" s="29"/>
      <c r="BN203" s="29"/>
      <c r="BO203" s="29"/>
      <c r="BP203" s="29"/>
      <c r="BQ203" s="29"/>
      <c r="BR203" s="29"/>
      <c r="BS203" s="29"/>
      <c r="BT203" s="29"/>
      <c r="BU203" s="29"/>
      <c r="BV203" s="29"/>
      <c r="BW203" s="29"/>
      <c r="BX203" s="29"/>
      <c r="BY203" s="29"/>
      <c r="BZ203" s="29"/>
      <c r="CA203" s="29"/>
      <c r="CB203" s="29"/>
      <c r="CC203" s="29"/>
      <c r="CD203" s="29"/>
      <c r="CE203" s="29"/>
      <c r="CF203" s="29"/>
      <c r="CG203" s="29"/>
      <c r="CH203" s="29"/>
      <c r="CI203" s="29"/>
      <c r="CJ203" s="29"/>
      <c r="CK203" s="29"/>
      <c r="CL203" s="29"/>
      <c r="CM203" s="29"/>
      <c r="CN203" s="29"/>
      <c r="CO203" s="29"/>
      <c r="CP203" s="29"/>
      <c r="CQ203" s="29"/>
      <c r="CR203" s="28">
        <f t="shared" si="314"/>
        <v>0</v>
      </c>
      <c r="CS203" s="29"/>
      <c r="CT203" s="29"/>
      <c r="CU203" s="29"/>
      <c r="CV203" s="29"/>
      <c r="CW203" s="29"/>
      <c r="CX203" s="29"/>
      <c r="CY203" s="29"/>
      <c r="CZ203" s="29"/>
      <c r="DA203" s="29"/>
      <c r="DB203" s="29"/>
      <c r="DC203" s="29"/>
      <c r="DD203" s="29"/>
      <c r="DE203" s="29"/>
      <c r="DF203" s="29"/>
      <c r="DG203" s="29"/>
      <c r="DH203" s="29"/>
      <c r="DI203" s="29"/>
      <c r="DJ203" s="29"/>
      <c r="DK203" s="29"/>
      <c r="DL203" s="29"/>
      <c r="DM203" s="29"/>
      <c r="DN203" s="29"/>
      <c r="DO203" s="29"/>
      <c r="DP203" s="29"/>
      <c r="DQ203" s="29"/>
      <c r="DR203" s="29"/>
      <c r="DS203" s="29"/>
      <c r="DT203" s="29"/>
      <c r="DU203" s="29"/>
      <c r="DV203" s="29"/>
      <c r="DW203" s="28">
        <f t="shared" si="315"/>
        <v>0</v>
      </c>
      <c r="DX203" s="29"/>
      <c r="DY203" s="29"/>
      <c r="DZ203" s="29"/>
      <c r="EA203" s="29"/>
      <c r="EB203" s="29"/>
      <c r="EC203" s="29"/>
      <c r="ED203" s="29"/>
      <c r="EE203" s="29"/>
      <c r="EF203" s="29"/>
      <c r="EG203" s="29"/>
      <c r="EH203" s="29"/>
      <c r="EI203" s="29"/>
      <c r="EJ203" s="29"/>
      <c r="EK203" s="29"/>
      <c r="EL203" s="29"/>
      <c r="EM203" s="29"/>
      <c r="EN203" s="29"/>
      <c r="EO203" s="29"/>
      <c r="EP203" s="29"/>
      <c r="EQ203" s="29"/>
      <c r="ER203" s="29"/>
      <c r="ES203" s="29"/>
      <c r="ET203" s="29"/>
      <c r="EU203" s="29"/>
      <c r="EV203" s="29"/>
      <c r="EW203" s="29"/>
      <c r="EX203" s="29"/>
      <c r="EY203" s="29"/>
      <c r="EZ203" s="29"/>
      <c r="FA203" s="29"/>
      <c r="FB203" s="29"/>
      <c r="FC203" s="28">
        <f t="shared" si="316"/>
        <v>0</v>
      </c>
      <c r="FD203" s="29"/>
      <c r="FE203" s="29"/>
      <c r="FF203" s="29"/>
      <c r="FG203" s="29"/>
      <c r="FH203" s="29"/>
      <c r="FI203" s="29"/>
      <c r="FJ203" s="29"/>
      <c r="FK203" s="29"/>
      <c r="FL203" s="29"/>
      <c r="FM203" s="29"/>
      <c r="FN203" s="29"/>
      <c r="FO203" s="29"/>
      <c r="FP203" s="29"/>
      <c r="FQ203" s="29"/>
      <c r="FR203" s="29"/>
      <c r="FS203" s="29"/>
      <c r="FT203" s="29"/>
      <c r="FU203" s="29"/>
      <c r="FV203" s="29"/>
      <c r="FW203" s="29"/>
      <c r="FX203" s="29"/>
      <c r="FY203" s="29"/>
      <c r="FZ203" s="29"/>
      <c r="GA203" s="29"/>
      <c r="GB203" s="29"/>
      <c r="GC203" s="29"/>
      <c r="GD203" s="29"/>
      <c r="GE203" s="29"/>
      <c r="GF203" s="29"/>
      <c r="GG203" s="29"/>
      <c r="GH203" s="28">
        <f t="shared" si="317"/>
        <v>0</v>
      </c>
      <c r="GI203" s="29"/>
      <c r="GJ203" s="29"/>
      <c r="GK203" s="29"/>
      <c r="GL203" s="29"/>
      <c r="GM203" s="29"/>
      <c r="GN203" s="29"/>
      <c r="GO203" s="29"/>
      <c r="GP203" s="29"/>
      <c r="GQ203" s="29"/>
      <c r="GR203" s="29"/>
      <c r="GS203" s="29"/>
      <c r="GT203" s="29"/>
      <c r="GU203" s="29"/>
      <c r="GV203" s="29"/>
      <c r="GW203" s="29"/>
      <c r="GX203" s="29"/>
      <c r="GY203" s="29"/>
      <c r="GZ203" s="29"/>
      <c r="HA203" s="29"/>
      <c r="HB203" s="29"/>
      <c r="HC203" s="29"/>
      <c r="HD203" s="29"/>
      <c r="HE203" s="29"/>
      <c r="HF203" s="29"/>
      <c r="HG203" s="29"/>
      <c r="HH203" s="29"/>
      <c r="HI203" s="29"/>
      <c r="HJ203" s="29"/>
      <c r="HK203" s="29"/>
      <c r="HL203" s="29"/>
      <c r="HM203" s="29"/>
      <c r="HN203" s="28">
        <f t="shared" si="318"/>
        <v>0</v>
      </c>
      <c r="HO203" s="29"/>
      <c r="HP203" s="29"/>
      <c r="HQ203" s="29"/>
      <c r="HR203" s="29"/>
      <c r="HS203" s="29"/>
      <c r="HT203" s="29"/>
      <c r="HU203" s="29"/>
      <c r="HV203" s="29"/>
      <c r="HW203" s="29"/>
      <c r="HX203" s="29"/>
      <c r="HY203" s="29"/>
      <c r="HZ203" s="29"/>
      <c r="IA203" s="29"/>
      <c r="IB203" s="29"/>
      <c r="IC203" s="29"/>
      <c r="ID203" s="29"/>
      <c r="IE203" s="29"/>
      <c r="IF203" s="29"/>
      <c r="IG203" s="29"/>
      <c r="IH203" s="29"/>
      <c r="II203" s="29"/>
      <c r="IJ203" s="29"/>
      <c r="IK203" s="29"/>
      <c r="IL203" s="29"/>
      <c r="IM203" s="29"/>
      <c r="IN203" s="29"/>
      <c r="IO203" s="29"/>
      <c r="IP203" s="29"/>
      <c r="IQ203" s="29"/>
      <c r="IR203" s="29"/>
      <c r="IS203" s="29"/>
      <c r="IT203" s="28">
        <f t="shared" si="319"/>
        <v>0</v>
      </c>
      <c r="IU203" s="29"/>
      <c r="IV203" s="29"/>
      <c r="IW203" s="29"/>
      <c r="IX203" s="29"/>
      <c r="IY203" s="29"/>
      <c r="IZ203" s="29"/>
      <c r="JA203" s="29"/>
      <c r="JB203" s="29"/>
      <c r="JC203" s="29"/>
      <c r="JD203" s="29"/>
      <c r="JE203" s="29"/>
      <c r="JF203" s="29"/>
      <c r="JG203" s="29"/>
      <c r="JH203" s="29"/>
      <c r="JI203" s="29"/>
      <c r="JJ203" s="29"/>
      <c r="JK203" s="29"/>
      <c r="JL203" s="29"/>
      <c r="JM203" s="29"/>
      <c r="JN203" s="29"/>
      <c r="JO203" s="29"/>
      <c r="JP203" s="29"/>
      <c r="JQ203" s="29"/>
      <c r="JR203" s="29"/>
      <c r="JS203" s="29"/>
      <c r="JT203" s="29"/>
      <c r="JU203" s="29"/>
      <c r="JV203" s="29"/>
      <c r="JW203" s="29"/>
      <c r="JX203" s="29"/>
      <c r="JY203" s="28">
        <f t="shared" si="320"/>
        <v>0</v>
      </c>
      <c r="JZ203" s="29"/>
      <c r="KA203" s="29"/>
      <c r="KB203" s="29"/>
      <c r="KC203" s="29"/>
      <c r="KD203" s="29"/>
      <c r="KE203" s="29"/>
      <c r="KF203" s="29"/>
      <c r="KG203" s="29"/>
      <c r="KH203" s="29"/>
      <c r="KI203" s="29"/>
      <c r="KJ203" s="29"/>
      <c r="KK203" s="29"/>
      <c r="KL203" s="29"/>
      <c r="KM203" s="29"/>
      <c r="KN203" s="29"/>
      <c r="KO203" s="29"/>
      <c r="KP203" s="29"/>
      <c r="KQ203" s="29"/>
      <c r="KR203" s="29"/>
      <c r="KS203" s="29"/>
      <c r="KT203" s="29"/>
      <c r="KU203" s="29"/>
      <c r="KV203" s="29"/>
      <c r="KW203" s="29"/>
      <c r="KX203" s="29"/>
      <c r="KY203" s="29"/>
      <c r="KZ203" s="29"/>
      <c r="LA203" s="29"/>
      <c r="LB203" s="29"/>
      <c r="LC203" s="29"/>
      <c r="LD203" s="29"/>
      <c r="LE203" s="28">
        <f t="shared" si="321"/>
        <v>0</v>
      </c>
      <c r="LF203" s="29"/>
      <c r="LG203" s="29"/>
      <c r="LH203" s="29"/>
      <c r="LI203" s="29"/>
      <c r="LJ203" s="29"/>
      <c r="LK203" s="29"/>
      <c r="LL203" s="29"/>
      <c r="LM203" s="29"/>
      <c r="LN203" s="29"/>
      <c r="LO203" s="29"/>
      <c r="LP203" s="29"/>
      <c r="LQ203" s="29"/>
      <c r="LR203" s="29"/>
      <c r="LS203" s="29"/>
      <c r="LT203" s="29"/>
      <c r="LU203" s="29"/>
      <c r="LV203" s="29"/>
      <c r="LW203" s="29"/>
      <c r="LX203" s="29"/>
      <c r="LY203" s="29"/>
      <c r="LZ203" s="29"/>
      <c r="MA203" s="29"/>
      <c r="MB203" s="29"/>
      <c r="MC203" s="29"/>
      <c r="MD203" s="29"/>
      <c r="ME203" s="29"/>
      <c r="MF203" s="29"/>
      <c r="MG203" s="29"/>
      <c r="MH203" s="29"/>
      <c r="MI203" s="29"/>
      <c r="MJ203" s="28">
        <f t="shared" si="322"/>
        <v>0</v>
      </c>
      <c r="MK203" s="29"/>
      <c r="ML203" s="29"/>
      <c r="MM203" s="29"/>
      <c r="MN203" s="29"/>
      <c r="MO203" s="29"/>
      <c r="MP203" s="29"/>
      <c r="MQ203" s="29"/>
      <c r="MR203" s="29"/>
      <c r="MS203" s="29"/>
      <c r="MT203" s="29"/>
      <c r="MU203" s="29"/>
      <c r="MV203" s="29"/>
      <c r="MW203" s="29"/>
      <c r="MX203" s="29"/>
      <c r="MY203" s="29"/>
      <c r="MZ203" s="29"/>
      <c r="NA203" s="29"/>
      <c r="NB203" s="29"/>
      <c r="NC203" s="29"/>
      <c r="ND203" s="29"/>
      <c r="NE203" s="29"/>
      <c r="NF203" s="29"/>
      <c r="NG203" s="29"/>
      <c r="NH203" s="29"/>
      <c r="NI203" s="29"/>
      <c r="NJ203" s="29"/>
      <c r="NK203" s="29"/>
      <c r="NL203" s="29"/>
      <c r="NM203" s="29"/>
      <c r="NN203" s="29"/>
      <c r="NO203" s="29"/>
      <c r="NP203" s="28">
        <f t="shared" si="323"/>
        <v>0</v>
      </c>
    </row>
    <row r="204" spans="2:380" x14ac:dyDescent="0.25">
      <c r="B204" s="28" t="str">
        <f>'Base de donnée'!$A$7</f>
        <v>MICHEL Pierre</v>
      </c>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6">
        <f t="shared" si="312"/>
        <v>0</v>
      </c>
      <c r="AI204" s="15"/>
      <c r="AJ204" s="15"/>
      <c r="AK204" s="15"/>
      <c r="AL204" s="15"/>
      <c r="AM204" s="15"/>
      <c r="AN204" s="15"/>
      <c r="AO204" s="15"/>
      <c r="AP204" s="15"/>
      <c r="AQ204" s="15"/>
      <c r="AR204" s="15"/>
      <c r="AS204" s="15"/>
      <c r="AT204" s="15"/>
      <c r="AU204" s="15"/>
      <c r="AV204" s="15"/>
      <c r="AW204" s="15"/>
      <c r="AX204" s="15"/>
      <c r="AY204" s="15"/>
      <c r="AZ204" s="15"/>
      <c r="BA204" s="15"/>
      <c r="BB204" s="15"/>
      <c r="BC204" s="15"/>
      <c r="BD204" s="15"/>
      <c r="BE204" s="15"/>
      <c r="BF204" s="15"/>
      <c r="BG204" s="15"/>
      <c r="BH204" s="15"/>
      <c r="BI204" s="15"/>
      <c r="BJ204" s="15"/>
      <c r="BK204" s="15"/>
      <c r="BL204" s="16">
        <f t="shared" si="313"/>
        <v>0</v>
      </c>
      <c r="BM204" s="15"/>
      <c r="BN204" s="15"/>
      <c r="BO204" s="15"/>
      <c r="BP204" s="15"/>
      <c r="BQ204" s="15"/>
      <c r="BR204" s="15"/>
      <c r="BS204" s="15"/>
      <c r="BT204" s="15"/>
      <c r="BU204" s="15"/>
      <c r="BV204" s="15"/>
      <c r="BW204" s="15"/>
      <c r="BX204" s="15"/>
      <c r="BY204" s="15"/>
      <c r="BZ204" s="15"/>
      <c r="CA204" s="15"/>
      <c r="CB204" s="15"/>
      <c r="CC204" s="15"/>
      <c r="CD204" s="15"/>
      <c r="CE204" s="15"/>
      <c r="CF204" s="15"/>
      <c r="CG204" s="15"/>
      <c r="CH204" s="15"/>
      <c r="CI204" s="15"/>
      <c r="CJ204" s="15"/>
      <c r="CK204" s="15"/>
      <c r="CL204" s="15"/>
      <c r="CM204" s="15"/>
      <c r="CN204" s="15"/>
      <c r="CO204" s="15"/>
      <c r="CP204" s="15"/>
      <c r="CQ204" s="15"/>
      <c r="CR204" s="16">
        <f t="shared" si="314"/>
        <v>0</v>
      </c>
      <c r="CS204" s="15"/>
      <c r="CT204" s="15"/>
      <c r="CU204" s="15"/>
      <c r="CV204" s="15"/>
      <c r="CW204" s="15"/>
      <c r="CX204" s="15"/>
      <c r="CY204" s="15"/>
      <c r="CZ204" s="15"/>
      <c r="DA204" s="15"/>
      <c r="DB204" s="15"/>
      <c r="DC204" s="15"/>
      <c r="DD204" s="15"/>
      <c r="DE204" s="15"/>
      <c r="DF204" s="15"/>
      <c r="DG204" s="15"/>
      <c r="DH204" s="15"/>
      <c r="DI204" s="15"/>
      <c r="DJ204" s="15"/>
      <c r="DK204" s="15"/>
      <c r="DL204" s="15"/>
      <c r="DM204" s="15"/>
      <c r="DN204" s="15"/>
      <c r="DO204" s="15"/>
      <c r="DP204" s="15"/>
      <c r="DQ204" s="15"/>
      <c r="DR204" s="15"/>
      <c r="DS204" s="15"/>
      <c r="DT204" s="15"/>
      <c r="DU204" s="15"/>
      <c r="DV204" s="15"/>
      <c r="DW204" s="16">
        <f t="shared" si="315"/>
        <v>0</v>
      </c>
      <c r="DX204" s="15"/>
      <c r="DY204" s="15"/>
      <c r="DZ204" s="15"/>
      <c r="EA204" s="15"/>
      <c r="EB204" s="15"/>
      <c r="EC204" s="15"/>
      <c r="ED204" s="15"/>
      <c r="EE204" s="15"/>
      <c r="EF204" s="15"/>
      <c r="EG204" s="15"/>
      <c r="EH204" s="15"/>
      <c r="EI204" s="15"/>
      <c r="EJ204" s="15"/>
      <c r="EK204" s="15"/>
      <c r="EL204" s="15"/>
      <c r="EM204" s="15"/>
      <c r="EN204" s="15"/>
      <c r="EO204" s="15"/>
      <c r="EP204" s="15"/>
      <c r="EQ204" s="15"/>
      <c r="ER204" s="15"/>
      <c r="ES204" s="15"/>
      <c r="ET204" s="15"/>
      <c r="EU204" s="15"/>
      <c r="EV204" s="15"/>
      <c r="EW204" s="15"/>
      <c r="EX204" s="15"/>
      <c r="EY204" s="15"/>
      <c r="EZ204" s="15"/>
      <c r="FA204" s="15"/>
      <c r="FB204" s="15"/>
      <c r="FC204" s="16">
        <f t="shared" si="316"/>
        <v>0</v>
      </c>
      <c r="FD204" s="15"/>
      <c r="FE204" s="15"/>
      <c r="FF204" s="15"/>
      <c r="FG204" s="15"/>
      <c r="FH204" s="15"/>
      <c r="FI204" s="15"/>
      <c r="FJ204" s="15"/>
      <c r="FK204" s="15"/>
      <c r="FL204" s="15"/>
      <c r="FM204" s="15"/>
      <c r="FN204" s="15"/>
      <c r="FO204" s="15"/>
      <c r="FP204" s="15"/>
      <c r="FQ204" s="15"/>
      <c r="FR204" s="15"/>
      <c r="FS204" s="15"/>
      <c r="FT204" s="15"/>
      <c r="FU204" s="15"/>
      <c r="FV204" s="15"/>
      <c r="FW204" s="15"/>
      <c r="FX204" s="15"/>
      <c r="FY204" s="15"/>
      <c r="FZ204" s="15"/>
      <c r="GA204" s="15"/>
      <c r="GB204" s="15"/>
      <c r="GC204" s="15"/>
      <c r="GD204" s="15"/>
      <c r="GE204" s="15"/>
      <c r="GF204" s="15"/>
      <c r="GG204" s="15"/>
      <c r="GH204" s="16">
        <f t="shared" si="317"/>
        <v>0</v>
      </c>
      <c r="GI204" s="15"/>
      <c r="GJ204" s="15"/>
      <c r="GK204" s="15"/>
      <c r="GL204" s="15"/>
      <c r="GM204" s="15"/>
      <c r="GN204" s="15"/>
      <c r="GO204" s="15"/>
      <c r="GP204" s="15"/>
      <c r="GQ204" s="15"/>
      <c r="GR204" s="15"/>
      <c r="GS204" s="15"/>
      <c r="GT204" s="15"/>
      <c r="GU204" s="15"/>
      <c r="GV204" s="15"/>
      <c r="GW204" s="15"/>
      <c r="GX204" s="15"/>
      <c r="GY204" s="15"/>
      <c r="GZ204" s="15"/>
      <c r="HA204" s="15"/>
      <c r="HB204" s="15"/>
      <c r="HC204" s="15"/>
      <c r="HD204" s="15"/>
      <c r="HE204" s="15"/>
      <c r="HF204" s="15"/>
      <c r="HG204" s="15"/>
      <c r="HH204" s="15"/>
      <c r="HI204" s="15"/>
      <c r="HJ204" s="15"/>
      <c r="HK204" s="15"/>
      <c r="HL204" s="15"/>
      <c r="HM204" s="15"/>
      <c r="HN204" s="16">
        <f t="shared" si="318"/>
        <v>0</v>
      </c>
      <c r="HO204" s="15"/>
      <c r="HP204" s="15"/>
      <c r="HQ204" s="15"/>
      <c r="HR204" s="15"/>
      <c r="HS204" s="15"/>
      <c r="HT204" s="15"/>
      <c r="HU204" s="15"/>
      <c r="HV204" s="15"/>
      <c r="HW204" s="15"/>
      <c r="HX204" s="15"/>
      <c r="HY204" s="15"/>
      <c r="HZ204" s="15"/>
      <c r="IA204" s="15"/>
      <c r="IB204" s="15"/>
      <c r="IC204" s="15"/>
      <c r="ID204" s="15"/>
      <c r="IE204" s="15"/>
      <c r="IF204" s="15"/>
      <c r="IG204" s="15"/>
      <c r="IH204" s="15"/>
      <c r="II204" s="15"/>
      <c r="IJ204" s="15"/>
      <c r="IK204" s="15"/>
      <c r="IL204" s="15"/>
      <c r="IM204" s="15"/>
      <c r="IN204" s="15"/>
      <c r="IO204" s="15"/>
      <c r="IP204" s="15"/>
      <c r="IQ204" s="15"/>
      <c r="IR204" s="15"/>
      <c r="IS204" s="15"/>
      <c r="IT204" s="16">
        <f t="shared" si="319"/>
        <v>0</v>
      </c>
      <c r="IU204" s="15"/>
      <c r="IV204" s="15"/>
      <c r="IW204" s="15"/>
      <c r="IX204" s="15"/>
      <c r="IY204" s="15"/>
      <c r="IZ204" s="15"/>
      <c r="JA204" s="15"/>
      <c r="JB204" s="15"/>
      <c r="JC204" s="15"/>
      <c r="JD204" s="15"/>
      <c r="JE204" s="15"/>
      <c r="JF204" s="15"/>
      <c r="JG204" s="15"/>
      <c r="JH204" s="15"/>
      <c r="JI204" s="15"/>
      <c r="JJ204" s="15"/>
      <c r="JK204" s="15"/>
      <c r="JL204" s="15"/>
      <c r="JM204" s="15"/>
      <c r="JN204" s="15"/>
      <c r="JO204" s="15"/>
      <c r="JP204" s="15"/>
      <c r="JQ204" s="15"/>
      <c r="JR204" s="15"/>
      <c r="JS204" s="15"/>
      <c r="JT204" s="15"/>
      <c r="JU204" s="15"/>
      <c r="JV204" s="15"/>
      <c r="JW204" s="15"/>
      <c r="JX204" s="15"/>
      <c r="JY204" s="16">
        <f t="shared" si="320"/>
        <v>0</v>
      </c>
      <c r="JZ204" s="15"/>
      <c r="KA204" s="15"/>
      <c r="KB204" s="15"/>
      <c r="KC204" s="15"/>
      <c r="KD204" s="15"/>
      <c r="KE204" s="15"/>
      <c r="KF204" s="15"/>
      <c r="KG204" s="15"/>
      <c r="KH204" s="15"/>
      <c r="KI204" s="15"/>
      <c r="KJ204" s="15"/>
      <c r="KK204" s="15"/>
      <c r="KL204" s="15"/>
      <c r="KM204" s="15"/>
      <c r="KN204" s="15"/>
      <c r="KO204" s="15"/>
      <c r="KP204" s="15"/>
      <c r="KQ204" s="15"/>
      <c r="KR204" s="15"/>
      <c r="KS204" s="15"/>
      <c r="KT204" s="15"/>
      <c r="KU204" s="15"/>
      <c r="KV204" s="15"/>
      <c r="KW204" s="15"/>
      <c r="KX204" s="15"/>
      <c r="KY204" s="15"/>
      <c r="KZ204" s="15"/>
      <c r="LA204" s="15"/>
      <c r="LB204" s="15"/>
      <c r="LC204" s="15"/>
      <c r="LD204" s="15"/>
      <c r="LE204" s="16">
        <f t="shared" si="321"/>
        <v>0</v>
      </c>
      <c r="LF204" s="15"/>
      <c r="LG204" s="15"/>
      <c r="LH204" s="15"/>
      <c r="LI204" s="15"/>
      <c r="LJ204" s="15"/>
      <c r="LK204" s="15"/>
      <c r="LL204" s="15"/>
      <c r="LM204" s="15"/>
      <c r="LN204" s="15"/>
      <c r="LO204" s="15"/>
      <c r="LP204" s="15"/>
      <c r="LQ204" s="15"/>
      <c r="LR204" s="15"/>
      <c r="LS204" s="15"/>
      <c r="LT204" s="15"/>
      <c r="LU204" s="15"/>
      <c r="LV204" s="15"/>
      <c r="LW204" s="15"/>
      <c r="LX204" s="15"/>
      <c r="LY204" s="15"/>
      <c r="LZ204" s="15"/>
      <c r="MA204" s="15"/>
      <c r="MB204" s="15"/>
      <c r="MC204" s="15"/>
      <c r="MD204" s="15"/>
      <c r="ME204" s="15"/>
      <c r="MF204" s="15"/>
      <c r="MG204" s="15"/>
      <c r="MH204" s="15"/>
      <c r="MI204" s="15"/>
      <c r="MJ204" s="16">
        <f t="shared" si="322"/>
        <v>0</v>
      </c>
      <c r="MK204" s="15"/>
      <c r="ML204" s="15"/>
      <c r="MM204" s="15"/>
      <c r="MN204" s="15"/>
      <c r="MO204" s="15"/>
      <c r="MP204" s="15"/>
      <c r="MQ204" s="15"/>
      <c r="MR204" s="15"/>
      <c r="MS204" s="15"/>
      <c r="MT204" s="15"/>
      <c r="MU204" s="15"/>
      <c r="MV204" s="15"/>
      <c r="MW204" s="15"/>
      <c r="MX204" s="15"/>
      <c r="MY204" s="15"/>
      <c r="MZ204" s="15"/>
      <c r="NA204" s="15"/>
      <c r="NB204" s="15"/>
      <c r="NC204" s="15"/>
      <c r="ND204" s="15"/>
      <c r="NE204" s="15"/>
      <c r="NF204" s="15"/>
      <c r="NG204" s="15"/>
      <c r="NH204" s="15"/>
      <c r="NI204" s="15"/>
      <c r="NJ204" s="15"/>
      <c r="NK204" s="15"/>
      <c r="NL204" s="15"/>
      <c r="NM204" s="15"/>
      <c r="NN204" s="15"/>
      <c r="NO204" s="15"/>
      <c r="NP204" s="16">
        <f t="shared" si="323"/>
        <v>0</v>
      </c>
    </row>
    <row r="205" spans="2:380" x14ac:dyDescent="0.25">
      <c r="B205" s="28" t="str">
        <f>'Base de donnée'!$A$8</f>
        <v>FAVREAU Thomas</v>
      </c>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6">
        <f t="shared" si="312"/>
        <v>0</v>
      </c>
      <c r="AI205" s="15"/>
      <c r="AJ205" s="15"/>
      <c r="AK205" s="15"/>
      <c r="AL205" s="15"/>
      <c r="AM205" s="15"/>
      <c r="AN205" s="15"/>
      <c r="AO205" s="15"/>
      <c r="AP205" s="15"/>
      <c r="AQ205" s="15"/>
      <c r="AR205" s="15"/>
      <c r="AS205" s="15"/>
      <c r="AT205" s="15"/>
      <c r="AU205" s="15"/>
      <c r="AV205" s="15"/>
      <c r="AW205" s="15"/>
      <c r="AX205" s="15"/>
      <c r="AY205" s="15"/>
      <c r="AZ205" s="15"/>
      <c r="BA205" s="15"/>
      <c r="BB205" s="15"/>
      <c r="BC205" s="15"/>
      <c r="BD205" s="15"/>
      <c r="BE205" s="15"/>
      <c r="BF205" s="15"/>
      <c r="BG205" s="15"/>
      <c r="BH205" s="15"/>
      <c r="BI205" s="15"/>
      <c r="BJ205" s="15"/>
      <c r="BK205" s="15"/>
      <c r="BL205" s="16">
        <f t="shared" si="313"/>
        <v>0</v>
      </c>
      <c r="BM205" s="15"/>
      <c r="BN205" s="15"/>
      <c r="BO205" s="15"/>
      <c r="BP205" s="15"/>
      <c r="BQ205" s="15"/>
      <c r="BR205" s="15"/>
      <c r="BS205" s="15"/>
      <c r="BT205" s="15"/>
      <c r="BU205" s="15"/>
      <c r="BV205" s="15"/>
      <c r="BW205" s="15"/>
      <c r="BX205" s="15"/>
      <c r="BY205" s="15"/>
      <c r="BZ205" s="15"/>
      <c r="CA205" s="15"/>
      <c r="CB205" s="15"/>
      <c r="CC205" s="15"/>
      <c r="CD205" s="15"/>
      <c r="CE205" s="15"/>
      <c r="CF205" s="15"/>
      <c r="CG205" s="15"/>
      <c r="CH205" s="15"/>
      <c r="CI205" s="15"/>
      <c r="CJ205" s="15"/>
      <c r="CK205" s="15"/>
      <c r="CL205" s="15"/>
      <c r="CM205" s="15"/>
      <c r="CN205" s="15"/>
      <c r="CO205" s="15"/>
      <c r="CP205" s="15"/>
      <c r="CQ205" s="15"/>
      <c r="CR205" s="16">
        <f t="shared" si="314"/>
        <v>0</v>
      </c>
      <c r="CS205" s="15"/>
      <c r="CT205" s="15"/>
      <c r="CU205" s="15"/>
      <c r="CV205" s="15"/>
      <c r="CW205" s="15"/>
      <c r="CX205" s="15"/>
      <c r="CY205" s="15"/>
      <c r="CZ205" s="15"/>
      <c r="DA205" s="15"/>
      <c r="DB205" s="15"/>
      <c r="DC205" s="15"/>
      <c r="DD205" s="15"/>
      <c r="DE205" s="15"/>
      <c r="DF205" s="15"/>
      <c r="DG205" s="15"/>
      <c r="DH205" s="15"/>
      <c r="DI205" s="15"/>
      <c r="DJ205" s="15"/>
      <c r="DK205" s="15"/>
      <c r="DL205" s="15"/>
      <c r="DM205" s="15"/>
      <c r="DN205" s="15"/>
      <c r="DO205" s="15"/>
      <c r="DP205" s="15"/>
      <c r="DQ205" s="15"/>
      <c r="DR205" s="15"/>
      <c r="DS205" s="15"/>
      <c r="DT205" s="15"/>
      <c r="DU205" s="15"/>
      <c r="DV205" s="15"/>
      <c r="DW205" s="16">
        <f t="shared" si="315"/>
        <v>0</v>
      </c>
      <c r="DX205" s="15"/>
      <c r="DY205" s="15"/>
      <c r="DZ205" s="15"/>
      <c r="EA205" s="15"/>
      <c r="EB205" s="15"/>
      <c r="EC205" s="15"/>
      <c r="ED205" s="15"/>
      <c r="EE205" s="15"/>
      <c r="EF205" s="15"/>
      <c r="EG205" s="15"/>
      <c r="EH205" s="15"/>
      <c r="EI205" s="15"/>
      <c r="EJ205" s="15"/>
      <c r="EK205" s="15"/>
      <c r="EL205" s="15"/>
      <c r="EM205" s="15"/>
      <c r="EN205" s="15"/>
      <c r="EO205" s="15"/>
      <c r="EP205" s="15"/>
      <c r="EQ205" s="15"/>
      <c r="ER205" s="15"/>
      <c r="ES205" s="15"/>
      <c r="ET205" s="15"/>
      <c r="EU205" s="15"/>
      <c r="EV205" s="15"/>
      <c r="EW205" s="15"/>
      <c r="EX205" s="15"/>
      <c r="EY205" s="15"/>
      <c r="EZ205" s="15"/>
      <c r="FA205" s="15"/>
      <c r="FB205" s="15"/>
      <c r="FC205" s="16">
        <f t="shared" si="316"/>
        <v>0</v>
      </c>
      <c r="FD205" s="15"/>
      <c r="FE205" s="15"/>
      <c r="FF205" s="15"/>
      <c r="FG205" s="15"/>
      <c r="FH205" s="15"/>
      <c r="FI205" s="15"/>
      <c r="FJ205" s="15"/>
      <c r="FK205" s="15"/>
      <c r="FL205" s="15"/>
      <c r="FM205" s="15"/>
      <c r="FN205" s="15"/>
      <c r="FO205" s="15"/>
      <c r="FP205" s="15"/>
      <c r="FQ205" s="15"/>
      <c r="FR205" s="15"/>
      <c r="FS205" s="15"/>
      <c r="FT205" s="15"/>
      <c r="FU205" s="15"/>
      <c r="FV205" s="15"/>
      <c r="FW205" s="15"/>
      <c r="FX205" s="15"/>
      <c r="FY205" s="15"/>
      <c r="FZ205" s="15"/>
      <c r="GA205" s="15"/>
      <c r="GB205" s="15"/>
      <c r="GC205" s="15"/>
      <c r="GD205" s="15"/>
      <c r="GE205" s="15"/>
      <c r="GF205" s="15"/>
      <c r="GG205" s="15"/>
      <c r="GH205" s="16">
        <f t="shared" si="317"/>
        <v>0</v>
      </c>
      <c r="GI205" s="15"/>
      <c r="GJ205" s="15"/>
      <c r="GK205" s="15"/>
      <c r="GL205" s="15"/>
      <c r="GM205" s="15"/>
      <c r="GN205" s="15"/>
      <c r="GO205" s="15"/>
      <c r="GP205" s="15"/>
      <c r="GQ205" s="15"/>
      <c r="GR205" s="15"/>
      <c r="GS205" s="15"/>
      <c r="GT205" s="15"/>
      <c r="GU205" s="15"/>
      <c r="GV205" s="15"/>
      <c r="GW205" s="15"/>
      <c r="GX205" s="15"/>
      <c r="GY205" s="15"/>
      <c r="GZ205" s="15"/>
      <c r="HA205" s="15"/>
      <c r="HB205" s="15"/>
      <c r="HC205" s="15"/>
      <c r="HD205" s="15"/>
      <c r="HE205" s="15"/>
      <c r="HF205" s="15"/>
      <c r="HG205" s="15"/>
      <c r="HH205" s="15"/>
      <c r="HI205" s="15"/>
      <c r="HJ205" s="15"/>
      <c r="HK205" s="15"/>
      <c r="HL205" s="15"/>
      <c r="HM205" s="15"/>
      <c r="HN205" s="16">
        <f t="shared" si="318"/>
        <v>0</v>
      </c>
      <c r="HO205" s="15"/>
      <c r="HP205" s="15"/>
      <c r="HQ205" s="15"/>
      <c r="HR205" s="15"/>
      <c r="HS205" s="15"/>
      <c r="HT205" s="15"/>
      <c r="HU205" s="15"/>
      <c r="HV205" s="15"/>
      <c r="HW205" s="15"/>
      <c r="HX205" s="15"/>
      <c r="HY205" s="15"/>
      <c r="HZ205" s="15"/>
      <c r="IA205" s="15"/>
      <c r="IB205" s="15"/>
      <c r="IC205" s="15"/>
      <c r="ID205" s="15"/>
      <c r="IE205" s="15"/>
      <c r="IF205" s="15"/>
      <c r="IG205" s="15"/>
      <c r="IH205" s="15"/>
      <c r="II205" s="15"/>
      <c r="IJ205" s="15"/>
      <c r="IK205" s="15"/>
      <c r="IL205" s="15"/>
      <c r="IM205" s="15"/>
      <c r="IN205" s="15"/>
      <c r="IO205" s="15"/>
      <c r="IP205" s="15"/>
      <c r="IQ205" s="15"/>
      <c r="IR205" s="15"/>
      <c r="IS205" s="15"/>
      <c r="IT205" s="16">
        <f t="shared" si="319"/>
        <v>0</v>
      </c>
      <c r="IU205" s="15"/>
      <c r="IV205" s="15"/>
      <c r="IW205" s="15"/>
      <c r="IX205" s="15"/>
      <c r="IY205" s="15"/>
      <c r="IZ205" s="15"/>
      <c r="JA205" s="15"/>
      <c r="JB205" s="15"/>
      <c r="JC205" s="15"/>
      <c r="JD205" s="15"/>
      <c r="JE205" s="15"/>
      <c r="JF205" s="15"/>
      <c r="JG205" s="15"/>
      <c r="JH205" s="15"/>
      <c r="JI205" s="15"/>
      <c r="JJ205" s="15"/>
      <c r="JK205" s="15"/>
      <c r="JL205" s="15"/>
      <c r="JM205" s="15"/>
      <c r="JN205" s="15"/>
      <c r="JO205" s="15"/>
      <c r="JP205" s="15"/>
      <c r="JQ205" s="15"/>
      <c r="JR205" s="15"/>
      <c r="JS205" s="15"/>
      <c r="JT205" s="15"/>
      <c r="JU205" s="15"/>
      <c r="JV205" s="15"/>
      <c r="JW205" s="15"/>
      <c r="JX205" s="15"/>
      <c r="JY205" s="16">
        <f t="shared" si="320"/>
        <v>0</v>
      </c>
      <c r="JZ205" s="15"/>
      <c r="KA205" s="15"/>
      <c r="KB205" s="15"/>
      <c r="KC205" s="15"/>
      <c r="KD205" s="15"/>
      <c r="KE205" s="15"/>
      <c r="KF205" s="15"/>
      <c r="KG205" s="15"/>
      <c r="KH205" s="15"/>
      <c r="KI205" s="15"/>
      <c r="KJ205" s="15"/>
      <c r="KK205" s="15"/>
      <c r="KL205" s="15"/>
      <c r="KM205" s="15"/>
      <c r="KN205" s="15"/>
      <c r="KO205" s="15"/>
      <c r="KP205" s="15"/>
      <c r="KQ205" s="15"/>
      <c r="KR205" s="15"/>
      <c r="KS205" s="15"/>
      <c r="KT205" s="15"/>
      <c r="KU205" s="15"/>
      <c r="KV205" s="15"/>
      <c r="KW205" s="15"/>
      <c r="KX205" s="15"/>
      <c r="KY205" s="15"/>
      <c r="KZ205" s="15"/>
      <c r="LA205" s="15"/>
      <c r="LB205" s="15"/>
      <c r="LC205" s="15"/>
      <c r="LD205" s="15"/>
      <c r="LE205" s="16">
        <f t="shared" si="321"/>
        <v>0</v>
      </c>
      <c r="LF205" s="15"/>
      <c r="LG205" s="15"/>
      <c r="LH205" s="15"/>
      <c r="LI205" s="15"/>
      <c r="LJ205" s="15"/>
      <c r="LK205" s="15"/>
      <c r="LL205" s="15"/>
      <c r="LM205" s="15"/>
      <c r="LN205" s="15"/>
      <c r="LO205" s="15"/>
      <c r="LP205" s="15"/>
      <c r="LQ205" s="15"/>
      <c r="LR205" s="15"/>
      <c r="LS205" s="15"/>
      <c r="LT205" s="15"/>
      <c r="LU205" s="15"/>
      <c r="LV205" s="15"/>
      <c r="LW205" s="15"/>
      <c r="LX205" s="15"/>
      <c r="LY205" s="15"/>
      <c r="LZ205" s="15"/>
      <c r="MA205" s="15"/>
      <c r="MB205" s="15"/>
      <c r="MC205" s="15"/>
      <c r="MD205" s="15"/>
      <c r="ME205" s="15"/>
      <c r="MF205" s="15"/>
      <c r="MG205" s="15"/>
      <c r="MH205" s="15"/>
      <c r="MI205" s="15"/>
      <c r="MJ205" s="16">
        <f t="shared" si="322"/>
        <v>0</v>
      </c>
      <c r="MK205" s="15"/>
      <c r="ML205" s="15"/>
      <c r="MM205" s="15"/>
      <c r="MN205" s="15"/>
      <c r="MO205" s="15"/>
      <c r="MP205" s="15"/>
      <c r="MQ205" s="15"/>
      <c r="MR205" s="15"/>
      <c r="MS205" s="15"/>
      <c r="MT205" s="15"/>
      <c r="MU205" s="15"/>
      <c r="MV205" s="15"/>
      <c r="MW205" s="15"/>
      <c r="MX205" s="15"/>
      <c r="MY205" s="15"/>
      <c r="MZ205" s="15"/>
      <c r="NA205" s="15"/>
      <c r="NB205" s="15"/>
      <c r="NC205" s="15"/>
      <c r="ND205" s="15"/>
      <c r="NE205" s="15"/>
      <c r="NF205" s="15"/>
      <c r="NG205" s="15"/>
      <c r="NH205" s="15"/>
      <c r="NI205" s="15"/>
      <c r="NJ205" s="15"/>
      <c r="NK205" s="15"/>
      <c r="NL205" s="15"/>
      <c r="NM205" s="15"/>
      <c r="NN205" s="15"/>
      <c r="NO205" s="15"/>
      <c r="NP205" s="16">
        <f t="shared" si="323"/>
        <v>0</v>
      </c>
    </row>
    <row r="206" spans="2:380" x14ac:dyDescent="0.25">
      <c r="B206" s="28">
        <f>'Base de donnée'!$A$9</f>
        <v>0</v>
      </c>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6">
        <f t="shared" si="312"/>
        <v>0</v>
      </c>
      <c r="AI206" s="15"/>
      <c r="AJ206" s="15"/>
      <c r="AK206" s="15"/>
      <c r="AL206" s="15"/>
      <c r="AM206" s="15"/>
      <c r="AN206" s="15"/>
      <c r="AO206" s="15"/>
      <c r="AP206" s="15"/>
      <c r="AQ206" s="15"/>
      <c r="AR206" s="15"/>
      <c r="AS206" s="15"/>
      <c r="AT206" s="15"/>
      <c r="AU206" s="15"/>
      <c r="AV206" s="15"/>
      <c r="AW206" s="15"/>
      <c r="AX206" s="15"/>
      <c r="AY206" s="15"/>
      <c r="AZ206" s="15"/>
      <c r="BA206" s="15"/>
      <c r="BB206" s="15"/>
      <c r="BC206" s="15"/>
      <c r="BD206" s="15"/>
      <c r="BE206" s="15"/>
      <c r="BF206" s="15"/>
      <c r="BG206" s="15"/>
      <c r="BH206" s="15"/>
      <c r="BI206" s="15"/>
      <c r="BJ206" s="15"/>
      <c r="BK206" s="15"/>
      <c r="BL206" s="16">
        <f t="shared" si="313"/>
        <v>0</v>
      </c>
      <c r="BM206" s="15"/>
      <c r="BN206" s="15"/>
      <c r="BO206" s="15"/>
      <c r="BP206" s="15"/>
      <c r="BQ206" s="15"/>
      <c r="BR206" s="15"/>
      <c r="BS206" s="15"/>
      <c r="BT206" s="15"/>
      <c r="BU206" s="15"/>
      <c r="BV206" s="15"/>
      <c r="BW206" s="15"/>
      <c r="BX206" s="15"/>
      <c r="BY206" s="15"/>
      <c r="BZ206" s="15"/>
      <c r="CA206" s="15"/>
      <c r="CB206" s="15"/>
      <c r="CC206" s="15"/>
      <c r="CD206" s="15"/>
      <c r="CE206" s="15"/>
      <c r="CF206" s="15"/>
      <c r="CG206" s="15"/>
      <c r="CH206" s="15"/>
      <c r="CI206" s="15"/>
      <c r="CJ206" s="15"/>
      <c r="CK206" s="15"/>
      <c r="CL206" s="15"/>
      <c r="CM206" s="15"/>
      <c r="CN206" s="15"/>
      <c r="CO206" s="15"/>
      <c r="CP206" s="15"/>
      <c r="CQ206" s="15"/>
      <c r="CR206" s="16">
        <f t="shared" si="314"/>
        <v>0</v>
      </c>
      <c r="CS206" s="15"/>
      <c r="CT206" s="15"/>
      <c r="CU206" s="15"/>
      <c r="CV206" s="15"/>
      <c r="CW206" s="15"/>
      <c r="CX206" s="15"/>
      <c r="CY206" s="15"/>
      <c r="CZ206" s="15"/>
      <c r="DA206" s="15"/>
      <c r="DB206" s="15"/>
      <c r="DC206" s="15"/>
      <c r="DD206" s="15"/>
      <c r="DE206" s="15"/>
      <c r="DF206" s="15"/>
      <c r="DG206" s="15"/>
      <c r="DH206" s="15"/>
      <c r="DI206" s="15"/>
      <c r="DJ206" s="15"/>
      <c r="DK206" s="15"/>
      <c r="DL206" s="15"/>
      <c r="DM206" s="15"/>
      <c r="DN206" s="15"/>
      <c r="DO206" s="15"/>
      <c r="DP206" s="15"/>
      <c r="DQ206" s="15"/>
      <c r="DR206" s="15"/>
      <c r="DS206" s="15"/>
      <c r="DT206" s="15"/>
      <c r="DU206" s="15"/>
      <c r="DV206" s="15"/>
      <c r="DW206" s="16">
        <f t="shared" si="315"/>
        <v>0</v>
      </c>
      <c r="DX206" s="15"/>
      <c r="DY206" s="15"/>
      <c r="DZ206" s="15"/>
      <c r="EA206" s="15"/>
      <c r="EB206" s="15"/>
      <c r="EC206" s="15"/>
      <c r="ED206" s="15"/>
      <c r="EE206" s="15"/>
      <c r="EF206" s="15"/>
      <c r="EG206" s="15"/>
      <c r="EH206" s="15"/>
      <c r="EI206" s="15"/>
      <c r="EJ206" s="15"/>
      <c r="EK206" s="15"/>
      <c r="EL206" s="15"/>
      <c r="EM206" s="15"/>
      <c r="EN206" s="15"/>
      <c r="EO206" s="15"/>
      <c r="EP206" s="15"/>
      <c r="EQ206" s="15"/>
      <c r="ER206" s="15"/>
      <c r="ES206" s="15"/>
      <c r="ET206" s="15"/>
      <c r="EU206" s="15"/>
      <c r="EV206" s="15"/>
      <c r="EW206" s="15"/>
      <c r="EX206" s="15"/>
      <c r="EY206" s="15"/>
      <c r="EZ206" s="15"/>
      <c r="FA206" s="15"/>
      <c r="FB206" s="15"/>
      <c r="FC206" s="16">
        <f t="shared" si="316"/>
        <v>0</v>
      </c>
      <c r="FD206" s="15"/>
      <c r="FE206" s="15"/>
      <c r="FF206" s="15"/>
      <c r="FG206" s="15"/>
      <c r="FH206" s="15"/>
      <c r="FI206" s="15"/>
      <c r="FJ206" s="15"/>
      <c r="FK206" s="15"/>
      <c r="FL206" s="15"/>
      <c r="FM206" s="15"/>
      <c r="FN206" s="15"/>
      <c r="FO206" s="15"/>
      <c r="FP206" s="15"/>
      <c r="FQ206" s="15"/>
      <c r="FR206" s="15"/>
      <c r="FS206" s="15"/>
      <c r="FT206" s="15"/>
      <c r="FU206" s="15"/>
      <c r="FV206" s="15"/>
      <c r="FW206" s="15"/>
      <c r="FX206" s="15"/>
      <c r="FY206" s="15"/>
      <c r="FZ206" s="15"/>
      <c r="GA206" s="15"/>
      <c r="GB206" s="15"/>
      <c r="GC206" s="15"/>
      <c r="GD206" s="15"/>
      <c r="GE206" s="15"/>
      <c r="GF206" s="15"/>
      <c r="GG206" s="15"/>
      <c r="GH206" s="16">
        <f t="shared" si="317"/>
        <v>0</v>
      </c>
      <c r="GI206" s="15"/>
      <c r="GJ206" s="15"/>
      <c r="GK206" s="15"/>
      <c r="GL206" s="15"/>
      <c r="GM206" s="15"/>
      <c r="GN206" s="15"/>
      <c r="GO206" s="15"/>
      <c r="GP206" s="15"/>
      <c r="GQ206" s="15"/>
      <c r="GR206" s="15"/>
      <c r="GS206" s="15"/>
      <c r="GT206" s="15"/>
      <c r="GU206" s="15"/>
      <c r="GV206" s="15"/>
      <c r="GW206" s="15"/>
      <c r="GX206" s="15"/>
      <c r="GY206" s="15"/>
      <c r="GZ206" s="15"/>
      <c r="HA206" s="15"/>
      <c r="HB206" s="15"/>
      <c r="HC206" s="15"/>
      <c r="HD206" s="15"/>
      <c r="HE206" s="15"/>
      <c r="HF206" s="15"/>
      <c r="HG206" s="15"/>
      <c r="HH206" s="15"/>
      <c r="HI206" s="15"/>
      <c r="HJ206" s="15"/>
      <c r="HK206" s="15"/>
      <c r="HL206" s="15"/>
      <c r="HM206" s="15"/>
      <c r="HN206" s="16">
        <f t="shared" si="318"/>
        <v>0</v>
      </c>
      <c r="HO206" s="15"/>
      <c r="HP206" s="15"/>
      <c r="HQ206" s="15"/>
      <c r="HR206" s="15"/>
      <c r="HS206" s="15"/>
      <c r="HT206" s="15"/>
      <c r="HU206" s="15"/>
      <c r="HV206" s="15"/>
      <c r="HW206" s="15"/>
      <c r="HX206" s="15"/>
      <c r="HY206" s="15"/>
      <c r="HZ206" s="15"/>
      <c r="IA206" s="15"/>
      <c r="IB206" s="15"/>
      <c r="IC206" s="15"/>
      <c r="ID206" s="15"/>
      <c r="IE206" s="15"/>
      <c r="IF206" s="15"/>
      <c r="IG206" s="15"/>
      <c r="IH206" s="15"/>
      <c r="II206" s="15"/>
      <c r="IJ206" s="15"/>
      <c r="IK206" s="15"/>
      <c r="IL206" s="15"/>
      <c r="IM206" s="15"/>
      <c r="IN206" s="15"/>
      <c r="IO206" s="15"/>
      <c r="IP206" s="15"/>
      <c r="IQ206" s="15"/>
      <c r="IR206" s="15"/>
      <c r="IS206" s="15"/>
      <c r="IT206" s="16">
        <f t="shared" si="319"/>
        <v>0</v>
      </c>
      <c r="IU206" s="15"/>
      <c r="IV206" s="15"/>
      <c r="IW206" s="15"/>
      <c r="IX206" s="15"/>
      <c r="IY206" s="15"/>
      <c r="IZ206" s="15"/>
      <c r="JA206" s="15"/>
      <c r="JB206" s="15"/>
      <c r="JC206" s="15"/>
      <c r="JD206" s="15"/>
      <c r="JE206" s="15"/>
      <c r="JF206" s="15"/>
      <c r="JG206" s="15"/>
      <c r="JH206" s="15"/>
      <c r="JI206" s="15"/>
      <c r="JJ206" s="15"/>
      <c r="JK206" s="15"/>
      <c r="JL206" s="15"/>
      <c r="JM206" s="15"/>
      <c r="JN206" s="15"/>
      <c r="JO206" s="15"/>
      <c r="JP206" s="15"/>
      <c r="JQ206" s="15"/>
      <c r="JR206" s="15"/>
      <c r="JS206" s="15"/>
      <c r="JT206" s="15"/>
      <c r="JU206" s="15"/>
      <c r="JV206" s="15"/>
      <c r="JW206" s="15"/>
      <c r="JX206" s="15"/>
      <c r="JY206" s="16">
        <f t="shared" si="320"/>
        <v>0</v>
      </c>
      <c r="JZ206" s="15"/>
      <c r="KA206" s="15"/>
      <c r="KB206" s="15"/>
      <c r="KC206" s="15"/>
      <c r="KD206" s="15"/>
      <c r="KE206" s="15"/>
      <c r="KF206" s="15"/>
      <c r="KG206" s="15"/>
      <c r="KH206" s="15"/>
      <c r="KI206" s="15"/>
      <c r="KJ206" s="15"/>
      <c r="KK206" s="15"/>
      <c r="KL206" s="15"/>
      <c r="KM206" s="15"/>
      <c r="KN206" s="15"/>
      <c r="KO206" s="15"/>
      <c r="KP206" s="15"/>
      <c r="KQ206" s="15"/>
      <c r="KR206" s="15"/>
      <c r="KS206" s="15"/>
      <c r="KT206" s="15"/>
      <c r="KU206" s="15"/>
      <c r="KV206" s="15"/>
      <c r="KW206" s="15"/>
      <c r="KX206" s="15"/>
      <c r="KY206" s="15"/>
      <c r="KZ206" s="15"/>
      <c r="LA206" s="15"/>
      <c r="LB206" s="15"/>
      <c r="LC206" s="15"/>
      <c r="LD206" s="15"/>
      <c r="LE206" s="16">
        <f t="shared" si="321"/>
        <v>0</v>
      </c>
      <c r="LF206" s="15"/>
      <c r="LG206" s="15"/>
      <c r="LH206" s="15"/>
      <c r="LI206" s="15"/>
      <c r="LJ206" s="15"/>
      <c r="LK206" s="15"/>
      <c r="LL206" s="15"/>
      <c r="LM206" s="15"/>
      <c r="LN206" s="15"/>
      <c r="LO206" s="15"/>
      <c r="LP206" s="15"/>
      <c r="LQ206" s="15"/>
      <c r="LR206" s="15"/>
      <c r="LS206" s="15"/>
      <c r="LT206" s="15"/>
      <c r="LU206" s="15"/>
      <c r="LV206" s="15"/>
      <c r="LW206" s="15"/>
      <c r="LX206" s="15"/>
      <c r="LY206" s="15"/>
      <c r="LZ206" s="15"/>
      <c r="MA206" s="15"/>
      <c r="MB206" s="15"/>
      <c r="MC206" s="15"/>
      <c r="MD206" s="15"/>
      <c r="ME206" s="15"/>
      <c r="MF206" s="15"/>
      <c r="MG206" s="15"/>
      <c r="MH206" s="15"/>
      <c r="MI206" s="15"/>
      <c r="MJ206" s="16">
        <f t="shared" si="322"/>
        <v>0</v>
      </c>
      <c r="MK206" s="15"/>
      <c r="ML206" s="15"/>
      <c r="MM206" s="15"/>
      <c r="MN206" s="15"/>
      <c r="MO206" s="15"/>
      <c r="MP206" s="15"/>
      <c r="MQ206" s="15"/>
      <c r="MR206" s="15"/>
      <c r="MS206" s="15"/>
      <c r="MT206" s="15"/>
      <c r="MU206" s="15"/>
      <c r="MV206" s="15"/>
      <c r="MW206" s="15"/>
      <c r="MX206" s="15"/>
      <c r="MY206" s="15"/>
      <c r="MZ206" s="15"/>
      <c r="NA206" s="15"/>
      <c r="NB206" s="15"/>
      <c r="NC206" s="15"/>
      <c r="ND206" s="15"/>
      <c r="NE206" s="15"/>
      <c r="NF206" s="15"/>
      <c r="NG206" s="15"/>
      <c r="NH206" s="15"/>
      <c r="NI206" s="15"/>
      <c r="NJ206" s="15"/>
      <c r="NK206" s="15"/>
      <c r="NL206" s="15"/>
      <c r="NM206" s="15"/>
      <c r="NN206" s="15"/>
      <c r="NO206" s="15"/>
      <c r="NP206" s="16">
        <f t="shared" si="323"/>
        <v>0</v>
      </c>
    </row>
    <row r="207" spans="2:380" x14ac:dyDescent="0.25">
      <c r="B207" s="28">
        <f>'Base de donnée'!$A$10</f>
        <v>0</v>
      </c>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6">
        <f t="shared" si="312"/>
        <v>0</v>
      </c>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6">
        <f t="shared" si="313"/>
        <v>0</v>
      </c>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6">
        <f t="shared" si="314"/>
        <v>0</v>
      </c>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6">
        <f t="shared" si="315"/>
        <v>0</v>
      </c>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6">
        <f t="shared" si="316"/>
        <v>0</v>
      </c>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6">
        <f t="shared" si="317"/>
        <v>0</v>
      </c>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6">
        <f t="shared" si="318"/>
        <v>0</v>
      </c>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6">
        <f t="shared" si="319"/>
        <v>0</v>
      </c>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6">
        <f t="shared" si="320"/>
        <v>0</v>
      </c>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6">
        <f t="shared" si="321"/>
        <v>0</v>
      </c>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6">
        <f t="shared" si="322"/>
        <v>0</v>
      </c>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6">
        <f t="shared" si="323"/>
        <v>0</v>
      </c>
    </row>
    <row r="208" spans="2:380" x14ac:dyDescent="0.25">
      <c r="B208" s="28" t="str">
        <f>'Base de donnée'!$A$11</f>
        <v>TOLLEMER Alexis</v>
      </c>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6">
        <f t="shared" si="312"/>
        <v>0</v>
      </c>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6">
        <f t="shared" si="313"/>
        <v>0</v>
      </c>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6">
        <f t="shared" si="314"/>
        <v>0</v>
      </c>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6">
        <f t="shared" si="315"/>
        <v>0</v>
      </c>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6">
        <f t="shared" si="316"/>
        <v>0</v>
      </c>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6">
        <f t="shared" si="317"/>
        <v>0</v>
      </c>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6">
        <f t="shared" si="318"/>
        <v>0</v>
      </c>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6">
        <f t="shared" si="319"/>
        <v>0</v>
      </c>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6">
        <f t="shared" si="320"/>
        <v>0</v>
      </c>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6">
        <f t="shared" si="321"/>
        <v>0</v>
      </c>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6">
        <f t="shared" si="322"/>
        <v>0</v>
      </c>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6">
        <f t="shared" si="323"/>
        <v>0</v>
      </c>
    </row>
    <row r="209" spans="2:380" x14ac:dyDescent="0.25">
      <c r="B209" s="28" t="str">
        <f>'Base de donnée'!$A$12</f>
        <v>NICOLAS Mathis</v>
      </c>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6">
        <f t="shared" si="312"/>
        <v>0</v>
      </c>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6">
        <f t="shared" si="313"/>
        <v>0</v>
      </c>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6">
        <f t="shared" si="314"/>
        <v>0</v>
      </c>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6">
        <f t="shared" si="315"/>
        <v>0</v>
      </c>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6">
        <f t="shared" si="316"/>
        <v>0</v>
      </c>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6">
        <f t="shared" si="317"/>
        <v>0</v>
      </c>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6">
        <f t="shared" si="318"/>
        <v>0</v>
      </c>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6">
        <f t="shared" si="319"/>
        <v>0</v>
      </c>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6">
        <f t="shared" si="320"/>
        <v>0</v>
      </c>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6">
        <f t="shared" si="321"/>
        <v>0</v>
      </c>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6">
        <f t="shared" si="322"/>
        <v>0</v>
      </c>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6">
        <f t="shared" si="323"/>
        <v>0</v>
      </c>
    </row>
    <row r="210" spans="2:380" x14ac:dyDescent="0.25">
      <c r="B210" s="28">
        <f>'Base de donnée'!$A$13</f>
        <v>0</v>
      </c>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6">
        <f t="shared" si="312"/>
        <v>0</v>
      </c>
      <c r="AI210" s="15"/>
      <c r="AJ210" s="15"/>
      <c r="AK210" s="15"/>
      <c r="AL210" s="15"/>
      <c r="AM210" s="15"/>
      <c r="AN210" s="15"/>
      <c r="AO210" s="15"/>
      <c r="AP210" s="15"/>
      <c r="AQ210" s="15"/>
      <c r="AR210" s="15"/>
      <c r="AS210" s="15"/>
      <c r="AT210" s="15"/>
      <c r="AU210" s="15"/>
      <c r="AV210" s="15"/>
      <c r="AW210" s="15"/>
      <c r="AX210" s="15"/>
      <c r="AY210" s="15"/>
      <c r="AZ210" s="15"/>
      <c r="BA210" s="15"/>
      <c r="BB210" s="15"/>
      <c r="BC210" s="15"/>
      <c r="BD210" s="15"/>
      <c r="BE210" s="15"/>
      <c r="BF210" s="15"/>
      <c r="BG210" s="15"/>
      <c r="BH210" s="15"/>
      <c r="BI210" s="15"/>
      <c r="BJ210" s="15"/>
      <c r="BK210" s="15"/>
      <c r="BL210" s="16">
        <f t="shared" si="313"/>
        <v>0</v>
      </c>
      <c r="BM210" s="15"/>
      <c r="BN210" s="15"/>
      <c r="BO210" s="15"/>
      <c r="BP210" s="15"/>
      <c r="BQ210" s="15"/>
      <c r="BR210" s="15"/>
      <c r="BS210" s="15"/>
      <c r="BT210" s="15"/>
      <c r="BU210" s="15"/>
      <c r="BV210" s="15"/>
      <c r="BW210" s="15"/>
      <c r="BX210" s="15"/>
      <c r="BY210" s="15"/>
      <c r="BZ210" s="15"/>
      <c r="CA210" s="15"/>
      <c r="CB210" s="15"/>
      <c r="CC210" s="15"/>
      <c r="CD210" s="15"/>
      <c r="CE210" s="15"/>
      <c r="CF210" s="15"/>
      <c r="CG210" s="15"/>
      <c r="CH210" s="15"/>
      <c r="CI210" s="15"/>
      <c r="CJ210" s="15"/>
      <c r="CK210" s="15"/>
      <c r="CL210" s="15"/>
      <c r="CM210" s="15"/>
      <c r="CN210" s="15"/>
      <c r="CO210" s="15"/>
      <c r="CP210" s="15"/>
      <c r="CQ210" s="15"/>
      <c r="CR210" s="16">
        <f t="shared" si="314"/>
        <v>0</v>
      </c>
      <c r="CS210" s="15"/>
      <c r="CT210" s="15"/>
      <c r="CU210" s="15"/>
      <c r="CV210" s="15"/>
      <c r="CW210" s="15"/>
      <c r="CX210" s="15"/>
      <c r="CY210" s="15"/>
      <c r="CZ210" s="15"/>
      <c r="DA210" s="15"/>
      <c r="DB210" s="15"/>
      <c r="DC210" s="15"/>
      <c r="DD210" s="15"/>
      <c r="DE210" s="15"/>
      <c r="DF210" s="15"/>
      <c r="DG210" s="15"/>
      <c r="DH210" s="15"/>
      <c r="DI210" s="15"/>
      <c r="DJ210" s="15"/>
      <c r="DK210" s="15"/>
      <c r="DL210" s="15"/>
      <c r="DM210" s="15"/>
      <c r="DN210" s="15"/>
      <c r="DO210" s="15"/>
      <c r="DP210" s="15"/>
      <c r="DQ210" s="15"/>
      <c r="DR210" s="15"/>
      <c r="DS210" s="15"/>
      <c r="DT210" s="15"/>
      <c r="DU210" s="15"/>
      <c r="DV210" s="15"/>
      <c r="DW210" s="16">
        <f t="shared" si="315"/>
        <v>0</v>
      </c>
      <c r="DX210" s="15"/>
      <c r="DY210" s="15"/>
      <c r="DZ210" s="15"/>
      <c r="EA210" s="15"/>
      <c r="EB210" s="15"/>
      <c r="EC210" s="15"/>
      <c r="ED210" s="15"/>
      <c r="EE210" s="15"/>
      <c r="EF210" s="15"/>
      <c r="EG210" s="15"/>
      <c r="EH210" s="15"/>
      <c r="EI210" s="15"/>
      <c r="EJ210" s="15"/>
      <c r="EK210" s="15"/>
      <c r="EL210" s="15"/>
      <c r="EM210" s="15"/>
      <c r="EN210" s="15"/>
      <c r="EO210" s="15"/>
      <c r="EP210" s="15"/>
      <c r="EQ210" s="15"/>
      <c r="ER210" s="15"/>
      <c r="ES210" s="15"/>
      <c r="ET210" s="15"/>
      <c r="EU210" s="15"/>
      <c r="EV210" s="15"/>
      <c r="EW210" s="15"/>
      <c r="EX210" s="15"/>
      <c r="EY210" s="15"/>
      <c r="EZ210" s="15"/>
      <c r="FA210" s="15"/>
      <c r="FB210" s="15"/>
      <c r="FC210" s="16">
        <f t="shared" si="316"/>
        <v>0</v>
      </c>
      <c r="FD210" s="15"/>
      <c r="FE210" s="15"/>
      <c r="FF210" s="15"/>
      <c r="FG210" s="15"/>
      <c r="FH210" s="15"/>
      <c r="FI210" s="15"/>
      <c r="FJ210" s="15"/>
      <c r="FK210" s="15"/>
      <c r="FL210" s="15"/>
      <c r="FM210" s="15"/>
      <c r="FN210" s="15"/>
      <c r="FO210" s="15"/>
      <c r="FP210" s="15"/>
      <c r="FQ210" s="15"/>
      <c r="FR210" s="15"/>
      <c r="FS210" s="15"/>
      <c r="FT210" s="15"/>
      <c r="FU210" s="15"/>
      <c r="FV210" s="15"/>
      <c r="FW210" s="15"/>
      <c r="FX210" s="15"/>
      <c r="FY210" s="15"/>
      <c r="FZ210" s="15"/>
      <c r="GA210" s="15"/>
      <c r="GB210" s="15"/>
      <c r="GC210" s="15"/>
      <c r="GD210" s="15"/>
      <c r="GE210" s="15"/>
      <c r="GF210" s="15"/>
      <c r="GG210" s="15"/>
      <c r="GH210" s="16">
        <f t="shared" si="317"/>
        <v>0</v>
      </c>
      <c r="GI210" s="15"/>
      <c r="GJ210" s="15"/>
      <c r="GK210" s="15"/>
      <c r="GL210" s="15"/>
      <c r="GM210" s="15"/>
      <c r="GN210" s="15"/>
      <c r="GO210" s="15"/>
      <c r="GP210" s="15"/>
      <c r="GQ210" s="15"/>
      <c r="GR210" s="15"/>
      <c r="GS210" s="15"/>
      <c r="GT210" s="15"/>
      <c r="GU210" s="15"/>
      <c r="GV210" s="15"/>
      <c r="GW210" s="15"/>
      <c r="GX210" s="15"/>
      <c r="GY210" s="15"/>
      <c r="GZ210" s="15"/>
      <c r="HA210" s="15"/>
      <c r="HB210" s="15"/>
      <c r="HC210" s="15"/>
      <c r="HD210" s="15"/>
      <c r="HE210" s="15"/>
      <c r="HF210" s="15"/>
      <c r="HG210" s="15"/>
      <c r="HH210" s="15"/>
      <c r="HI210" s="15"/>
      <c r="HJ210" s="15"/>
      <c r="HK210" s="15"/>
      <c r="HL210" s="15"/>
      <c r="HM210" s="15"/>
      <c r="HN210" s="16">
        <f t="shared" si="318"/>
        <v>0</v>
      </c>
      <c r="HO210" s="15"/>
      <c r="HP210" s="15"/>
      <c r="HQ210" s="15"/>
      <c r="HR210" s="15"/>
      <c r="HS210" s="15"/>
      <c r="HT210" s="15"/>
      <c r="HU210" s="15"/>
      <c r="HV210" s="15"/>
      <c r="HW210" s="15"/>
      <c r="HX210" s="15"/>
      <c r="HY210" s="15"/>
      <c r="HZ210" s="15"/>
      <c r="IA210" s="15"/>
      <c r="IB210" s="15"/>
      <c r="IC210" s="15"/>
      <c r="ID210" s="15"/>
      <c r="IE210" s="15"/>
      <c r="IF210" s="15"/>
      <c r="IG210" s="15"/>
      <c r="IH210" s="15"/>
      <c r="II210" s="15"/>
      <c r="IJ210" s="15"/>
      <c r="IK210" s="15"/>
      <c r="IL210" s="15"/>
      <c r="IM210" s="15"/>
      <c r="IN210" s="15"/>
      <c r="IO210" s="15"/>
      <c r="IP210" s="15"/>
      <c r="IQ210" s="15"/>
      <c r="IR210" s="15"/>
      <c r="IS210" s="15"/>
      <c r="IT210" s="16">
        <f t="shared" si="319"/>
        <v>0</v>
      </c>
      <c r="IU210" s="15"/>
      <c r="IV210" s="15"/>
      <c r="IW210" s="15"/>
      <c r="IX210" s="15"/>
      <c r="IY210" s="15"/>
      <c r="IZ210" s="15"/>
      <c r="JA210" s="15"/>
      <c r="JB210" s="15"/>
      <c r="JC210" s="15"/>
      <c r="JD210" s="15"/>
      <c r="JE210" s="15"/>
      <c r="JF210" s="15"/>
      <c r="JG210" s="15"/>
      <c r="JH210" s="15"/>
      <c r="JI210" s="15"/>
      <c r="JJ210" s="15"/>
      <c r="JK210" s="15"/>
      <c r="JL210" s="15"/>
      <c r="JM210" s="15"/>
      <c r="JN210" s="15"/>
      <c r="JO210" s="15"/>
      <c r="JP210" s="15"/>
      <c r="JQ210" s="15"/>
      <c r="JR210" s="15"/>
      <c r="JS210" s="15"/>
      <c r="JT210" s="15"/>
      <c r="JU210" s="15"/>
      <c r="JV210" s="15"/>
      <c r="JW210" s="15"/>
      <c r="JX210" s="15"/>
      <c r="JY210" s="16">
        <f t="shared" si="320"/>
        <v>0</v>
      </c>
      <c r="JZ210" s="15"/>
      <c r="KA210" s="15"/>
      <c r="KB210" s="15"/>
      <c r="KC210" s="15"/>
      <c r="KD210" s="15"/>
      <c r="KE210" s="15"/>
      <c r="KF210" s="15"/>
      <c r="KG210" s="15"/>
      <c r="KH210" s="15"/>
      <c r="KI210" s="15"/>
      <c r="KJ210" s="15"/>
      <c r="KK210" s="15"/>
      <c r="KL210" s="15"/>
      <c r="KM210" s="15"/>
      <c r="KN210" s="15"/>
      <c r="KO210" s="15"/>
      <c r="KP210" s="15"/>
      <c r="KQ210" s="15"/>
      <c r="KR210" s="15"/>
      <c r="KS210" s="15"/>
      <c r="KT210" s="15"/>
      <c r="KU210" s="15"/>
      <c r="KV210" s="15"/>
      <c r="KW210" s="15"/>
      <c r="KX210" s="15"/>
      <c r="KY210" s="15"/>
      <c r="KZ210" s="15"/>
      <c r="LA210" s="15"/>
      <c r="LB210" s="15"/>
      <c r="LC210" s="15"/>
      <c r="LD210" s="15"/>
      <c r="LE210" s="16">
        <f t="shared" si="321"/>
        <v>0</v>
      </c>
      <c r="LF210" s="15"/>
      <c r="LG210" s="15"/>
      <c r="LH210" s="15"/>
      <c r="LI210" s="15"/>
      <c r="LJ210" s="15"/>
      <c r="LK210" s="15"/>
      <c r="LL210" s="15"/>
      <c r="LM210" s="15"/>
      <c r="LN210" s="15"/>
      <c r="LO210" s="15"/>
      <c r="LP210" s="15"/>
      <c r="LQ210" s="15"/>
      <c r="LR210" s="15"/>
      <c r="LS210" s="15"/>
      <c r="LT210" s="15"/>
      <c r="LU210" s="15"/>
      <c r="LV210" s="15"/>
      <c r="LW210" s="15"/>
      <c r="LX210" s="15"/>
      <c r="LY210" s="15"/>
      <c r="LZ210" s="15"/>
      <c r="MA210" s="15"/>
      <c r="MB210" s="15"/>
      <c r="MC210" s="15"/>
      <c r="MD210" s="15"/>
      <c r="ME210" s="15"/>
      <c r="MF210" s="15"/>
      <c r="MG210" s="15"/>
      <c r="MH210" s="15"/>
      <c r="MI210" s="15"/>
      <c r="MJ210" s="16">
        <f t="shared" si="322"/>
        <v>0</v>
      </c>
      <c r="MK210" s="15"/>
      <c r="ML210" s="15"/>
      <c r="MM210" s="15"/>
      <c r="MN210" s="15"/>
      <c r="MO210" s="15"/>
      <c r="MP210" s="15"/>
      <c r="MQ210" s="15"/>
      <c r="MR210" s="15"/>
      <c r="MS210" s="15"/>
      <c r="MT210" s="15"/>
      <c r="MU210" s="15"/>
      <c r="MV210" s="15"/>
      <c r="MW210" s="15"/>
      <c r="MX210" s="15"/>
      <c r="MY210" s="15"/>
      <c r="MZ210" s="15"/>
      <c r="NA210" s="15"/>
      <c r="NB210" s="15"/>
      <c r="NC210" s="15"/>
      <c r="ND210" s="15"/>
      <c r="NE210" s="15"/>
      <c r="NF210" s="15"/>
      <c r="NG210" s="15"/>
      <c r="NH210" s="15"/>
      <c r="NI210" s="15"/>
      <c r="NJ210" s="15"/>
      <c r="NK210" s="15"/>
      <c r="NL210" s="15"/>
      <c r="NM210" s="15"/>
      <c r="NN210" s="15"/>
      <c r="NO210" s="15"/>
      <c r="NP210" s="16">
        <f t="shared" si="323"/>
        <v>0</v>
      </c>
    </row>
    <row r="211" spans="2:380" x14ac:dyDescent="0.25">
      <c r="B211" s="28">
        <f>'Base de donnée'!$A$14</f>
        <v>0</v>
      </c>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6">
        <f t="shared" si="312"/>
        <v>0</v>
      </c>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6">
        <f t="shared" si="313"/>
        <v>0</v>
      </c>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6">
        <f t="shared" si="314"/>
        <v>0</v>
      </c>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6">
        <f t="shared" si="315"/>
        <v>0</v>
      </c>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6">
        <f t="shared" si="316"/>
        <v>0</v>
      </c>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6">
        <f t="shared" si="317"/>
        <v>0</v>
      </c>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6">
        <f t="shared" si="318"/>
        <v>0</v>
      </c>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6">
        <f t="shared" si="319"/>
        <v>0</v>
      </c>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6">
        <f t="shared" si="320"/>
        <v>0</v>
      </c>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6">
        <f t="shared" si="321"/>
        <v>0</v>
      </c>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6">
        <f t="shared" si="322"/>
        <v>0</v>
      </c>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6">
        <f t="shared" si="323"/>
        <v>0</v>
      </c>
    </row>
    <row r="212" spans="2:380" x14ac:dyDescent="0.25">
      <c r="B212" s="28" t="str">
        <f>'Base de donnée'!$A$15</f>
        <v>PETIT Nicolas</v>
      </c>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6">
        <f t="shared" si="312"/>
        <v>0</v>
      </c>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6">
        <f t="shared" si="313"/>
        <v>0</v>
      </c>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6">
        <f t="shared" si="314"/>
        <v>0</v>
      </c>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6">
        <f t="shared" si="315"/>
        <v>0</v>
      </c>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6">
        <f t="shared" si="316"/>
        <v>0</v>
      </c>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6">
        <f t="shared" si="317"/>
        <v>0</v>
      </c>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6">
        <f t="shared" si="318"/>
        <v>0</v>
      </c>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6">
        <f t="shared" si="319"/>
        <v>0</v>
      </c>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6">
        <f t="shared" si="320"/>
        <v>0</v>
      </c>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6">
        <f t="shared" si="321"/>
        <v>0</v>
      </c>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6">
        <f t="shared" si="322"/>
        <v>0</v>
      </c>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6">
        <f t="shared" si="323"/>
        <v>0</v>
      </c>
    </row>
    <row r="213" spans="2:380" x14ac:dyDescent="0.25">
      <c r="B213" s="28">
        <f>'Base de donnée'!$A$16</f>
        <v>0</v>
      </c>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6">
        <f t="shared" si="312"/>
        <v>0</v>
      </c>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6">
        <f t="shared" si="313"/>
        <v>0</v>
      </c>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6">
        <f t="shared" si="314"/>
        <v>0</v>
      </c>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6">
        <f t="shared" si="315"/>
        <v>0</v>
      </c>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6">
        <f t="shared" si="316"/>
        <v>0</v>
      </c>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6">
        <f t="shared" si="317"/>
        <v>0</v>
      </c>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6">
        <f t="shared" si="318"/>
        <v>0</v>
      </c>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6">
        <f t="shared" si="319"/>
        <v>0</v>
      </c>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6">
        <f t="shared" si="320"/>
        <v>0</v>
      </c>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6">
        <f t="shared" si="321"/>
        <v>0</v>
      </c>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6">
        <f t="shared" si="322"/>
        <v>0</v>
      </c>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6">
        <f t="shared" si="323"/>
        <v>0</v>
      </c>
    </row>
    <row r="214" spans="2:380" x14ac:dyDescent="0.25">
      <c r="B214" s="28">
        <f>'Base de donnée'!$A$17</f>
        <v>0</v>
      </c>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6">
        <f t="shared" si="312"/>
        <v>0</v>
      </c>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6">
        <f t="shared" si="313"/>
        <v>0</v>
      </c>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6">
        <f t="shared" si="314"/>
        <v>0</v>
      </c>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6">
        <f t="shared" si="315"/>
        <v>0</v>
      </c>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6">
        <f t="shared" si="316"/>
        <v>0</v>
      </c>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6">
        <f t="shared" si="317"/>
        <v>0</v>
      </c>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6">
        <f t="shared" si="318"/>
        <v>0</v>
      </c>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6">
        <f t="shared" si="319"/>
        <v>0</v>
      </c>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6">
        <f t="shared" si="320"/>
        <v>0</v>
      </c>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6">
        <f t="shared" si="321"/>
        <v>0</v>
      </c>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6">
        <f t="shared" si="322"/>
        <v>0</v>
      </c>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6">
        <f t="shared" si="323"/>
        <v>0</v>
      </c>
    </row>
    <row r="215" spans="2:380" x14ac:dyDescent="0.25">
      <c r="B215" s="28">
        <f>'Base de donnée'!$A$18</f>
        <v>0</v>
      </c>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6">
        <f t="shared" si="312"/>
        <v>0</v>
      </c>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6">
        <f t="shared" si="313"/>
        <v>0</v>
      </c>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6">
        <f t="shared" si="314"/>
        <v>0</v>
      </c>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6">
        <f t="shared" si="315"/>
        <v>0</v>
      </c>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6">
        <f t="shared" si="316"/>
        <v>0</v>
      </c>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6">
        <f t="shared" si="317"/>
        <v>0</v>
      </c>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6">
        <f t="shared" si="318"/>
        <v>0</v>
      </c>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6">
        <f t="shared" si="319"/>
        <v>0</v>
      </c>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6">
        <f t="shared" si="320"/>
        <v>0</v>
      </c>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6">
        <f t="shared" si="321"/>
        <v>0</v>
      </c>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6">
        <f t="shared" si="322"/>
        <v>0</v>
      </c>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6">
        <f t="shared" si="323"/>
        <v>0</v>
      </c>
    </row>
    <row r="216" spans="2:380" x14ac:dyDescent="0.25">
      <c r="B216" s="28" t="str">
        <f>'Base de donnée'!$A$19</f>
        <v>ARNAULT Fabien</v>
      </c>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6">
        <f t="shared" si="312"/>
        <v>0</v>
      </c>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6">
        <f t="shared" si="313"/>
        <v>0</v>
      </c>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6">
        <f t="shared" si="314"/>
        <v>0</v>
      </c>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6">
        <f t="shared" si="315"/>
        <v>0</v>
      </c>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6">
        <f t="shared" si="316"/>
        <v>0</v>
      </c>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6">
        <f t="shared" si="317"/>
        <v>0</v>
      </c>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6">
        <f t="shared" si="318"/>
        <v>0</v>
      </c>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6">
        <f t="shared" si="319"/>
        <v>0</v>
      </c>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6">
        <f t="shared" si="320"/>
        <v>0</v>
      </c>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6">
        <f t="shared" si="321"/>
        <v>0</v>
      </c>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6">
        <f t="shared" si="322"/>
        <v>0</v>
      </c>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6">
        <f t="shared" si="323"/>
        <v>0</v>
      </c>
    </row>
    <row r="217" spans="2:380" x14ac:dyDescent="0.25">
      <c r="B217" s="28" t="str">
        <f>'Base de donnée'!$A$20</f>
        <v>BARRUYER Maxime</v>
      </c>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6">
        <f t="shared" si="312"/>
        <v>0</v>
      </c>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6">
        <f t="shared" si="313"/>
        <v>0</v>
      </c>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6">
        <f t="shared" si="314"/>
        <v>0</v>
      </c>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6">
        <f t="shared" si="315"/>
        <v>0</v>
      </c>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6">
        <f t="shared" si="316"/>
        <v>0</v>
      </c>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6">
        <f t="shared" si="317"/>
        <v>0</v>
      </c>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6">
        <f t="shared" si="318"/>
        <v>0</v>
      </c>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6">
        <f t="shared" si="319"/>
        <v>0</v>
      </c>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6">
        <f t="shared" si="320"/>
        <v>0</v>
      </c>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6">
        <f t="shared" si="321"/>
        <v>0</v>
      </c>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6">
        <f t="shared" si="322"/>
        <v>0</v>
      </c>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6">
        <f t="shared" si="323"/>
        <v>0</v>
      </c>
    </row>
    <row r="218" spans="2:380" x14ac:dyDescent="0.25">
      <c r="B218" s="28" t="str">
        <f>'Base de donnée'!$A$21</f>
        <v>BOUCHER Alex</v>
      </c>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6">
        <f t="shared" si="312"/>
        <v>0</v>
      </c>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6">
        <f t="shared" si="313"/>
        <v>0</v>
      </c>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6">
        <f t="shared" si="314"/>
        <v>0</v>
      </c>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6">
        <f t="shared" si="315"/>
        <v>0</v>
      </c>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6">
        <f t="shared" si="316"/>
        <v>0</v>
      </c>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6">
        <f t="shared" si="317"/>
        <v>0</v>
      </c>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6">
        <f t="shared" si="318"/>
        <v>0</v>
      </c>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6">
        <f t="shared" si="319"/>
        <v>0</v>
      </c>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6">
        <f t="shared" si="320"/>
        <v>0</v>
      </c>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6">
        <f t="shared" si="321"/>
        <v>0</v>
      </c>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6">
        <f t="shared" si="322"/>
        <v>0</v>
      </c>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6">
        <f t="shared" si="323"/>
        <v>0</v>
      </c>
    </row>
    <row r="219" spans="2:380" x14ac:dyDescent="0.25">
      <c r="B219" s="28">
        <f>'Base de donnée'!$A$22</f>
        <v>0</v>
      </c>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6">
        <f t="shared" si="312"/>
        <v>0</v>
      </c>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6">
        <f t="shared" si="313"/>
        <v>0</v>
      </c>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6">
        <f t="shared" si="314"/>
        <v>0</v>
      </c>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6">
        <f t="shared" si="315"/>
        <v>0</v>
      </c>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6">
        <f t="shared" si="316"/>
        <v>0</v>
      </c>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6">
        <f t="shared" si="317"/>
        <v>0</v>
      </c>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6">
        <f t="shared" si="318"/>
        <v>0</v>
      </c>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6">
        <f t="shared" si="319"/>
        <v>0</v>
      </c>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6">
        <f t="shared" si="320"/>
        <v>0</v>
      </c>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6">
        <f t="shared" si="321"/>
        <v>0</v>
      </c>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6">
        <f t="shared" si="322"/>
        <v>0</v>
      </c>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6">
        <f t="shared" si="323"/>
        <v>0</v>
      </c>
    </row>
    <row r="220" spans="2:380" x14ac:dyDescent="0.25">
      <c r="B220" s="28">
        <f>'Base de donnée'!$A$23</f>
        <v>0</v>
      </c>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6">
        <f t="shared" si="312"/>
        <v>0</v>
      </c>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6">
        <f t="shared" si="313"/>
        <v>0</v>
      </c>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6">
        <f t="shared" si="314"/>
        <v>0</v>
      </c>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6">
        <f t="shared" si="315"/>
        <v>0</v>
      </c>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6">
        <f t="shared" si="316"/>
        <v>0</v>
      </c>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6">
        <f t="shared" si="317"/>
        <v>0</v>
      </c>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6">
        <f t="shared" si="318"/>
        <v>0</v>
      </c>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6">
        <f t="shared" si="319"/>
        <v>0</v>
      </c>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6">
        <f t="shared" si="320"/>
        <v>0</v>
      </c>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6">
        <f t="shared" si="321"/>
        <v>0</v>
      </c>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6">
        <f t="shared" si="322"/>
        <v>0</v>
      </c>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6">
        <f t="shared" si="323"/>
        <v>0</v>
      </c>
    </row>
    <row r="221" spans="2:380" x14ac:dyDescent="0.25">
      <c r="B221" s="28" t="str">
        <f>'Base de donnée'!$A$24</f>
        <v>TOLLEMER Philippe</v>
      </c>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6">
        <f t="shared" si="312"/>
        <v>0</v>
      </c>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6">
        <f t="shared" si="313"/>
        <v>0</v>
      </c>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6">
        <f t="shared" si="314"/>
        <v>0</v>
      </c>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6">
        <f t="shared" si="315"/>
        <v>0</v>
      </c>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6">
        <f t="shared" si="316"/>
        <v>0</v>
      </c>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6">
        <f t="shared" si="317"/>
        <v>0</v>
      </c>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6">
        <f t="shared" si="318"/>
        <v>0</v>
      </c>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6">
        <f t="shared" si="319"/>
        <v>0</v>
      </c>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6">
        <f t="shared" si="320"/>
        <v>0</v>
      </c>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6">
        <f t="shared" si="321"/>
        <v>0</v>
      </c>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6">
        <f t="shared" si="322"/>
        <v>0</v>
      </c>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6">
        <f t="shared" si="323"/>
        <v>0</v>
      </c>
    </row>
    <row r="222" spans="2:380" x14ac:dyDescent="0.25">
      <c r="B222" s="28" t="str">
        <f>'Base de donnée'!$A$25</f>
        <v>THAUVIN Julie</v>
      </c>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6">
        <f t="shared" si="312"/>
        <v>0</v>
      </c>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6">
        <f t="shared" si="313"/>
        <v>0</v>
      </c>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6">
        <f t="shared" si="314"/>
        <v>0</v>
      </c>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6">
        <f t="shared" si="315"/>
        <v>0</v>
      </c>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6">
        <f t="shared" si="316"/>
        <v>0</v>
      </c>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6">
        <f t="shared" si="317"/>
        <v>0</v>
      </c>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6">
        <f t="shared" si="318"/>
        <v>0</v>
      </c>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6">
        <f t="shared" si="319"/>
        <v>0</v>
      </c>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6">
        <f t="shared" si="320"/>
        <v>0</v>
      </c>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6">
        <f t="shared" si="321"/>
        <v>0</v>
      </c>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6">
        <f t="shared" si="322"/>
        <v>0</v>
      </c>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6">
        <f t="shared" si="323"/>
        <v>0</v>
      </c>
    </row>
    <row r="223" spans="2:380" x14ac:dyDescent="0.25">
      <c r="B223" s="28" t="str">
        <f>'Base de donnée'!$A$26</f>
        <v>SCHMITT Catherine</v>
      </c>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6">
        <f t="shared" si="312"/>
        <v>0</v>
      </c>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6">
        <f t="shared" si="313"/>
        <v>0</v>
      </c>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6">
        <f t="shared" si="314"/>
        <v>0</v>
      </c>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6">
        <f t="shared" si="315"/>
        <v>0</v>
      </c>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6">
        <f t="shared" si="316"/>
        <v>0</v>
      </c>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6">
        <f t="shared" si="317"/>
        <v>0</v>
      </c>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6">
        <f t="shared" si="318"/>
        <v>0</v>
      </c>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6">
        <f t="shared" si="319"/>
        <v>0</v>
      </c>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6">
        <f t="shared" si="320"/>
        <v>0</v>
      </c>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6">
        <f t="shared" si="321"/>
        <v>0</v>
      </c>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6">
        <f t="shared" si="322"/>
        <v>0</v>
      </c>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6">
        <f t="shared" si="323"/>
        <v>0</v>
      </c>
    </row>
    <row r="224" spans="2:380" x14ac:dyDescent="0.25">
      <c r="B224" s="28">
        <f>'Base de donnée'!$A$27</f>
        <v>0</v>
      </c>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6">
        <f t="shared" si="312"/>
        <v>0</v>
      </c>
      <c r="AI224" s="15"/>
      <c r="AJ224" s="15"/>
      <c r="AK224" s="15"/>
      <c r="AL224" s="15"/>
      <c r="AM224" s="15"/>
      <c r="AN224" s="15"/>
      <c r="AO224" s="15"/>
      <c r="AP224" s="15"/>
      <c r="AQ224" s="15"/>
      <c r="AR224" s="15"/>
      <c r="AS224" s="15"/>
      <c r="AT224" s="15"/>
      <c r="AU224" s="15"/>
      <c r="AV224" s="15"/>
      <c r="AW224" s="15"/>
      <c r="AX224" s="15"/>
      <c r="AY224" s="15"/>
      <c r="AZ224" s="15"/>
      <c r="BA224" s="15"/>
      <c r="BB224" s="15"/>
      <c r="BC224" s="15"/>
      <c r="BD224" s="15"/>
      <c r="BE224" s="15"/>
      <c r="BF224" s="15"/>
      <c r="BG224" s="15"/>
      <c r="BH224" s="15"/>
      <c r="BI224" s="15"/>
      <c r="BJ224" s="15"/>
      <c r="BK224" s="15"/>
      <c r="BL224" s="16">
        <f t="shared" si="313"/>
        <v>0</v>
      </c>
      <c r="BM224" s="15"/>
      <c r="BN224" s="15"/>
      <c r="BO224" s="15"/>
      <c r="BP224" s="15"/>
      <c r="BQ224" s="15"/>
      <c r="BR224" s="15"/>
      <c r="BS224" s="15"/>
      <c r="BT224" s="15"/>
      <c r="BU224" s="15"/>
      <c r="BV224" s="15"/>
      <c r="BW224" s="15"/>
      <c r="BX224" s="15"/>
      <c r="BY224" s="15"/>
      <c r="BZ224" s="15"/>
      <c r="CA224" s="15"/>
      <c r="CB224" s="15"/>
      <c r="CC224" s="15"/>
      <c r="CD224" s="15"/>
      <c r="CE224" s="15"/>
      <c r="CF224" s="15"/>
      <c r="CG224" s="15"/>
      <c r="CH224" s="15"/>
      <c r="CI224" s="15"/>
      <c r="CJ224" s="15"/>
      <c r="CK224" s="15"/>
      <c r="CL224" s="15"/>
      <c r="CM224" s="15"/>
      <c r="CN224" s="15"/>
      <c r="CO224" s="15"/>
      <c r="CP224" s="15"/>
      <c r="CQ224" s="15"/>
      <c r="CR224" s="16">
        <f t="shared" si="314"/>
        <v>0</v>
      </c>
      <c r="CS224" s="15"/>
      <c r="CT224" s="15"/>
      <c r="CU224" s="15"/>
      <c r="CV224" s="15"/>
      <c r="CW224" s="15"/>
      <c r="CX224" s="15"/>
      <c r="CY224" s="15"/>
      <c r="CZ224" s="15"/>
      <c r="DA224" s="15"/>
      <c r="DB224" s="15"/>
      <c r="DC224" s="15"/>
      <c r="DD224" s="15"/>
      <c r="DE224" s="15"/>
      <c r="DF224" s="15"/>
      <c r="DG224" s="15"/>
      <c r="DH224" s="15"/>
      <c r="DI224" s="15"/>
      <c r="DJ224" s="15"/>
      <c r="DK224" s="15"/>
      <c r="DL224" s="15"/>
      <c r="DM224" s="15"/>
      <c r="DN224" s="15"/>
      <c r="DO224" s="15"/>
      <c r="DP224" s="15"/>
      <c r="DQ224" s="15"/>
      <c r="DR224" s="15"/>
      <c r="DS224" s="15"/>
      <c r="DT224" s="15"/>
      <c r="DU224" s="15"/>
      <c r="DV224" s="15"/>
      <c r="DW224" s="16">
        <f t="shared" si="315"/>
        <v>0</v>
      </c>
      <c r="DX224" s="15"/>
      <c r="DY224" s="15"/>
      <c r="DZ224" s="15"/>
      <c r="EA224" s="15"/>
      <c r="EB224" s="15"/>
      <c r="EC224" s="15"/>
      <c r="ED224" s="15"/>
      <c r="EE224" s="15"/>
      <c r="EF224" s="15"/>
      <c r="EG224" s="15"/>
      <c r="EH224" s="15"/>
      <c r="EI224" s="15"/>
      <c r="EJ224" s="15"/>
      <c r="EK224" s="15"/>
      <c r="EL224" s="15"/>
      <c r="EM224" s="15"/>
      <c r="EN224" s="15"/>
      <c r="EO224" s="15"/>
      <c r="EP224" s="15"/>
      <c r="EQ224" s="15"/>
      <c r="ER224" s="15"/>
      <c r="ES224" s="15"/>
      <c r="ET224" s="15"/>
      <c r="EU224" s="15"/>
      <c r="EV224" s="15"/>
      <c r="EW224" s="15"/>
      <c r="EX224" s="15"/>
      <c r="EY224" s="15"/>
      <c r="EZ224" s="15"/>
      <c r="FA224" s="15"/>
      <c r="FB224" s="15"/>
      <c r="FC224" s="16">
        <f t="shared" si="316"/>
        <v>0</v>
      </c>
      <c r="FD224" s="15"/>
      <c r="FE224" s="15"/>
      <c r="FF224" s="15"/>
      <c r="FG224" s="15"/>
      <c r="FH224" s="15"/>
      <c r="FI224" s="15"/>
      <c r="FJ224" s="15"/>
      <c r="FK224" s="15"/>
      <c r="FL224" s="15"/>
      <c r="FM224" s="15"/>
      <c r="FN224" s="15"/>
      <c r="FO224" s="15"/>
      <c r="FP224" s="15"/>
      <c r="FQ224" s="15"/>
      <c r="FR224" s="15"/>
      <c r="FS224" s="15"/>
      <c r="FT224" s="15"/>
      <c r="FU224" s="15"/>
      <c r="FV224" s="15"/>
      <c r="FW224" s="15"/>
      <c r="FX224" s="15"/>
      <c r="FY224" s="15"/>
      <c r="FZ224" s="15"/>
      <c r="GA224" s="15"/>
      <c r="GB224" s="15"/>
      <c r="GC224" s="15"/>
      <c r="GD224" s="15"/>
      <c r="GE224" s="15"/>
      <c r="GF224" s="15"/>
      <c r="GG224" s="15"/>
      <c r="GH224" s="16">
        <f t="shared" si="317"/>
        <v>0</v>
      </c>
      <c r="GI224" s="15"/>
      <c r="GJ224" s="15"/>
      <c r="GK224" s="15"/>
      <c r="GL224" s="15"/>
      <c r="GM224" s="15"/>
      <c r="GN224" s="15"/>
      <c r="GO224" s="15"/>
      <c r="GP224" s="15"/>
      <c r="GQ224" s="15"/>
      <c r="GR224" s="15"/>
      <c r="GS224" s="15"/>
      <c r="GT224" s="15"/>
      <c r="GU224" s="15"/>
      <c r="GV224" s="15"/>
      <c r="GW224" s="15"/>
      <c r="GX224" s="15"/>
      <c r="GY224" s="15"/>
      <c r="GZ224" s="15"/>
      <c r="HA224" s="15"/>
      <c r="HB224" s="15"/>
      <c r="HC224" s="15"/>
      <c r="HD224" s="15"/>
      <c r="HE224" s="15"/>
      <c r="HF224" s="15"/>
      <c r="HG224" s="15"/>
      <c r="HH224" s="15"/>
      <c r="HI224" s="15"/>
      <c r="HJ224" s="15"/>
      <c r="HK224" s="15"/>
      <c r="HL224" s="15"/>
      <c r="HM224" s="15"/>
      <c r="HN224" s="16">
        <f t="shared" si="318"/>
        <v>0</v>
      </c>
      <c r="HO224" s="15"/>
      <c r="HP224" s="15"/>
      <c r="HQ224" s="15"/>
      <c r="HR224" s="15"/>
      <c r="HS224" s="15"/>
      <c r="HT224" s="15"/>
      <c r="HU224" s="15"/>
      <c r="HV224" s="15"/>
      <c r="HW224" s="15"/>
      <c r="HX224" s="15"/>
      <c r="HY224" s="15"/>
      <c r="HZ224" s="15"/>
      <c r="IA224" s="15"/>
      <c r="IB224" s="15"/>
      <c r="IC224" s="15"/>
      <c r="ID224" s="15"/>
      <c r="IE224" s="15"/>
      <c r="IF224" s="15"/>
      <c r="IG224" s="15"/>
      <c r="IH224" s="15"/>
      <c r="II224" s="15"/>
      <c r="IJ224" s="15"/>
      <c r="IK224" s="15"/>
      <c r="IL224" s="15"/>
      <c r="IM224" s="15"/>
      <c r="IN224" s="15"/>
      <c r="IO224" s="15"/>
      <c r="IP224" s="15"/>
      <c r="IQ224" s="15"/>
      <c r="IR224" s="15"/>
      <c r="IS224" s="15"/>
      <c r="IT224" s="16">
        <f t="shared" si="319"/>
        <v>0</v>
      </c>
      <c r="IU224" s="15"/>
      <c r="IV224" s="15"/>
      <c r="IW224" s="15"/>
      <c r="IX224" s="15"/>
      <c r="IY224" s="15"/>
      <c r="IZ224" s="15"/>
      <c r="JA224" s="15"/>
      <c r="JB224" s="15"/>
      <c r="JC224" s="15"/>
      <c r="JD224" s="15"/>
      <c r="JE224" s="15"/>
      <c r="JF224" s="15"/>
      <c r="JG224" s="15"/>
      <c r="JH224" s="15"/>
      <c r="JI224" s="15"/>
      <c r="JJ224" s="15"/>
      <c r="JK224" s="15"/>
      <c r="JL224" s="15"/>
      <c r="JM224" s="15"/>
      <c r="JN224" s="15"/>
      <c r="JO224" s="15"/>
      <c r="JP224" s="15"/>
      <c r="JQ224" s="15"/>
      <c r="JR224" s="15"/>
      <c r="JS224" s="15"/>
      <c r="JT224" s="15"/>
      <c r="JU224" s="15"/>
      <c r="JV224" s="15"/>
      <c r="JW224" s="15"/>
      <c r="JX224" s="15"/>
      <c r="JY224" s="16">
        <f t="shared" si="320"/>
        <v>0</v>
      </c>
      <c r="JZ224" s="15"/>
      <c r="KA224" s="15"/>
      <c r="KB224" s="15"/>
      <c r="KC224" s="15"/>
      <c r="KD224" s="15"/>
      <c r="KE224" s="15"/>
      <c r="KF224" s="15"/>
      <c r="KG224" s="15"/>
      <c r="KH224" s="15"/>
      <c r="KI224" s="15"/>
      <c r="KJ224" s="15"/>
      <c r="KK224" s="15"/>
      <c r="KL224" s="15"/>
      <c r="KM224" s="15"/>
      <c r="KN224" s="15"/>
      <c r="KO224" s="15"/>
      <c r="KP224" s="15"/>
      <c r="KQ224" s="15"/>
      <c r="KR224" s="15"/>
      <c r="KS224" s="15"/>
      <c r="KT224" s="15"/>
      <c r="KU224" s="15"/>
      <c r="KV224" s="15"/>
      <c r="KW224" s="15"/>
      <c r="KX224" s="15"/>
      <c r="KY224" s="15"/>
      <c r="KZ224" s="15"/>
      <c r="LA224" s="15"/>
      <c r="LB224" s="15"/>
      <c r="LC224" s="15"/>
      <c r="LD224" s="15"/>
      <c r="LE224" s="16">
        <f t="shared" si="321"/>
        <v>0</v>
      </c>
      <c r="LF224" s="15"/>
      <c r="LG224" s="15"/>
      <c r="LH224" s="15"/>
      <c r="LI224" s="15"/>
      <c r="LJ224" s="15"/>
      <c r="LK224" s="15"/>
      <c r="LL224" s="15"/>
      <c r="LM224" s="15"/>
      <c r="LN224" s="15"/>
      <c r="LO224" s="15"/>
      <c r="LP224" s="15"/>
      <c r="LQ224" s="15"/>
      <c r="LR224" s="15"/>
      <c r="LS224" s="15"/>
      <c r="LT224" s="15"/>
      <c r="LU224" s="15"/>
      <c r="LV224" s="15"/>
      <c r="LW224" s="15"/>
      <c r="LX224" s="15"/>
      <c r="LY224" s="15"/>
      <c r="LZ224" s="15"/>
      <c r="MA224" s="15"/>
      <c r="MB224" s="15"/>
      <c r="MC224" s="15"/>
      <c r="MD224" s="15"/>
      <c r="ME224" s="15"/>
      <c r="MF224" s="15"/>
      <c r="MG224" s="15"/>
      <c r="MH224" s="15"/>
      <c r="MI224" s="15"/>
      <c r="MJ224" s="16">
        <f t="shared" si="322"/>
        <v>0</v>
      </c>
      <c r="MK224" s="15"/>
      <c r="ML224" s="15"/>
      <c r="MM224" s="15"/>
      <c r="MN224" s="15"/>
      <c r="MO224" s="15"/>
      <c r="MP224" s="15"/>
      <c r="MQ224" s="15"/>
      <c r="MR224" s="15"/>
      <c r="MS224" s="15"/>
      <c r="MT224" s="15"/>
      <c r="MU224" s="15"/>
      <c r="MV224" s="15"/>
      <c r="MW224" s="15"/>
      <c r="MX224" s="15"/>
      <c r="MY224" s="15"/>
      <c r="MZ224" s="15"/>
      <c r="NA224" s="15"/>
      <c r="NB224" s="15"/>
      <c r="NC224" s="15"/>
      <c r="ND224" s="15"/>
      <c r="NE224" s="15"/>
      <c r="NF224" s="15"/>
      <c r="NG224" s="15"/>
      <c r="NH224" s="15"/>
      <c r="NI224" s="15"/>
      <c r="NJ224" s="15"/>
      <c r="NK224" s="15"/>
      <c r="NL224" s="15"/>
      <c r="NM224" s="15"/>
      <c r="NN224" s="15"/>
      <c r="NO224" s="15"/>
      <c r="NP224" s="16">
        <f t="shared" si="323"/>
        <v>0</v>
      </c>
    </row>
    <row r="225" spans="2:380" ht="15.75" thickBot="1" x14ac:dyDescent="0.3">
      <c r="B225" s="28" t="str">
        <f>'Base de donnée'!$A$28</f>
        <v>TREGRET Fabien</v>
      </c>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52">
        <f t="shared" si="312"/>
        <v>0</v>
      </c>
      <c r="AI225" s="15"/>
      <c r="AJ225" s="15"/>
      <c r="AK225" s="15"/>
      <c r="AL225" s="15"/>
      <c r="AM225" s="15"/>
      <c r="AN225" s="15"/>
      <c r="AO225" s="15"/>
      <c r="AP225" s="15"/>
      <c r="AQ225" s="15"/>
      <c r="AR225" s="15"/>
      <c r="AS225" s="15"/>
      <c r="AT225" s="15"/>
      <c r="AU225" s="15"/>
      <c r="AV225" s="15"/>
      <c r="AW225" s="15"/>
      <c r="AX225" s="15"/>
      <c r="AY225" s="15"/>
      <c r="AZ225" s="15"/>
      <c r="BA225" s="15"/>
      <c r="BB225" s="15"/>
      <c r="BC225" s="15"/>
      <c r="BD225" s="15"/>
      <c r="BE225" s="15"/>
      <c r="BF225" s="15"/>
      <c r="BG225" s="15"/>
      <c r="BH225" s="15"/>
      <c r="BI225" s="15"/>
      <c r="BJ225" s="15"/>
      <c r="BK225" s="15"/>
      <c r="BL225" s="52">
        <f t="shared" si="313"/>
        <v>0</v>
      </c>
      <c r="BM225" s="15"/>
      <c r="BN225" s="15"/>
      <c r="BO225" s="15"/>
      <c r="BP225" s="15"/>
      <c r="BQ225" s="15"/>
      <c r="BR225" s="15"/>
      <c r="BS225" s="15"/>
      <c r="BT225" s="15"/>
      <c r="BU225" s="15"/>
      <c r="BV225" s="15"/>
      <c r="BW225" s="15"/>
      <c r="BX225" s="15"/>
      <c r="BY225" s="15"/>
      <c r="BZ225" s="15"/>
      <c r="CA225" s="15"/>
      <c r="CB225" s="15"/>
      <c r="CC225" s="15"/>
      <c r="CD225" s="15"/>
      <c r="CE225" s="15"/>
      <c r="CF225" s="15"/>
      <c r="CG225" s="15"/>
      <c r="CH225" s="15"/>
      <c r="CI225" s="15"/>
      <c r="CJ225" s="15"/>
      <c r="CK225" s="15"/>
      <c r="CL225" s="15"/>
      <c r="CM225" s="15"/>
      <c r="CN225" s="15"/>
      <c r="CO225" s="15"/>
      <c r="CP225" s="15"/>
      <c r="CQ225" s="15"/>
      <c r="CR225" s="52">
        <f t="shared" si="314"/>
        <v>0</v>
      </c>
      <c r="CS225" s="15"/>
      <c r="CT225" s="15"/>
      <c r="CU225" s="15"/>
      <c r="CV225" s="15"/>
      <c r="CW225" s="15"/>
      <c r="CX225" s="15"/>
      <c r="CY225" s="15"/>
      <c r="CZ225" s="15"/>
      <c r="DA225" s="15"/>
      <c r="DB225" s="15"/>
      <c r="DC225" s="15"/>
      <c r="DD225" s="15"/>
      <c r="DE225" s="15"/>
      <c r="DF225" s="15"/>
      <c r="DG225" s="15"/>
      <c r="DH225" s="15"/>
      <c r="DI225" s="15"/>
      <c r="DJ225" s="15"/>
      <c r="DK225" s="15"/>
      <c r="DL225" s="15"/>
      <c r="DM225" s="15"/>
      <c r="DN225" s="15"/>
      <c r="DO225" s="15"/>
      <c r="DP225" s="15"/>
      <c r="DQ225" s="15"/>
      <c r="DR225" s="15"/>
      <c r="DS225" s="15"/>
      <c r="DT225" s="15"/>
      <c r="DU225" s="15"/>
      <c r="DV225" s="15"/>
      <c r="DW225" s="52">
        <f t="shared" si="315"/>
        <v>0</v>
      </c>
      <c r="DX225" s="15"/>
      <c r="DY225" s="15"/>
      <c r="DZ225" s="15"/>
      <c r="EA225" s="15"/>
      <c r="EB225" s="15"/>
      <c r="EC225" s="15"/>
      <c r="ED225" s="15"/>
      <c r="EE225" s="15"/>
      <c r="EF225" s="15"/>
      <c r="EG225" s="15"/>
      <c r="EH225" s="15"/>
      <c r="EI225" s="15"/>
      <c r="EJ225" s="15"/>
      <c r="EK225" s="15"/>
      <c r="EL225" s="15"/>
      <c r="EM225" s="15"/>
      <c r="EN225" s="15"/>
      <c r="EO225" s="15"/>
      <c r="EP225" s="15"/>
      <c r="EQ225" s="15"/>
      <c r="ER225" s="15"/>
      <c r="ES225" s="15"/>
      <c r="ET225" s="15"/>
      <c r="EU225" s="15"/>
      <c r="EV225" s="15"/>
      <c r="EW225" s="15"/>
      <c r="EX225" s="15"/>
      <c r="EY225" s="15"/>
      <c r="EZ225" s="15"/>
      <c r="FA225" s="15"/>
      <c r="FB225" s="15"/>
      <c r="FC225" s="52">
        <f t="shared" si="316"/>
        <v>0</v>
      </c>
      <c r="FD225" s="15"/>
      <c r="FE225" s="15"/>
      <c r="FF225" s="15"/>
      <c r="FG225" s="15"/>
      <c r="FH225" s="15"/>
      <c r="FI225" s="15"/>
      <c r="FJ225" s="15"/>
      <c r="FK225" s="15"/>
      <c r="FL225" s="15"/>
      <c r="FM225" s="15"/>
      <c r="FN225" s="15"/>
      <c r="FO225" s="15"/>
      <c r="FP225" s="15"/>
      <c r="FQ225" s="15"/>
      <c r="FR225" s="15"/>
      <c r="FS225" s="15"/>
      <c r="FT225" s="15"/>
      <c r="FU225" s="15"/>
      <c r="FV225" s="15"/>
      <c r="FW225" s="15"/>
      <c r="FX225" s="15"/>
      <c r="FY225" s="15"/>
      <c r="FZ225" s="15"/>
      <c r="GA225" s="15"/>
      <c r="GB225" s="15"/>
      <c r="GC225" s="15"/>
      <c r="GD225" s="15"/>
      <c r="GE225" s="15"/>
      <c r="GF225" s="15"/>
      <c r="GG225" s="15"/>
      <c r="GH225" s="52">
        <f t="shared" si="317"/>
        <v>0</v>
      </c>
      <c r="GI225" s="15"/>
      <c r="GJ225" s="15"/>
      <c r="GK225" s="15"/>
      <c r="GL225" s="15"/>
      <c r="GM225" s="15"/>
      <c r="GN225" s="15"/>
      <c r="GO225" s="15"/>
      <c r="GP225" s="15"/>
      <c r="GQ225" s="15"/>
      <c r="GR225" s="15"/>
      <c r="GS225" s="15"/>
      <c r="GT225" s="15"/>
      <c r="GU225" s="15"/>
      <c r="GV225" s="15"/>
      <c r="GW225" s="15"/>
      <c r="GX225" s="15"/>
      <c r="GY225" s="15"/>
      <c r="GZ225" s="15"/>
      <c r="HA225" s="15"/>
      <c r="HB225" s="15"/>
      <c r="HC225" s="15"/>
      <c r="HD225" s="15"/>
      <c r="HE225" s="15"/>
      <c r="HF225" s="15"/>
      <c r="HG225" s="15"/>
      <c r="HH225" s="15"/>
      <c r="HI225" s="15"/>
      <c r="HJ225" s="15"/>
      <c r="HK225" s="15"/>
      <c r="HL225" s="15"/>
      <c r="HM225" s="15"/>
      <c r="HN225" s="52">
        <f t="shared" si="318"/>
        <v>0</v>
      </c>
      <c r="HO225" s="15"/>
      <c r="HP225" s="15"/>
      <c r="HQ225" s="15"/>
      <c r="HR225" s="15"/>
      <c r="HS225" s="15"/>
      <c r="HT225" s="15"/>
      <c r="HU225" s="15"/>
      <c r="HV225" s="15"/>
      <c r="HW225" s="15"/>
      <c r="HX225" s="15"/>
      <c r="HY225" s="15"/>
      <c r="HZ225" s="15"/>
      <c r="IA225" s="15"/>
      <c r="IB225" s="15"/>
      <c r="IC225" s="15"/>
      <c r="ID225" s="15"/>
      <c r="IE225" s="15"/>
      <c r="IF225" s="15"/>
      <c r="IG225" s="15"/>
      <c r="IH225" s="15"/>
      <c r="II225" s="15"/>
      <c r="IJ225" s="15"/>
      <c r="IK225" s="15"/>
      <c r="IL225" s="15"/>
      <c r="IM225" s="15"/>
      <c r="IN225" s="15"/>
      <c r="IO225" s="15"/>
      <c r="IP225" s="15"/>
      <c r="IQ225" s="15"/>
      <c r="IR225" s="15"/>
      <c r="IS225" s="15"/>
      <c r="IT225" s="52">
        <f t="shared" si="319"/>
        <v>0</v>
      </c>
      <c r="IU225" s="15"/>
      <c r="IV225" s="15"/>
      <c r="IW225" s="15"/>
      <c r="IX225" s="15"/>
      <c r="IY225" s="15"/>
      <c r="IZ225" s="15"/>
      <c r="JA225" s="15"/>
      <c r="JB225" s="15"/>
      <c r="JC225" s="15"/>
      <c r="JD225" s="15"/>
      <c r="JE225" s="15"/>
      <c r="JF225" s="15"/>
      <c r="JG225" s="15"/>
      <c r="JH225" s="15"/>
      <c r="JI225" s="15"/>
      <c r="JJ225" s="15"/>
      <c r="JK225" s="15"/>
      <c r="JL225" s="15"/>
      <c r="JM225" s="15"/>
      <c r="JN225" s="15"/>
      <c r="JO225" s="15"/>
      <c r="JP225" s="15"/>
      <c r="JQ225" s="15"/>
      <c r="JR225" s="15"/>
      <c r="JS225" s="15"/>
      <c r="JT225" s="15"/>
      <c r="JU225" s="15"/>
      <c r="JV225" s="15"/>
      <c r="JW225" s="15"/>
      <c r="JX225" s="15"/>
      <c r="JY225" s="52">
        <f t="shared" si="320"/>
        <v>0</v>
      </c>
      <c r="JZ225" s="15"/>
      <c r="KA225" s="15"/>
      <c r="KB225" s="15"/>
      <c r="KC225" s="15"/>
      <c r="KD225" s="15"/>
      <c r="KE225" s="15"/>
      <c r="KF225" s="15"/>
      <c r="KG225" s="15"/>
      <c r="KH225" s="15"/>
      <c r="KI225" s="15"/>
      <c r="KJ225" s="15"/>
      <c r="KK225" s="15"/>
      <c r="KL225" s="15"/>
      <c r="KM225" s="15"/>
      <c r="KN225" s="15"/>
      <c r="KO225" s="15"/>
      <c r="KP225" s="15"/>
      <c r="KQ225" s="15"/>
      <c r="KR225" s="15"/>
      <c r="KS225" s="15"/>
      <c r="KT225" s="15"/>
      <c r="KU225" s="15"/>
      <c r="KV225" s="15"/>
      <c r="KW225" s="15"/>
      <c r="KX225" s="15"/>
      <c r="KY225" s="15"/>
      <c r="KZ225" s="15"/>
      <c r="LA225" s="15"/>
      <c r="LB225" s="15"/>
      <c r="LC225" s="15"/>
      <c r="LD225" s="15"/>
      <c r="LE225" s="52">
        <f t="shared" si="321"/>
        <v>0</v>
      </c>
      <c r="LF225" s="15"/>
      <c r="LG225" s="15"/>
      <c r="LH225" s="15"/>
      <c r="LI225" s="15"/>
      <c r="LJ225" s="15"/>
      <c r="LK225" s="15"/>
      <c r="LL225" s="15"/>
      <c r="LM225" s="15"/>
      <c r="LN225" s="15"/>
      <c r="LO225" s="15"/>
      <c r="LP225" s="15"/>
      <c r="LQ225" s="15"/>
      <c r="LR225" s="15"/>
      <c r="LS225" s="15"/>
      <c r="LT225" s="15"/>
      <c r="LU225" s="15"/>
      <c r="LV225" s="15"/>
      <c r="LW225" s="15"/>
      <c r="LX225" s="15"/>
      <c r="LY225" s="15"/>
      <c r="LZ225" s="15"/>
      <c r="MA225" s="15"/>
      <c r="MB225" s="15"/>
      <c r="MC225" s="15"/>
      <c r="MD225" s="15"/>
      <c r="ME225" s="15"/>
      <c r="MF225" s="15"/>
      <c r="MG225" s="15"/>
      <c r="MH225" s="15"/>
      <c r="MI225" s="15"/>
      <c r="MJ225" s="52">
        <f t="shared" si="322"/>
        <v>0</v>
      </c>
      <c r="MK225" s="15"/>
      <c r="ML225" s="15"/>
      <c r="MM225" s="15"/>
      <c r="MN225" s="15"/>
      <c r="MO225" s="15"/>
      <c r="MP225" s="15"/>
      <c r="MQ225" s="15"/>
      <c r="MR225" s="15"/>
      <c r="MS225" s="15"/>
      <c r="MT225" s="15"/>
      <c r="MU225" s="15"/>
      <c r="MV225" s="15"/>
      <c r="MW225" s="15"/>
      <c r="MX225" s="15"/>
      <c r="MY225" s="15"/>
      <c r="MZ225" s="15"/>
      <c r="NA225" s="15"/>
      <c r="NB225" s="15"/>
      <c r="NC225" s="15"/>
      <c r="ND225" s="15"/>
      <c r="NE225" s="15"/>
      <c r="NF225" s="15"/>
      <c r="NG225" s="15"/>
      <c r="NH225" s="15"/>
      <c r="NI225" s="15"/>
      <c r="NJ225" s="15"/>
      <c r="NK225" s="15"/>
      <c r="NL225" s="15"/>
      <c r="NM225" s="15"/>
      <c r="NN225" s="15"/>
      <c r="NO225" s="15"/>
      <c r="NP225" s="17">
        <f t="shared" si="323"/>
        <v>0</v>
      </c>
    </row>
    <row r="226" spans="2:380" ht="15.75" thickBot="1" x14ac:dyDescent="0.3">
      <c r="B226" s="19"/>
      <c r="C226" s="19">
        <f>COUNTA(C201:C225)</f>
        <v>0</v>
      </c>
      <c r="D226" s="20">
        <f t="shared" ref="D226:AG226" si="324">COUNTA(D201:D225)</f>
        <v>0</v>
      </c>
      <c r="E226" s="20">
        <f t="shared" si="324"/>
        <v>0</v>
      </c>
      <c r="F226" s="20">
        <f t="shared" si="324"/>
        <v>0</v>
      </c>
      <c r="G226" s="20">
        <f t="shared" si="324"/>
        <v>0</v>
      </c>
      <c r="H226" s="20">
        <f t="shared" si="324"/>
        <v>0</v>
      </c>
      <c r="I226" s="20">
        <f t="shared" si="324"/>
        <v>0</v>
      </c>
      <c r="J226" s="20">
        <f t="shared" si="324"/>
        <v>0</v>
      </c>
      <c r="K226" s="20">
        <f t="shared" si="324"/>
        <v>0</v>
      </c>
      <c r="L226" s="20">
        <f t="shared" si="324"/>
        <v>0</v>
      </c>
      <c r="M226" s="20">
        <f t="shared" si="324"/>
        <v>0</v>
      </c>
      <c r="N226" s="20">
        <f t="shared" si="324"/>
        <v>0</v>
      </c>
      <c r="O226" s="20">
        <f t="shared" si="324"/>
        <v>0</v>
      </c>
      <c r="P226" s="20">
        <f t="shared" si="324"/>
        <v>0</v>
      </c>
      <c r="Q226" s="20">
        <f t="shared" si="324"/>
        <v>0</v>
      </c>
      <c r="R226" s="20">
        <f t="shared" si="324"/>
        <v>0</v>
      </c>
      <c r="S226" s="20">
        <f t="shared" si="324"/>
        <v>0</v>
      </c>
      <c r="T226" s="20">
        <f t="shared" si="324"/>
        <v>0</v>
      </c>
      <c r="U226" s="20">
        <f t="shared" si="324"/>
        <v>0</v>
      </c>
      <c r="V226" s="20">
        <f t="shared" si="324"/>
        <v>0</v>
      </c>
      <c r="W226" s="20">
        <f t="shared" si="324"/>
        <v>0</v>
      </c>
      <c r="X226" s="20">
        <f t="shared" si="324"/>
        <v>0</v>
      </c>
      <c r="Y226" s="20">
        <f t="shared" si="324"/>
        <v>0</v>
      </c>
      <c r="Z226" s="20">
        <f t="shared" si="324"/>
        <v>0</v>
      </c>
      <c r="AA226" s="20">
        <f t="shared" si="324"/>
        <v>0</v>
      </c>
      <c r="AB226" s="20">
        <f t="shared" si="324"/>
        <v>0</v>
      </c>
      <c r="AC226" s="20">
        <f t="shared" si="324"/>
        <v>0</v>
      </c>
      <c r="AD226" s="20">
        <f>COUNTA(AD201:AD225)</f>
        <v>0</v>
      </c>
      <c r="AE226" s="20">
        <f t="shared" si="324"/>
        <v>0</v>
      </c>
      <c r="AF226" s="20">
        <f t="shared" si="324"/>
        <v>0</v>
      </c>
      <c r="AG226" s="21">
        <f t="shared" si="324"/>
        <v>0</v>
      </c>
      <c r="AH226" s="31">
        <f>SUM(AH201:AH225)</f>
        <v>0</v>
      </c>
      <c r="AI226" s="19">
        <f>COUNTA(AI201:AI225)</f>
        <v>0</v>
      </c>
      <c r="AJ226" s="20">
        <f t="shared" ref="AJ226:BK226" si="325">COUNTA(AJ201:AJ225)</f>
        <v>0</v>
      </c>
      <c r="AK226" s="20">
        <f t="shared" si="325"/>
        <v>0</v>
      </c>
      <c r="AL226" s="20">
        <f t="shared" si="325"/>
        <v>0</v>
      </c>
      <c r="AM226" s="20">
        <f t="shared" si="325"/>
        <v>0</v>
      </c>
      <c r="AN226" s="20">
        <f t="shared" si="325"/>
        <v>0</v>
      </c>
      <c r="AO226" s="20">
        <f t="shared" si="325"/>
        <v>0</v>
      </c>
      <c r="AP226" s="20">
        <f t="shared" si="325"/>
        <v>0</v>
      </c>
      <c r="AQ226" s="20">
        <f t="shared" si="325"/>
        <v>0</v>
      </c>
      <c r="AR226" s="20">
        <f t="shared" si="325"/>
        <v>0</v>
      </c>
      <c r="AS226" s="20">
        <f t="shared" si="325"/>
        <v>0</v>
      </c>
      <c r="AT226" s="20">
        <f t="shared" si="325"/>
        <v>0</v>
      </c>
      <c r="AU226" s="20">
        <f t="shared" si="325"/>
        <v>0</v>
      </c>
      <c r="AV226" s="20">
        <f t="shared" si="325"/>
        <v>0</v>
      </c>
      <c r="AW226" s="20">
        <f t="shared" si="325"/>
        <v>0</v>
      </c>
      <c r="AX226" s="20">
        <f t="shared" si="325"/>
        <v>0</v>
      </c>
      <c r="AY226" s="20">
        <f t="shared" si="325"/>
        <v>0</v>
      </c>
      <c r="AZ226" s="20">
        <f t="shared" si="325"/>
        <v>0</v>
      </c>
      <c r="BA226" s="20">
        <f t="shared" si="325"/>
        <v>0</v>
      </c>
      <c r="BB226" s="20">
        <f t="shared" si="325"/>
        <v>0</v>
      </c>
      <c r="BC226" s="20">
        <f t="shared" si="325"/>
        <v>0</v>
      </c>
      <c r="BD226" s="20">
        <f t="shared" si="325"/>
        <v>0</v>
      </c>
      <c r="BE226" s="20">
        <f t="shared" si="325"/>
        <v>0</v>
      </c>
      <c r="BF226" s="20">
        <f t="shared" si="325"/>
        <v>0</v>
      </c>
      <c r="BG226" s="20">
        <f t="shared" si="325"/>
        <v>0</v>
      </c>
      <c r="BH226" s="20">
        <f t="shared" si="325"/>
        <v>0</v>
      </c>
      <c r="BI226" s="20">
        <f t="shared" si="325"/>
        <v>0</v>
      </c>
      <c r="BJ226" s="20">
        <f t="shared" si="325"/>
        <v>0</v>
      </c>
      <c r="BK226" s="21">
        <f t="shared" si="325"/>
        <v>0</v>
      </c>
      <c r="BL226" s="31">
        <f>SUM(BL201:BL225)</f>
        <v>0</v>
      </c>
      <c r="BM226" s="19">
        <f>COUNTA(BM201:BM225)</f>
        <v>0</v>
      </c>
      <c r="BN226" s="20">
        <f t="shared" ref="BN226:CQ226" si="326">COUNTA(BN201:BN225)</f>
        <v>0</v>
      </c>
      <c r="BO226" s="20">
        <f t="shared" si="326"/>
        <v>0</v>
      </c>
      <c r="BP226" s="20">
        <f t="shared" si="326"/>
        <v>0</v>
      </c>
      <c r="BQ226" s="20">
        <f t="shared" si="326"/>
        <v>0</v>
      </c>
      <c r="BR226" s="20">
        <f t="shared" si="326"/>
        <v>0</v>
      </c>
      <c r="BS226" s="20">
        <f t="shared" si="326"/>
        <v>0</v>
      </c>
      <c r="BT226" s="20">
        <f t="shared" si="326"/>
        <v>0</v>
      </c>
      <c r="BU226" s="20">
        <f t="shared" si="326"/>
        <v>0</v>
      </c>
      <c r="BV226" s="20">
        <f t="shared" si="326"/>
        <v>0</v>
      </c>
      <c r="BW226" s="20">
        <f t="shared" si="326"/>
        <v>0</v>
      </c>
      <c r="BX226" s="20">
        <f t="shared" si="326"/>
        <v>0</v>
      </c>
      <c r="BY226" s="20">
        <f t="shared" si="326"/>
        <v>0</v>
      </c>
      <c r="BZ226" s="20">
        <f t="shared" si="326"/>
        <v>0</v>
      </c>
      <c r="CA226" s="20">
        <f t="shared" si="326"/>
        <v>0</v>
      </c>
      <c r="CB226" s="20">
        <f t="shared" si="326"/>
        <v>0</v>
      </c>
      <c r="CC226" s="20">
        <f t="shared" si="326"/>
        <v>0</v>
      </c>
      <c r="CD226" s="20">
        <f t="shared" si="326"/>
        <v>0</v>
      </c>
      <c r="CE226" s="20">
        <f t="shared" si="326"/>
        <v>0</v>
      </c>
      <c r="CF226" s="20">
        <f t="shared" si="326"/>
        <v>0</v>
      </c>
      <c r="CG226" s="20">
        <f t="shared" si="326"/>
        <v>0</v>
      </c>
      <c r="CH226" s="20">
        <f t="shared" si="326"/>
        <v>0</v>
      </c>
      <c r="CI226" s="20">
        <f t="shared" si="326"/>
        <v>0</v>
      </c>
      <c r="CJ226" s="20">
        <f t="shared" si="326"/>
        <v>0</v>
      </c>
      <c r="CK226" s="20">
        <f t="shared" si="326"/>
        <v>0</v>
      </c>
      <c r="CL226" s="20">
        <f t="shared" si="326"/>
        <v>0</v>
      </c>
      <c r="CM226" s="20">
        <f t="shared" si="326"/>
        <v>0</v>
      </c>
      <c r="CN226" s="20">
        <f t="shared" si="326"/>
        <v>0</v>
      </c>
      <c r="CO226" s="20">
        <f t="shared" si="326"/>
        <v>0</v>
      </c>
      <c r="CP226" s="20">
        <f t="shared" si="326"/>
        <v>0</v>
      </c>
      <c r="CQ226" s="21">
        <f t="shared" si="326"/>
        <v>0</v>
      </c>
      <c r="CR226" s="31">
        <f>SUM(CR201:CR225)</f>
        <v>0</v>
      </c>
      <c r="CS226" s="19">
        <f>COUNTA(CS201:CS225)</f>
        <v>0</v>
      </c>
      <c r="CT226" s="20">
        <f t="shared" ref="CT226:DV226" si="327">COUNTA(CT201:CT225)</f>
        <v>0</v>
      </c>
      <c r="CU226" s="20">
        <f t="shared" si="327"/>
        <v>0</v>
      </c>
      <c r="CV226" s="20">
        <f t="shared" si="327"/>
        <v>0</v>
      </c>
      <c r="CW226" s="20">
        <f t="shared" si="327"/>
        <v>0</v>
      </c>
      <c r="CX226" s="20">
        <f t="shared" si="327"/>
        <v>0</v>
      </c>
      <c r="CY226" s="20">
        <f t="shared" si="327"/>
        <v>0</v>
      </c>
      <c r="CZ226" s="20">
        <f t="shared" si="327"/>
        <v>0</v>
      </c>
      <c r="DA226" s="20">
        <f t="shared" si="327"/>
        <v>0</v>
      </c>
      <c r="DB226" s="20">
        <f t="shared" si="327"/>
        <v>0</v>
      </c>
      <c r="DC226" s="20">
        <f t="shared" si="327"/>
        <v>0</v>
      </c>
      <c r="DD226" s="20">
        <f t="shared" si="327"/>
        <v>0</v>
      </c>
      <c r="DE226" s="20">
        <f t="shared" si="327"/>
        <v>0</v>
      </c>
      <c r="DF226" s="20">
        <f t="shared" si="327"/>
        <v>0</v>
      </c>
      <c r="DG226" s="20">
        <f t="shared" si="327"/>
        <v>0</v>
      </c>
      <c r="DH226" s="20">
        <f t="shared" si="327"/>
        <v>0</v>
      </c>
      <c r="DI226" s="20">
        <f t="shared" si="327"/>
        <v>0</v>
      </c>
      <c r="DJ226" s="20">
        <f t="shared" si="327"/>
        <v>0</v>
      </c>
      <c r="DK226" s="20">
        <f t="shared" si="327"/>
        <v>0</v>
      </c>
      <c r="DL226" s="20">
        <f t="shared" si="327"/>
        <v>0</v>
      </c>
      <c r="DM226" s="20">
        <f t="shared" si="327"/>
        <v>0</v>
      </c>
      <c r="DN226" s="20">
        <f t="shared" si="327"/>
        <v>0</v>
      </c>
      <c r="DO226" s="20">
        <f t="shared" si="327"/>
        <v>0</v>
      </c>
      <c r="DP226" s="20">
        <f t="shared" si="327"/>
        <v>0</v>
      </c>
      <c r="DQ226" s="20">
        <f t="shared" si="327"/>
        <v>0</v>
      </c>
      <c r="DR226" s="20">
        <f t="shared" si="327"/>
        <v>0</v>
      </c>
      <c r="DS226" s="20">
        <f t="shared" si="327"/>
        <v>0</v>
      </c>
      <c r="DT226" s="20">
        <f t="shared" si="327"/>
        <v>0</v>
      </c>
      <c r="DU226" s="20">
        <f t="shared" si="327"/>
        <v>0</v>
      </c>
      <c r="DV226" s="21">
        <f t="shared" si="327"/>
        <v>0</v>
      </c>
      <c r="DW226" s="31">
        <f>SUM(DW201:DW225)</f>
        <v>0</v>
      </c>
      <c r="DX226" s="19">
        <f>COUNTA(DX201:DX225)</f>
        <v>0</v>
      </c>
      <c r="DY226" s="20">
        <f t="shared" ref="DY226:FB226" si="328">COUNTA(DY201:DY225)</f>
        <v>0</v>
      </c>
      <c r="DZ226" s="20">
        <f t="shared" si="328"/>
        <v>0</v>
      </c>
      <c r="EA226" s="20">
        <f t="shared" si="328"/>
        <v>0</v>
      </c>
      <c r="EB226" s="20">
        <f t="shared" si="328"/>
        <v>0</v>
      </c>
      <c r="EC226" s="20">
        <f t="shared" si="328"/>
        <v>0</v>
      </c>
      <c r="ED226" s="20">
        <f t="shared" si="328"/>
        <v>0</v>
      </c>
      <c r="EE226" s="20">
        <f t="shared" si="328"/>
        <v>0</v>
      </c>
      <c r="EF226" s="20">
        <f t="shared" si="328"/>
        <v>0</v>
      </c>
      <c r="EG226" s="20">
        <f t="shared" si="328"/>
        <v>0</v>
      </c>
      <c r="EH226" s="20">
        <f t="shared" si="328"/>
        <v>0</v>
      </c>
      <c r="EI226" s="20">
        <f t="shared" si="328"/>
        <v>0</v>
      </c>
      <c r="EJ226" s="20">
        <f t="shared" si="328"/>
        <v>0</v>
      </c>
      <c r="EK226" s="20">
        <f t="shared" si="328"/>
        <v>0</v>
      </c>
      <c r="EL226" s="20">
        <f t="shared" si="328"/>
        <v>0</v>
      </c>
      <c r="EM226" s="20">
        <f t="shared" si="328"/>
        <v>0</v>
      </c>
      <c r="EN226" s="20">
        <f t="shared" si="328"/>
        <v>0</v>
      </c>
      <c r="EO226" s="20">
        <f t="shared" si="328"/>
        <v>0</v>
      </c>
      <c r="EP226" s="20">
        <f t="shared" si="328"/>
        <v>0</v>
      </c>
      <c r="EQ226" s="20">
        <f t="shared" si="328"/>
        <v>0</v>
      </c>
      <c r="ER226" s="20">
        <f t="shared" si="328"/>
        <v>0</v>
      </c>
      <c r="ES226" s="20">
        <f t="shared" si="328"/>
        <v>0</v>
      </c>
      <c r="ET226" s="20">
        <f t="shared" si="328"/>
        <v>0</v>
      </c>
      <c r="EU226" s="20">
        <f t="shared" si="328"/>
        <v>0</v>
      </c>
      <c r="EV226" s="20">
        <f t="shared" si="328"/>
        <v>0</v>
      </c>
      <c r="EW226" s="20">
        <f t="shared" si="328"/>
        <v>0</v>
      </c>
      <c r="EX226" s="20">
        <f t="shared" si="328"/>
        <v>0</v>
      </c>
      <c r="EY226" s="20">
        <f t="shared" si="328"/>
        <v>0</v>
      </c>
      <c r="EZ226" s="20">
        <f t="shared" si="328"/>
        <v>0</v>
      </c>
      <c r="FA226" s="20">
        <f t="shared" si="328"/>
        <v>0</v>
      </c>
      <c r="FB226" s="21">
        <f t="shared" si="328"/>
        <v>0</v>
      </c>
      <c r="FC226" s="31">
        <f>SUM(FC201:FC225)</f>
        <v>0</v>
      </c>
      <c r="FD226" s="19">
        <f>COUNTA(FD201:FD225)</f>
        <v>0</v>
      </c>
      <c r="FE226" s="20">
        <f t="shared" ref="FE226:GG226" si="329">COUNTA(FE201:FE225)</f>
        <v>0</v>
      </c>
      <c r="FF226" s="20">
        <f t="shared" si="329"/>
        <v>0</v>
      </c>
      <c r="FG226" s="20">
        <f t="shared" si="329"/>
        <v>0</v>
      </c>
      <c r="FH226" s="20">
        <f t="shared" si="329"/>
        <v>0</v>
      </c>
      <c r="FI226" s="20">
        <f t="shared" si="329"/>
        <v>0</v>
      </c>
      <c r="FJ226" s="20">
        <f t="shared" si="329"/>
        <v>0</v>
      </c>
      <c r="FK226" s="20">
        <f t="shared" si="329"/>
        <v>0</v>
      </c>
      <c r="FL226" s="20">
        <f t="shared" si="329"/>
        <v>0</v>
      </c>
      <c r="FM226" s="20">
        <f t="shared" si="329"/>
        <v>0</v>
      </c>
      <c r="FN226" s="20">
        <f t="shared" si="329"/>
        <v>0</v>
      </c>
      <c r="FO226" s="20">
        <f t="shared" si="329"/>
        <v>0</v>
      </c>
      <c r="FP226" s="20">
        <f t="shared" si="329"/>
        <v>0</v>
      </c>
      <c r="FQ226" s="20">
        <f t="shared" si="329"/>
        <v>0</v>
      </c>
      <c r="FR226" s="20">
        <f t="shared" si="329"/>
        <v>0</v>
      </c>
      <c r="FS226" s="20">
        <f t="shared" si="329"/>
        <v>0</v>
      </c>
      <c r="FT226" s="20">
        <f t="shared" si="329"/>
        <v>0</v>
      </c>
      <c r="FU226" s="20">
        <f t="shared" si="329"/>
        <v>0</v>
      </c>
      <c r="FV226" s="20">
        <f t="shared" si="329"/>
        <v>0</v>
      </c>
      <c r="FW226" s="20">
        <f t="shared" si="329"/>
        <v>0</v>
      </c>
      <c r="FX226" s="20">
        <f t="shared" si="329"/>
        <v>0</v>
      </c>
      <c r="FY226" s="20">
        <f t="shared" si="329"/>
        <v>0</v>
      </c>
      <c r="FZ226" s="20">
        <f t="shared" si="329"/>
        <v>0</v>
      </c>
      <c r="GA226" s="20">
        <f t="shared" si="329"/>
        <v>0</v>
      </c>
      <c r="GB226" s="20">
        <f t="shared" si="329"/>
        <v>0</v>
      </c>
      <c r="GC226" s="20">
        <f t="shared" si="329"/>
        <v>0</v>
      </c>
      <c r="GD226" s="20">
        <f t="shared" si="329"/>
        <v>0</v>
      </c>
      <c r="GE226" s="20">
        <f t="shared" si="329"/>
        <v>0</v>
      </c>
      <c r="GF226" s="20">
        <f t="shared" si="329"/>
        <v>0</v>
      </c>
      <c r="GG226" s="21">
        <f t="shared" si="329"/>
        <v>0</v>
      </c>
      <c r="GH226" s="31">
        <f>SUM(GH201:GH225)</f>
        <v>0</v>
      </c>
      <c r="GI226" s="19">
        <f>COUNTA(GI201:GI225)</f>
        <v>0</v>
      </c>
      <c r="GJ226" s="20">
        <f t="shared" ref="GJ226:HM226" si="330">COUNTA(GJ201:GJ225)</f>
        <v>0</v>
      </c>
      <c r="GK226" s="20">
        <f t="shared" si="330"/>
        <v>0</v>
      </c>
      <c r="GL226" s="20">
        <f t="shared" si="330"/>
        <v>0</v>
      </c>
      <c r="GM226" s="20">
        <f t="shared" si="330"/>
        <v>0</v>
      </c>
      <c r="GN226" s="20">
        <f t="shared" si="330"/>
        <v>0</v>
      </c>
      <c r="GO226" s="20">
        <f t="shared" si="330"/>
        <v>0</v>
      </c>
      <c r="GP226" s="20">
        <f t="shared" si="330"/>
        <v>0</v>
      </c>
      <c r="GQ226" s="20">
        <f t="shared" si="330"/>
        <v>0</v>
      </c>
      <c r="GR226" s="20">
        <f t="shared" si="330"/>
        <v>0</v>
      </c>
      <c r="GS226" s="20">
        <f t="shared" si="330"/>
        <v>0</v>
      </c>
      <c r="GT226" s="20">
        <f t="shared" si="330"/>
        <v>0</v>
      </c>
      <c r="GU226" s="20">
        <f t="shared" si="330"/>
        <v>0</v>
      </c>
      <c r="GV226" s="20">
        <f t="shared" si="330"/>
        <v>0</v>
      </c>
      <c r="GW226" s="20">
        <f t="shared" si="330"/>
        <v>0</v>
      </c>
      <c r="GX226" s="20">
        <f t="shared" si="330"/>
        <v>0</v>
      </c>
      <c r="GY226" s="20">
        <f t="shared" si="330"/>
        <v>0</v>
      </c>
      <c r="GZ226" s="20">
        <f t="shared" si="330"/>
        <v>0</v>
      </c>
      <c r="HA226" s="20">
        <f t="shared" si="330"/>
        <v>0</v>
      </c>
      <c r="HB226" s="20">
        <f t="shared" si="330"/>
        <v>0</v>
      </c>
      <c r="HC226" s="20">
        <f t="shared" si="330"/>
        <v>0</v>
      </c>
      <c r="HD226" s="20">
        <f t="shared" si="330"/>
        <v>0</v>
      </c>
      <c r="HE226" s="20">
        <f t="shared" si="330"/>
        <v>0</v>
      </c>
      <c r="HF226" s="20">
        <f t="shared" si="330"/>
        <v>0</v>
      </c>
      <c r="HG226" s="20">
        <f t="shared" si="330"/>
        <v>0</v>
      </c>
      <c r="HH226" s="20">
        <f t="shared" si="330"/>
        <v>0</v>
      </c>
      <c r="HI226" s="20">
        <f t="shared" si="330"/>
        <v>0</v>
      </c>
      <c r="HJ226" s="20">
        <f t="shared" si="330"/>
        <v>0</v>
      </c>
      <c r="HK226" s="20">
        <f t="shared" si="330"/>
        <v>0</v>
      </c>
      <c r="HL226" s="20">
        <f t="shared" si="330"/>
        <v>0</v>
      </c>
      <c r="HM226" s="21">
        <f t="shared" si="330"/>
        <v>0</v>
      </c>
      <c r="HN226" s="31">
        <f>SUM(HN201:HN225)</f>
        <v>0</v>
      </c>
      <c r="HO226" s="19">
        <f>COUNTA(HO201:HO225)</f>
        <v>0</v>
      </c>
      <c r="HP226" s="20">
        <f t="shared" ref="HP226:IS226" si="331">COUNTA(HP201:HP225)</f>
        <v>0</v>
      </c>
      <c r="HQ226" s="20">
        <f t="shared" si="331"/>
        <v>0</v>
      </c>
      <c r="HR226" s="20">
        <f t="shared" si="331"/>
        <v>0</v>
      </c>
      <c r="HS226" s="20">
        <f t="shared" si="331"/>
        <v>0</v>
      </c>
      <c r="HT226" s="20">
        <f t="shared" si="331"/>
        <v>0</v>
      </c>
      <c r="HU226" s="20">
        <f t="shared" si="331"/>
        <v>0</v>
      </c>
      <c r="HV226" s="20">
        <f t="shared" si="331"/>
        <v>0</v>
      </c>
      <c r="HW226" s="20">
        <f t="shared" si="331"/>
        <v>0</v>
      </c>
      <c r="HX226" s="20">
        <f t="shared" si="331"/>
        <v>0</v>
      </c>
      <c r="HY226" s="20">
        <f t="shared" si="331"/>
        <v>0</v>
      </c>
      <c r="HZ226" s="20">
        <f t="shared" si="331"/>
        <v>0</v>
      </c>
      <c r="IA226" s="20">
        <f t="shared" si="331"/>
        <v>0</v>
      </c>
      <c r="IB226" s="20">
        <f t="shared" si="331"/>
        <v>0</v>
      </c>
      <c r="IC226" s="20">
        <f t="shared" si="331"/>
        <v>0</v>
      </c>
      <c r="ID226" s="20">
        <f t="shared" si="331"/>
        <v>0</v>
      </c>
      <c r="IE226" s="20">
        <f t="shared" si="331"/>
        <v>0</v>
      </c>
      <c r="IF226" s="20">
        <f t="shared" si="331"/>
        <v>0</v>
      </c>
      <c r="IG226" s="20">
        <f t="shared" si="331"/>
        <v>0</v>
      </c>
      <c r="IH226" s="20">
        <f t="shared" si="331"/>
        <v>0</v>
      </c>
      <c r="II226" s="20">
        <f t="shared" si="331"/>
        <v>0</v>
      </c>
      <c r="IJ226" s="20">
        <f t="shared" si="331"/>
        <v>0</v>
      </c>
      <c r="IK226" s="20">
        <f t="shared" si="331"/>
        <v>0</v>
      </c>
      <c r="IL226" s="20">
        <f t="shared" si="331"/>
        <v>0</v>
      </c>
      <c r="IM226" s="20">
        <f t="shared" si="331"/>
        <v>0</v>
      </c>
      <c r="IN226" s="20">
        <f t="shared" si="331"/>
        <v>0</v>
      </c>
      <c r="IO226" s="20">
        <f t="shared" si="331"/>
        <v>0</v>
      </c>
      <c r="IP226" s="20">
        <f t="shared" si="331"/>
        <v>0</v>
      </c>
      <c r="IQ226" s="20">
        <f t="shared" si="331"/>
        <v>0</v>
      </c>
      <c r="IR226" s="20">
        <f t="shared" si="331"/>
        <v>0</v>
      </c>
      <c r="IS226" s="21">
        <f t="shared" si="331"/>
        <v>0</v>
      </c>
      <c r="IT226" s="31">
        <f>SUM(IT201:IT225)</f>
        <v>0</v>
      </c>
      <c r="IU226" s="19">
        <f>COUNTA(IU201:IU225)</f>
        <v>0</v>
      </c>
      <c r="IV226" s="20">
        <f t="shared" ref="IV226:JX226" si="332">COUNTA(IV201:IV225)</f>
        <v>0</v>
      </c>
      <c r="IW226" s="20">
        <f t="shared" si="332"/>
        <v>0</v>
      </c>
      <c r="IX226" s="20">
        <f t="shared" si="332"/>
        <v>0</v>
      </c>
      <c r="IY226" s="20">
        <f t="shared" si="332"/>
        <v>0</v>
      </c>
      <c r="IZ226" s="20">
        <f t="shared" si="332"/>
        <v>0</v>
      </c>
      <c r="JA226" s="20">
        <f t="shared" si="332"/>
        <v>0</v>
      </c>
      <c r="JB226" s="20">
        <f t="shared" si="332"/>
        <v>0</v>
      </c>
      <c r="JC226" s="20">
        <f t="shared" si="332"/>
        <v>0</v>
      </c>
      <c r="JD226" s="20">
        <f t="shared" si="332"/>
        <v>0</v>
      </c>
      <c r="JE226" s="20">
        <f t="shared" si="332"/>
        <v>0</v>
      </c>
      <c r="JF226" s="20">
        <f t="shared" si="332"/>
        <v>0</v>
      </c>
      <c r="JG226" s="20">
        <f t="shared" si="332"/>
        <v>0</v>
      </c>
      <c r="JH226" s="20">
        <f t="shared" si="332"/>
        <v>0</v>
      </c>
      <c r="JI226" s="20">
        <f t="shared" si="332"/>
        <v>0</v>
      </c>
      <c r="JJ226" s="20">
        <f t="shared" si="332"/>
        <v>0</v>
      </c>
      <c r="JK226" s="20">
        <f t="shared" si="332"/>
        <v>0</v>
      </c>
      <c r="JL226" s="20">
        <f t="shared" si="332"/>
        <v>0</v>
      </c>
      <c r="JM226" s="20">
        <f t="shared" si="332"/>
        <v>0</v>
      </c>
      <c r="JN226" s="20">
        <f t="shared" si="332"/>
        <v>0</v>
      </c>
      <c r="JO226" s="20">
        <f t="shared" si="332"/>
        <v>0</v>
      </c>
      <c r="JP226" s="20">
        <f t="shared" si="332"/>
        <v>0</v>
      </c>
      <c r="JQ226" s="20">
        <f t="shared" si="332"/>
        <v>0</v>
      </c>
      <c r="JR226" s="20">
        <f t="shared" si="332"/>
        <v>0</v>
      </c>
      <c r="JS226" s="20">
        <f t="shared" si="332"/>
        <v>0</v>
      </c>
      <c r="JT226" s="20">
        <f t="shared" si="332"/>
        <v>0</v>
      </c>
      <c r="JU226" s="20">
        <f t="shared" si="332"/>
        <v>0</v>
      </c>
      <c r="JV226" s="20">
        <f t="shared" si="332"/>
        <v>0</v>
      </c>
      <c r="JW226" s="20">
        <f t="shared" si="332"/>
        <v>0</v>
      </c>
      <c r="JX226" s="21">
        <f t="shared" si="332"/>
        <v>0</v>
      </c>
      <c r="JY226" s="31">
        <f>SUM(JY201:JY225)</f>
        <v>0</v>
      </c>
      <c r="JZ226" s="19">
        <f>COUNTA(JZ201:JZ225)</f>
        <v>0</v>
      </c>
      <c r="KA226" s="20">
        <f t="shared" ref="KA226:LD226" si="333">COUNTA(KA201:KA225)</f>
        <v>0</v>
      </c>
      <c r="KB226" s="20">
        <f t="shared" si="333"/>
        <v>0</v>
      </c>
      <c r="KC226" s="20">
        <f t="shared" si="333"/>
        <v>0</v>
      </c>
      <c r="KD226" s="20">
        <f t="shared" si="333"/>
        <v>0</v>
      </c>
      <c r="KE226" s="20">
        <f t="shared" si="333"/>
        <v>0</v>
      </c>
      <c r="KF226" s="20">
        <f t="shared" si="333"/>
        <v>0</v>
      </c>
      <c r="KG226" s="20">
        <f t="shared" si="333"/>
        <v>0</v>
      </c>
      <c r="KH226" s="20">
        <f t="shared" si="333"/>
        <v>0</v>
      </c>
      <c r="KI226" s="20">
        <f t="shared" si="333"/>
        <v>0</v>
      </c>
      <c r="KJ226" s="20">
        <f t="shared" si="333"/>
        <v>0</v>
      </c>
      <c r="KK226" s="20">
        <f t="shared" si="333"/>
        <v>0</v>
      </c>
      <c r="KL226" s="20">
        <f t="shared" si="333"/>
        <v>0</v>
      </c>
      <c r="KM226" s="20">
        <f t="shared" si="333"/>
        <v>0</v>
      </c>
      <c r="KN226" s="20">
        <f t="shared" si="333"/>
        <v>0</v>
      </c>
      <c r="KO226" s="20">
        <f t="shared" si="333"/>
        <v>0</v>
      </c>
      <c r="KP226" s="20">
        <f t="shared" si="333"/>
        <v>0</v>
      </c>
      <c r="KQ226" s="20">
        <f t="shared" si="333"/>
        <v>0</v>
      </c>
      <c r="KR226" s="20">
        <f t="shared" si="333"/>
        <v>0</v>
      </c>
      <c r="KS226" s="20">
        <f t="shared" si="333"/>
        <v>0</v>
      </c>
      <c r="KT226" s="20">
        <f t="shared" si="333"/>
        <v>0</v>
      </c>
      <c r="KU226" s="20">
        <f t="shared" si="333"/>
        <v>0</v>
      </c>
      <c r="KV226" s="20">
        <f t="shared" si="333"/>
        <v>0</v>
      </c>
      <c r="KW226" s="20">
        <f t="shared" si="333"/>
        <v>0</v>
      </c>
      <c r="KX226" s="20">
        <f t="shared" si="333"/>
        <v>0</v>
      </c>
      <c r="KY226" s="20">
        <f t="shared" si="333"/>
        <v>0</v>
      </c>
      <c r="KZ226" s="20">
        <f t="shared" si="333"/>
        <v>0</v>
      </c>
      <c r="LA226" s="20">
        <f t="shared" si="333"/>
        <v>0</v>
      </c>
      <c r="LB226" s="20">
        <f t="shared" si="333"/>
        <v>0</v>
      </c>
      <c r="LC226" s="20">
        <f t="shared" si="333"/>
        <v>0</v>
      </c>
      <c r="LD226" s="21">
        <f t="shared" si="333"/>
        <v>0</v>
      </c>
      <c r="LE226" s="31">
        <f>SUM(LE201:LE225)</f>
        <v>0</v>
      </c>
      <c r="LF226" s="19">
        <f>COUNTA(LF201:LF225)</f>
        <v>0</v>
      </c>
      <c r="LG226" s="20">
        <f t="shared" ref="LG226:MI226" si="334">COUNTA(LG201:LG225)</f>
        <v>0</v>
      </c>
      <c r="LH226" s="20">
        <f t="shared" si="334"/>
        <v>0</v>
      </c>
      <c r="LI226" s="20">
        <f t="shared" si="334"/>
        <v>0</v>
      </c>
      <c r="LJ226" s="20">
        <f t="shared" si="334"/>
        <v>0</v>
      </c>
      <c r="LK226" s="20">
        <f t="shared" si="334"/>
        <v>0</v>
      </c>
      <c r="LL226" s="20">
        <f t="shared" si="334"/>
        <v>0</v>
      </c>
      <c r="LM226" s="20">
        <f t="shared" si="334"/>
        <v>0</v>
      </c>
      <c r="LN226" s="20">
        <f t="shared" si="334"/>
        <v>0</v>
      </c>
      <c r="LO226" s="20">
        <f t="shared" si="334"/>
        <v>0</v>
      </c>
      <c r="LP226" s="20">
        <f t="shared" si="334"/>
        <v>0</v>
      </c>
      <c r="LQ226" s="20">
        <f t="shared" si="334"/>
        <v>0</v>
      </c>
      <c r="LR226" s="20">
        <f t="shared" si="334"/>
        <v>0</v>
      </c>
      <c r="LS226" s="20">
        <f t="shared" si="334"/>
        <v>0</v>
      </c>
      <c r="LT226" s="20">
        <f t="shared" si="334"/>
        <v>0</v>
      </c>
      <c r="LU226" s="20">
        <f t="shared" si="334"/>
        <v>0</v>
      </c>
      <c r="LV226" s="20">
        <f t="shared" si="334"/>
        <v>0</v>
      </c>
      <c r="LW226" s="20">
        <f t="shared" si="334"/>
        <v>0</v>
      </c>
      <c r="LX226" s="20">
        <f t="shared" si="334"/>
        <v>0</v>
      </c>
      <c r="LY226" s="20">
        <f t="shared" si="334"/>
        <v>0</v>
      </c>
      <c r="LZ226" s="20">
        <f t="shared" si="334"/>
        <v>0</v>
      </c>
      <c r="MA226" s="20">
        <f t="shared" si="334"/>
        <v>0</v>
      </c>
      <c r="MB226" s="20">
        <f t="shared" si="334"/>
        <v>0</v>
      </c>
      <c r="MC226" s="20">
        <f t="shared" si="334"/>
        <v>0</v>
      </c>
      <c r="MD226" s="20">
        <f t="shared" si="334"/>
        <v>0</v>
      </c>
      <c r="ME226" s="20">
        <f t="shared" si="334"/>
        <v>0</v>
      </c>
      <c r="MF226" s="20">
        <f t="shared" si="334"/>
        <v>0</v>
      </c>
      <c r="MG226" s="20">
        <f t="shared" si="334"/>
        <v>0</v>
      </c>
      <c r="MH226" s="20">
        <f t="shared" si="334"/>
        <v>0</v>
      </c>
      <c r="MI226" s="21">
        <f t="shared" si="334"/>
        <v>0</v>
      </c>
      <c r="MJ226" s="31">
        <f>SUM(MJ201:MJ225)</f>
        <v>0</v>
      </c>
      <c r="MK226" s="19">
        <f>COUNTA(MK201:MK225)</f>
        <v>0</v>
      </c>
      <c r="ML226" s="20">
        <f t="shared" ref="ML226:NO226" si="335">COUNTA(ML201:ML225)</f>
        <v>0</v>
      </c>
      <c r="MM226" s="20">
        <f t="shared" si="335"/>
        <v>0</v>
      </c>
      <c r="MN226" s="20">
        <f t="shared" si="335"/>
        <v>0</v>
      </c>
      <c r="MO226" s="20">
        <f t="shared" si="335"/>
        <v>0</v>
      </c>
      <c r="MP226" s="20">
        <f t="shared" si="335"/>
        <v>0</v>
      </c>
      <c r="MQ226" s="20">
        <f t="shared" si="335"/>
        <v>0</v>
      </c>
      <c r="MR226" s="20">
        <f t="shared" si="335"/>
        <v>0</v>
      </c>
      <c r="MS226" s="20">
        <f t="shared" si="335"/>
        <v>0</v>
      </c>
      <c r="MT226" s="20">
        <f t="shared" si="335"/>
        <v>0</v>
      </c>
      <c r="MU226" s="20">
        <f t="shared" si="335"/>
        <v>0</v>
      </c>
      <c r="MV226" s="20">
        <f t="shared" si="335"/>
        <v>0</v>
      </c>
      <c r="MW226" s="20">
        <f t="shared" si="335"/>
        <v>0</v>
      </c>
      <c r="MX226" s="20">
        <f t="shared" si="335"/>
        <v>0</v>
      </c>
      <c r="MY226" s="20">
        <f t="shared" si="335"/>
        <v>0</v>
      </c>
      <c r="MZ226" s="20">
        <f t="shared" si="335"/>
        <v>0</v>
      </c>
      <c r="NA226" s="20">
        <f t="shared" si="335"/>
        <v>0</v>
      </c>
      <c r="NB226" s="20">
        <f t="shared" si="335"/>
        <v>0</v>
      </c>
      <c r="NC226" s="20">
        <f t="shared" si="335"/>
        <v>0</v>
      </c>
      <c r="ND226" s="20">
        <f t="shared" si="335"/>
        <v>0</v>
      </c>
      <c r="NE226" s="20">
        <f t="shared" si="335"/>
        <v>0</v>
      </c>
      <c r="NF226" s="20">
        <f t="shared" si="335"/>
        <v>0</v>
      </c>
      <c r="NG226" s="20">
        <f t="shared" si="335"/>
        <v>0</v>
      </c>
      <c r="NH226" s="20">
        <f t="shared" si="335"/>
        <v>0</v>
      </c>
      <c r="NI226" s="20">
        <f t="shared" si="335"/>
        <v>0</v>
      </c>
      <c r="NJ226" s="20">
        <f t="shared" si="335"/>
        <v>0</v>
      </c>
      <c r="NK226" s="20">
        <f t="shared" si="335"/>
        <v>0</v>
      </c>
      <c r="NL226" s="20">
        <f t="shared" si="335"/>
        <v>0</v>
      </c>
      <c r="NM226" s="20">
        <f t="shared" si="335"/>
        <v>0</v>
      </c>
      <c r="NN226" s="20">
        <f t="shared" si="335"/>
        <v>0</v>
      </c>
      <c r="NO226" s="21">
        <f t="shared" si="335"/>
        <v>0</v>
      </c>
      <c r="NP226" s="27">
        <f>SUM(NP201:NP225)</f>
        <v>0</v>
      </c>
    </row>
  </sheetData>
  <mergeCells count="84">
    <mergeCell ref="C5:R5"/>
    <mergeCell ref="AI5:AX5"/>
    <mergeCell ref="BM5:CB5"/>
    <mergeCell ref="CS5:DH5"/>
    <mergeCell ref="DX5:EM5"/>
    <mergeCell ref="LF5:LU5"/>
    <mergeCell ref="MK5:MZ5"/>
    <mergeCell ref="FD5:FS5"/>
    <mergeCell ref="GI5:GX5"/>
    <mergeCell ref="HO5:ID5"/>
    <mergeCell ref="IU5:JJ5"/>
    <mergeCell ref="JZ5:KO5"/>
    <mergeCell ref="HO37:ID37"/>
    <mergeCell ref="IU37:JJ37"/>
    <mergeCell ref="JZ37:KO37"/>
    <mergeCell ref="C37:R37"/>
    <mergeCell ref="AI37:AX37"/>
    <mergeCell ref="BM37:CB37"/>
    <mergeCell ref="CS37:DH37"/>
    <mergeCell ref="DX37:EM37"/>
    <mergeCell ref="LF37:LU37"/>
    <mergeCell ref="MK37:MZ37"/>
    <mergeCell ref="C69:R69"/>
    <mergeCell ref="AI69:AX69"/>
    <mergeCell ref="BM69:CB69"/>
    <mergeCell ref="CS69:DH69"/>
    <mergeCell ref="DX69:EM69"/>
    <mergeCell ref="FD69:FS69"/>
    <mergeCell ref="GI69:GX69"/>
    <mergeCell ref="HO69:ID69"/>
    <mergeCell ref="IU69:JJ69"/>
    <mergeCell ref="JZ69:KO69"/>
    <mergeCell ref="LF69:LU69"/>
    <mergeCell ref="MK69:MZ69"/>
    <mergeCell ref="FD37:FS37"/>
    <mergeCell ref="GI37:GX37"/>
    <mergeCell ref="HO101:ID101"/>
    <mergeCell ref="IU101:JJ101"/>
    <mergeCell ref="JZ101:KO101"/>
    <mergeCell ref="C101:R101"/>
    <mergeCell ref="AI101:AX101"/>
    <mergeCell ref="BM101:CB101"/>
    <mergeCell ref="CS101:DH101"/>
    <mergeCell ref="DX101:EM101"/>
    <mergeCell ref="LF101:LU101"/>
    <mergeCell ref="MK101:MZ101"/>
    <mergeCell ref="C133:R133"/>
    <mergeCell ref="AI133:AX133"/>
    <mergeCell ref="BM133:CB133"/>
    <mergeCell ref="CS133:DH133"/>
    <mergeCell ref="DX133:EM133"/>
    <mergeCell ref="FD133:FS133"/>
    <mergeCell ref="GI133:GX133"/>
    <mergeCell ref="HO133:ID133"/>
    <mergeCell ref="IU133:JJ133"/>
    <mergeCell ref="JZ133:KO133"/>
    <mergeCell ref="LF133:LU133"/>
    <mergeCell ref="MK133:MZ133"/>
    <mergeCell ref="FD101:FS101"/>
    <mergeCell ref="GI101:GX101"/>
    <mergeCell ref="HO165:ID165"/>
    <mergeCell ref="IU165:JJ165"/>
    <mergeCell ref="JZ165:KO165"/>
    <mergeCell ref="C165:R165"/>
    <mergeCell ref="AI165:AX165"/>
    <mergeCell ref="BM165:CB165"/>
    <mergeCell ref="CS165:DH165"/>
    <mergeCell ref="DX165:EM165"/>
    <mergeCell ref="LF165:LU165"/>
    <mergeCell ref="MK165:MZ165"/>
    <mergeCell ref="C197:R197"/>
    <mergeCell ref="AI197:AX197"/>
    <mergeCell ref="BM197:CB197"/>
    <mergeCell ref="CS197:DH197"/>
    <mergeCell ref="DX197:EM197"/>
    <mergeCell ref="FD197:FS197"/>
    <mergeCell ref="GI197:GX197"/>
    <mergeCell ref="HO197:ID197"/>
    <mergeCell ref="IU197:JJ197"/>
    <mergeCell ref="JZ197:KO197"/>
    <mergeCell ref="LF197:LU197"/>
    <mergeCell ref="MK197:MZ197"/>
    <mergeCell ref="FD165:FS165"/>
    <mergeCell ref="GI165:GX165"/>
  </mergeCells>
  <conditionalFormatting sqref="B8:NP8">
    <cfRule type="containsText" dxfId="1454" priority="10618" operator="containsText" text="*">
      <formula>NOT(ISERROR(SEARCH("*",B8)))</formula>
    </cfRule>
  </conditionalFormatting>
  <conditionalFormatting sqref="B6:NP6">
    <cfRule type="containsText" dxfId="1453" priority="10617" operator="containsText" text="*">
      <formula>NOT(ISERROR(SEARCH("*",B6)))</formula>
    </cfRule>
  </conditionalFormatting>
  <conditionalFormatting sqref="B7:NP7">
    <cfRule type="containsText" dxfId="1452" priority="10616" operator="containsText" text="*">
      <formula>NOT(ISERROR(SEARCH("*",B7)))</formula>
    </cfRule>
  </conditionalFormatting>
  <conditionalFormatting sqref="C34:AG34">
    <cfRule type="expression" dxfId="1451" priority="10619">
      <formula>OR(WEEKDAY(DATE($AH$5,$S$5,C$8),3)=5,WEEKDAY(DATE($AH$5,$S$5,C$8),3)=6)</formula>
    </cfRule>
  </conditionalFormatting>
  <conditionalFormatting sqref="CS34:DV34">
    <cfRule type="expression" dxfId="1450" priority="10614">
      <formula>OR(WEEKDAY(DATE($DW$5,$DI$5,CS$8),3)=5,WEEKDAY(DATE($DW$5,$DI$5,CS$8),3)=6)</formula>
    </cfRule>
  </conditionalFormatting>
  <conditionalFormatting sqref="AI34:BK34">
    <cfRule type="expression" dxfId="1449" priority="10612">
      <formula>OR(WEEKDAY(DATE($BL$5,$AY$5,AI$8),3)=5,WEEKDAY(DATE($BL$5,$AY$5,AI$8),3)=6)</formula>
    </cfRule>
  </conditionalFormatting>
  <conditionalFormatting sqref="BM34:CQ34">
    <cfRule type="expression" dxfId="1448" priority="10609">
      <formula>OR(WEEKDAY(DATE($CR$5,$CC$5,BM$8),3)=5,WEEKDAY(DATE($CR$5,$CC$5,BM$8),3)=6)</formula>
    </cfRule>
  </conditionalFormatting>
  <conditionalFormatting sqref="DX34:FB34">
    <cfRule type="expression" dxfId="1447" priority="10608">
      <formula>OR(WEEKDAY(DATE($FC$5,$EN$5,DX$8),3)=5,WEEKDAY(DATE($FC$5,$EN$5,DX$8),3)=6)</formula>
    </cfRule>
  </conditionalFormatting>
  <conditionalFormatting sqref="FD34:GG34">
    <cfRule type="expression" dxfId="1446" priority="10605">
      <formula>OR(WEEKDAY(DATE($GH$5,$FT$5,FD$8),3)=5,WEEKDAY(DATE($GH$5,$FT$5,FD$8),3)=6)</formula>
    </cfRule>
  </conditionalFormatting>
  <conditionalFormatting sqref="GI34:HM34">
    <cfRule type="expression" dxfId="1445" priority="10604">
      <formula>OR(WEEKDAY(DATE($HN$5,$GY$5,GI$8),3)=5,WEEKDAY(DATE($HN$5,$GY$5,GI$8),3)=6)</formula>
    </cfRule>
  </conditionalFormatting>
  <conditionalFormatting sqref="HO34:IS34">
    <cfRule type="expression" dxfId="1444" priority="10601">
      <formula>OR(WEEKDAY(DATE($IT$5,$IE$5,HO$8),3)=5,WEEKDAY(DATE($IT$5,$IE$5,HO$8),3)=6)</formula>
    </cfRule>
  </conditionalFormatting>
  <conditionalFormatting sqref="IU34:JX34">
    <cfRule type="expression" dxfId="1443" priority="10600">
      <formula>OR(WEEKDAY(DATE($JY$5,$JK$5,IU$8),3)=5,WEEKDAY(DATE($JY$5,$JK$5,IU$8),3)=6)</formula>
    </cfRule>
  </conditionalFormatting>
  <conditionalFormatting sqref="JZ34:LD34">
    <cfRule type="expression" dxfId="1442" priority="10597">
      <formula>OR(WEEKDAY(DATE($LE$5,$KP$5,JZ$8),3)=5,WEEKDAY(DATE($LE$5,$KP$5,JZ$8),3)=6)</formula>
    </cfRule>
  </conditionalFormatting>
  <conditionalFormatting sqref="LF34:MI34">
    <cfRule type="expression" dxfId="1441" priority="10596">
      <formula>OR(WEEKDAY(DATE($MJ$5,$LV$5,LF$8),3)=5,WEEKDAY(DATE($MJ$5,$LV$5,LF$8),3)=6)</formula>
    </cfRule>
  </conditionalFormatting>
  <conditionalFormatting sqref="MK34:NO34">
    <cfRule type="expression" dxfId="1440" priority="10593">
      <formula>OR(WEEKDAY(DATE($NP$5,$NA$5,MK$8),3)=5,WEEKDAY(DATE($NP$5,$NA$5,MK$8),3)=6)</formula>
    </cfRule>
  </conditionalFormatting>
  <conditionalFormatting sqref="IU8:JX8">
    <cfRule type="expression" dxfId="1439" priority="10591">
      <formula>DATE($JY$5,$JK$5,IU$8)=TODAY()</formula>
    </cfRule>
  </conditionalFormatting>
  <conditionalFormatting sqref="C8:AG8">
    <cfRule type="expression" dxfId="1438" priority="10590">
      <formula>DATE($AH$5,$S$5,C$8)=TODAY()</formula>
    </cfRule>
  </conditionalFormatting>
  <conditionalFormatting sqref="AI8:BK8">
    <cfRule type="expression" dxfId="1437" priority="10589">
      <formula>DATE($BL$5,$AY$5,AI$8)=TODAY()</formula>
    </cfRule>
  </conditionalFormatting>
  <conditionalFormatting sqref="BM8:CQ8">
    <cfRule type="expression" dxfId="1436" priority="10588">
      <formula>DATE($CR$5,$CC$5,BM$8)=TODAY()</formula>
    </cfRule>
  </conditionalFormatting>
  <conditionalFormatting sqref="CS8:DV8">
    <cfRule type="expression" dxfId="1435" priority="10587">
      <formula>DATE($DW$5,$DI$5,CS$8)=TODAY()</formula>
    </cfRule>
  </conditionalFormatting>
  <conditionalFormatting sqref="DX8:FB8">
    <cfRule type="expression" dxfId="1434" priority="10586">
      <formula>DATE($FC$5,$EN$5,DX$8)=TODAY()</formula>
    </cfRule>
  </conditionalFormatting>
  <conditionalFormatting sqref="FD8:GG8">
    <cfRule type="expression" dxfId="1433" priority="10585">
      <formula>DATE($GH$5,$FT$5,FD$8)=TODAY()</formula>
    </cfRule>
  </conditionalFormatting>
  <conditionalFormatting sqref="GI8:HM8">
    <cfRule type="expression" dxfId="1432" priority="10584">
      <formula>DATE($HN$5,$GY$5,GI$8)=TODAY()</formula>
    </cfRule>
  </conditionalFormatting>
  <conditionalFormatting sqref="HO8:IS8">
    <cfRule type="expression" dxfId="1431" priority="10583">
      <formula>DATE($IT$5,$IE$5,HO$8)=TODAY()</formula>
    </cfRule>
  </conditionalFormatting>
  <conditionalFormatting sqref="JZ8:LD8">
    <cfRule type="expression" dxfId="1430" priority="10582">
      <formula>DATE($LE$5,$KP$5,JZ$8)=TODAY()</formula>
    </cfRule>
  </conditionalFormatting>
  <conditionalFormatting sqref="LF8:MI8">
    <cfRule type="expression" dxfId="1429" priority="10581">
      <formula>DATE($MJ$5,$LV$5,LF$8)=TODAY()</formula>
    </cfRule>
  </conditionalFormatting>
  <conditionalFormatting sqref="MK8:NO8">
    <cfRule type="expression" dxfId="1428" priority="10580">
      <formula>DATE($NP$5,$NA$5,MK$8)=TODAY()</formula>
    </cfRule>
  </conditionalFormatting>
  <conditionalFormatting sqref="B10 B19 B28 NP10 NP19 NP28">
    <cfRule type="containsText" dxfId="1427" priority="10579" operator="containsText" text="*">
      <formula>NOT(ISERROR(SEARCH("*",B10)))</formula>
    </cfRule>
  </conditionalFormatting>
  <conditionalFormatting sqref="B11 B20 B29 NP11 NP20 NP29">
    <cfRule type="containsText" dxfId="1426" priority="10578" operator="containsText" text="*">
      <formula>NOT(ISERROR(SEARCH("*",B11)))</formula>
    </cfRule>
  </conditionalFormatting>
  <conditionalFormatting sqref="B12 B21 B30 NP12 NP21 NP30">
    <cfRule type="containsText" dxfId="1425" priority="10577" operator="containsText" text="*">
      <formula>NOT(ISERROR(SEARCH("*",B12)))</formula>
    </cfRule>
  </conditionalFormatting>
  <conditionalFormatting sqref="B13 B22 B31 NP13 NP22 NP31">
    <cfRule type="containsText" dxfId="1424" priority="10576" operator="containsText" text="*">
      <formula>NOT(ISERROR(SEARCH("*",B13)))</formula>
    </cfRule>
  </conditionalFormatting>
  <conditionalFormatting sqref="B14 B23 B32 NP14 NP23 NP32">
    <cfRule type="containsText" dxfId="1423" priority="10575" operator="containsText" text="*">
      <formula>NOT(ISERROR(SEARCH("*",B14)))</formula>
    </cfRule>
  </conditionalFormatting>
  <conditionalFormatting sqref="B15 B24 B33 NP15 NP24 NP33">
    <cfRule type="containsText" dxfId="1422" priority="10574" operator="containsText" text="*">
      <formula>NOT(ISERROR(SEARCH("*",B15)))</formula>
    </cfRule>
  </conditionalFormatting>
  <conditionalFormatting sqref="B16 B25 NP16 NP25">
    <cfRule type="containsText" dxfId="1421" priority="10573" operator="containsText" text="*">
      <formula>NOT(ISERROR(SEARCH("*",B16)))</formula>
    </cfRule>
  </conditionalFormatting>
  <conditionalFormatting sqref="B17 B26 NP17 NP26">
    <cfRule type="containsText" dxfId="1420" priority="10572" operator="containsText" text="*">
      <formula>NOT(ISERROR(SEARCH("*",B17)))</formula>
    </cfRule>
  </conditionalFormatting>
  <conditionalFormatting sqref="B40:NP40">
    <cfRule type="containsText" dxfId="1419" priority="10570" operator="containsText" text="*">
      <formula>NOT(ISERROR(SEARCH("*",B40)))</formula>
    </cfRule>
  </conditionalFormatting>
  <conditionalFormatting sqref="B38:NP38">
    <cfRule type="containsText" dxfId="1418" priority="10569" operator="containsText" text="*">
      <formula>NOT(ISERROR(SEARCH("*",B38)))</formula>
    </cfRule>
  </conditionalFormatting>
  <conditionalFormatting sqref="B39:NP39">
    <cfRule type="containsText" dxfId="1417" priority="10568" operator="containsText" text="*">
      <formula>NOT(ISERROR(SEARCH("*",B39)))</formula>
    </cfRule>
  </conditionalFormatting>
  <conditionalFormatting sqref="C66:AG66">
    <cfRule type="expression" dxfId="1416" priority="10571">
      <formula>OR(WEEKDAY(DATE($AH$37,$S$37,C$40),3)=5,WEEKDAY(DATE($AH$37,$S$37,C$40),3)=6)</formula>
    </cfRule>
  </conditionalFormatting>
  <conditionalFormatting sqref="CS66:DV66">
    <cfRule type="expression" dxfId="1415" priority="10566">
      <formula>OR(WEEKDAY(DATE($DW$37,$DI$37,CS$40),3)=5,WEEKDAY(DATE($DW$37,$DI$37,CS$40),3)=6)</formula>
    </cfRule>
  </conditionalFormatting>
  <conditionalFormatting sqref="BM66:CQ66">
    <cfRule type="expression" dxfId="1414" priority="10561">
      <formula>OR(WEEKDAY(DATE($CR$37,$CC$37,BM$40),3)=5,WEEKDAY(DATE($CR$37,$CC$37,BM$40),3)=6)</formula>
    </cfRule>
  </conditionalFormatting>
  <conditionalFormatting sqref="DX66:FB66">
    <cfRule type="expression" dxfId="1413" priority="10560">
      <formula>OR(WEEKDAY(DATE($FC$37,$EN$37,DX$40),3)=5,WEEKDAY(DATE($FC$37,$EN$37,DX$40),3)=6)</formula>
    </cfRule>
  </conditionalFormatting>
  <conditionalFormatting sqref="FD66:GG66">
    <cfRule type="expression" dxfId="1412" priority="10557">
      <formula>OR(WEEKDAY(DATE($GH$37,$FT$37,FD$40),3)=5,WEEKDAY(DATE($GH$37,$FT$37,FD$40),3)=6)</formula>
    </cfRule>
  </conditionalFormatting>
  <conditionalFormatting sqref="GI66:HM66">
    <cfRule type="expression" dxfId="1411" priority="10556">
      <formula>OR(WEEKDAY(DATE($HN$37,$GY$37,GI$40),3)=5,WEEKDAY(DATE($HN$37,$GY$37,GI$40),3)=6)</formula>
    </cfRule>
  </conditionalFormatting>
  <conditionalFormatting sqref="HO66:IS66">
    <cfRule type="expression" dxfId="1410" priority="10553">
      <formula>OR(WEEKDAY(DATE($IT$37,$IE$37,HO$40),3)=5,WEEKDAY(DATE($IT$37,$IE$37,HO$40),3)=6)</formula>
    </cfRule>
  </conditionalFormatting>
  <conditionalFormatting sqref="IU66:JX66">
    <cfRule type="expression" dxfId="1409" priority="10552">
      <formula>OR(WEEKDAY(DATE($JY$37,$JK$37,IU$40),3)=5,WEEKDAY(DATE($JY$37,$JK$37,IU$40),3)=6)</formula>
    </cfRule>
  </conditionalFormatting>
  <conditionalFormatting sqref="JZ66:LD66">
    <cfRule type="expression" dxfId="1408" priority="10549">
      <formula>OR(WEEKDAY(DATE($LE$37,$KP$37,JZ$40),3)=5,WEEKDAY(DATE($LE$37,$KP$37,JZ$40),3)=6)</formula>
    </cfRule>
  </conditionalFormatting>
  <conditionalFormatting sqref="LF66:MI66">
    <cfRule type="expression" dxfId="1407" priority="10548">
      <formula>OR(WEEKDAY(DATE($MJ$37,$LV$37,LF$40),3)=5,WEEKDAY(DATE($MJ$37,$LV$37,LF$40),3)=6)</formula>
    </cfRule>
  </conditionalFormatting>
  <conditionalFormatting sqref="MK66:NO66">
    <cfRule type="expression" dxfId="1406" priority="10545">
      <formula>OR(WEEKDAY(DATE($NP$37,$NA$37,MK$40),3)=5,WEEKDAY(DATE($NP$37,$NA$37,MK$40),3)=6)</formula>
    </cfRule>
  </conditionalFormatting>
  <conditionalFormatting sqref="BK66">
    <cfRule type="expression" dxfId="1405" priority="10544">
      <formula>$BL$39="Normale"</formula>
    </cfRule>
  </conditionalFormatting>
  <conditionalFormatting sqref="IU40:JX40">
    <cfRule type="expression" dxfId="1404" priority="10543">
      <formula>DATE($JY$37,$JK$37,IU$40)=TODAY()</formula>
    </cfRule>
  </conditionalFormatting>
  <conditionalFormatting sqref="C40:AG40">
    <cfRule type="expression" dxfId="1403" priority="10542">
      <formula>DATE($AH$37,$S$37,C$40)=TODAY()</formula>
    </cfRule>
  </conditionalFormatting>
  <conditionalFormatting sqref="AI40:BK40">
    <cfRule type="expression" dxfId="1402" priority="10541">
      <formula>DATE($BL$37,$AY$37,AI$40)=TODAY()</formula>
    </cfRule>
  </conditionalFormatting>
  <conditionalFormatting sqref="BM40:CQ40">
    <cfRule type="expression" dxfId="1401" priority="10540">
      <formula>DATE($CR$37,$CC$37,BM$40)=TODAY()</formula>
    </cfRule>
  </conditionalFormatting>
  <conditionalFormatting sqref="CS40:DV40">
    <cfRule type="expression" dxfId="1400" priority="10539">
      <formula>DATE($DW$37,$DI$37,CS$40)=TODAY()</formula>
    </cfRule>
  </conditionalFormatting>
  <conditionalFormatting sqref="DX40:FB40">
    <cfRule type="expression" dxfId="1399" priority="10538">
      <formula>DATE($FC$37,$EN$37,DX$40)=TODAY()</formula>
    </cfRule>
  </conditionalFormatting>
  <conditionalFormatting sqref="FD40:GG40">
    <cfRule type="expression" dxfId="1398" priority="10537">
      <formula>DATE($GH$37,$FT$37,FD$40)=TODAY()</formula>
    </cfRule>
  </conditionalFormatting>
  <conditionalFormatting sqref="GI40:HM40">
    <cfRule type="expression" dxfId="1397" priority="10536">
      <formula>DATE($HN$37,$GY$37,GI$40)=TODAY()</formula>
    </cfRule>
  </conditionalFormatting>
  <conditionalFormatting sqref="HO40:IS40">
    <cfRule type="expression" dxfId="1396" priority="10535">
      <formula>DATE($IT$37,$IE$37,HO$40)=TODAY()</formula>
    </cfRule>
  </conditionalFormatting>
  <conditionalFormatting sqref="JZ40:LD40">
    <cfRule type="expression" dxfId="1395" priority="10534">
      <formula>DATE($LE$37,$KP$37,JZ$40)=TODAY()</formula>
    </cfRule>
  </conditionalFormatting>
  <conditionalFormatting sqref="LF40:MI40">
    <cfRule type="expression" dxfId="1394" priority="10533">
      <formula>DATE($MJ$37,$LV$37,LF$40)=TODAY()</formula>
    </cfRule>
  </conditionalFormatting>
  <conditionalFormatting sqref="MK40:NO40">
    <cfRule type="expression" dxfId="1393" priority="10532">
      <formula>DATE($NP$37,$NA$37,MK$40)=TODAY()</formula>
    </cfRule>
  </conditionalFormatting>
  <conditionalFormatting sqref="NP60 NP51 NP42">
    <cfRule type="containsText" dxfId="1392" priority="10531" operator="containsText" text="*">
      <formula>NOT(ISERROR(SEARCH("*",NP42)))</formula>
    </cfRule>
  </conditionalFormatting>
  <conditionalFormatting sqref="NP61 NP52 NP43">
    <cfRule type="containsText" dxfId="1391" priority="10530" operator="containsText" text="*">
      <formula>NOT(ISERROR(SEARCH("*",NP43)))</formula>
    </cfRule>
  </conditionalFormatting>
  <conditionalFormatting sqref="NP62 NP53 NP44">
    <cfRule type="containsText" dxfId="1390" priority="10529" operator="containsText" text="*">
      <formula>NOT(ISERROR(SEARCH("*",NP44)))</formula>
    </cfRule>
  </conditionalFormatting>
  <conditionalFormatting sqref="NP63 NP54 NP45">
    <cfRule type="containsText" dxfId="1389" priority="10528" operator="containsText" text="*">
      <formula>NOT(ISERROR(SEARCH("*",NP45)))</formula>
    </cfRule>
  </conditionalFormatting>
  <conditionalFormatting sqref="NP64 NP55 NP46">
    <cfRule type="containsText" dxfId="1388" priority="10527" operator="containsText" text="*">
      <formula>NOT(ISERROR(SEARCH("*",NP46)))</formula>
    </cfRule>
  </conditionalFormatting>
  <conditionalFormatting sqref="NP65 NP56 NP47">
    <cfRule type="containsText" dxfId="1387" priority="10526" operator="containsText" text="*">
      <formula>NOT(ISERROR(SEARCH("*",NP47)))</formula>
    </cfRule>
  </conditionalFormatting>
  <conditionalFormatting sqref="NP57 NP48">
    <cfRule type="containsText" dxfId="1386" priority="10525" operator="containsText" text="*">
      <formula>NOT(ISERROR(SEARCH("*",NP48)))</formula>
    </cfRule>
  </conditionalFormatting>
  <conditionalFormatting sqref="NP58 NP49">
    <cfRule type="containsText" dxfId="1385" priority="10524" operator="containsText" text="*">
      <formula>NOT(ISERROR(SEARCH("*",NP49)))</formula>
    </cfRule>
  </conditionalFormatting>
  <conditionalFormatting sqref="B72:NP72">
    <cfRule type="containsText" dxfId="1384" priority="10522" operator="containsText" text="*">
      <formula>NOT(ISERROR(SEARCH("*",B72)))</formula>
    </cfRule>
  </conditionalFormatting>
  <conditionalFormatting sqref="B70:NP70">
    <cfRule type="containsText" dxfId="1383" priority="10521" operator="containsText" text="*">
      <formula>NOT(ISERROR(SEARCH("*",B70)))</formula>
    </cfRule>
  </conditionalFormatting>
  <conditionalFormatting sqref="B71:NP71">
    <cfRule type="containsText" dxfId="1382" priority="10520" operator="containsText" text="*">
      <formula>NOT(ISERROR(SEARCH("*",B71)))</formula>
    </cfRule>
  </conditionalFormatting>
  <conditionalFormatting sqref="C98:AG98">
    <cfRule type="expression" dxfId="1381" priority="10523">
      <formula>OR(WEEKDAY(DATE($AH$69,$S$69,C$72),3)=5,WEEKDAY(DATE($AH$69,$S$69,C$72),3)=6)</formula>
    </cfRule>
  </conditionalFormatting>
  <conditionalFormatting sqref="CS98:DV98">
    <cfRule type="expression" dxfId="1380" priority="10518">
      <formula>OR(WEEKDAY(DATE($DW$69,$DI$69,CS$72),3)=5,WEEKDAY(DATE($DW$69,$DI$69,CS$72),3)=6)</formula>
    </cfRule>
  </conditionalFormatting>
  <conditionalFormatting sqref="BM98:CQ98">
    <cfRule type="expression" dxfId="1379" priority="10513">
      <formula>OR(WEEKDAY(DATE($CR$69,$CC$69,BM$72),3)=5,WEEKDAY(DATE($CR$69,$CC$69,BM$72),3)=6)</formula>
    </cfRule>
  </conditionalFormatting>
  <conditionalFormatting sqref="DX98:FB98">
    <cfRule type="expression" dxfId="1378" priority="10512">
      <formula>OR(WEEKDAY(DATE($FC$69,$EN$69,DX$72),3)=5,WEEKDAY(DATE($FC$69,$EN$69,DX$72),3)=6)</formula>
    </cfRule>
  </conditionalFormatting>
  <conditionalFormatting sqref="FD98:GG98">
    <cfRule type="expression" dxfId="1377" priority="10509">
      <formula>OR(WEEKDAY(DATE($GH$69,$FT$69,FD$72),3)=5,WEEKDAY(DATE($GH$69,$FT$69,FD$72),3)=6)</formula>
    </cfRule>
  </conditionalFormatting>
  <conditionalFormatting sqref="GI98:HM98">
    <cfRule type="expression" dxfId="1376" priority="10508">
      <formula>OR(WEEKDAY(DATE($HN$69,$GY$69,GI$72),3)=5,WEEKDAY(DATE($HN$69,$GY$69,GI$72),3)=6)</formula>
    </cfRule>
  </conditionalFormatting>
  <conditionalFormatting sqref="HO98:IS98">
    <cfRule type="expression" dxfId="1375" priority="10505">
      <formula>OR(WEEKDAY(DATE($IT$69,$IE$69,HO$72),3)=5,WEEKDAY(DATE($IT$69,$IE$69,HO$72),3)=6)</formula>
    </cfRule>
  </conditionalFormatting>
  <conditionalFormatting sqref="IU98:JX98">
    <cfRule type="expression" dxfId="1374" priority="10504">
      <formula>OR(WEEKDAY(DATE($JY$69,$JK$69,IU$72),3)=5,WEEKDAY(DATE($JY$69,$JK$69,IU$72),3)=6)</formula>
    </cfRule>
  </conditionalFormatting>
  <conditionalFormatting sqref="JZ98:LD98">
    <cfRule type="expression" dxfId="1373" priority="10501">
      <formula>OR(WEEKDAY(DATE($LE$69,$KP$69,JZ$72),3)=5,WEEKDAY(DATE($LE$69,$KP$69,JZ$72),3)=6)</formula>
    </cfRule>
  </conditionalFormatting>
  <conditionalFormatting sqref="LF98:MI98">
    <cfRule type="expression" dxfId="1372" priority="10500">
      <formula>OR(WEEKDAY(DATE($MJ$69,$LV$69,LF$72),3)=5,WEEKDAY(DATE($MJ$69,$LV$69,LF$72),3)=6)</formula>
    </cfRule>
  </conditionalFormatting>
  <conditionalFormatting sqref="MK98:NO98">
    <cfRule type="expression" dxfId="1371" priority="10497">
      <formula>OR(WEEKDAY(DATE($NP$69,$NA$69,MK$72),3)=5,WEEKDAY(DATE($NP$69,$NA$69,MK$72),3)=6)</formula>
    </cfRule>
  </conditionalFormatting>
  <conditionalFormatting sqref="BK98">
    <cfRule type="expression" dxfId="1370" priority="10496">
      <formula>$BL$71="Normale"</formula>
    </cfRule>
  </conditionalFormatting>
  <conditionalFormatting sqref="IU72:JX72">
    <cfRule type="expression" dxfId="1369" priority="10495">
      <formula>DATE($JY$69,$JK$69,IU$72)=TODAY()</formula>
    </cfRule>
  </conditionalFormatting>
  <conditionalFormatting sqref="C72:AG72">
    <cfRule type="expression" dxfId="1368" priority="10494">
      <formula>DATE($AH$69,$S$69,C$72)=TODAY()</formula>
    </cfRule>
  </conditionalFormatting>
  <conditionalFormatting sqref="AI72:BK72">
    <cfRule type="expression" dxfId="1367" priority="10493">
      <formula>DATE($BL$69,$AY$69,AI$72)=TODAY()</formula>
    </cfRule>
  </conditionalFormatting>
  <conditionalFormatting sqref="BM72:CQ72">
    <cfRule type="expression" dxfId="1366" priority="10492">
      <formula>DATE($CR$69,$CC$69,BM$72)=TODAY()</formula>
    </cfRule>
  </conditionalFormatting>
  <conditionalFormatting sqref="CS72:DV72">
    <cfRule type="expression" dxfId="1365" priority="10491">
      <formula>DATE($DW$69,$DI$69,CS$72)=TODAY()</formula>
    </cfRule>
  </conditionalFormatting>
  <conditionalFormatting sqref="DX72:FB72">
    <cfRule type="expression" dxfId="1364" priority="10490">
      <formula>DATE($FC$69,$EN$69,DX$72)=TODAY()</formula>
    </cfRule>
  </conditionalFormatting>
  <conditionalFormatting sqref="FD72:GG72">
    <cfRule type="expression" dxfId="1363" priority="10489">
      <formula>DATE($GH$69,$FT$69,FD$72)=TODAY()</formula>
    </cfRule>
  </conditionalFormatting>
  <conditionalFormatting sqref="GI72:HM72">
    <cfRule type="expression" dxfId="1362" priority="10488">
      <formula>DATE($HN$69,$GY$69,GI$72)=TODAY()</formula>
    </cfRule>
  </conditionalFormatting>
  <conditionalFormatting sqref="HO72:IS72">
    <cfRule type="expression" dxfId="1361" priority="10487">
      <formula>DATE($IT$69,$IE$69,HO$72)=TODAY()</formula>
    </cfRule>
  </conditionalFormatting>
  <conditionalFormatting sqref="JZ72:LD72">
    <cfRule type="expression" dxfId="1360" priority="10486">
      <formula>DATE($LE$69,$KP$69,JZ$72)=TODAY()</formula>
    </cfRule>
  </conditionalFormatting>
  <conditionalFormatting sqref="LF72:MI72">
    <cfRule type="expression" dxfId="1359" priority="10485">
      <formula>DATE($MJ$69,$LV$69,LF$72)=TODAY()</formula>
    </cfRule>
  </conditionalFormatting>
  <conditionalFormatting sqref="MK72:NO72">
    <cfRule type="expression" dxfId="1358" priority="10484">
      <formula>DATE($NP$69,$NA$69,MK$72)=TODAY()</formula>
    </cfRule>
  </conditionalFormatting>
  <conditionalFormatting sqref="AI98:BJ98">
    <cfRule type="expression" dxfId="1357" priority="10516">
      <formula>OR(WEEKDAY(DATE($BL$69,$AY$69,AI$72),3)=5,WEEKDAY(DATE($BL$69,$AY$69,AI$72),3)=6)</formula>
    </cfRule>
  </conditionalFormatting>
  <conditionalFormatting sqref="NP74 NP83 NP92">
    <cfRule type="containsText" dxfId="1356" priority="10483" operator="containsText" text="*">
      <formula>NOT(ISERROR(SEARCH("*",NP74)))</formula>
    </cfRule>
  </conditionalFormatting>
  <conditionalFormatting sqref="NP75 NP84 NP93">
    <cfRule type="containsText" dxfId="1355" priority="10482" operator="containsText" text="*">
      <formula>NOT(ISERROR(SEARCH("*",NP75)))</formula>
    </cfRule>
  </conditionalFormatting>
  <conditionalFormatting sqref="NP76 NP85 NP94">
    <cfRule type="containsText" dxfId="1354" priority="10481" operator="containsText" text="*">
      <formula>NOT(ISERROR(SEARCH("*",NP76)))</formula>
    </cfRule>
  </conditionalFormatting>
  <conditionalFormatting sqref="NP77 NP86 NP95">
    <cfRule type="containsText" dxfId="1353" priority="10480" operator="containsText" text="*">
      <formula>NOT(ISERROR(SEARCH("*",NP77)))</formula>
    </cfRule>
  </conditionalFormatting>
  <conditionalFormatting sqref="NP78 NP87 NP96">
    <cfRule type="containsText" dxfId="1352" priority="10479" operator="containsText" text="*">
      <formula>NOT(ISERROR(SEARCH("*",NP78)))</formula>
    </cfRule>
  </conditionalFormatting>
  <conditionalFormatting sqref="NP79 NP88 NP97">
    <cfRule type="containsText" dxfId="1351" priority="10478" operator="containsText" text="*">
      <formula>NOT(ISERROR(SEARCH("*",NP79)))</formula>
    </cfRule>
  </conditionalFormatting>
  <conditionalFormatting sqref="NP80 NP89">
    <cfRule type="containsText" dxfId="1350" priority="10477" operator="containsText" text="*">
      <formula>NOT(ISERROR(SEARCH("*",NP80)))</formula>
    </cfRule>
  </conditionalFormatting>
  <conditionalFormatting sqref="NP81 NP90">
    <cfRule type="containsText" dxfId="1349" priority="10476" operator="containsText" text="*">
      <formula>NOT(ISERROR(SEARCH("*",NP81)))</formula>
    </cfRule>
  </conditionalFormatting>
  <conditionalFormatting sqref="B104:NP104">
    <cfRule type="containsText" dxfId="1348" priority="10474" operator="containsText" text="*">
      <formula>NOT(ISERROR(SEARCH("*",B104)))</formula>
    </cfRule>
  </conditionalFormatting>
  <conditionalFormatting sqref="B102:NP102">
    <cfRule type="containsText" dxfId="1347" priority="10473" operator="containsText" text="*">
      <formula>NOT(ISERROR(SEARCH("*",B102)))</formula>
    </cfRule>
  </conditionalFormatting>
  <conditionalFormatting sqref="B103:NP103">
    <cfRule type="containsText" dxfId="1346" priority="10472" operator="containsText" text="*">
      <formula>NOT(ISERROR(SEARCH("*",B103)))</formula>
    </cfRule>
  </conditionalFormatting>
  <conditionalFormatting sqref="C130:AG130">
    <cfRule type="expression" dxfId="1345" priority="10475">
      <formula>OR(WEEKDAY(DATE($AH$5,$S$5,C$8),3)=5,WEEKDAY(DATE($AH$5,$S$5,C$8),3)=6)</formula>
    </cfRule>
  </conditionalFormatting>
  <conditionalFormatting sqref="CS130:DV130">
    <cfRule type="expression" dxfId="1344" priority="10470">
      <formula>OR(WEEKDAY(DATE($DW$5,$DI$5,CS$8),3)=5,WEEKDAY(DATE($DW$5,$DI$5,CS$8),3)=6)</formula>
    </cfRule>
  </conditionalFormatting>
  <conditionalFormatting sqref="AI130:BK130">
    <cfRule type="expression" dxfId="1343" priority="10468">
      <formula>OR(WEEKDAY(DATE($BL$5,$AY$5,AI$8),3)=5,WEEKDAY(DATE($BL$5,$AY$5,AI$8),3)=6)</formula>
    </cfRule>
  </conditionalFormatting>
  <conditionalFormatting sqref="BM130:CQ130">
    <cfRule type="expression" dxfId="1342" priority="10465">
      <formula>OR(WEEKDAY(DATE($CR$5,$CC$5,BM$8),3)=5,WEEKDAY(DATE($CR$5,$CC$5,BM$8),3)=6)</formula>
    </cfRule>
  </conditionalFormatting>
  <conditionalFormatting sqref="DX130:FB130">
    <cfRule type="expression" dxfId="1341" priority="10464">
      <formula>OR(WEEKDAY(DATE($FC$5,$EN$5,DX$8),3)=5,WEEKDAY(DATE($FC$5,$EN$5,DX$8),3)=6)</formula>
    </cfRule>
  </conditionalFormatting>
  <conditionalFormatting sqref="FD130:GG130">
    <cfRule type="expression" dxfId="1340" priority="10461">
      <formula>OR(WEEKDAY(DATE($GH$5,$FT$5,FD$8),3)=5,WEEKDAY(DATE($GH$5,$FT$5,FD$8),3)=6)</formula>
    </cfRule>
  </conditionalFormatting>
  <conditionalFormatting sqref="GI130:HM130">
    <cfRule type="expression" dxfId="1339" priority="10460">
      <formula>OR(WEEKDAY(DATE($HN$5,$GY$5,GI$8),3)=5,WEEKDAY(DATE($HN$5,$GY$5,GI$8),3)=6)</formula>
    </cfRule>
  </conditionalFormatting>
  <conditionalFormatting sqref="HO130:IS130">
    <cfRule type="expression" dxfId="1338" priority="10457">
      <formula>OR(WEEKDAY(DATE($IT$5,$IE$5,HO$8),3)=5,WEEKDAY(DATE($IT$5,$IE$5,HO$8),3)=6)</formula>
    </cfRule>
  </conditionalFormatting>
  <conditionalFormatting sqref="IU130:JX130">
    <cfRule type="expression" dxfId="1337" priority="10456">
      <formula>OR(WEEKDAY(DATE($JY$5,$JK$5,IU$8),3)=5,WEEKDAY(DATE($JY$5,$JK$5,IU$8),3)=6)</formula>
    </cfRule>
  </conditionalFormatting>
  <conditionalFormatting sqref="JZ130:LD130">
    <cfRule type="expression" dxfId="1336" priority="10453">
      <formula>OR(WEEKDAY(DATE($LE$5,$KP$5,JZ$8),3)=5,WEEKDAY(DATE($LE$5,$KP$5,JZ$8),3)=6)</formula>
    </cfRule>
  </conditionalFormatting>
  <conditionalFormatting sqref="LF130:MI130">
    <cfRule type="expression" dxfId="1335" priority="10452">
      <formula>OR(WEEKDAY(DATE($MJ$5,$LV$5,LF$8),3)=5,WEEKDAY(DATE($MJ$5,$LV$5,LF$8),3)=6)</formula>
    </cfRule>
  </conditionalFormatting>
  <conditionalFormatting sqref="MK130:NO130">
    <cfRule type="expression" dxfId="1334" priority="10449">
      <formula>OR(WEEKDAY(DATE($NP$5,$NA$5,MK$8),3)=5,WEEKDAY(DATE($NP$5,$NA$5,MK$8),3)=6)</formula>
    </cfRule>
  </conditionalFormatting>
  <conditionalFormatting sqref="IU104:JX104">
    <cfRule type="expression" dxfId="1333" priority="10447">
      <formula>DATE($JY$101,$JK$101,IU$104)=TODAY()</formula>
    </cfRule>
  </conditionalFormatting>
  <conditionalFormatting sqref="C104:AG104">
    <cfRule type="expression" dxfId="1332" priority="10446">
      <formula>DATE($AH$101,$S$101,C$104)=TODAY()</formula>
    </cfRule>
  </conditionalFormatting>
  <conditionalFormatting sqref="AI104:BK104">
    <cfRule type="expression" dxfId="1331" priority="10445">
      <formula>DATE($BL$101,$AY$101,AI$104)=TODAY()</formula>
    </cfRule>
  </conditionalFormatting>
  <conditionalFormatting sqref="BM104:CQ104">
    <cfRule type="expression" dxfId="1330" priority="10444">
      <formula>DATE($CR$101,$CC$101,BM$104)=TODAY()</formula>
    </cfRule>
  </conditionalFormatting>
  <conditionalFormatting sqref="CS104:DV104">
    <cfRule type="expression" dxfId="1329" priority="10443">
      <formula>DATE($DW$101,$DI$101,CS$104)=TODAY()</formula>
    </cfRule>
  </conditionalFormatting>
  <conditionalFormatting sqref="DX104:FB104">
    <cfRule type="expression" dxfId="1328" priority="10442">
      <formula>DATE($FC$101,$EN$101,DX$104)=TODAY()</formula>
    </cfRule>
  </conditionalFormatting>
  <conditionalFormatting sqref="FD104:GG104">
    <cfRule type="expression" dxfId="1327" priority="10441">
      <formula>DATE($GH$101,$FT$101,FD$104)=TODAY()</formula>
    </cfRule>
  </conditionalFormatting>
  <conditionalFormatting sqref="GI104:HM104">
    <cfRule type="expression" dxfId="1326" priority="10440">
      <formula>DATE($HN$101,$GY$101,GI$104)=TODAY()</formula>
    </cfRule>
  </conditionalFormatting>
  <conditionalFormatting sqref="HO104:IS104">
    <cfRule type="expression" dxfId="1325" priority="10439">
      <formula>DATE($IT$101,$IE$101,HO$104)=TODAY()</formula>
    </cfRule>
  </conditionalFormatting>
  <conditionalFormatting sqref="JZ104:LD104">
    <cfRule type="expression" dxfId="1324" priority="10438">
      <formula>DATE($LE$101,$KP$101,JZ$104)=TODAY()</formula>
    </cfRule>
  </conditionalFormatting>
  <conditionalFormatting sqref="LF104:MI104">
    <cfRule type="expression" dxfId="1323" priority="10437">
      <formula>DATE($MJ$101,$LV$101,LF$104)=TODAY()</formula>
    </cfRule>
  </conditionalFormatting>
  <conditionalFormatting sqref="MK104:NO104">
    <cfRule type="expression" dxfId="1322" priority="10436">
      <formula>DATE($NP$101,$NA$101,MK$104)=TODAY()</formula>
    </cfRule>
  </conditionalFormatting>
  <conditionalFormatting sqref="NP106 NP115 NP124">
    <cfRule type="containsText" dxfId="1321" priority="10435" operator="containsText" text="*">
      <formula>NOT(ISERROR(SEARCH("*",NP106)))</formula>
    </cfRule>
  </conditionalFormatting>
  <conditionalFormatting sqref="NP107 NP116 NP125">
    <cfRule type="containsText" dxfId="1320" priority="10434" operator="containsText" text="*">
      <formula>NOT(ISERROR(SEARCH("*",NP107)))</formula>
    </cfRule>
  </conditionalFormatting>
  <conditionalFormatting sqref="NP108 NP117 NP126">
    <cfRule type="containsText" dxfId="1319" priority="10433" operator="containsText" text="*">
      <formula>NOT(ISERROR(SEARCH("*",NP108)))</formula>
    </cfRule>
  </conditionalFormatting>
  <conditionalFormatting sqref="NP109 NP118 NP127">
    <cfRule type="containsText" dxfId="1318" priority="10432" operator="containsText" text="*">
      <formula>NOT(ISERROR(SEARCH("*",NP109)))</formula>
    </cfRule>
  </conditionalFormatting>
  <conditionalFormatting sqref="NP110 NP119 NP128">
    <cfRule type="containsText" dxfId="1317" priority="10431" operator="containsText" text="*">
      <formula>NOT(ISERROR(SEARCH("*",NP110)))</formula>
    </cfRule>
  </conditionalFormatting>
  <conditionalFormatting sqref="NP111 NP120 NP129">
    <cfRule type="containsText" dxfId="1316" priority="10430" operator="containsText" text="*">
      <formula>NOT(ISERROR(SEARCH("*",NP111)))</formula>
    </cfRule>
  </conditionalFormatting>
  <conditionalFormatting sqref="NP112 NP121">
    <cfRule type="containsText" dxfId="1315" priority="10429" operator="containsText" text="*">
      <formula>NOT(ISERROR(SEARCH("*",NP112)))</formula>
    </cfRule>
  </conditionalFormatting>
  <conditionalFormatting sqref="NP113 NP122">
    <cfRule type="containsText" dxfId="1314" priority="10428" operator="containsText" text="*">
      <formula>NOT(ISERROR(SEARCH("*",NP113)))</formula>
    </cfRule>
  </conditionalFormatting>
  <conditionalFormatting sqref="B136:NP136">
    <cfRule type="containsText" dxfId="1313" priority="10426" operator="containsText" text="*">
      <formula>NOT(ISERROR(SEARCH("*",B136)))</formula>
    </cfRule>
  </conditionalFormatting>
  <conditionalFormatting sqref="B134:NP134">
    <cfRule type="containsText" dxfId="1312" priority="10425" operator="containsText" text="*">
      <formula>NOT(ISERROR(SEARCH("*",B134)))</formula>
    </cfRule>
  </conditionalFormatting>
  <conditionalFormatting sqref="B135:NP135">
    <cfRule type="containsText" dxfId="1311" priority="10424" operator="containsText" text="*">
      <formula>NOT(ISERROR(SEARCH("*",B135)))</formula>
    </cfRule>
  </conditionalFormatting>
  <conditionalFormatting sqref="C162:AG162">
    <cfRule type="expression" dxfId="1310" priority="10427">
      <formula>OR(WEEKDAY(DATE($AH$5,$S$5,C$8),3)=5,WEEKDAY(DATE($AH$5,$S$5,C$8),3)=6)</formula>
    </cfRule>
  </conditionalFormatting>
  <conditionalFormatting sqref="CS162:DV162">
    <cfRule type="expression" dxfId="1309" priority="10422">
      <formula>OR(WEEKDAY(DATE($DW$5,$DI$5,CS$8),3)=5,WEEKDAY(DATE($DW$5,$DI$5,CS$8),3)=6)</formula>
    </cfRule>
  </conditionalFormatting>
  <conditionalFormatting sqref="AI162:BK162">
    <cfRule type="expression" dxfId="1308" priority="10420">
      <formula>OR(WEEKDAY(DATE($BL$5,$AY$5,AI$8),3)=5,WEEKDAY(DATE($BL$5,$AY$5,AI$8),3)=6)</formula>
    </cfRule>
  </conditionalFormatting>
  <conditionalFormatting sqref="BM162:CQ162">
    <cfRule type="expression" dxfId="1307" priority="10417">
      <formula>OR(WEEKDAY(DATE($CR$5,$CC$5,BM$8),3)=5,WEEKDAY(DATE($CR$5,$CC$5,BM$8),3)=6)</formula>
    </cfRule>
  </conditionalFormatting>
  <conditionalFormatting sqref="DX162:FB162">
    <cfRule type="expression" dxfId="1306" priority="10416">
      <formula>OR(WEEKDAY(DATE($FC$5,$EN$5,DX$8),3)=5,WEEKDAY(DATE($FC$5,$EN$5,DX$8),3)=6)</formula>
    </cfRule>
  </conditionalFormatting>
  <conditionalFormatting sqref="FD162:GG162">
    <cfRule type="expression" dxfId="1305" priority="10413">
      <formula>OR(WEEKDAY(DATE($GH$5,$FT$5,FD$8),3)=5,WEEKDAY(DATE($GH$5,$FT$5,FD$8),3)=6)</formula>
    </cfRule>
  </conditionalFormatting>
  <conditionalFormatting sqref="GI162:HM162">
    <cfRule type="expression" dxfId="1304" priority="10412">
      <formula>OR(WEEKDAY(DATE($HN$5,$GY$5,GI$8),3)=5,WEEKDAY(DATE($HN$5,$GY$5,GI$8),3)=6)</formula>
    </cfRule>
  </conditionalFormatting>
  <conditionalFormatting sqref="HO162:IS162">
    <cfRule type="expression" dxfId="1303" priority="10409">
      <formula>OR(WEEKDAY(DATE($IT$5,$IE$5,HO$8),3)=5,WEEKDAY(DATE($IT$5,$IE$5,HO$8),3)=6)</formula>
    </cfRule>
  </conditionalFormatting>
  <conditionalFormatting sqref="IU162:JX162">
    <cfRule type="expression" dxfId="1302" priority="10408">
      <formula>OR(WEEKDAY(DATE($JY$5,$JK$5,IU$8),3)=5,WEEKDAY(DATE($JY$5,$JK$5,IU$8),3)=6)</formula>
    </cfRule>
  </conditionalFormatting>
  <conditionalFormatting sqref="JZ162:LD162">
    <cfRule type="expression" dxfId="1301" priority="10405">
      <formula>OR(WEEKDAY(DATE($LE$5,$KP$5,JZ$8),3)=5,WEEKDAY(DATE($LE$5,$KP$5,JZ$8),3)=6)</formula>
    </cfRule>
  </conditionalFormatting>
  <conditionalFormatting sqref="LF162:MI162">
    <cfRule type="expression" dxfId="1300" priority="10404">
      <formula>OR(WEEKDAY(DATE($MJ$5,$LV$5,LF$8),3)=5,WEEKDAY(DATE($MJ$5,$LV$5,LF$8),3)=6)</formula>
    </cfRule>
  </conditionalFormatting>
  <conditionalFormatting sqref="MK162:NO162">
    <cfRule type="expression" dxfId="1299" priority="10401">
      <formula>OR(WEEKDAY(DATE($NP$5,$NA$5,MK$8),3)=5,WEEKDAY(DATE($NP$5,$NA$5,MK$8),3)=6)</formula>
    </cfRule>
  </conditionalFormatting>
  <conditionalFormatting sqref="IU136:JX136">
    <cfRule type="expression" dxfId="1298" priority="10399">
      <formula>DATE($JY$5,$JK$5,IU$8)=TODAY()</formula>
    </cfRule>
  </conditionalFormatting>
  <conditionalFormatting sqref="C136:AG136">
    <cfRule type="expression" dxfId="1297" priority="10398">
      <formula>DATE($AH$5,$S$5,C$8)=TODAY()</formula>
    </cfRule>
  </conditionalFormatting>
  <conditionalFormatting sqref="AI136:BK136">
    <cfRule type="expression" dxfId="1296" priority="10397">
      <formula>DATE($BL$5,$AY$5,AI$8)=TODAY()</formula>
    </cfRule>
  </conditionalFormatting>
  <conditionalFormatting sqref="BM136:CQ136">
    <cfRule type="expression" dxfId="1295" priority="10396">
      <formula>DATE($CR$5,$CC$5,BM$8)=TODAY()</formula>
    </cfRule>
  </conditionalFormatting>
  <conditionalFormatting sqref="CS136:DV136">
    <cfRule type="expression" dxfId="1294" priority="10395">
      <formula>DATE($DW$5,$DI$5,CS$8)=TODAY()</formula>
    </cfRule>
  </conditionalFormatting>
  <conditionalFormatting sqref="DX136:FB136">
    <cfRule type="expression" dxfId="1293" priority="10394">
      <formula>DATE($FC$5,$EN$5,DX$8)=TODAY()</formula>
    </cfRule>
  </conditionalFormatting>
  <conditionalFormatting sqref="FD136:GG136">
    <cfRule type="expression" dxfId="1292" priority="10393">
      <formula>DATE($GH$5,$FT$5,FD$8)=TODAY()</formula>
    </cfRule>
  </conditionalFormatting>
  <conditionalFormatting sqref="GI136:HM136">
    <cfRule type="expression" dxfId="1291" priority="10392">
      <formula>DATE($HN$5,$GY$5,GI$8)=TODAY()</formula>
    </cfRule>
  </conditionalFormatting>
  <conditionalFormatting sqref="HO136:IS136">
    <cfRule type="expression" dxfId="1290" priority="10391">
      <formula>DATE($IT$5,$IE$5,HO$8)=TODAY()</formula>
    </cfRule>
  </conditionalFormatting>
  <conditionalFormatting sqref="JZ136:LD136">
    <cfRule type="expression" dxfId="1289" priority="10390">
      <formula>DATE($LE$5,$KP$5,JZ$8)=TODAY()</formula>
    </cfRule>
  </conditionalFormatting>
  <conditionalFormatting sqref="LF136:MI136">
    <cfRule type="expression" dxfId="1288" priority="10389">
      <formula>DATE($MJ$5,$LV$5,LF$8)=TODAY()</formula>
    </cfRule>
  </conditionalFormatting>
  <conditionalFormatting sqref="MK136:NO136">
    <cfRule type="expression" dxfId="1287" priority="10388">
      <formula>DATE($NP$5,$NA$5,MK$8)=TODAY()</formula>
    </cfRule>
  </conditionalFormatting>
  <conditionalFormatting sqref="NP138 NP147 NP156">
    <cfRule type="containsText" dxfId="1286" priority="10387" operator="containsText" text="*">
      <formula>NOT(ISERROR(SEARCH("*",NP138)))</formula>
    </cfRule>
  </conditionalFormatting>
  <conditionalFormatting sqref="NP139 NP148 NP157">
    <cfRule type="containsText" dxfId="1285" priority="10386" operator="containsText" text="*">
      <formula>NOT(ISERROR(SEARCH("*",NP139)))</formula>
    </cfRule>
  </conditionalFormatting>
  <conditionalFormatting sqref="NP140 NP149 NP158">
    <cfRule type="containsText" dxfId="1284" priority="10385" operator="containsText" text="*">
      <formula>NOT(ISERROR(SEARCH("*",NP140)))</formula>
    </cfRule>
  </conditionalFormatting>
  <conditionalFormatting sqref="NP141 NP150 NP159">
    <cfRule type="containsText" dxfId="1283" priority="10384" operator="containsText" text="*">
      <formula>NOT(ISERROR(SEARCH("*",NP141)))</formula>
    </cfRule>
  </conditionalFormatting>
  <conditionalFormatting sqref="NP142 NP151 NP160">
    <cfRule type="containsText" dxfId="1282" priority="10383" operator="containsText" text="*">
      <formula>NOT(ISERROR(SEARCH("*",NP142)))</formula>
    </cfRule>
  </conditionalFormatting>
  <conditionalFormatting sqref="NP143 NP152 NP161">
    <cfRule type="containsText" dxfId="1281" priority="10382" operator="containsText" text="*">
      <formula>NOT(ISERROR(SEARCH("*",NP143)))</formula>
    </cfRule>
  </conditionalFormatting>
  <conditionalFormatting sqref="NP144 NP153">
    <cfRule type="containsText" dxfId="1280" priority="10381" operator="containsText" text="*">
      <formula>NOT(ISERROR(SEARCH("*",NP144)))</formula>
    </cfRule>
  </conditionalFormatting>
  <conditionalFormatting sqref="NP145 NP154">
    <cfRule type="containsText" dxfId="1279" priority="10380" operator="containsText" text="*">
      <formula>NOT(ISERROR(SEARCH("*",NP145)))</formula>
    </cfRule>
  </conditionalFormatting>
  <conditionalFormatting sqref="B168:NP168">
    <cfRule type="containsText" dxfId="1278" priority="10378" operator="containsText" text="*">
      <formula>NOT(ISERROR(SEARCH("*",B168)))</formula>
    </cfRule>
  </conditionalFormatting>
  <conditionalFormatting sqref="B166:NP166">
    <cfRule type="containsText" dxfId="1277" priority="10377" operator="containsText" text="*">
      <formula>NOT(ISERROR(SEARCH("*",B166)))</formula>
    </cfRule>
  </conditionalFormatting>
  <conditionalFormatting sqref="B167:NP167">
    <cfRule type="containsText" dxfId="1276" priority="10376" operator="containsText" text="*">
      <formula>NOT(ISERROR(SEARCH("*",B167)))</formula>
    </cfRule>
  </conditionalFormatting>
  <conditionalFormatting sqref="C194:AG194">
    <cfRule type="expression" dxfId="1275" priority="10379">
      <formula>OR(WEEKDAY(DATE($AH$5,$S$5,C$8),3)=5,WEEKDAY(DATE($AH$5,$S$5,C$8),3)=6)</formula>
    </cfRule>
  </conditionalFormatting>
  <conditionalFormatting sqref="CS194:DV194">
    <cfRule type="expression" dxfId="1274" priority="10374">
      <formula>OR(WEEKDAY(DATE($DW$5,$DI$5,CS$8),3)=5,WEEKDAY(DATE($DW$5,$DI$5,CS$8),3)=6)</formula>
    </cfRule>
  </conditionalFormatting>
  <conditionalFormatting sqref="AI194:BK194">
    <cfRule type="expression" dxfId="1273" priority="10372">
      <formula>OR(WEEKDAY(DATE($BL$5,$AY$5,AI$8),3)=5,WEEKDAY(DATE($BL$5,$AY$5,AI$8),3)=6)</formula>
    </cfRule>
  </conditionalFormatting>
  <conditionalFormatting sqref="BM194:CQ194">
    <cfRule type="expression" dxfId="1272" priority="10369">
      <formula>OR(WEEKDAY(DATE($CR$5,$CC$5,BM$8),3)=5,WEEKDAY(DATE($CR$5,$CC$5,BM$8),3)=6)</formula>
    </cfRule>
  </conditionalFormatting>
  <conditionalFormatting sqref="DX194:FB194">
    <cfRule type="expression" dxfId="1271" priority="10368">
      <formula>OR(WEEKDAY(DATE($FC$5,$EN$5,DX$8),3)=5,WEEKDAY(DATE($FC$5,$EN$5,DX$8),3)=6)</formula>
    </cfRule>
  </conditionalFormatting>
  <conditionalFormatting sqref="FD194:GG194">
    <cfRule type="expression" dxfId="1270" priority="10365">
      <formula>OR(WEEKDAY(DATE($GH$5,$FT$5,FD$8),3)=5,WEEKDAY(DATE($GH$5,$FT$5,FD$8),3)=6)</formula>
    </cfRule>
  </conditionalFormatting>
  <conditionalFormatting sqref="GI194:HM194">
    <cfRule type="expression" dxfId="1269" priority="10364">
      <formula>OR(WEEKDAY(DATE($HN$5,$GY$5,GI$8),3)=5,WEEKDAY(DATE($HN$5,$GY$5,GI$8),3)=6)</formula>
    </cfRule>
  </conditionalFormatting>
  <conditionalFormatting sqref="HO194:IS194">
    <cfRule type="expression" dxfId="1268" priority="10361">
      <formula>OR(WEEKDAY(DATE($IT$5,$IE$5,HO$8),3)=5,WEEKDAY(DATE($IT$5,$IE$5,HO$8),3)=6)</formula>
    </cfRule>
  </conditionalFormatting>
  <conditionalFormatting sqref="IU194:JX194">
    <cfRule type="expression" dxfId="1267" priority="10360">
      <formula>OR(WEEKDAY(DATE($JY$5,$JK$5,IU$8),3)=5,WEEKDAY(DATE($JY$5,$JK$5,IU$8),3)=6)</formula>
    </cfRule>
  </conditionalFormatting>
  <conditionalFormatting sqref="JZ194:LD194">
    <cfRule type="expression" dxfId="1266" priority="10357">
      <formula>OR(WEEKDAY(DATE($LE$5,$KP$5,JZ$8),3)=5,WEEKDAY(DATE($LE$5,$KP$5,JZ$8),3)=6)</formula>
    </cfRule>
  </conditionalFormatting>
  <conditionalFormatting sqref="LF194:MI194">
    <cfRule type="expression" dxfId="1265" priority="10356">
      <formula>OR(WEEKDAY(DATE($MJ$5,$LV$5,LF$8),3)=5,WEEKDAY(DATE($MJ$5,$LV$5,LF$8),3)=6)</formula>
    </cfRule>
  </conditionalFormatting>
  <conditionalFormatting sqref="MK194:NO194">
    <cfRule type="expression" dxfId="1264" priority="10353">
      <formula>OR(WEEKDAY(DATE($NP$5,$NA$5,MK$8),3)=5,WEEKDAY(DATE($NP$5,$NA$5,MK$8),3)=6)</formula>
    </cfRule>
  </conditionalFormatting>
  <conditionalFormatting sqref="IU168:JX168">
    <cfRule type="expression" dxfId="1263" priority="10351">
      <formula>DATE($JY$5,$JK$5,IU$8)=TODAY()</formula>
    </cfRule>
  </conditionalFormatting>
  <conditionalFormatting sqref="C168:AG168">
    <cfRule type="expression" dxfId="1262" priority="10350">
      <formula>DATE($AH$5,$S$5,C$8)=TODAY()</formula>
    </cfRule>
  </conditionalFormatting>
  <conditionalFormatting sqref="AI168:BK168">
    <cfRule type="expression" dxfId="1261" priority="10349">
      <formula>DATE($BL$5,$AY$5,AI$8)=TODAY()</formula>
    </cfRule>
  </conditionalFormatting>
  <conditionalFormatting sqref="BM168:CQ168">
    <cfRule type="expression" dxfId="1260" priority="10348">
      <formula>DATE($CR$5,$CC$5,BM$8)=TODAY()</formula>
    </cfRule>
  </conditionalFormatting>
  <conditionalFormatting sqref="CS168:DV168">
    <cfRule type="expression" dxfId="1259" priority="10347">
      <formula>DATE($DW$5,$DI$5,CS$8)=TODAY()</formula>
    </cfRule>
  </conditionalFormatting>
  <conditionalFormatting sqref="DX168:FB168">
    <cfRule type="expression" dxfId="1258" priority="10346">
      <formula>DATE($FC$5,$EN$5,DX$8)=TODAY()</formula>
    </cfRule>
  </conditionalFormatting>
  <conditionalFormatting sqref="FD168:GG168">
    <cfRule type="expression" dxfId="1257" priority="10345">
      <formula>DATE($GH$5,$FT$5,FD$8)=TODAY()</formula>
    </cfRule>
  </conditionalFormatting>
  <conditionalFormatting sqref="GI168:HM168">
    <cfRule type="expression" dxfId="1256" priority="10344">
      <formula>DATE($HN$5,$GY$5,GI$8)=TODAY()</formula>
    </cfRule>
  </conditionalFormatting>
  <conditionalFormatting sqref="HO168:IS168">
    <cfRule type="expression" dxfId="1255" priority="10343">
      <formula>DATE($IT$5,$IE$5,HO$8)=TODAY()</formula>
    </cfRule>
  </conditionalFormatting>
  <conditionalFormatting sqref="JZ168:LD168">
    <cfRule type="expression" dxfId="1254" priority="10342">
      <formula>DATE($LE$5,$KP$5,JZ$8)=TODAY()</formula>
    </cfRule>
  </conditionalFormatting>
  <conditionalFormatting sqref="LF168:MI168">
    <cfRule type="expression" dxfId="1253" priority="10341">
      <formula>DATE($MJ$5,$LV$5,LF$8)=TODAY()</formula>
    </cfRule>
  </conditionalFormatting>
  <conditionalFormatting sqref="MK168:NO168">
    <cfRule type="expression" dxfId="1252" priority="10340">
      <formula>DATE($NP$5,$NA$5,MK$8)=TODAY()</formula>
    </cfRule>
  </conditionalFormatting>
  <conditionalFormatting sqref="NP170 NP179 NP188">
    <cfRule type="containsText" dxfId="1251" priority="10339" operator="containsText" text="*">
      <formula>NOT(ISERROR(SEARCH("*",NP170)))</formula>
    </cfRule>
  </conditionalFormatting>
  <conditionalFormatting sqref="NP171 NP180 NP189">
    <cfRule type="containsText" dxfId="1250" priority="10338" operator="containsText" text="*">
      <formula>NOT(ISERROR(SEARCH("*",NP171)))</formula>
    </cfRule>
  </conditionalFormatting>
  <conditionalFormatting sqref="NP172 NP181 NP190">
    <cfRule type="containsText" dxfId="1249" priority="10337" operator="containsText" text="*">
      <formula>NOT(ISERROR(SEARCH("*",NP172)))</formula>
    </cfRule>
  </conditionalFormatting>
  <conditionalFormatting sqref="NP173 NP182 NP191">
    <cfRule type="containsText" dxfId="1248" priority="10336" operator="containsText" text="*">
      <formula>NOT(ISERROR(SEARCH("*",NP173)))</formula>
    </cfRule>
  </conditionalFormatting>
  <conditionalFormatting sqref="NP174 NP183 NP192">
    <cfRule type="containsText" dxfId="1247" priority="10335" operator="containsText" text="*">
      <formula>NOT(ISERROR(SEARCH("*",NP174)))</formula>
    </cfRule>
  </conditionalFormatting>
  <conditionalFormatting sqref="NP175 NP184 NP193">
    <cfRule type="containsText" dxfId="1246" priority="10334" operator="containsText" text="*">
      <formula>NOT(ISERROR(SEARCH("*",NP175)))</formula>
    </cfRule>
  </conditionalFormatting>
  <conditionalFormatting sqref="NP176 NP185">
    <cfRule type="containsText" dxfId="1245" priority="10333" operator="containsText" text="*">
      <formula>NOT(ISERROR(SEARCH("*",NP176)))</formula>
    </cfRule>
  </conditionalFormatting>
  <conditionalFormatting sqref="NP177 NP186">
    <cfRule type="containsText" dxfId="1244" priority="10332" operator="containsText" text="*">
      <formula>NOT(ISERROR(SEARCH("*",NP177)))</formula>
    </cfRule>
  </conditionalFormatting>
  <conditionalFormatting sqref="B200:NP200">
    <cfRule type="containsText" dxfId="1243" priority="10330" operator="containsText" text="*">
      <formula>NOT(ISERROR(SEARCH("*",B200)))</formula>
    </cfRule>
  </conditionalFormatting>
  <conditionalFormatting sqref="B198:NP198">
    <cfRule type="containsText" dxfId="1242" priority="10329" operator="containsText" text="*">
      <formula>NOT(ISERROR(SEARCH("*",B198)))</formula>
    </cfRule>
  </conditionalFormatting>
  <conditionalFormatting sqref="B199:NP199">
    <cfRule type="containsText" dxfId="1241" priority="10328" operator="containsText" text="*">
      <formula>NOT(ISERROR(SEARCH("*",B199)))</formula>
    </cfRule>
  </conditionalFormatting>
  <conditionalFormatting sqref="C226:AG226">
    <cfRule type="expression" dxfId="1240" priority="10331">
      <formula>OR(WEEKDAY(DATE($AH$5,$S$5,C$8),3)=5,WEEKDAY(DATE($AH$5,$S$5,C$8),3)=6)</formula>
    </cfRule>
  </conditionalFormatting>
  <conditionalFormatting sqref="CS226:DV226">
    <cfRule type="expression" dxfId="1239" priority="10326">
      <formula>OR(WEEKDAY(DATE($DW$5,$DI$5,CS$8),3)=5,WEEKDAY(DATE($DW$5,$DI$5,CS$8),3)=6)</formula>
    </cfRule>
  </conditionalFormatting>
  <conditionalFormatting sqref="AI226:BK226">
    <cfRule type="expression" dxfId="1238" priority="10324">
      <formula>OR(WEEKDAY(DATE($BL$5,$AY$5,AI$8),3)=5,WEEKDAY(DATE($BL$5,$AY$5,AI$8),3)=6)</formula>
    </cfRule>
  </conditionalFormatting>
  <conditionalFormatting sqref="BM226:CQ226">
    <cfRule type="expression" dxfId="1237" priority="10321">
      <formula>OR(WEEKDAY(DATE($CR$5,$CC$5,BM$8),3)=5,WEEKDAY(DATE($CR$5,$CC$5,BM$8),3)=6)</formula>
    </cfRule>
  </conditionalFormatting>
  <conditionalFormatting sqref="DX226:FB226">
    <cfRule type="expression" dxfId="1236" priority="10320">
      <formula>OR(WEEKDAY(DATE($FC$5,$EN$5,DX$8),3)=5,WEEKDAY(DATE($FC$5,$EN$5,DX$8),3)=6)</formula>
    </cfRule>
  </conditionalFormatting>
  <conditionalFormatting sqref="FD226:GG226">
    <cfRule type="expression" dxfId="1235" priority="10317">
      <formula>OR(WEEKDAY(DATE($GH$5,$FT$5,FD$8),3)=5,WEEKDAY(DATE($GH$5,$FT$5,FD$8),3)=6)</formula>
    </cfRule>
  </conditionalFormatting>
  <conditionalFormatting sqref="GI226:HM226">
    <cfRule type="expression" dxfId="1234" priority="10316">
      <formula>OR(WEEKDAY(DATE($HN$5,$GY$5,GI$8),3)=5,WEEKDAY(DATE($HN$5,$GY$5,GI$8),3)=6)</formula>
    </cfRule>
  </conditionalFormatting>
  <conditionalFormatting sqref="HO226:IS226">
    <cfRule type="expression" dxfId="1233" priority="10313">
      <formula>OR(WEEKDAY(DATE($IT$5,$IE$5,HO$8),3)=5,WEEKDAY(DATE($IT$5,$IE$5,HO$8),3)=6)</formula>
    </cfRule>
  </conditionalFormatting>
  <conditionalFormatting sqref="IU226:JX226">
    <cfRule type="expression" dxfId="1232" priority="10312">
      <formula>OR(WEEKDAY(DATE($JY$5,$JK$5,IU$8),3)=5,WEEKDAY(DATE($JY$5,$JK$5,IU$8),3)=6)</formula>
    </cfRule>
  </conditionalFormatting>
  <conditionalFormatting sqref="JZ226:LD226">
    <cfRule type="expression" dxfId="1231" priority="10309">
      <formula>OR(WEEKDAY(DATE($LE$5,$KP$5,JZ$8),3)=5,WEEKDAY(DATE($LE$5,$KP$5,JZ$8),3)=6)</formula>
    </cfRule>
  </conditionalFormatting>
  <conditionalFormatting sqref="LF226:MI226">
    <cfRule type="expression" dxfId="1230" priority="10308">
      <formula>OR(WEEKDAY(DATE($MJ$5,$LV$5,LF$8),3)=5,WEEKDAY(DATE($MJ$5,$LV$5,LF$8),3)=6)</formula>
    </cfRule>
  </conditionalFormatting>
  <conditionalFormatting sqref="MK226:NO226">
    <cfRule type="expression" dxfId="1229" priority="10305">
      <formula>OR(WEEKDAY(DATE($NP$5,$NA$5,MK$8),3)=5,WEEKDAY(DATE($NP$5,$NA$5,MK$8),3)=6)</formula>
    </cfRule>
  </conditionalFormatting>
  <conditionalFormatting sqref="IU200:JX200">
    <cfRule type="expression" dxfId="1228" priority="10303">
      <formula>DATE($JY$5,$JK$5,IU$8)=TODAY()</formula>
    </cfRule>
  </conditionalFormatting>
  <conditionalFormatting sqref="C200:AG200">
    <cfRule type="expression" dxfId="1227" priority="10302">
      <formula>DATE($AH$5,$S$5,C$8)=TODAY()</formula>
    </cfRule>
  </conditionalFormatting>
  <conditionalFormatting sqref="AI200:BK200">
    <cfRule type="expression" dxfId="1226" priority="10301">
      <formula>DATE($BL$5,$AY$5,AI$8)=TODAY()</formula>
    </cfRule>
  </conditionalFormatting>
  <conditionalFormatting sqref="BM200:CQ200">
    <cfRule type="expression" dxfId="1225" priority="10300">
      <formula>DATE($CR$5,$CC$5,BM$8)=TODAY()</formula>
    </cfRule>
  </conditionalFormatting>
  <conditionalFormatting sqref="CS200:DV200">
    <cfRule type="expression" dxfId="1224" priority="10299">
      <formula>DATE($DW$5,$DI$5,CS$8)=TODAY()</formula>
    </cfRule>
  </conditionalFormatting>
  <conditionalFormatting sqref="DX200:FB200">
    <cfRule type="expression" dxfId="1223" priority="10298">
      <formula>DATE($FC$5,$EN$5,DX$8)=TODAY()</formula>
    </cfRule>
  </conditionalFormatting>
  <conditionalFormatting sqref="FD200:GG200">
    <cfRule type="expression" dxfId="1222" priority="10297">
      <formula>DATE($GH$5,$FT$5,FD$8)=TODAY()</formula>
    </cfRule>
  </conditionalFormatting>
  <conditionalFormatting sqref="GI200:HM200">
    <cfRule type="expression" dxfId="1221" priority="10296">
      <formula>DATE($HN$5,$GY$5,GI$8)=TODAY()</formula>
    </cfRule>
  </conditionalFormatting>
  <conditionalFormatting sqref="HO200:IS200">
    <cfRule type="expression" dxfId="1220" priority="10295">
      <formula>DATE($IT$5,$IE$5,HO$8)=TODAY()</formula>
    </cfRule>
  </conditionalFormatting>
  <conditionalFormatting sqref="JZ200:LD200">
    <cfRule type="expression" dxfId="1219" priority="10294">
      <formula>DATE($LE$5,$KP$5,JZ$8)=TODAY()</formula>
    </cfRule>
  </conditionalFormatting>
  <conditionalFormatting sqref="LF200:MI200">
    <cfRule type="expression" dxfId="1218" priority="10293">
      <formula>DATE($MJ$5,$LV$5,LF$8)=TODAY()</formula>
    </cfRule>
  </conditionalFormatting>
  <conditionalFormatting sqref="MK200:NO200">
    <cfRule type="expression" dxfId="1217" priority="10292">
      <formula>DATE($NP$5,$NA$5,MK$8)=TODAY()</formula>
    </cfRule>
  </conditionalFormatting>
  <conditionalFormatting sqref="NP202 NP211 NP220">
    <cfRule type="containsText" dxfId="1216" priority="10291" operator="containsText" text="*">
      <formula>NOT(ISERROR(SEARCH("*",NP202)))</formula>
    </cfRule>
  </conditionalFormatting>
  <conditionalFormatting sqref="NP203 NP212 NP221">
    <cfRule type="containsText" dxfId="1215" priority="10290" operator="containsText" text="*">
      <formula>NOT(ISERROR(SEARCH("*",NP203)))</formula>
    </cfRule>
  </conditionalFormatting>
  <conditionalFormatting sqref="NP204 NP213 NP222">
    <cfRule type="containsText" dxfId="1214" priority="10289" operator="containsText" text="*">
      <formula>NOT(ISERROR(SEARCH("*",NP204)))</formula>
    </cfRule>
  </conditionalFormatting>
  <conditionalFormatting sqref="NP205 NP214 NP223">
    <cfRule type="containsText" dxfId="1213" priority="10288" operator="containsText" text="*">
      <formula>NOT(ISERROR(SEARCH("*",NP205)))</formula>
    </cfRule>
  </conditionalFormatting>
  <conditionalFormatting sqref="NP206 NP215 NP224">
    <cfRule type="containsText" dxfId="1212" priority="10287" operator="containsText" text="*">
      <formula>NOT(ISERROR(SEARCH("*",NP206)))</formula>
    </cfRule>
  </conditionalFormatting>
  <conditionalFormatting sqref="NP207 NP216 NP225">
    <cfRule type="containsText" dxfId="1211" priority="10286" operator="containsText" text="*">
      <formula>NOT(ISERROR(SEARCH("*",NP207)))</formula>
    </cfRule>
  </conditionalFormatting>
  <conditionalFormatting sqref="NP208 NP217">
    <cfRule type="containsText" dxfId="1210" priority="10285" operator="containsText" text="*">
      <formula>NOT(ISERROR(SEARCH("*",NP208)))</formula>
    </cfRule>
  </conditionalFormatting>
  <conditionalFormatting sqref="NP209 NP218">
    <cfRule type="containsText" dxfId="1209" priority="10284" operator="containsText" text="*">
      <formula>NOT(ISERROR(SEARCH("*",NP209)))</formula>
    </cfRule>
  </conditionalFormatting>
  <conditionalFormatting sqref="B42 B51 B60">
    <cfRule type="containsText" dxfId="1208" priority="10254" operator="containsText" text="*">
      <formula>NOT(ISERROR(SEARCH("*",B42)))</formula>
    </cfRule>
  </conditionalFormatting>
  <conditionalFormatting sqref="B43 B52 B61">
    <cfRule type="containsText" dxfId="1207" priority="10253" operator="containsText" text="*">
      <formula>NOT(ISERROR(SEARCH("*",B43)))</formula>
    </cfRule>
  </conditionalFormatting>
  <conditionalFormatting sqref="B44 B53 B62">
    <cfRule type="containsText" dxfId="1206" priority="10252" operator="containsText" text="*">
      <formula>NOT(ISERROR(SEARCH("*",B44)))</formula>
    </cfRule>
  </conditionalFormatting>
  <conditionalFormatting sqref="B45 B54 B63">
    <cfRule type="containsText" dxfId="1205" priority="10251" operator="containsText" text="*">
      <formula>NOT(ISERROR(SEARCH("*",B45)))</formula>
    </cfRule>
  </conditionalFormatting>
  <conditionalFormatting sqref="B46 B55 B64">
    <cfRule type="containsText" dxfId="1204" priority="10250" operator="containsText" text="*">
      <formula>NOT(ISERROR(SEARCH("*",B46)))</formula>
    </cfRule>
  </conditionalFormatting>
  <conditionalFormatting sqref="B47 B56 B65">
    <cfRule type="containsText" dxfId="1203" priority="10249" operator="containsText" text="*">
      <formula>NOT(ISERROR(SEARCH("*",B47)))</formula>
    </cfRule>
  </conditionalFormatting>
  <conditionalFormatting sqref="B48 B57">
    <cfRule type="containsText" dxfId="1202" priority="10248" operator="containsText" text="*">
      <formula>NOT(ISERROR(SEARCH("*",B48)))</formula>
    </cfRule>
  </conditionalFormatting>
  <conditionalFormatting sqref="B49 B58">
    <cfRule type="containsText" dxfId="1201" priority="10247" operator="containsText" text="*">
      <formula>NOT(ISERROR(SEARCH("*",B49)))</formula>
    </cfRule>
  </conditionalFormatting>
  <conditionalFormatting sqref="B74 B83 B92">
    <cfRule type="containsText" dxfId="1200" priority="10246" operator="containsText" text="*">
      <formula>NOT(ISERROR(SEARCH("*",B74)))</formula>
    </cfRule>
  </conditionalFormatting>
  <conditionalFormatting sqref="B75 B84 B93">
    <cfRule type="containsText" dxfId="1199" priority="10245" operator="containsText" text="*">
      <formula>NOT(ISERROR(SEARCH("*",B75)))</formula>
    </cfRule>
  </conditionalFormatting>
  <conditionalFormatting sqref="B76 B85 B94">
    <cfRule type="containsText" dxfId="1198" priority="10244" operator="containsText" text="*">
      <formula>NOT(ISERROR(SEARCH("*",B76)))</formula>
    </cfRule>
  </conditionalFormatting>
  <conditionalFormatting sqref="B77 B86 B95">
    <cfRule type="containsText" dxfId="1197" priority="10243" operator="containsText" text="*">
      <formula>NOT(ISERROR(SEARCH("*",B77)))</formula>
    </cfRule>
  </conditionalFormatting>
  <conditionalFormatting sqref="B78 B87 B96">
    <cfRule type="containsText" dxfId="1196" priority="10242" operator="containsText" text="*">
      <formula>NOT(ISERROR(SEARCH("*",B78)))</formula>
    </cfRule>
  </conditionalFormatting>
  <conditionalFormatting sqref="B79 B88 B97">
    <cfRule type="containsText" dxfId="1195" priority="10241" operator="containsText" text="*">
      <formula>NOT(ISERROR(SEARCH("*",B79)))</formula>
    </cfRule>
  </conditionalFormatting>
  <conditionalFormatting sqref="B80 B89">
    <cfRule type="containsText" dxfId="1194" priority="10240" operator="containsText" text="*">
      <formula>NOT(ISERROR(SEARCH("*",B80)))</formula>
    </cfRule>
  </conditionalFormatting>
  <conditionalFormatting sqref="B81 B90">
    <cfRule type="containsText" dxfId="1193" priority="10239" operator="containsText" text="*">
      <formula>NOT(ISERROR(SEARCH("*",B81)))</formula>
    </cfRule>
  </conditionalFormatting>
  <conditionalFormatting sqref="B106 B115 B124">
    <cfRule type="containsText" dxfId="1192" priority="10238" operator="containsText" text="*">
      <formula>NOT(ISERROR(SEARCH("*",B106)))</formula>
    </cfRule>
  </conditionalFormatting>
  <conditionalFormatting sqref="B107 B116 B125">
    <cfRule type="containsText" dxfId="1191" priority="10237" operator="containsText" text="*">
      <formula>NOT(ISERROR(SEARCH("*",B107)))</formula>
    </cfRule>
  </conditionalFormatting>
  <conditionalFormatting sqref="B108 B117 B126">
    <cfRule type="containsText" dxfId="1190" priority="10236" operator="containsText" text="*">
      <formula>NOT(ISERROR(SEARCH("*",B108)))</formula>
    </cfRule>
  </conditionalFormatting>
  <conditionalFormatting sqref="B109 B118 B127">
    <cfRule type="containsText" dxfId="1189" priority="10235" operator="containsText" text="*">
      <formula>NOT(ISERROR(SEARCH("*",B109)))</formula>
    </cfRule>
  </conditionalFormatting>
  <conditionalFormatting sqref="B110 B119 B128">
    <cfRule type="containsText" dxfId="1188" priority="10234" operator="containsText" text="*">
      <formula>NOT(ISERROR(SEARCH("*",B110)))</formula>
    </cfRule>
  </conditionalFormatting>
  <conditionalFormatting sqref="B111 B120 B129">
    <cfRule type="containsText" dxfId="1187" priority="10233" operator="containsText" text="*">
      <formula>NOT(ISERROR(SEARCH("*",B111)))</formula>
    </cfRule>
  </conditionalFormatting>
  <conditionalFormatting sqref="B112 B121">
    <cfRule type="containsText" dxfId="1186" priority="10232" operator="containsText" text="*">
      <formula>NOT(ISERROR(SEARCH("*",B112)))</formula>
    </cfRule>
  </conditionalFormatting>
  <conditionalFormatting sqref="B113 B122">
    <cfRule type="containsText" dxfId="1185" priority="10231" operator="containsText" text="*">
      <formula>NOT(ISERROR(SEARCH("*",B113)))</formula>
    </cfRule>
  </conditionalFormatting>
  <conditionalFormatting sqref="B138 B147 B156">
    <cfRule type="containsText" dxfId="1184" priority="10230" operator="containsText" text="*">
      <formula>NOT(ISERROR(SEARCH("*",B138)))</formula>
    </cfRule>
  </conditionalFormatting>
  <conditionalFormatting sqref="B139 B148 B157">
    <cfRule type="containsText" dxfId="1183" priority="10229" operator="containsText" text="*">
      <formula>NOT(ISERROR(SEARCH("*",B139)))</formula>
    </cfRule>
  </conditionalFormatting>
  <conditionalFormatting sqref="B140 B149 B158">
    <cfRule type="containsText" dxfId="1182" priority="10228" operator="containsText" text="*">
      <formula>NOT(ISERROR(SEARCH("*",B140)))</formula>
    </cfRule>
  </conditionalFormatting>
  <conditionalFormatting sqref="B141 B150 B159">
    <cfRule type="containsText" dxfId="1181" priority="10227" operator="containsText" text="*">
      <formula>NOT(ISERROR(SEARCH("*",B141)))</formula>
    </cfRule>
  </conditionalFormatting>
  <conditionalFormatting sqref="B142 B151 B160">
    <cfRule type="containsText" dxfId="1180" priority="10226" operator="containsText" text="*">
      <formula>NOT(ISERROR(SEARCH("*",B142)))</formula>
    </cfRule>
  </conditionalFormatting>
  <conditionalFormatting sqref="B143 B152 B161">
    <cfRule type="containsText" dxfId="1179" priority="10225" operator="containsText" text="*">
      <formula>NOT(ISERROR(SEARCH("*",B143)))</formula>
    </cfRule>
  </conditionalFormatting>
  <conditionalFormatting sqref="B144 B153">
    <cfRule type="containsText" dxfId="1178" priority="10224" operator="containsText" text="*">
      <formula>NOT(ISERROR(SEARCH("*",B144)))</formula>
    </cfRule>
  </conditionalFormatting>
  <conditionalFormatting sqref="B145 B154">
    <cfRule type="containsText" dxfId="1177" priority="10223" operator="containsText" text="*">
      <formula>NOT(ISERROR(SEARCH("*",B145)))</formula>
    </cfRule>
  </conditionalFormatting>
  <conditionalFormatting sqref="B170 B179 B188">
    <cfRule type="containsText" dxfId="1176" priority="10222" operator="containsText" text="*">
      <formula>NOT(ISERROR(SEARCH("*",B170)))</formula>
    </cfRule>
  </conditionalFormatting>
  <conditionalFormatting sqref="B171 B180 B189">
    <cfRule type="containsText" dxfId="1175" priority="10221" operator="containsText" text="*">
      <formula>NOT(ISERROR(SEARCH("*",B171)))</formula>
    </cfRule>
  </conditionalFormatting>
  <conditionalFormatting sqref="B172 B181 B190">
    <cfRule type="containsText" dxfId="1174" priority="10220" operator="containsText" text="*">
      <formula>NOT(ISERROR(SEARCH("*",B172)))</formula>
    </cfRule>
  </conditionalFormatting>
  <conditionalFormatting sqref="B173 B182 B191">
    <cfRule type="containsText" dxfId="1173" priority="10219" operator="containsText" text="*">
      <formula>NOT(ISERROR(SEARCH("*",B173)))</formula>
    </cfRule>
  </conditionalFormatting>
  <conditionalFormatting sqref="B174 B183 B192">
    <cfRule type="containsText" dxfId="1172" priority="10218" operator="containsText" text="*">
      <formula>NOT(ISERROR(SEARCH("*",B174)))</formula>
    </cfRule>
  </conditionalFormatting>
  <conditionalFormatting sqref="B175 B184 B193">
    <cfRule type="containsText" dxfId="1171" priority="10217" operator="containsText" text="*">
      <formula>NOT(ISERROR(SEARCH("*",B175)))</formula>
    </cfRule>
  </conditionalFormatting>
  <conditionalFormatting sqref="B176 B185">
    <cfRule type="containsText" dxfId="1170" priority="10216" operator="containsText" text="*">
      <formula>NOT(ISERROR(SEARCH("*",B176)))</formula>
    </cfRule>
  </conditionalFormatting>
  <conditionalFormatting sqref="B177 B186">
    <cfRule type="containsText" dxfId="1169" priority="10215" operator="containsText" text="*">
      <formula>NOT(ISERROR(SEARCH("*",B177)))</formula>
    </cfRule>
  </conditionalFormatting>
  <conditionalFormatting sqref="B202 B211 B220">
    <cfRule type="containsText" dxfId="1168" priority="10214" operator="containsText" text="*">
      <formula>NOT(ISERROR(SEARCH("*",B202)))</formula>
    </cfRule>
  </conditionalFormatting>
  <conditionalFormatting sqref="B203 B212 B221">
    <cfRule type="containsText" dxfId="1167" priority="10213" operator="containsText" text="*">
      <formula>NOT(ISERROR(SEARCH("*",B203)))</formula>
    </cfRule>
  </conditionalFormatting>
  <conditionalFormatting sqref="B204 B213 B222">
    <cfRule type="containsText" dxfId="1166" priority="10212" operator="containsText" text="*">
      <formula>NOT(ISERROR(SEARCH("*",B204)))</formula>
    </cfRule>
  </conditionalFormatting>
  <conditionalFormatting sqref="B205 B214 B223">
    <cfRule type="containsText" dxfId="1165" priority="10211" operator="containsText" text="*">
      <formula>NOT(ISERROR(SEARCH("*",B205)))</formula>
    </cfRule>
  </conditionalFormatting>
  <conditionalFormatting sqref="B206 B215 B224">
    <cfRule type="containsText" dxfId="1164" priority="10210" operator="containsText" text="*">
      <formula>NOT(ISERROR(SEARCH("*",B206)))</formula>
    </cfRule>
  </conditionalFormatting>
  <conditionalFormatting sqref="B207 B216 B225">
    <cfRule type="containsText" dxfId="1163" priority="10209" operator="containsText" text="*">
      <formula>NOT(ISERROR(SEARCH("*",B207)))</formula>
    </cfRule>
  </conditionalFormatting>
  <conditionalFormatting sqref="B208 B217">
    <cfRule type="containsText" dxfId="1162" priority="10208" operator="containsText" text="*">
      <formula>NOT(ISERROR(SEARCH("*",B208)))</formula>
    </cfRule>
  </conditionalFormatting>
  <conditionalFormatting sqref="B209 B218">
    <cfRule type="containsText" dxfId="1161" priority="10207" operator="containsText" text="*">
      <formula>NOT(ISERROR(SEARCH("*",B209)))</formula>
    </cfRule>
  </conditionalFormatting>
  <conditionalFormatting sqref="AI66:BJ66">
    <cfRule type="expression" dxfId="1160" priority="10564">
      <formula>OR(WEEKDAY(DATE($BL$37,$AY$37,AI$40),3)=5,WEEKDAY(DATE($BL$37,$AY$37,AI$40),3)=6)</formula>
    </cfRule>
  </conditionalFormatting>
  <conditionalFormatting sqref="AH92 AH83 AH74 BL74 BL83 BL92 CR92 CR83 CR74 DW74 DW83 DW92 FC92 FC83 FC74 GH74 GH83 GH92 HN92 HN83 HN74 IT74 IT83 IT92 JY92 JY83 JY74 LE74 LE83 LE92 MJ92 MJ83 MJ74">
    <cfRule type="containsText" dxfId="1159" priority="5219" operator="containsText" text="*">
      <formula>NOT(ISERROR(SEARCH("*",AH74)))</formula>
    </cfRule>
  </conditionalFormatting>
  <conditionalFormatting sqref="AH93 AH84 AH75 BL75 BL84 BL93 CR93 CR84 CR75 DW75 DW84 DW93 FC93 FC84 FC75 GH75 GH84 GH93 HN93 HN84 HN75 IT75 IT84 IT93 JY93 JY84 JY75 LE75 LE84 LE93 MJ93 MJ84 MJ75">
    <cfRule type="containsText" dxfId="1158" priority="5218" operator="containsText" text="*">
      <formula>NOT(ISERROR(SEARCH("*",AH75)))</formula>
    </cfRule>
  </conditionalFormatting>
  <conditionalFormatting sqref="AH94 AH85 AH76 BL76 BL85 BL94 CR94 CR85 CR76 DW76 DW85 DW94 FC94 FC85 FC76 GH76 GH85 GH94 HN94 HN85 HN76 IT76 IT85 IT94 JY94 JY85 JY76 LE76 LE85 LE94 MJ94 MJ85 MJ76">
    <cfRule type="containsText" dxfId="1157" priority="5217" operator="containsText" text="*">
      <formula>NOT(ISERROR(SEARCH("*",AH76)))</formula>
    </cfRule>
  </conditionalFormatting>
  <conditionalFormatting sqref="AH95 AH86 AH77 BL77 BL86 BL95 CR95 CR86 CR77 DW77 DW86 DW95 FC95 FC86 FC77 GH77 GH86 GH95 HN95 HN86 HN77 IT77 IT86 IT95 JY95 JY86 JY77 LE77 LE86 LE95 MJ95 MJ86 MJ77">
    <cfRule type="containsText" dxfId="1156" priority="5216" operator="containsText" text="*">
      <formula>NOT(ISERROR(SEARCH("*",AH77)))</formula>
    </cfRule>
  </conditionalFormatting>
  <conditionalFormatting sqref="AH96 AH87 AH78 BL78 BL87 BL96 CR96 CR87 CR78 DW78 DW87 DW96 FC96 FC87 FC78 GH78 GH87 GH96 HN96 HN87 HN78 IT78 IT87 IT96 JY96 JY87 JY78 LE78 LE87 LE96 MJ96 MJ87 MJ78">
    <cfRule type="containsText" dxfId="1155" priority="5215" operator="containsText" text="*">
      <formula>NOT(ISERROR(SEARCH("*",AH78)))</formula>
    </cfRule>
  </conditionalFormatting>
  <conditionalFormatting sqref="AH97 AH88 AH79 BL79 BL88 BL97 CR97 CR88 CR79 DW79 DW88 DW97 FC97 FC88 FC79 GH79 GH88 GH97 HN97 HN88 HN79 IT79 IT88 IT97 JY97 JY88 JY79 LE79 LE88 LE97 MJ97 MJ88 MJ79">
    <cfRule type="containsText" dxfId="1154" priority="5214" operator="containsText" text="*">
      <formula>NOT(ISERROR(SEARCH("*",AH79)))</formula>
    </cfRule>
  </conditionalFormatting>
  <conditionalFormatting sqref="AH89 AH80 BL80 BL89 CR89 CR80 DW80 DW89 FC89 FC80 GH80 GH89 HN89 HN80 IT80 IT89 JY89 JY80 LE80 LE89 MJ89 MJ80">
    <cfRule type="containsText" dxfId="1153" priority="5213" operator="containsText" text="*">
      <formula>NOT(ISERROR(SEARCH("*",AH80)))</formula>
    </cfRule>
  </conditionalFormatting>
  <conditionalFormatting sqref="AH90 AH81 BL81 BL90 CR90 CR81 DW81 DW90 FC90 FC81 GH81 GH90 HN90 HN81 IT81 IT90 JY90 JY81 LE81 LE90 MJ90 MJ81">
    <cfRule type="containsText" dxfId="1152" priority="5212" operator="containsText" text="*">
      <formula>NOT(ISERROR(SEARCH("*",AH81)))</formula>
    </cfRule>
  </conditionalFormatting>
  <conditionalFormatting sqref="C73:AG97">
    <cfRule type="expression" dxfId="1151" priority="5211">
      <formula>OR(WEEKDAY(DATE($AH$5,$S$5,C$8),3)=5,WEEKDAY(DATE($AH$5,$S$5,C$8),3)=6)</formula>
    </cfRule>
  </conditionalFormatting>
  <conditionalFormatting sqref="C74:AG74 C83:AG83 C92:AG92">
    <cfRule type="containsText" dxfId="1150" priority="5209" operator="containsText" text="*">
      <formula>NOT(ISERROR(SEARCH("*",C74)))</formula>
    </cfRule>
  </conditionalFormatting>
  <conditionalFormatting sqref="C75:AG75 C84:AG84 C93:AG93">
    <cfRule type="containsText" dxfId="1149" priority="5208" operator="containsText" text="*">
      <formula>NOT(ISERROR(SEARCH("*",C75)))</formula>
    </cfRule>
  </conditionalFormatting>
  <conditionalFormatting sqref="C76:AG76 C85:AG85 C94:AG94">
    <cfRule type="containsText" dxfId="1148" priority="5207" operator="containsText" text="*">
      <formula>NOT(ISERROR(SEARCH("*",C76)))</formula>
    </cfRule>
  </conditionalFormatting>
  <conditionalFormatting sqref="C77:AG77 C86:AG86 C95:AG95">
    <cfRule type="containsText" dxfId="1147" priority="5206" operator="containsText" text="*">
      <formula>NOT(ISERROR(SEARCH("*",C77)))</formula>
    </cfRule>
  </conditionalFormatting>
  <conditionalFormatting sqref="C78:AG78 C87:AG87 C96:AG96">
    <cfRule type="containsText" dxfId="1146" priority="5205" operator="containsText" text="*">
      <formula>NOT(ISERROR(SEARCH("*",C78)))</formula>
    </cfRule>
  </conditionalFormatting>
  <conditionalFormatting sqref="C79:AG79 C88:AG88 C97:AG97">
    <cfRule type="containsText" dxfId="1145" priority="5204" operator="containsText" text="*">
      <formula>NOT(ISERROR(SEARCH("*",C79)))</formula>
    </cfRule>
  </conditionalFormatting>
  <conditionalFormatting sqref="C80:AG80 C89:AG89">
    <cfRule type="containsText" dxfId="1144" priority="5203" operator="containsText" text="*">
      <formula>NOT(ISERROR(SEARCH("*",C80)))</formula>
    </cfRule>
  </conditionalFormatting>
  <conditionalFormatting sqref="C81:AG81 C90:AG90">
    <cfRule type="containsText" dxfId="1143" priority="5202" operator="containsText" text="*">
      <formula>NOT(ISERROR(SEARCH("*",C81)))</formula>
    </cfRule>
  </conditionalFormatting>
  <conditionalFormatting sqref="BK73:BK97">
    <cfRule type="expression" dxfId="1142" priority="5199">
      <formula>$BL$7="Normale"</formula>
    </cfRule>
  </conditionalFormatting>
  <conditionalFormatting sqref="AI73:BJ97">
    <cfRule type="expression" dxfId="1141" priority="5201">
      <formula>OR(WEEKDAY(DATE($BL$5,$AY$5,AI$8),3)=5,WEEKDAY(DATE($BL$5,$AY$5,AI$8),3)=6)</formula>
    </cfRule>
  </conditionalFormatting>
  <conditionalFormatting sqref="AI74:BK74 AI83:BK83 AI92:BK92">
    <cfRule type="containsText" dxfId="1140" priority="5198" operator="containsText" text="*">
      <formula>NOT(ISERROR(SEARCH("*",AI74)))</formula>
    </cfRule>
  </conditionalFormatting>
  <conditionalFormatting sqref="AI75:BK75 AI84:BK84 AI93:BK93">
    <cfRule type="containsText" dxfId="1139" priority="5197" operator="containsText" text="*">
      <formula>NOT(ISERROR(SEARCH("*",AI75)))</formula>
    </cfRule>
  </conditionalFormatting>
  <conditionalFormatting sqref="AI76:BK76 AI85:BK85 AI94:BK94">
    <cfRule type="containsText" dxfId="1138" priority="5196" operator="containsText" text="*">
      <formula>NOT(ISERROR(SEARCH("*",AI76)))</formula>
    </cfRule>
  </conditionalFormatting>
  <conditionalFormatting sqref="AI77:BK77 AI86:BK86 AI95:BK95">
    <cfRule type="containsText" dxfId="1137" priority="5195" operator="containsText" text="*">
      <formula>NOT(ISERROR(SEARCH("*",AI77)))</formula>
    </cfRule>
  </conditionalFormatting>
  <conditionalFormatting sqref="AI78:BK78 AI87:BK87 AI96:BK96">
    <cfRule type="containsText" dxfId="1136" priority="5194" operator="containsText" text="*">
      <formula>NOT(ISERROR(SEARCH("*",AI78)))</formula>
    </cfRule>
  </conditionalFormatting>
  <conditionalFormatting sqref="AI79:BK79 AI88:BK88 AI97:BK97">
    <cfRule type="containsText" dxfId="1135" priority="5193" operator="containsText" text="*">
      <formula>NOT(ISERROR(SEARCH("*",AI79)))</formula>
    </cfRule>
  </conditionalFormatting>
  <conditionalFormatting sqref="AI80:BK80 AI89:BK89">
    <cfRule type="containsText" dxfId="1134" priority="5192" operator="containsText" text="*">
      <formula>NOT(ISERROR(SEARCH("*",AI80)))</formula>
    </cfRule>
  </conditionalFormatting>
  <conditionalFormatting sqref="AI81:BK81 AI90:BK90">
    <cfRule type="containsText" dxfId="1133" priority="5191" operator="containsText" text="*">
      <formula>NOT(ISERROR(SEARCH("*",AI81)))</formula>
    </cfRule>
  </conditionalFormatting>
  <conditionalFormatting sqref="BM73:CQ97">
    <cfRule type="expression" dxfId="1132" priority="5189">
      <formula>OR(WEEKDAY(DATE($CR$5,$CC$5,BM$8),3)=5,WEEKDAY(DATE($CR$5,$CC$5,BM$8),3)=6)</formula>
    </cfRule>
  </conditionalFormatting>
  <conditionalFormatting sqref="BM74:CQ74 BM83:CQ83 BM92:CQ92">
    <cfRule type="containsText" dxfId="1131" priority="5188" operator="containsText" text="*">
      <formula>NOT(ISERROR(SEARCH("*",BM74)))</formula>
    </cfRule>
  </conditionalFormatting>
  <conditionalFormatting sqref="BM75:CQ75 BM84:CQ84 BM93:CQ93">
    <cfRule type="containsText" dxfId="1130" priority="5187" operator="containsText" text="*">
      <formula>NOT(ISERROR(SEARCH("*",BM75)))</formula>
    </cfRule>
  </conditionalFormatting>
  <conditionalFormatting sqref="BM76:CQ76 BM85:CQ85 BM94:CQ94">
    <cfRule type="containsText" dxfId="1129" priority="5186" operator="containsText" text="*">
      <formula>NOT(ISERROR(SEARCH("*",BM76)))</formula>
    </cfRule>
  </conditionalFormatting>
  <conditionalFormatting sqref="BM77:CQ77 BM86:CQ86 BM95:CQ95">
    <cfRule type="containsText" dxfId="1128" priority="5185" operator="containsText" text="*">
      <formula>NOT(ISERROR(SEARCH("*",BM77)))</formula>
    </cfRule>
  </conditionalFormatting>
  <conditionalFormatting sqref="BM78:CQ78 BM87:CQ87 BM96:CQ96">
    <cfRule type="containsText" dxfId="1127" priority="5184" operator="containsText" text="*">
      <formula>NOT(ISERROR(SEARCH("*",BM78)))</formula>
    </cfRule>
  </conditionalFormatting>
  <conditionalFormatting sqref="BM79:CQ79 BM88:CQ88 BM97:CQ97">
    <cfRule type="containsText" dxfId="1126" priority="5183" operator="containsText" text="*">
      <formula>NOT(ISERROR(SEARCH("*",BM79)))</formula>
    </cfRule>
  </conditionalFormatting>
  <conditionalFormatting sqref="BM80:CQ80 BM89:CQ89">
    <cfRule type="containsText" dxfId="1125" priority="5182" operator="containsText" text="*">
      <formula>NOT(ISERROR(SEARCH("*",BM80)))</formula>
    </cfRule>
  </conditionalFormatting>
  <conditionalFormatting sqref="BM81:CQ81 BM90:CQ90">
    <cfRule type="containsText" dxfId="1124" priority="5181" operator="containsText" text="*">
      <formula>NOT(ISERROR(SEARCH("*",BM81)))</formula>
    </cfRule>
  </conditionalFormatting>
  <conditionalFormatting sqref="CS73:DV97">
    <cfRule type="expression" dxfId="1123" priority="5180">
      <formula>OR(WEEKDAY(DATE($DW$5,$DI$5,CS$8),3)=5,WEEKDAY(DATE($DW$5,$DI$5,CS$8),3)=6)</formula>
    </cfRule>
  </conditionalFormatting>
  <conditionalFormatting sqref="CS74:DV74 CS83:DV83 CS92:DV92">
    <cfRule type="containsText" dxfId="1122" priority="5178" operator="containsText" text="*">
      <formula>NOT(ISERROR(SEARCH("*",CS74)))</formula>
    </cfRule>
  </conditionalFormatting>
  <conditionalFormatting sqref="CS75:DV75 CS84:DV84 CS93:DV93">
    <cfRule type="containsText" dxfId="1121" priority="5177" operator="containsText" text="*">
      <formula>NOT(ISERROR(SEARCH("*",CS75)))</formula>
    </cfRule>
  </conditionalFormatting>
  <conditionalFormatting sqref="CS76:DV76 CS85:DV85 CS94:DV94">
    <cfRule type="containsText" dxfId="1120" priority="5176" operator="containsText" text="*">
      <formula>NOT(ISERROR(SEARCH("*",CS76)))</formula>
    </cfRule>
  </conditionalFormatting>
  <conditionalFormatting sqref="CS77:DV77 CS86:DV86 CS95:DV95">
    <cfRule type="containsText" dxfId="1119" priority="5175" operator="containsText" text="*">
      <formula>NOT(ISERROR(SEARCH("*",CS77)))</formula>
    </cfRule>
  </conditionalFormatting>
  <conditionalFormatting sqref="CS78:DV78 CS87:DV87 CS96:DV96">
    <cfRule type="containsText" dxfId="1118" priority="5174" operator="containsText" text="*">
      <formula>NOT(ISERROR(SEARCH("*",CS78)))</formula>
    </cfRule>
  </conditionalFormatting>
  <conditionalFormatting sqref="CS79:DV79 CS88:DV88 CS97:DV97">
    <cfRule type="containsText" dxfId="1117" priority="5173" operator="containsText" text="*">
      <formula>NOT(ISERROR(SEARCH("*",CS79)))</formula>
    </cfRule>
  </conditionalFormatting>
  <conditionalFormatting sqref="CS80:DV80 CS89:DV89">
    <cfRule type="containsText" dxfId="1116" priority="5172" operator="containsText" text="*">
      <formula>NOT(ISERROR(SEARCH("*",CS80)))</formula>
    </cfRule>
  </conditionalFormatting>
  <conditionalFormatting sqref="CS81:DV81 CS90:DV90">
    <cfRule type="containsText" dxfId="1115" priority="5171" operator="containsText" text="*">
      <formula>NOT(ISERROR(SEARCH("*",CS81)))</formula>
    </cfRule>
  </conditionalFormatting>
  <conditionalFormatting sqref="DX73:FB97">
    <cfRule type="expression" dxfId="1114" priority="5170">
      <formula>OR(WEEKDAY(DATE($FC$5,$EN$5,DX$8),3)=5,WEEKDAY(DATE($FC$5,$EN$5,DX$8),3)=6)</formula>
    </cfRule>
  </conditionalFormatting>
  <conditionalFormatting sqref="DX74:FB74 DX83:FB83 DX92:FB92">
    <cfRule type="containsText" dxfId="1113" priority="5168" operator="containsText" text="*">
      <formula>NOT(ISERROR(SEARCH("*",DX74)))</formula>
    </cfRule>
  </conditionalFormatting>
  <conditionalFormatting sqref="DX75:FB75 DX84:FB84 DX93:FB93">
    <cfRule type="containsText" dxfId="1112" priority="5167" operator="containsText" text="*">
      <formula>NOT(ISERROR(SEARCH("*",DX75)))</formula>
    </cfRule>
  </conditionalFormatting>
  <conditionalFormatting sqref="DX76:FB76 DX85:FB85 DX94:FB94">
    <cfRule type="containsText" dxfId="1111" priority="5166" operator="containsText" text="*">
      <formula>NOT(ISERROR(SEARCH("*",DX76)))</formula>
    </cfRule>
  </conditionalFormatting>
  <conditionalFormatting sqref="DX77:FB77 DX86:FB86 DX95:FB95">
    <cfRule type="containsText" dxfId="1110" priority="5165" operator="containsText" text="*">
      <formula>NOT(ISERROR(SEARCH("*",DX77)))</formula>
    </cfRule>
  </conditionalFormatting>
  <conditionalFormatting sqref="DX78:FB78 DX87:FB87 DX96:FB96">
    <cfRule type="containsText" dxfId="1109" priority="5164" operator="containsText" text="*">
      <formula>NOT(ISERROR(SEARCH("*",DX78)))</formula>
    </cfRule>
  </conditionalFormatting>
  <conditionalFormatting sqref="DX79:FB79 DX88:FB88 DX97:FB97">
    <cfRule type="containsText" dxfId="1108" priority="5163" operator="containsText" text="*">
      <formula>NOT(ISERROR(SEARCH("*",DX79)))</formula>
    </cfRule>
  </conditionalFormatting>
  <conditionalFormatting sqref="DX80:FB80 DX89:FB89">
    <cfRule type="containsText" dxfId="1107" priority="5162" operator="containsText" text="*">
      <formula>NOT(ISERROR(SEARCH("*",DX80)))</formula>
    </cfRule>
  </conditionalFormatting>
  <conditionalFormatting sqref="DX81:FB81 DX90:FB90">
    <cfRule type="containsText" dxfId="1106" priority="5161" operator="containsText" text="*">
      <formula>NOT(ISERROR(SEARCH("*",DX81)))</formula>
    </cfRule>
  </conditionalFormatting>
  <conditionalFormatting sqref="FD73:GG97">
    <cfRule type="expression" dxfId="1105" priority="5159">
      <formula>OR(WEEKDAY(DATE($GH$69,$FT$69,FD$72),3)=5,WEEKDAY(DATE($GH$69,$FT$69,FD$72),3)=6)</formula>
    </cfRule>
  </conditionalFormatting>
  <conditionalFormatting sqref="FD74:GG74 FD83:GG83 FD92:GG92">
    <cfRule type="containsText" dxfId="1104" priority="5158" operator="containsText" text="*">
      <formula>NOT(ISERROR(SEARCH("*",FD74)))</formula>
    </cfRule>
  </conditionalFormatting>
  <conditionalFormatting sqref="FD75:GG75 FD84:GG84 FD93:GG93">
    <cfRule type="containsText" dxfId="1103" priority="5157" operator="containsText" text="*">
      <formula>NOT(ISERROR(SEARCH("*",FD75)))</formula>
    </cfRule>
  </conditionalFormatting>
  <conditionalFormatting sqref="FD76:GG76 FD85:GG85 FD94:GG94">
    <cfRule type="containsText" dxfId="1102" priority="5156" operator="containsText" text="*">
      <formula>NOT(ISERROR(SEARCH("*",FD76)))</formula>
    </cfRule>
  </conditionalFormatting>
  <conditionalFormatting sqref="FD77:GG77 FD86:GG86 FD95:GG95">
    <cfRule type="containsText" dxfId="1101" priority="5155" operator="containsText" text="*">
      <formula>NOT(ISERROR(SEARCH("*",FD77)))</formula>
    </cfRule>
  </conditionalFormatting>
  <conditionalFormatting sqref="FD78:GG78 FD87:GG87 FD96:GG96">
    <cfRule type="containsText" dxfId="1100" priority="5154" operator="containsText" text="*">
      <formula>NOT(ISERROR(SEARCH("*",FD78)))</formula>
    </cfRule>
  </conditionalFormatting>
  <conditionalFormatting sqref="FD79:GG79 FD88:GG88 FD97:GG97">
    <cfRule type="containsText" dxfId="1099" priority="5153" operator="containsText" text="*">
      <formula>NOT(ISERROR(SEARCH("*",FD79)))</formula>
    </cfRule>
  </conditionalFormatting>
  <conditionalFormatting sqref="FD80:GG80 FD89:GG89">
    <cfRule type="containsText" dxfId="1098" priority="5152" operator="containsText" text="*">
      <formula>NOT(ISERROR(SEARCH("*",FD80)))</formula>
    </cfRule>
  </conditionalFormatting>
  <conditionalFormatting sqref="FD81:GG81 FD90:GG90">
    <cfRule type="containsText" dxfId="1097" priority="5151" operator="containsText" text="*">
      <formula>NOT(ISERROR(SEARCH("*",FD81)))</formula>
    </cfRule>
  </conditionalFormatting>
  <conditionalFormatting sqref="GI73:HM97">
    <cfRule type="expression" dxfId="1096" priority="5150">
      <formula>OR(WEEKDAY(DATE($HN$5,$GY$5,GI$8),3)=5,WEEKDAY(DATE($HN$5,$GY$5,GI$8),3)=6)</formula>
    </cfRule>
  </conditionalFormatting>
  <conditionalFormatting sqref="GI74:HM74 GI83:HM83 GI92:HM92">
    <cfRule type="containsText" dxfId="1095" priority="5148" operator="containsText" text="*">
      <formula>NOT(ISERROR(SEARCH("*",GI74)))</formula>
    </cfRule>
  </conditionalFormatting>
  <conditionalFormatting sqref="GI75:HM75 GI84:HM84 GI93:HM93">
    <cfRule type="containsText" dxfId="1094" priority="5147" operator="containsText" text="*">
      <formula>NOT(ISERROR(SEARCH("*",GI75)))</formula>
    </cfRule>
  </conditionalFormatting>
  <conditionalFormatting sqref="GI76:HM76 GI85:HM85 GI94:HM94">
    <cfRule type="containsText" dxfId="1093" priority="5146" operator="containsText" text="*">
      <formula>NOT(ISERROR(SEARCH("*",GI76)))</formula>
    </cfRule>
  </conditionalFormatting>
  <conditionalFormatting sqref="GI77:HM77 GI86:HM86 GI95:HM95">
    <cfRule type="containsText" dxfId="1092" priority="5145" operator="containsText" text="*">
      <formula>NOT(ISERROR(SEARCH("*",GI77)))</formula>
    </cfRule>
  </conditionalFormatting>
  <conditionalFormatting sqref="GI78:HM78 GI87:HM87 GI96:HM96">
    <cfRule type="containsText" dxfId="1091" priority="5144" operator="containsText" text="*">
      <formula>NOT(ISERROR(SEARCH("*",GI78)))</formula>
    </cfRule>
  </conditionalFormatting>
  <conditionalFormatting sqref="GI79:HM79 GI88:HM88 GI97:HM97">
    <cfRule type="containsText" dxfId="1090" priority="5143" operator="containsText" text="*">
      <formula>NOT(ISERROR(SEARCH("*",GI79)))</formula>
    </cfRule>
  </conditionalFormatting>
  <conditionalFormatting sqref="GI80:HM80 GI89:HM89">
    <cfRule type="containsText" dxfId="1089" priority="5142" operator="containsText" text="*">
      <formula>NOT(ISERROR(SEARCH("*",GI80)))</formula>
    </cfRule>
  </conditionalFormatting>
  <conditionalFormatting sqref="GI81:HM81 GI90:HM90">
    <cfRule type="containsText" dxfId="1088" priority="5141" operator="containsText" text="*">
      <formula>NOT(ISERROR(SEARCH("*",GI81)))</formula>
    </cfRule>
  </conditionalFormatting>
  <conditionalFormatting sqref="HO73:IS97">
    <cfRule type="expression" dxfId="1087" priority="5139">
      <formula>OR(WEEKDAY(DATE($IT$5,$IE$5,HO$8),3)=5,WEEKDAY(DATE($IT$5,$IE$5,HO$8),3)=6)</formula>
    </cfRule>
  </conditionalFormatting>
  <conditionalFormatting sqref="HO74:IS74 HO83:IS83 HO92:IS92">
    <cfRule type="containsText" dxfId="1086" priority="5138" operator="containsText" text="*">
      <formula>NOT(ISERROR(SEARCH("*",HO74)))</formula>
    </cfRule>
  </conditionalFormatting>
  <conditionalFormatting sqref="HO75:IS75 HO84:IS84 HO93:IS93">
    <cfRule type="containsText" dxfId="1085" priority="5137" operator="containsText" text="*">
      <formula>NOT(ISERROR(SEARCH("*",HO75)))</formula>
    </cfRule>
  </conditionalFormatting>
  <conditionalFormatting sqref="HO76:IS76 HO85:IS85 HO94:IS94">
    <cfRule type="containsText" dxfId="1084" priority="5136" operator="containsText" text="*">
      <formula>NOT(ISERROR(SEARCH("*",HO76)))</formula>
    </cfRule>
  </conditionalFormatting>
  <conditionalFormatting sqref="HO77:IS77 HO86:IS86 HO95:IS95">
    <cfRule type="containsText" dxfId="1083" priority="5135" operator="containsText" text="*">
      <formula>NOT(ISERROR(SEARCH("*",HO77)))</formula>
    </cfRule>
  </conditionalFormatting>
  <conditionalFormatting sqref="HO78:IS78 HO87:IS87 HO96:IS96">
    <cfRule type="containsText" dxfId="1082" priority="5134" operator="containsText" text="*">
      <formula>NOT(ISERROR(SEARCH("*",HO78)))</formula>
    </cfRule>
  </conditionalFormatting>
  <conditionalFormatting sqref="HO79:IS79 HO88:IS88 HO97:IS97">
    <cfRule type="containsText" dxfId="1081" priority="5133" operator="containsText" text="*">
      <formula>NOT(ISERROR(SEARCH("*",HO79)))</formula>
    </cfRule>
  </conditionalFormatting>
  <conditionalFormatting sqref="HO80:IS80 HO89:IS89">
    <cfRule type="containsText" dxfId="1080" priority="5132" operator="containsText" text="*">
      <formula>NOT(ISERROR(SEARCH("*",HO80)))</formula>
    </cfRule>
  </conditionalFormatting>
  <conditionalFormatting sqref="HO81:IS81 HO90:IS90">
    <cfRule type="containsText" dxfId="1079" priority="5131" operator="containsText" text="*">
      <formula>NOT(ISERROR(SEARCH("*",HO81)))</formula>
    </cfRule>
  </conditionalFormatting>
  <conditionalFormatting sqref="IU73:JX97">
    <cfRule type="expression" dxfId="1078" priority="5130">
      <formula>OR(WEEKDAY(DATE($JY$5,$JK$5,IU$8),3)=5,WEEKDAY(DATE($JY$5,$JK$5,IU$8),3)=6)</formula>
    </cfRule>
  </conditionalFormatting>
  <conditionalFormatting sqref="IU74:JX74 IU83:JX83 IU92:JX92">
    <cfRule type="containsText" dxfId="1077" priority="5128" operator="containsText" text="*">
      <formula>NOT(ISERROR(SEARCH("*",IU74)))</formula>
    </cfRule>
  </conditionalFormatting>
  <conditionalFormatting sqref="IU75:JX75 IU84:JX84 IU93:JX93">
    <cfRule type="containsText" dxfId="1076" priority="5127" operator="containsText" text="*">
      <formula>NOT(ISERROR(SEARCH("*",IU75)))</formula>
    </cfRule>
  </conditionalFormatting>
  <conditionalFormatting sqref="IU76:JX76 IU85:JX85 IU94:JX94">
    <cfRule type="containsText" dxfId="1075" priority="5126" operator="containsText" text="*">
      <formula>NOT(ISERROR(SEARCH("*",IU76)))</formula>
    </cfRule>
  </conditionalFormatting>
  <conditionalFormatting sqref="IU77:JX77 IU86:JX86 IU95:JX95">
    <cfRule type="containsText" dxfId="1074" priority="5125" operator="containsText" text="*">
      <formula>NOT(ISERROR(SEARCH("*",IU77)))</formula>
    </cfRule>
  </conditionalFormatting>
  <conditionalFormatting sqref="IU78:JX78 IU87:JX87 IU96:JX96">
    <cfRule type="containsText" dxfId="1073" priority="5124" operator="containsText" text="*">
      <formula>NOT(ISERROR(SEARCH("*",IU78)))</formula>
    </cfRule>
  </conditionalFormatting>
  <conditionalFormatting sqref="IU79:JX79 IU88:JX88 IU97:JX97">
    <cfRule type="containsText" dxfId="1072" priority="5123" operator="containsText" text="*">
      <formula>NOT(ISERROR(SEARCH("*",IU79)))</formula>
    </cfRule>
  </conditionalFormatting>
  <conditionalFormatting sqref="IU80:JX80 IU89:JX89">
    <cfRule type="containsText" dxfId="1071" priority="5122" operator="containsText" text="*">
      <formula>NOT(ISERROR(SEARCH("*",IU80)))</formula>
    </cfRule>
  </conditionalFormatting>
  <conditionalFormatting sqref="IU81:JX81 IU90:JX90">
    <cfRule type="containsText" dxfId="1070" priority="5121" operator="containsText" text="*">
      <formula>NOT(ISERROR(SEARCH("*",IU81)))</formula>
    </cfRule>
  </conditionalFormatting>
  <conditionalFormatting sqref="JZ73:LD97">
    <cfRule type="expression" dxfId="1069" priority="5119">
      <formula>OR(WEEKDAY(DATE($LE$5,$KP$5,JZ$8),3)=5,WEEKDAY(DATE($LE$5,$KP$5,JZ$8),3)=6)</formula>
    </cfRule>
  </conditionalFormatting>
  <conditionalFormatting sqref="JZ74:LD74 JZ83:LD83 JZ92:LD92">
    <cfRule type="containsText" dxfId="1068" priority="5118" operator="containsText" text="*">
      <formula>NOT(ISERROR(SEARCH("*",JZ74)))</formula>
    </cfRule>
  </conditionalFormatting>
  <conditionalFormatting sqref="JZ75:LD75 JZ84:LD84 JZ93:LD93">
    <cfRule type="containsText" dxfId="1067" priority="5117" operator="containsText" text="*">
      <formula>NOT(ISERROR(SEARCH("*",JZ75)))</formula>
    </cfRule>
  </conditionalFormatting>
  <conditionalFormatting sqref="JZ76:LD76 JZ85:LD85 JZ94:LD94">
    <cfRule type="containsText" dxfId="1066" priority="5116" operator="containsText" text="*">
      <formula>NOT(ISERROR(SEARCH("*",JZ76)))</formula>
    </cfRule>
  </conditionalFormatting>
  <conditionalFormatting sqref="JZ77:LD77 JZ86:LD86 JZ95:LD95">
    <cfRule type="containsText" dxfId="1065" priority="5115" operator="containsText" text="*">
      <formula>NOT(ISERROR(SEARCH("*",JZ77)))</formula>
    </cfRule>
  </conditionalFormatting>
  <conditionalFormatting sqref="JZ78:LD78 JZ87:LD87 JZ96:LD96">
    <cfRule type="containsText" dxfId="1064" priority="5114" operator="containsText" text="*">
      <formula>NOT(ISERROR(SEARCH("*",JZ78)))</formula>
    </cfRule>
  </conditionalFormatting>
  <conditionalFormatting sqref="JZ79:LD79 JZ88:LD88 JZ97:LD97">
    <cfRule type="containsText" dxfId="1063" priority="5113" operator="containsText" text="*">
      <formula>NOT(ISERROR(SEARCH("*",JZ79)))</formula>
    </cfRule>
  </conditionalFormatting>
  <conditionalFormatting sqref="JZ80:LD80 JZ89:LD89">
    <cfRule type="containsText" dxfId="1062" priority="5112" operator="containsText" text="*">
      <formula>NOT(ISERROR(SEARCH("*",JZ80)))</formula>
    </cfRule>
  </conditionalFormatting>
  <conditionalFormatting sqref="JZ81:LD81 JZ90:LD90">
    <cfRule type="containsText" dxfId="1061" priority="5111" operator="containsText" text="*">
      <formula>NOT(ISERROR(SEARCH("*",JZ81)))</formula>
    </cfRule>
  </conditionalFormatting>
  <conditionalFormatting sqref="LF73:MI97">
    <cfRule type="expression" dxfId="1060" priority="5110">
      <formula>OR(WEEKDAY(DATE($MJ$5,$LV$5,LF$8),3)=5,WEEKDAY(DATE($MJ$5,$LV$5,LF$8),3)=6)</formula>
    </cfRule>
  </conditionalFormatting>
  <conditionalFormatting sqref="LF74:MI74 LF83:MI83 LF92:MI92">
    <cfRule type="containsText" dxfId="1059" priority="5108" operator="containsText" text="*">
      <formula>NOT(ISERROR(SEARCH("*",LF74)))</formula>
    </cfRule>
  </conditionalFormatting>
  <conditionalFormatting sqref="LF75:MI75 LF84:MI84 LF93:MI93">
    <cfRule type="containsText" dxfId="1058" priority="5107" operator="containsText" text="*">
      <formula>NOT(ISERROR(SEARCH("*",LF75)))</formula>
    </cfRule>
  </conditionalFormatting>
  <conditionalFormatting sqref="LF76:MI76 LF85:MI85 LF94:MI94">
    <cfRule type="containsText" dxfId="1057" priority="5106" operator="containsText" text="*">
      <formula>NOT(ISERROR(SEARCH("*",LF76)))</formula>
    </cfRule>
  </conditionalFormatting>
  <conditionalFormatting sqref="LF77:MI77 LF86:MI86 LF95:MI95">
    <cfRule type="containsText" dxfId="1056" priority="5105" operator="containsText" text="*">
      <formula>NOT(ISERROR(SEARCH("*",LF77)))</formula>
    </cfRule>
  </conditionalFormatting>
  <conditionalFormatting sqref="LF78:MI78 LF87:MI87 LF96:MI96">
    <cfRule type="containsText" dxfId="1055" priority="5104" operator="containsText" text="*">
      <formula>NOT(ISERROR(SEARCH("*",LF78)))</formula>
    </cfRule>
  </conditionalFormatting>
  <conditionalFormatting sqref="LF79:MI79 LF88:MI88 LF97:MI97">
    <cfRule type="containsText" dxfId="1054" priority="5103" operator="containsText" text="*">
      <formula>NOT(ISERROR(SEARCH("*",LF79)))</formula>
    </cfRule>
  </conditionalFormatting>
  <conditionalFormatting sqref="LF80:MI80 LF89:MI89">
    <cfRule type="containsText" dxfId="1053" priority="5102" operator="containsText" text="*">
      <formula>NOT(ISERROR(SEARCH("*",LF80)))</formula>
    </cfRule>
  </conditionalFormatting>
  <conditionalFormatting sqref="LF81:MI81 LF90:MI90">
    <cfRule type="containsText" dxfId="1052" priority="5101" operator="containsText" text="*">
      <formula>NOT(ISERROR(SEARCH("*",LF81)))</formula>
    </cfRule>
  </conditionalFormatting>
  <conditionalFormatting sqref="MK73:NO97">
    <cfRule type="expression" dxfId="1051" priority="5099">
      <formula>OR(WEEKDAY(DATE($NP$5,$NA$5,MK$8),3)=5,WEEKDAY(DATE($NP$5,$NA$5,MK$8),3)=6)</formula>
    </cfRule>
  </conditionalFormatting>
  <conditionalFormatting sqref="MK74:NO74 MK83:NO83 MK92:NO92">
    <cfRule type="containsText" dxfId="1050" priority="5098" operator="containsText" text="*">
      <formula>NOT(ISERROR(SEARCH("*",MK74)))</formula>
    </cfRule>
  </conditionalFormatting>
  <conditionalFormatting sqref="MK75:NO75 MK84:NO84 MK93:NO93">
    <cfRule type="containsText" dxfId="1049" priority="5097" operator="containsText" text="*">
      <formula>NOT(ISERROR(SEARCH("*",MK75)))</formula>
    </cfRule>
  </conditionalFormatting>
  <conditionalFormatting sqref="MK76:NO76 MK85:NO85 MK94:NO94">
    <cfRule type="containsText" dxfId="1048" priority="5096" operator="containsText" text="*">
      <formula>NOT(ISERROR(SEARCH("*",MK76)))</formula>
    </cfRule>
  </conditionalFormatting>
  <conditionalFormatting sqref="MK77:NO77 MK86:NO86 MK95:NO95">
    <cfRule type="containsText" dxfId="1047" priority="5095" operator="containsText" text="*">
      <formula>NOT(ISERROR(SEARCH("*",MK77)))</formula>
    </cfRule>
  </conditionalFormatting>
  <conditionalFormatting sqref="MK78:NO78 MK87:NO87 MK96:NO96">
    <cfRule type="containsText" dxfId="1046" priority="5094" operator="containsText" text="*">
      <formula>NOT(ISERROR(SEARCH("*",MK78)))</formula>
    </cfRule>
  </conditionalFormatting>
  <conditionalFormatting sqref="MK79:NO79 MK88:NO88 MK97:NO97">
    <cfRule type="containsText" dxfId="1045" priority="5093" operator="containsText" text="*">
      <formula>NOT(ISERROR(SEARCH("*",MK79)))</formula>
    </cfRule>
  </conditionalFormatting>
  <conditionalFormatting sqref="MK80:NO80 MK89:NO89">
    <cfRule type="containsText" dxfId="1044" priority="5092" operator="containsText" text="*">
      <formula>NOT(ISERROR(SEARCH("*",MK80)))</formula>
    </cfRule>
  </conditionalFormatting>
  <conditionalFormatting sqref="MK81:NO81 MK90:NO90">
    <cfRule type="containsText" dxfId="1043" priority="5091" operator="containsText" text="*">
      <formula>NOT(ISERROR(SEARCH("*",MK81)))</formula>
    </cfRule>
  </conditionalFormatting>
  <conditionalFormatting sqref="C169:AG193">
    <cfRule type="expression" dxfId="1042" priority="3913">
      <formula>OR(WEEKDAY(DATE($AH$5,$S$5,C$8),3)=5,WEEKDAY(DATE($AH$5,$S$5,C$8),3)=6)</formula>
    </cfRule>
  </conditionalFormatting>
  <conditionalFormatting sqref="C170:AG170 C179:AG179 C188:AG188">
    <cfRule type="containsText" dxfId="1041" priority="3911" operator="containsText" text="*">
      <formula>NOT(ISERROR(SEARCH("*",C170)))</formula>
    </cfRule>
  </conditionalFormatting>
  <conditionalFormatting sqref="C171:AG171 C180:AG180 C189:AG189">
    <cfRule type="containsText" dxfId="1040" priority="3910" operator="containsText" text="*">
      <formula>NOT(ISERROR(SEARCH("*",C171)))</formula>
    </cfRule>
  </conditionalFormatting>
  <conditionalFormatting sqref="C172:AG172 C181:AG181 C190:AG190">
    <cfRule type="containsText" dxfId="1039" priority="3909" operator="containsText" text="*">
      <formula>NOT(ISERROR(SEARCH("*",C172)))</formula>
    </cfRule>
  </conditionalFormatting>
  <conditionalFormatting sqref="C173:AG173 C182:AG182 C191:AG191">
    <cfRule type="containsText" dxfId="1038" priority="3908" operator="containsText" text="*">
      <formula>NOT(ISERROR(SEARCH("*",C173)))</formula>
    </cfRule>
  </conditionalFormatting>
  <conditionalFormatting sqref="C174:AG174 C183:AG183 C192:AG192">
    <cfRule type="containsText" dxfId="1037" priority="3907" operator="containsText" text="*">
      <formula>NOT(ISERROR(SEARCH("*",C174)))</formula>
    </cfRule>
  </conditionalFormatting>
  <conditionalFormatting sqref="C175:AG175 C184:AG184 C193:AG193">
    <cfRule type="containsText" dxfId="1036" priority="3906" operator="containsText" text="*">
      <formula>NOT(ISERROR(SEARCH("*",C175)))</formula>
    </cfRule>
  </conditionalFormatting>
  <conditionalFormatting sqref="C176:AG176 C185:AG185">
    <cfRule type="containsText" dxfId="1035" priority="3905" operator="containsText" text="*">
      <formula>NOT(ISERROR(SEARCH("*",C176)))</formula>
    </cfRule>
  </conditionalFormatting>
  <conditionalFormatting sqref="C177:AG177 C186:AG186">
    <cfRule type="containsText" dxfId="1034" priority="3904" operator="containsText" text="*">
      <formula>NOT(ISERROR(SEARCH("*",C177)))</formula>
    </cfRule>
  </conditionalFormatting>
  <conditionalFormatting sqref="C201:AG225">
    <cfRule type="expression" dxfId="1033" priority="3784">
      <formula>OR(WEEKDAY(DATE($AH$5,$S$5,C$8),3)=5,WEEKDAY(DATE($AH$5,$S$5,C$8),3)=6)</formula>
    </cfRule>
  </conditionalFormatting>
  <conditionalFormatting sqref="C202:AG202 C211:AG211 C220:AG220">
    <cfRule type="containsText" dxfId="1032" priority="3782" operator="containsText" text="*">
      <formula>NOT(ISERROR(SEARCH("*",C202)))</formula>
    </cfRule>
  </conditionalFormatting>
  <conditionalFormatting sqref="C203:AG203 C212:AG212 C221:AG221">
    <cfRule type="containsText" dxfId="1031" priority="3781" operator="containsText" text="*">
      <formula>NOT(ISERROR(SEARCH("*",C203)))</formula>
    </cfRule>
  </conditionalFormatting>
  <conditionalFormatting sqref="C204:AG204 C213:AG213 C222:AG222">
    <cfRule type="containsText" dxfId="1030" priority="3780" operator="containsText" text="*">
      <formula>NOT(ISERROR(SEARCH("*",C204)))</formula>
    </cfRule>
  </conditionalFormatting>
  <conditionalFormatting sqref="C205:AG205 C214:AG214 C223:AG223">
    <cfRule type="containsText" dxfId="1029" priority="3779" operator="containsText" text="*">
      <formula>NOT(ISERROR(SEARCH("*",C205)))</formula>
    </cfRule>
  </conditionalFormatting>
  <conditionalFormatting sqref="C206:AG206 C215:AG215 C224:AG224">
    <cfRule type="containsText" dxfId="1028" priority="3778" operator="containsText" text="*">
      <formula>NOT(ISERROR(SEARCH("*",C206)))</formula>
    </cfRule>
  </conditionalFormatting>
  <conditionalFormatting sqref="C207:AG207 C216:AG216 C225:AG225">
    <cfRule type="containsText" dxfId="1027" priority="3777" operator="containsText" text="*">
      <formula>NOT(ISERROR(SEARCH("*",C207)))</formula>
    </cfRule>
  </conditionalFormatting>
  <conditionalFormatting sqref="C208:AG208 C217:AG217">
    <cfRule type="containsText" dxfId="1026" priority="3776" operator="containsText" text="*">
      <formula>NOT(ISERROR(SEARCH("*",C208)))</formula>
    </cfRule>
  </conditionalFormatting>
  <conditionalFormatting sqref="C209:AG209 C218:AG218">
    <cfRule type="containsText" dxfId="1025" priority="3775" operator="containsText" text="*">
      <formula>NOT(ISERROR(SEARCH("*",C209)))</formula>
    </cfRule>
  </conditionalFormatting>
  <conditionalFormatting sqref="BK201:BK225">
    <cfRule type="expression" dxfId="1024" priority="3772">
      <formula>$BL$7="Normale"</formula>
    </cfRule>
  </conditionalFormatting>
  <conditionalFormatting sqref="AI201:BJ225">
    <cfRule type="expression" dxfId="1023" priority="3774">
      <formula>OR(WEEKDAY(DATE($BL$5,$AY$5,AI$8),3)=5,WEEKDAY(DATE($BL$5,$AY$5,AI$8),3)=6)</formula>
    </cfRule>
  </conditionalFormatting>
  <conditionalFormatting sqref="AI202:BK202 AI211:BK211 AI220:BK220">
    <cfRule type="containsText" dxfId="1022" priority="3771" operator="containsText" text="*">
      <formula>NOT(ISERROR(SEARCH("*",AI202)))</formula>
    </cfRule>
  </conditionalFormatting>
  <conditionalFormatting sqref="AI203:BK203 AI212:BK212 AI221:BK221">
    <cfRule type="containsText" dxfId="1021" priority="3770" operator="containsText" text="*">
      <formula>NOT(ISERROR(SEARCH("*",AI203)))</formula>
    </cfRule>
  </conditionalFormatting>
  <conditionalFormatting sqref="AI204:BK204 AI213:BK213 AI222:BK222">
    <cfRule type="containsText" dxfId="1020" priority="3769" operator="containsText" text="*">
      <formula>NOT(ISERROR(SEARCH("*",AI204)))</formula>
    </cfRule>
  </conditionalFormatting>
  <conditionalFormatting sqref="AI205:BK205 AI214:BK214 AI223:BK223">
    <cfRule type="containsText" dxfId="1019" priority="3768" operator="containsText" text="*">
      <formula>NOT(ISERROR(SEARCH("*",AI205)))</formula>
    </cfRule>
  </conditionalFormatting>
  <conditionalFormatting sqref="AI206:BK206 AI215:BK215 AI224:BK224">
    <cfRule type="containsText" dxfId="1018" priority="3767" operator="containsText" text="*">
      <formula>NOT(ISERROR(SEARCH("*",AI206)))</formula>
    </cfRule>
  </conditionalFormatting>
  <conditionalFormatting sqref="AI207:BK207 AI216:BK216 AI225:BK225">
    <cfRule type="containsText" dxfId="1017" priority="3766" operator="containsText" text="*">
      <formula>NOT(ISERROR(SEARCH("*",AI207)))</formula>
    </cfRule>
  </conditionalFormatting>
  <conditionalFormatting sqref="AI208:BK208 AI217:BK217">
    <cfRule type="containsText" dxfId="1016" priority="3765" operator="containsText" text="*">
      <formula>NOT(ISERROR(SEARCH("*",AI208)))</formula>
    </cfRule>
  </conditionalFormatting>
  <conditionalFormatting sqref="AI209:BK209 AI218:BK218">
    <cfRule type="containsText" dxfId="1015" priority="3764" operator="containsText" text="*">
      <formula>NOT(ISERROR(SEARCH("*",AI209)))</formula>
    </cfRule>
  </conditionalFormatting>
  <conditionalFormatting sqref="BM201:CQ225">
    <cfRule type="expression" dxfId="1014" priority="3762">
      <formula>OR(WEEKDAY(DATE($CR$5,$CC$5,BM$8),3)=5,WEEKDAY(DATE($CR$5,$CC$5,BM$8),3)=6)</formula>
    </cfRule>
  </conditionalFormatting>
  <conditionalFormatting sqref="BM202:CQ202 BM211:CQ211 BM220:CQ220">
    <cfRule type="containsText" dxfId="1013" priority="3761" operator="containsText" text="*">
      <formula>NOT(ISERROR(SEARCH("*",BM202)))</formula>
    </cfRule>
  </conditionalFormatting>
  <conditionalFormatting sqref="BM203:CQ203 BM212:CQ212 BM221:CQ221">
    <cfRule type="containsText" dxfId="1012" priority="3760" operator="containsText" text="*">
      <formula>NOT(ISERROR(SEARCH("*",BM203)))</formula>
    </cfRule>
  </conditionalFormatting>
  <conditionalFormatting sqref="BM204:CQ204 BM213:CQ213 BM222:CQ222">
    <cfRule type="containsText" dxfId="1011" priority="3759" operator="containsText" text="*">
      <formula>NOT(ISERROR(SEARCH("*",BM204)))</formula>
    </cfRule>
  </conditionalFormatting>
  <conditionalFormatting sqref="BM205:CQ205 BM214:CQ214 BM223:CQ223">
    <cfRule type="containsText" dxfId="1010" priority="3758" operator="containsText" text="*">
      <formula>NOT(ISERROR(SEARCH("*",BM205)))</formula>
    </cfRule>
  </conditionalFormatting>
  <conditionalFormatting sqref="BM206:CQ206 BM215:CQ215 BM224:CQ224">
    <cfRule type="containsText" dxfId="1009" priority="3757" operator="containsText" text="*">
      <formula>NOT(ISERROR(SEARCH("*",BM206)))</formula>
    </cfRule>
  </conditionalFormatting>
  <conditionalFormatting sqref="BM207:CQ207 BM216:CQ216 BM225:CQ225">
    <cfRule type="containsText" dxfId="1008" priority="3756" operator="containsText" text="*">
      <formula>NOT(ISERROR(SEARCH("*",BM207)))</formula>
    </cfRule>
  </conditionalFormatting>
  <conditionalFormatting sqref="BM208:CQ208 BM217:CQ217">
    <cfRule type="containsText" dxfId="1007" priority="3755" operator="containsText" text="*">
      <formula>NOT(ISERROR(SEARCH("*",BM208)))</formula>
    </cfRule>
  </conditionalFormatting>
  <conditionalFormatting sqref="BM209:CQ209 BM218:CQ218">
    <cfRule type="containsText" dxfId="1006" priority="3754" operator="containsText" text="*">
      <formula>NOT(ISERROR(SEARCH("*",BM209)))</formula>
    </cfRule>
  </conditionalFormatting>
  <conditionalFormatting sqref="CS201:DV225">
    <cfRule type="expression" dxfId="1005" priority="3753">
      <formula>OR(WEEKDAY(DATE($DW$5,$DI$5,CS$8),3)=5,WEEKDAY(DATE($DW$5,$DI$5,CS$8),3)=6)</formula>
    </cfRule>
  </conditionalFormatting>
  <conditionalFormatting sqref="CS202:DV202 CS211:DV211 CS220:DV220">
    <cfRule type="containsText" dxfId="1004" priority="3751" operator="containsText" text="*">
      <formula>NOT(ISERROR(SEARCH("*",CS202)))</formula>
    </cfRule>
  </conditionalFormatting>
  <conditionalFormatting sqref="CS203:DV203 CS212:DV212 CS221:DV221">
    <cfRule type="containsText" dxfId="1003" priority="3750" operator="containsText" text="*">
      <formula>NOT(ISERROR(SEARCH("*",CS203)))</formula>
    </cfRule>
  </conditionalFormatting>
  <conditionalFormatting sqref="CS204:DV204 CS213:DV213 CS222:DV222">
    <cfRule type="containsText" dxfId="1002" priority="3749" operator="containsText" text="*">
      <formula>NOT(ISERROR(SEARCH("*",CS204)))</formula>
    </cfRule>
  </conditionalFormatting>
  <conditionalFormatting sqref="CS205:DV205 CS214:DV214 CS223:DV223">
    <cfRule type="containsText" dxfId="1001" priority="3748" operator="containsText" text="*">
      <formula>NOT(ISERROR(SEARCH("*",CS205)))</formula>
    </cfRule>
  </conditionalFormatting>
  <conditionalFormatting sqref="CS206:DV206 CS215:DV215 CS224:DV224">
    <cfRule type="containsText" dxfId="1000" priority="3747" operator="containsText" text="*">
      <formula>NOT(ISERROR(SEARCH("*",CS206)))</formula>
    </cfRule>
  </conditionalFormatting>
  <conditionalFormatting sqref="CS207:DV207 CS216:DV216 CS225:DV225">
    <cfRule type="containsText" dxfId="999" priority="3746" operator="containsText" text="*">
      <formula>NOT(ISERROR(SEARCH("*",CS207)))</formula>
    </cfRule>
  </conditionalFormatting>
  <conditionalFormatting sqref="CS208:DV208 CS217:DV217">
    <cfRule type="containsText" dxfId="998" priority="3745" operator="containsText" text="*">
      <formula>NOT(ISERROR(SEARCH("*",CS208)))</formula>
    </cfRule>
  </conditionalFormatting>
  <conditionalFormatting sqref="CS209:DV209 CS218:DV218">
    <cfRule type="containsText" dxfId="997" priority="3744" operator="containsText" text="*">
      <formula>NOT(ISERROR(SEARCH("*",CS209)))</formula>
    </cfRule>
  </conditionalFormatting>
  <conditionalFormatting sqref="DX201:FB225">
    <cfRule type="expression" dxfId="996" priority="3743">
      <formula>OR(WEEKDAY(DATE($FC$5,$EN$5,DX$8),3)=5,WEEKDAY(DATE($FC$5,$EN$5,DX$8),3)=6)</formula>
    </cfRule>
  </conditionalFormatting>
  <conditionalFormatting sqref="DX202:FB202 DX211:FB211 DX220:FB220">
    <cfRule type="containsText" dxfId="995" priority="3741" operator="containsText" text="*">
      <formula>NOT(ISERROR(SEARCH("*",DX202)))</formula>
    </cfRule>
  </conditionalFormatting>
  <conditionalFormatting sqref="DX203:FB203 DX212:FB212 DX221:FB221">
    <cfRule type="containsText" dxfId="994" priority="3740" operator="containsText" text="*">
      <formula>NOT(ISERROR(SEARCH("*",DX203)))</formula>
    </cfRule>
  </conditionalFormatting>
  <conditionalFormatting sqref="DX204:FB204 DX213:FB213 DX222:FB222">
    <cfRule type="containsText" dxfId="993" priority="3739" operator="containsText" text="*">
      <formula>NOT(ISERROR(SEARCH("*",DX204)))</formula>
    </cfRule>
  </conditionalFormatting>
  <conditionalFormatting sqref="DX205:FB205 DX214:FB214 DX223:FB223">
    <cfRule type="containsText" dxfId="992" priority="3738" operator="containsText" text="*">
      <formula>NOT(ISERROR(SEARCH("*",DX205)))</formula>
    </cfRule>
  </conditionalFormatting>
  <conditionalFormatting sqref="DX206:FB206 DX215:FB215 DX224:FB224">
    <cfRule type="containsText" dxfId="991" priority="3737" operator="containsText" text="*">
      <formula>NOT(ISERROR(SEARCH("*",DX206)))</formula>
    </cfRule>
  </conditionalFormatting>
  <conditionalFormatting sqref="DX207:FB207 DX216:FB216 DX225:FB225">
    <cfRule type="containsText" dxfId="990" priority="3736" operator="containsText" text="*">
      <formula>NOT(ISERROR(SEARCH("*",DX207)))</formula>
    </cfRule>
  </conditionalFormatting>
  <conditionalFormatting sqref="DX208:FB208 DX217:FB217">
    <cfRule type="containsText" dxfId="989" priority="3735" operator="containsText" text="*">
      <formula>NOT(ISERROR(SEARCH("*",DX208)))</formula>
    </cfRule>
  </conditionalFormatting>
  <conditionalFormatting sqref="DX209:FB209 DX218:FB218">
    <cfRule type="containsText" dxfId="988" priority="3734" operator="containsText" text="*">
      <formula>NOT(ISERROR(SEARCH("*",DX209)))</formula>
    </cfRule>
  </conditionalFormatting>
  <conditionalFormatting sqref="FD201:GG225">
    <cfRule type="expression" dxfId="987" priority="3732">
      <formula>OR(WEEKDAY(DATE($GH$5,$FT$5,FD$8),3)=5,WEEKDAY(DATE($GH$5,$FT$5,FD$8),3)=6)</formula>
    </cfRule>
  </conditionalFormatting>
  <conditionalFormatting sqref="FD202:GG202 FD211:GG211 FD220:GG220">
    <cfRule type="containsText" dxfId="986" priority="3731" operator="containsText" text="*">
      <formula>NOT(ISERROR(SEARCH("*",FD202)))</formula>
    </cfRule>
  </conditionalFormatting>
  <conditionalFormatting sqref="FD203:GG203 FD212:GG212 FD221:GG221">
    <cfRule type="containsText" dxfId="985" priority="3730" operator="containsText" text="*">
      <formula>NOT(ISERROR(SEARCH("*",FD203)))</formula>
    </cfRule>
  </conditionalFormatting>
  <conditionalFormatting sqref="FD204:GG204 FD213:GG213 FD222:GG222">
    <cfRule type="containsText" dxfId="984" priority="3729" operator="containsText" text="*">
      <formula>NOT(ISERROR(SEARCH("*",FD204)))</formula>
    </cfRule>
  </conditionalFormatting>
  <conditionalFormatting sqref="FD205:GG205 FD214:GG214 FD223:GG223">
    <cfRule type="containsText" dxfId="983" priority="3728" operator="containsText" text="*">
      <formula>NOT(ISERROR(SEARCH("*",FD205)))</formula>
    </cfRule>
  </conditionalFormatting>
  <conditionalFormatting sqref="FD206:GG206 FD215:GG215 FD224:GG224">
    <cfRule type="containsText" dxfId="982" priority="3727" operator="containsText" text="*">
      <formula>NOT(ISERROR(SEARCH("*",FD206)))</formula>
    </cfRule>
  </conditionalFormatting>
  <conditionalFormatting sqref="FD207:GG207 FD216:GG216 FD225:GG225">
    <cfRule type="containsText" dxfId="981" priority="3726" operator="containsText" text="*">
      <formula>NOT(ISERROR(SEARCH("*",FD207)))</formula>
    </cfRule>
  </conditionalFormatting>
  <conditionalFormatting sqref="FD208:GG208 FD217:GG217">
    <cfRule type="containsText" dxfId="980" priority="3725" operator="containsText" text="*">
      <formula>NOT(ISERROR(SEARCH("*",FD208)))</formula>
    </cfRule>
  </conditionalFormatting>
  <conditionalFormatting sqref="FD209:GG209 FD218:GG218">
    <cfRule type="containsText" dxfId="979" priority="3724" operator="containsText" text="*">
      <formula>NOT(ISERROR(SEARCH("*",FD209)))</formula>
    </cfRule>
  </conditionalFormatting>
  <conditionalFormatting sqref="GI201:HM225">
    <cfRule type="expression" dxfId="978" priority="3723">
      <formula>OR(WEEKDAY(DATE($HN$5,$GY$5,GI$8),3)=5,WEEKDAY(DATE($HN$5,$GY$5,GI$8),3)=6)</formula>
    </cfRule>
  </conditionalFormatting>
  <conditionalFormatting sqref="GI202:HM202 GI211:HM211 GI220:HM220">
    <cfRule type="containsText" dxfId="977" priority="3721" operator="containsText" text="*">
      <formula>NOT(ISERROR(SEARCH("*",GI202)))</formula>
    </cfRule>
  </conditionalFormatting>
  <conditionalFormatting sqref="GI203:HM203 GI212:HM212 GI221:HM221">
    <cfRule type="containsText" dxfId="976" priority="3720" operator="containsText" text="*">
      <formula>NOT(ISERROR(SEARCH("*",GI203)))</formula>
    </cfRule>
  </conditionalFormatting>
  <conditionalFormatting sqref="GI204:HM204 GI213:HM213 GI222:HM222">
    <cfRule type="containsText" dxfId="975" priority="3719" operator="containsText" text="*">
      <formula>NOT(ISERROR(SEARCH("*",GI204)))</formula>
    </cfRule>
  </conditionalFormatting>
  <conditionalFormatting sqref="GI205:HM205 GI214:HM214 GI223:HM223">
    <cfRule type="containsText" dxfId="974" priority="3718" operator="containsText" text="*">
      <formula>NOT(ISERROR(SEARCH("*",GI205)))</formula>
    </cfRule>
  </conditionalFormatting>
  <conditionalFormatting sqref="GI206:HM206 GI215:HM215 GI224:HM224">
    <cfRule type="containsText" dxfId="973" priority="3717" operator="containsText" text="*">
      <formula>NOT(ISERROR(SEARCH("*",GI206)))</formula>
    </cfRule>
  </conditionalFormatting>
  <conditionalFormatting sqref="GI207:HM207 GI216:HM216 GI225:HM225">
    <cfRule type="containsText" dxfId="972" priority="3716" operator="containsText" text="*">
      <formula>NOT(ISERROR(SEARCH("*",GI207)))</formula>
    </cfRule>
  </conditionalFormatting>
  <conditionalFormatting sqref="GI208:HM208 GI217:HM217">
    <cfRule type="containsText" dxfId="971" priority="3715" operator="containsText" text="*">
      <formula>NOT(ISERROR(SEARCH("*",GI208)))</formula>
    </cfRule>
  </conditionalFormatting>
  <conditionalFormatting sqref="GI209:HM209 GI218:HM218">
    <cfRule type="containsText" dxfId="970" priority="3714" operator="containsText" text="*">
      <formula>NOT(ISERROR(SEARCH("*",GI209)))</formula>
    </cfRule>
  </conditionalFormatting>
  <conditionalFormatting sqref="HO201:IS225">
    <cfRule type="expression" dxfId="969" priority="3712">
      <formula>OR(WEEKDAY(DATE($IT$5,$IE$5,HO$8),3)=5,WEEKDAY(DATE($IT$5,$IE$5,HO$8),3)=6)</formula>
    </cfRule>
  </conditionalFormatting>
  <conditionalFormatting sqref="HO202:IS202 HO211:IS211 HO220:IS220">
    <cfRule type="containsText" dxfId="968" priority="3711" operator="containsText" text="*">
      <formula>NOT(ISERROR(SEARCH("*",HO202)))</formula>
    </cfRule>
  </conditionalFormatting>
  <conditionalFormatting sqref="HO203:IS203 HO212:IS212 HO221:IS221">
    <cfRule type="containsText" dxfId="967" priority="3710" operator="containsText" text="*">
      <formula>NOT(ISERROR(SEARCH("*",HO203)))</formula>
    </cfRule>
  </conditionalFormatting>
  <conditionalFormatting sqref="HO204:IS204 HO213:IS213 HO222:IS222">
    <cfRule type="containsText" dxfId="966" priority="3709" operator="containsText" text="*">
      <formula>NOT(ISERROR(SEARCH("*",HO204)))</formula>
    </cfRule>
  </conditionalFormatting>
  <conditionalFormatting sqref="HO205:IS205 HO214:IS214 HO223:IS223">
    <cfRule type="containsText" dxfId="965" priority="3708" operator="containsText" text="*">
      <formula>NOT(ISERROR(SEARCH("*",HO205)))</formula>
    </cfRule>
  </conditionalFormatting>
  <conditionalFormatting sqref="HO206:IS206 HO215:IS215 HO224:IS224">
    <cfRule type="containsText" dxfId="964" priority="3707" operator="containsText" text="*">
      <formula>NOT(ISERROR(SEARCH("*",HO206)))</formula>
    </cfRule>
  </conditionalFormatting>
  <conditionalFormatting sqref="HO207:IS207 HO216:IS216 HO225:IS225">
    <cfRule type="containsText" dxfId="963" priority="3706" operator="containsText" text="*">
      <formula>NOT(ISERROR(SEARCH("*",HO207)))</formula>
    </cfRule>
  </conditionalFormatting>
  <conditionalFormatting sqref="HO208:IS208 HO217:IS217">
    <cfRule type="containsText" dxfId="962" priority="3705" operator="containsText" text="*">
      <formula>NOT(ISERROR(SEARCH("*",HO208)))</formula>
    </cfRule>
  </conditionalFormatting>
  <conditionalFormatting sqref="HO209:IS209 HO218:IS218">
    <cfRule type="containsText" dxfId="961" priority="3704" operator="containsText" text="*">
      <formula>NOT(ISERROR(SEARCH("*",HO209)))</formula>
    </cfRule>
  </conditionalFormatting>
  <conditionalFormatting sqref="IU201:JX225">
    <cfRule type="expression" dxfId="960" priority="3703">
      <formula>OR(WEEKDAY(DATE($JY$5,$JK$5,IU$8),3)=5,WEEKDAY(DATE($JY$5,$JK$5,IU$8),3)=6)</formula>
    </cfRule>
  </conditionalFormatting>
  <conditionalFormatting sqref="IU202:JX202 IU211:JX211 IU220:JX220">
    <cfRule type="containsText" dxfId="959" priority="3701" operator="containsText" text="*">
      <formula>NOT(ISERROR(SEARCH("*",IU202)))</formula>
    </cfRule>
  </conditionalFormatting>
  <conditionalFormatting sqref="IU203:JX203 IU212:JX212 IU221:JX221">
    <cfRule type="containsText" dxfId="958" priority="3700" operator="containsText" text="*">
      <formula>NOT(ISERROR(SEARCH("*",IU203)))</formula>
    </cfRule>
  </conditionalFormatting>
  <conditionalFormatting sqref="IU204:JX204 IU213:JX213 IU222:JX222">
    <cfRule type="containsText" dxfId="957" priority="3699" operator="containsText" text="*">
      <formula>NOT(ISERROR(SEARCH("*",IU204)))</formula>
    </cfRule>
  </conditionalFormatting>
  <conditionalFormatting sqref="IU205:JX205 IU214:JX214 IU223:JX223">
    <cfRule type="containsText" dxfId="956" priority="3698" operator="containsText" text="*">
      <formula>NOT(ISERROR(SEARCH("*",IU205)))</formula>
    </cfRule>
  </conditionalFormatting>
  <conditionalFormatting sqref="IU206:JX206 IU215:JX215 IU224:JX224">
    <cfRule type="containsText" dxfId="955" priority="3697" operator="containsText" text="*">
      <formula>NOT(ISERROR(SEARCH("*",IU206)))</formula>
    </cfRule>
  </conditionalFormatting>
  <conditionalFormatting sqref="IU207:JX207 IU216:JX216 IU225:JX225">
    <cfRule type="containsText" dxfId="954" priority="3696" operator="containsText" text="*">
      <formula>NOT(ISERROR(SEARCH("*",IU207)))</formula>
    </cfRule>
  </conditionalFormatting>
  <conditionalFormatting sqref="IU208:JX208 IU217:JX217">
    <cfRule type="containsText" dxfId="953" priority="3695" operator="containsText" text="*">
      <formula>NOT(ISERROR(SEARCH("*",IU208)))</formula>
    </cfRule>
  </conditionalFormatting>
  <conditionalFormatting sqref="IU209:JX209 IU218:JX218">
    <cfRule type="containsText" dxfId="952" priority="3694" operator="containsText" text="*">
      <formula>NOT(ISERROR(SEARCH("*",IU209)))</formula>
    </cfRule>
  </conditionalFormatting>
  <conditionalFormatting sqref="JZ201:LD225">
    <cfRule type="expression" dxfId="951" priority="3692">
      <formula>OR(WEEKDAY(DATE($LE$5,$KP$5,JZ$8),3)=5,WEEKDAY(DATE($LE$5,$KP$5,JZ$8),3)=6)</formula>
    </cfRule>
  </conditionalFormatting>
  <conditionalFormatting sqref="JZ202:LD202 JZ211:LD211 JZ220:LD220">
    <cfRule type="containsText" dxfId="950" priority="3691" operator="containsText" text="*">
      <formula>NOT(ISERROR(SEARCH("*",JZ202)))</formula>
    </cfRule>
  </conditionalFormatting>
  <conditionalFormatting sqref="JZ203:LD203 JZ212:LD212 JZ221:LD221">
    <cfRule type="containsText" dxfId="949" priority="3690" operator="containsText" text="*">
      <formula>NOT(ISERROR(SEARCH("*",JZ203)))</formula>
    </cfRule>
  </conditionalFormatting>
  <conditionalFormatting sqref="JZ204:LD204 JZ213:LD213 JZ222:LD222">
    <cfRule type="containsText" dxfId="948" priority="3689" operator="containsText" text="*">
      <formula>NOT(ISERROR(SEARCH("*",JZ204)))</formula>
    </cfRule>
  </conditionalFormatting>
  <conditionalFormatting sqref="JZ205:LD205 JZ214:LD214 JZ223:LD223">
    <cfRule type="containsText" dxfId="947" priority="3688" operator="containsText" text="*">
      <formula>NOT(ISERROR(SEARCH("*",JZ205)))</formula>
    </cfRule>
  </conditionalFormatting>
  <conditionalFormatting sqref="JZ206:LD206 JZ215:LD215 JZ224:LD224">
    <cfRule type="containsText" dxfId="946" priority="3687" operator="containsText" text="*">
      <formula>NOT(ISERROR(SEARCH("*",JZ206)))</formula>
    </cfRule>
  </conditionalFormatting>
  <conditionalFormatting sqref="JZ207:LD207 JZ216:LD216 JZ225:LD225">
    <cfRule type="containsText" dxfId="945" priority="3686" operator="containsText" text="*">
      <formula>NOT(ISERROR(SEARCH("*",JZ207)))</formula>
    </cfRule>
  </conditionalFormatting>
  <conditionalFormatting sqref="JZ208:LD208 JZ217:LD217">
    <cfRule type="containsText" dxfId="944" priority="3685" operator="containsText" text="*">
      <formula>NOT(ISERROR(SEARCH("*",JZ208)))</formula>
    </cfRule>
  </conditionalFormatting>
  <conditionalFormatting sqref="JZ209:LD209 JZ218:LD218">
    <cfRule type="containsText" dxfId="943" priority="3684" operator="containsText" text="*">
      <formula>NOT(ISERROR(SEARCH("*",JZ209)))</formula>
    </cfRule>
  </conditionalFormatting>
  <conditionalFormatting sqref="LF201:MI225">
    <cfRule type="expression" dxfId="942" priority="3683">
      <formula>OR(WEEKDAY(DATE($MJ$5,$LV$5,LF$8),3)=5,WEEKDAY(DATE($MJ$5,$LV$5,LF$8),3)=6)</formula>
    </cfRule>
  </conditionalFormatting>
  <conditionalFormatting sqref="LF202:MI202 LF211:MI211 LF220:MI220">
    <cfRule type="containsText" dxfId="941" priority="3681" operator="containsText" text="*">
      <formula>NOT(ISERROR(SEARCH("*",LF202)))</formula>
    </cfRule>
  </conditionalFormatting>
  <conditionalFormatting sqref="LF203:MI203 LF212:MI212 LF221:MI221">
    <cfRule type="containsText" dxfId="940" priority="3680" operator="containsText" text="*">
      <formula>NOT(ISERROR(SEARCH("*",LF203)))</formula>
    </cfRule>
  </conditionalFormatting>
  <conditionalFormatting sqref="LF204:MI204 LF213:MI213 LF222:MI222">
    <cfRule type="containsText" dxfId="939" priority="3679" operator="containsText" text="*">
      <formula>NOT(ISERROR(SEARCH("*",LF204)))</formula>
    </cfRule>
  </conditionalFormatting>
  <conditionalFormatting sqref="LF205:MI205 LF214:MI214 LF223:MI223">
    <cfRule type="containsText" dxfId="938" priority="3678" operator="containsText" text="*">
      <formula>NOT(ISERROR(SEARCH("*",LF205)))</formula>
    </cfRule>
  </conditionalFormatting>
  <conditionalFormatting sqref="LF206:MI206 LF215:MI215 LF224:MI224">
    <cfRule type="containsText" dxfId="937" priority="3677" operator="containsText" text="*">
      <formula>NOT(ISERROR(SEARCH("*",LF206)))</formula>
    </cfRule>
  </conditionalFormatting>
  <conditionalFormatting sqref="LF207:MI207 LF216:MI216 LF225:MI225">
    <cfRule type="containsText" dxfId="936" priority="3676" operator="containsText" text="*">
      <formula>NOT(ISERROR(SEARCH("*",LF207)))</formula>
    </cfRule>
  </conditionalFormatting>
  <conditionalFormatting sqref="LF208:MI208 LF217:MI217">
    <cfRule type="containsText" dxfId="935" priority="3675" operator="containsText" text="*">
      <formula>NOT(ISERROR(SEARCH("*",LF208)))</formula>
    </cfRule>
  </conditionalFormatting>
  <conditionalFormatting sqref="LF209:MI209 LF218:MI218">
    <cfRule type="containsText" dxfId="934" priority="3674" operator="containsText" text="*">
      <formula>NOT(ISERROR(SEARCH("*",LF209)))</formula>
    </cfRule>
  </conditionalFormatting>
  <conditionalFormatting sqref="MK201:NO225">
    <cfRule type="expression" dxfId="933" priority="3672">
      <formula>OR(WEEKDAY(DATE($NP$5,$NA$5,MK$8),3)=5,WEEKDAY(DATE($NP$5,$NA$5,MK$8),3)=6)</formula>
    </cfRule>
  </conditionalFormatting>
  <conditionalFormatting sqref="MK202:NO202 MK211:NO211 MK220:NO220">
    <cfRule type="containsText" dxfId="932" priority="3671" operator="containsText" text="*">
      <formula>NOT(ISERROR(SEARCH("*",MK202)))</formula>
    </cfRule>
  </conditionalFormatting>
  <conditionalFormatting sqref="MK203:NO203 MK212:NO212 MK221:NO221">
    <cfRule type="containsText" dxfId="931" priority="3670" operator="containsText" text="*">
      <formula>NOT(ISERROR(SEARCH("*",MK203)))</formula>
    </cfRule>
  </conditionalFormatting>
  <conditionalFormatting sqref="MK204:NO204 MK213:NO213 MK222:NO222">
    <cfRule type="containsText" dxfId="930" priority="3669" operator="containsText" text="*">
      <formula>NOT(ISERROR(SEARCH("*",MK204)))</formula>
    </cfRule>
  </conditionalFormatting>
  <conditionalFormatting sqref="MK205:NO205 MK214:NO214 MK223:NO223">
    <cfRule type="containsText" dxfId="929" priority="3668" operator="containsText" text="*">
      <formula>NOT(ISERROR(SEARCH("*",MK205)))</formula>
    </cfRule>
  </conditionalFormatting>
  <conditionalFormatting sqref="MK206:NO206 MK215:NO215 MK224:NO224">
    <cfRule type="containsText" dxfId="928" priority="3667" operator="containsText" text="*">
      <formula>NOT(ISERROR(SEARCH("*",MK206)))</formula>
    </cfRule>
  </conditionalFormatting>
  <conditionalFormatting sqref="MK207:NO207 MK216:NO216 MK225:NO225">
    <cfRule type="containsText" dxfId="927" priority="3666" operator="containsText" text="*">
      <formula>NOT(ISERROR(SEARCH("*",MK207)))</formula>
    </cfRule>
  </conditionalFormatting>
  <conditionalFormatting sqref="MK208:NO208 MK217:NO217">
    <cfRule type="containsText" dxfId="926" priority="3665" operator="containsText" text="*">
      <formula>NOT(ISERROR(SEARCH("*",MK208)))</formula>
    </cfRule>
  </conditionalFormatting>
  <conditionalFormatting sqref="MK209:NO209 MK218:NO218">
    <cfRule type="containsText" dxfId="925" priority="3664" operator="containsText" text="*">
      <formula>NOT(ISERROR(SEARCH("*",MK209)))</formula>
    </cfRule>
  </conditionalFormatting>
  <conditionalFormatting sqref="AH124 AH115 AH106 BL106 BL115 BL124 CR124 CR115 CR106 DW106 DW115 DW124 FC124 FC115 FC106 GH106 GH115 GH124 HN124 HN115 HN106 IT106 IT115 IT124 JY124 JY115 JY106 LE106 LE115 LE124 MJ124 MJ115 MJ106">
    <cfRule type="containsText" dxfId="924" priority="4179" operator="containsText" text="*">
      <formula>NOT(ISERROR(SEARCH("*",AH106)))</formula>
    </cfRule>
  </conditionalFormatting>
  <conditionalFormatting sqref="AH125 AH116 AH107 BL107 BL116 BL125 CR125 CR116 CR107 DW107 DW116 DW125 FC125 FC116 FC107 GH107 GH116 GH125 HN125 HN116 HN107 IT107 IT116 IT125 JY125 JY116 JY107 LE107 LE116 LE125 MJ125 MJ116 MJ107">
    <cfRule type="containsText" dxfId="923" priority="4178" operator="containsText" text="*">
      <formula>NOT(ISERROR(SEARCH("*",AH107)))</formula>
    </cfRule>
  </conditionalFormatting>
  <conditionalFormatting sqref="AH126 AH117 AH108 BL108 BL117 BL126 CR126 CR117 CR108 DW108 DW117 DW126 FC126 FC117 FC108 GH108 GH117 GH126 HN126 HN117 HN108 IT108 IT117 IT126 JY126 JY117 JY108 LE108 LE117 LE126 MJ126 MJ117 MJ108">
    <cfRule type="containsText" dxfId="922" priority="4177" operator="containsText" text="*">
      <formula>NOT(ISERROR(SEARCH("*",AH108)))</formula>
    </cfRule>
  </conditionalFormatting>
  <conditionalFormatting sqref="AH127 AH118 AH109 BL109 BL118 BL127 CR127 CR118 CR109 DW109 DW118 DW127 FC127 FC118 FC109 GH109 GH118 GH127 HN127 HN118 HN109 IT109 IT118 IT127 JY127 JY118 JY109 LE109 LE118 LE127 MJ127 MJ118 MJ109">
    <cfRule type="containsText" dxfId="921" priority="4176" operator="containsText" text="*">
      <formula>NOT(ISERROR(SEARCH("*",AH109)))</formula>
    </cfRule>
  </conditionalFormatting>
  <conditionalFormatting sqref="AH128 AH119 AH110 BL110 BL119 BL128 CR128 CR119 CR110 DW110 DW119 DW128 FC128 FC119 FC110 GH110 GH119 GH128 HN128 HN119 HN110 IT110 IT119 IT128 JY128 JY119 JY110 LE110 LE119 LE128 MJ128 MJ119 MJ110">
    <cfRule type="containsText" dxfId="920" priority="4175" operator="containsText" text="*">
      <formula>NOT(ISERROR(SEARCH("*",AH110)))</formula>
    </cfRule>
  </conditionalFormatting>
  <conditionalFormatting sqref="AH129 AH120 AH111 BL111 BL120 BL129 CR129 CR120 CR111 DW111 DW120 DW129 FC129 FC120 FC111 GH111 GH120 GH129 HN129 HN120 HN111 IT111 IT120 IT129 JY129 JY120 JY111 LE111 LE120 LE129 MJ129 MJ120 MJ111">
    <cfRule type="containsText" dxfId="919" priority="4174" operator="containsText" text="*">
      <formula>NOT(ISERROR(SEARCH("*",AH111)))</formula>
    </cfRule>
  </conditionalFormatting>
  <conditionalFormatting sqref="AH121 AH112 BL112 BL121 CR121 CR112 DW112 DW121 FC121 FC112 GH112 GH121 HN121 HN112 IT112 IT121 JY121 JY112 LE112 LE121 MJ121 MJ112">
    <cfRule type="containsText" dxfId="918" priority="4173" operator="containsText" text="*">
      <formula>NOT(ISERROR(SEARCH("*",AH112)))</formula>
    </cfRule>
  </conditionalFormatting>
  <conditionalFormatting sqref="AH122 AH113 BL113 BL122 CR122 CR113 DW113 DW122 FC122 FC113 GH113 GH122 HN122 HN113 IT113 IT122 JY122 JY113 LE113 LE122 MJ122 MJ113">
    <cfRule type="containsText" dxfId="917" priority="4172" operator="containsText" text="*">
      <formula>NOT(ISERROR(SEARCH("*",AH113)))</formula>
    </cfRule>
  </conditionalFormatting>
  <conditionalFormatting sqref="C105:AG129">
    <cfRule type="expression" dxfId="916" priority="4171">
      <formula>OR(WEEKDAY(DATE($AH$5,$S$5,C$8),3)=5,WEEKDAY(DATE($AH$5,$S$5,C$8),3)=6)</formula>
    </cfRule>
  </conditionalFormatting>
  <conditionalFormatting sqref="C106:AG106 C115:AG115 C124:AG124">
    <cfRule type="containsText" dxfId="915" priority="4169" operator="containsText" text="*">
      <formula>NOT(ISERROR(SEARCH("*",C106)))</formula>
    </cfRule>
  </conditionalFormatting>
  <conditionalFormatting sqref="C107:AG107 C116:AG116 C125:AG125">
    <cfRule type="containsText" dxfId="914" priority="4168" operator="containsText" text="*">
      <formula>NOT(ISERROR(SEARCH("*",C107)))</formula>
    </cfRule>
  </conditionalFormatting>
  <conditionalFormatting sqref="C108:AG108 C117:AG117 C126:AG126">
    <cfRule type="containsText" dxfId="913" priority="4167" operator="containsText" text="*">
      <formula>NOT(ISERROR(SEARCH("*",C108)))</formula>
    </cfRule>
  </conditionalFormatting>
  <conditionalFormatting sqref="C109:AG109 C118:AG118 C127:AG127">
    <cfRule type="containsText" dxfId="912" priority="4166" operator="containsText" text="*">
      <formula>NOT(ISERROR(SEARCH("*",C109)))</formula>
    </cfRule>
  </conditionalFormatting>
  <conditionalFormatting sqref="C110:AG110 C119:AG119 C128:AG128">
    <cfRule type="containsText" dxfId="911" priority="4165" operator="containsText" text="*">
      <formula>NOT(ISERROR(SEARCH("*",C110)))</formula>
    </cfRule>
  </conditionalFormatting>
  <conditionalFormatting sqref="C111:AG111 C120:AG120 C129:AG129">
    <cfRule type="containsText" dxfId="910" priority="4164" operator="containsText" text="*">
      <formula>NOT(ISERROR(SEARCH("*",C111)))</formula>
    </cfRule>
  </conditionalFormatting>
  <conditionalFormatting sqref="C112:AG112 C121:AG121">
    <cfRule type="containsText" dxfId="909" priority="4163" operator="containsText" text="*">
      <formula>NOT(ISERROR(SEARCH("*",C112)))</formula>
    </cfRule>
  </conditionalFormatting>
  <conditionalFormatting sqref="C113:AG113 C122:AG122">
    <cfRule type="containsText" dxfId="908" priority="4162" operator="containsText" text="*">
      <formula>NOT(ISERROR(SEARCH("*",C113)))</formula>
    </cfRule>
  </conditionalFormatting>
  <conditionalFormatting sqref="AI105:BJ129">
    <cfRule type="expression" dxfId="907" priority="4161">
      <formula>OR(WEEKDAY(DATE($BL$5,$AY$5,AI$8),3)=5,WEEKDAY(DATE($BL$5,$AY$5,AI$8),3)=6)</formula>
    </cfRule>
  </conditionalFormatting>
  <conditionalFormatting sqref="BK105:BK129">
    <cfRule type="expression" dxfId="906" priority="4159">
      <formula>$BL$7="Normale"</formula>
    </cfRule>
  </conditionalFormatting>
  <conditionalFormatting sqref="AI106:BK106 AI115:BK115 AI124:BK124">
    <cfRule type="containsText" dxfId="905" priority="4158" operator="containsText" text="*">
      <formula>NOT(ISERROR(SEARCH("*",AI106)))</formula>
    </cfRule>
  </conditionalFormatting>
  <conditionalFormatting sqref="AI107:BK107 AI116:BK116 AI125:BK125">
    <cfRule type="containsText" dxfId="904" priority="4157" operator="containsText" text="*">
      <formula>NOT(ISERROR(SEARCH("*",AI107)))</formula>
    </cfRule>
  </conditionalFormatting>
  <conditionalFormatting sqref="AI108:BK108 AI117:BK117 AI126:BK126">
    <cfRule type="containsText" dxfId="903" priority="4156" operator="containsText" text="*">
      <formula>NOT(ISERROR(SEARCH("*",AI108)))</formula>
    </cfRule>
  </conditionalFormatting>
  <conditionalFormatting sqref="AI109:BK109 AI118:BK118 AI127:BK127">
    <cfRule type="containsText" dxfId="902" priority="4155" operator="containsText" text="*">
      <formula>NOT(ISERROR(SEARCH("*",AI109)))</formula>
    </cfRule>
  </conditionalFormatting>
  <conditionalFormatting sqref="AI110:BK110 AI119:BK119 AI128:BK128">
    <cfRule type="containsText" dxfId="901" priority="4154" operator="containsText" text="*">
      <formula>NOT(ISERROR(SEARCH("*",AI110)))</formula>
    </cfRule>
  </conditionalFormatting>
  <conditionalFormatting sqref="AI111:BK111 AI120:BK120 AI129:BK129">
    <cfRule type="containsText" dxfId="900" priority="4153" operator="containsText" text="*">
      <formula>NOT(ISERROR(SEARCH("*",AI111)))</formula>
    </cfRule>
  </conditionalFormatting>
  <conditionalFormatting sqref="AI112:BK112 AI121:BK121">
    <cfRule type="containsText" dxfId="899" priority="4152" operator="containsText" text="*">
      <formula>NOT(ISERROR(SEARCH("*",AI112)))</formula>
    </cfRule>
  </conditionalFormatting>
  <conditionalFormatting sqref="AI113:BK113 AI122:BK122">
    <cfRule type="containsText" dxfId="898" priority="4151" operator="containsText" text="*">
      <formula>NOT(ISERROR(SEARCH("*",AI113)))</formula>
    </cfRule>
  </conditionalFormatting>
  <conditionalFormatting sqref="BM105:CQ129">
    <cfRule type="expression" dxfId="897" priority="4149">
      <formula>OR(WEEKDAY(DATE($CR$5,$CC$5,BM$8),3)=5,WEEKDAY(DATE($CR$5,$CC$5,BM$8),3)=6)</formula>
    </cfRule>
  </conditionalFormatting>
  <conditionalFormatting sqref="BM106:CQ106 BM115:CQ115 BM124:CQ124">
    <cfRule type="containsText" dxfId="896" priority="4148" operator="containsText" text="*">
      <formula>NOT(ISERROR(SEARCH("*",BM106)))</formula>
    </cfRule>
  </conditionalFormatting>
  <conditionalFormatting sqref="BM107:CQ107 BM116:CQ116 BM125:CQ125">
    <cfRule type="containsText" dxfId="895" priority="4147" operator="containsText" text="*">
      <formula>NOT(ISERROR(SEARCH("*",BM107)))</formula>
    </cfRule>
  </conditionalFormatting>
  <conditionalFormatting sqref="BM108:CQ108 BM117:CQ117 BM126:CQ126">
    <cfRule type="containsText" dxfId="894" priority="4146" operator="containsText" text="*">
      <formula>NOT(ISERROR(SEARCH("*",BM108)))</formula>
    </cfRule>
  </conditionalFormatting>
  <conditionalFormatting sqref="BM109:CQ109 BM118:CQ118 BM127:CQ127">
    <cfRule type="containsText" dxfId="893" priority="4145" operator="containsText" text="*">
      <formula>NOT(ISERROR(SEARCH("*",BM109)))</formula>
    </cfRule>
  </conditionalFormatting>
  <conditionalFormatting sqref="BM110:CQ110 BM119:CQ119 BM128:CQ128">
    <cfRule type="containsText" dxfId="892" priority="4144" operator="containsText" text="*">
      <formula>NOT(ISERROR(SEARCH("*",BM110)))</formula>
    </cfRule>
  </conditionalFormatting>
  <conditionalFormatting sqref="BM111:CQ111 BM120:CQ120 BM129:CQ129">
    <cfRule type="containsText" dxfId="891" priority="4143" operator="containsText" text="*">
      <formula>NOT(ISERROR(SEARCH("*",BM111)))</formula>
    </cfRule>
  </conditionalFormatting>
  <conditionalFormatting sqref="BM112:CQ112 BM121:CQ121">
    <cfRule type="containsText" dxfId="890" priority="4142" operator="containsText" text="*">
      <formula>NOT(ISERROR(SEARCH("*",BM112)))</formula>
    </cfRule>
  </conditionalFormatting>
  <conditionalFormatting sqref="BM113:CQ113 BM122:CQ122">
    <cfRule type="containsText" dxfId="889" priority="4141" operator="containsText" text="*">
      <formula>NOT(ISERROR(SEARCH("*",BM113)))</formula>
    </cfRule>
  </conditionalFormatting>
  <conditionalFormatting sqref="CS105:DV129">
    <cfRule type="expression" dxfId="888" priority="4140">
      <formula>OR(WEEKDAY(DATE($DW$5,$DI$5,CS$8),3)=5,WEEKDAY(DATE($DW$5,$DI$5,CS$8),3)=6)</formula>
    </cfRule>
  </conditionalFormatting>
  <conditionalFormatting sqref="CS106:DV106 CS115:DV115 CS124:DV124">
    <cfRule type="containsText" dxfId="887" priority="4138" operator="containsText" text="*">
      <formula>NOT(ISERROR(SEARCH("*",CS106)))</formula>
    </cfRule>
  </conditionalFormatting>
  <conditionalFormatting sqref="CS107:DV107 CS116:DV116 CS125:DV125">
    <cfRule type="containsText" dxfId="886" priority="4137" operator="containsText" text="*">
      <formula>NOT(ISERROR(SEARCH("*",CS107)))</formula>
    </cfRule>
  </conditionalFormatting>
  <conditionalFormatting sqref="CS108:DV108 CS117:DV117 CS126:DV126">
    <cfRule type="containsText" dxfId="885" priority="4136" operator="containsText" text="*">
      <formula>NOT(ISERROR(SEARCH("*",CS108)))</formula>
    </cfRule>
  </conditionalFormatting>
  <conditionalFormatting sqref="CS109:DV109 CS118:DV118 CS127:DV127">
    <cfRule type="containsText" dxfId="884" priority="4135" operator="containsText" text="*">
      <formula>NOT(ISERROR(SEARCH("*",CS109)))</formula>
    </cfRule>
  </conditionalFormatting>
  <conditionalFormatting sqref="CS110:DV110 CS119:DV119 CS128:DV128">
    <cfRule type="containsText" dxfId="883" priority="4134" operator="containsText" text="*">
      <formula>NOT(ISERROR(SEARCH("*",CS110)))</formula>
    </cfRule>
  </conditionalFormatting>
  <conditionalFormatting sqref="CS111:DV111 CS120:DV120 CS129:DV129">
    <cfRule type="containsText" dxfId="882" priority="4133" operator="containsText" text="*">
      <formula>NOT(ISERROR(SEARCH("*",CS111)))</formula>
    </cfRule>
  </conditionalFormatting>
  <conditionalFormatting sqref="CS112:DV112 CS121:DV121">
    <cfRule type="containsText" dxfId="881" priority="4132" operator="containsText" text="*">
      <formula>NOT(ISERROR(SEARCH("*",CS112)))</formula>
    </cfRule>
  </conditionalFormatting>
  <conditionalFormatting sqref="CS113:DV113 CS122:DV122">
    <cfRule type="containsText" dxfId="880" priority="4131" operator="containsText" text="*">
      <formula>NOT(ISERROR(SEARCH("*",CS113)))</formula>
    </cfRule>
  </conditionalFormatting>
  <conditionalFormatting sqref="DX105:FB129">
    <cfRule type="expression" dxfId="879" priority="4130">
      <formula>OR(WEEKDAY(DATE($FC$5,$EN$5,DX$8),3)=5,WEEKDAY(DATE($FC$5,$EN$5,DX$8),3)=6)</formula>
    </cfRule>
  </conditionalFormatting>
  <conditionalFormatting sqref="DX106:FB106 DX115:FB115 DX124:FB124">
    <cfRule type="containsText" dxfId="878" priority="4128" operator="containsText" text="*">
      <formula>NOT(ISERROR(SEARCH("*",DX106)))</formula>
    </cfRule>
  </conditionalFormatting>
  <conditionalFormatting sqref="DX107:FB107 DX116:FB116 DX125:FB125">
    <cfRule type="containsText" dxfId="877" priority="4127" operator="containsText" text="*">
      <formula>NOT(ISERROR(SEARCH("*",DX107)))</formula>
    </cfRule>
  </conditionalFormatting>
  <conditionalFormatting sqref="DX108:FB108 DX117:FB117 DX126:FB126">
    <cfRule type="containsText" dxfId="876" priority="4126" operator="containsText" text="*">
      <formula>NOT(ISERROR(SEARCH("*",DX108)))</formula>
    </cfRule>
  </conditionalFormatting>
  <conditionalFormatting sqref="DX109:FB109 DX118:FB118 DX127:FB127">
    <cfRule type="containsText" dxfId="875" priority="4125" operator="containsText" text="*">
      <formula>NOT(ISERROR(SEARCH("*",DX109)))</formula>
    </cfRule>
  </conditionalFormatting>
  <conditionalFormatting sqref="DX110:FB110 DX119:FB119 DX128:FB128">
    <cfRule type="containsText" dxfId="874" priority="4124" operator="containsText" text="*">
      <formula>NOT(ISERROR(SEARCH("*",DX110)))</formula>
    </cfRule>
  </conditionalFormatting>
  <conditionalFormatting sqref="DX111:FB111 DX120:FB120 DX129:FB129">
    <cfRule type="containsText" dxfId="873" priority="4123" operator="containsText" text="*">
      <formula>NOT(ISERROR(SEARCH("*",DX111)))</formula>
    </cfRule>
  </conditionalFormatting>
  <conditionalFormatting sqref="DX112:FB112 DX121:FB121">
    <cfRule type="containsText" dxfId="872" priority="4122" operator="containsText" text="*">
      <formula>NOT(ISERROR(SEARCH("*",DX112)))</formula>
    </cfRule>
  </conditionalFormatting>
  <conditionalFormatting sqref="DX113:FB113 DX122:FB122">
    <cfRule type="containsText" dxfId="871" priority="4121" operator="containsText" text="*">
      <formula>NOT(ISERROR(SEARCH("*",DX113)))</formula>
    </cfRule>
  </conditionalFormatting>
  <conditionalFormatting sqref="FD105:GG129">
    <cfRule type="expression" dxfId="870" priority="4119">
      <formula>OR(WEEKDAY(DATE($GH$5,$FT$5,FD$8),3)=5,WEEKDAY(DATE($GH$5,$FT$5,FD$8),3)=6)</formula>
    </cfRule>
  </conditionalFormatting>
  <conditionalFormatting sqref="FD106:GG106 FD115:GG115 FD124:GG124">
    <cfRule type="containsText" dxfId="869" priority="4118" operator="containsText" text="*">
      <formula>NOT(ISERROR(SEARCH("*",FD106)))</formula>
    </cfRule>
  </conditionalFormatting>
  <conditionalFormatting sqref="FD107:GG107 FD116:GG116 FD125:GG125">
    <cfRule type="containsText" dxfId="868" priority="4117" operator="containsText" text="*">
      <formula>NOT(ISERROR(SEARCH("*",FD107)))</formula>
    </cfRule>
  </conditionalFormatting>
  <conditionalFormatting sqref="FD108:GG108 FD117:GG117 FD126:GG126">
    <cfRule type="containsText" dxfId="867" priority="4116" operator="containsText" text="*">
      <formula>NOT(ISERROR(SEARCH("*",FD108)))</formula>
    </cfRule>
  </conditionalFormatting>
  <conditionalFormatting sqref="FD109:GG109 FD118:GG118 FD127:GG127">
    <cfRule type="containsText" dxfId="866" priority="4115" operator="containsText" text="*">
      <formula>NOT(ISERROR(SEARCH("*",FD109)))</formula>
    </cfRule>
  </conditionalFormatting>
  <conditionalFormatting sqref="FD110:GG110 FD119:GG119 FD128:GG128">
    <cfRule type="containsText" dxfId="865" priority="4114" operator="containsText" text="*">
      <formula>NOT(ISERROR(SEARCH("*",FD110)))</formula>
    </cfRule>
  </conditionalFormatting>
  <conditionalFormatting sqref="FD111:GG111 FD120:GG120 FD129:GG129">
    <cfRule type="containsText" dxfId="864" priority="4113" operator="containsText" text="*">
      <formula>NOT(ISERROR(SEARCH("*",FD111)))</formula>
    </cfRule>
  </conditionalFormatting>
  <conditionalFormatting sqref="FD112:GG112 FD121:GG121">
    <cfRule type="containsText" dxfId="863" priority="4112" operator="containsText" text="*">
      <formula>NOT(ISERROR(SEARCH("*",FD112)))</formula>
    </cfRule>
  </conditionalFormatting>
  <conditionalFormatting sqref="FD113:GG113 FD122:GG122">
    <cfRule type="containsText" dxfId="862" priority="4111" operator="containsText" text="*">
      <formula>NOT(ISERROR(SEARCH("*",FD113)))</formula>
    </cfRule>
  </conditionalFormatting>
  <conditionalFormatting sqref="GI105:HM129">
    <cfRule type="expression" dxfId="861" priority="4110">
      <formula>OR(WEEKDAY(DATE($HN$5,$GY$5,GI$8),3)=5,WEEKDAY(DATE($HN$5,$GY$5,GI$8),3)=6)</formula>
    </cfRule>
  </conditionalFormatting>
  <conditionalFormatting sqref="GI106:HM106 GI115:HM115 GI124:HM124">
    <cfRule type="containsText" dxfId="860" priority="4108" operator="containsText" text="*">
      <formula>NOT(ISERROR(SEARCH("*",GI106)))</formula>
    </cfRule>
  </conditionalFormatting>
  <conditionalFormatting sqref="GI107:HM107 GI116:HM116 GI125:HM125">
    <cfRule type="containsText" dxfId="859" priority="4107" operator="containsText" text="*">
      <formula>NOT(ISERROR(SEARCH("*",GI107)))</formula>
    </cfRule>
  </conditionalFormatting>
  <conditionalFormatting sqref="GI108:HM108 GI117:HM117 GI126:HM126">
    <cfRule type="containsText" dxfId="858" priority="4106" operator="containsText" text="*">
      <formula>NOT(ISERROR(SEARCH("*",GI108)))</formula>
    </cfRule>
  </conditionalFormatting>
  <conditionalFormatting sqref="GI109:HM109 GI118:HM118 GI127:HM127">
    <cfRule type="containsText" dxfId="857" priority="4105" operator="containsText" text="*">
      <formula>NOT(ISERROR(SEARCH("*",GI109)))</formula>
    </cfRule>
  </conditionalFormatting>
  <conditionalFormatting sqref="GI110:HM110 GI119:HM119 GI128:HM128">
    <cfRule type="containsText" dxfId="856" priority="4104" operator="containsText" text="*">
      <formula>NOT(ISERROR(SEARCH("*",GI110)))</formula>
    </cfRule>
  </conditionalFormatting>
  <conditionalFormatting sqref="GI111:HM111 GI120:HM120 GI129:HM129">
    <cfRule type="containsText" dxfId="855" priority="4103" operator="containsText" text="*">
      <formula>NOT(ISERROR(SEARCH("*",GI111)))</formula>
    </cfRule>
  </conditionalFormatting>
  <conditionalFormatting sqref="GI112:HM112 GI121:HM121">
    <cfRule type="containsText" dxfId="854" priority="4102" operator="containsText" text="*">
      <formula>NOT(ISERROR(SEARCH("*",GI112)))</formula>
    </cfRule>
  </conditionalFormatting>
  <conditionalFormatting sqref="GI113:HM113 GI122:HM122">
    <cfRule type="containsText" dxfId="853" priority="4101" operator="containsText" text="*">
      <formula>NOT(ISERROR(SEARCH("*",GI113)))</formula>
    </cfRule>
  </conditionalFormatting>
  <conditionalFormatting sqref="HO105:IS129">
    <cfRule type="expression" dxfId="852" priority="4099">
      <formula>OR(WEEKDAY(DATE($IT$5,$IE$5,HO$8),3)=5,WEEKDAY(DATE($IT$5,$IE$5,HO$8),3)=6)</formula>
    </cfRule>
  </conditionalFormatting>
  <conditionalFormatting sqref="HO106:IS106 HO115:IS115 HO124:IS124">
    <cfRule type="containsText" dxfId="851" priority="4098" operator="containsText" text="*">
      <formula>NOT(ISERROR(SEARCH("*",HO106)))</formula>
    </cfRule>
  </conditionalFormatting>
  <conditionalFormatting sqref="HO107:IS107 HO116:IS116 HO125:IS125">
    <cfRule type="containsText" dxfId="850" priority="4097" operator="containsText" text="*">
      <formula>NOT(ISERROR(SEARCH("*",HO107)))</formula>
    </cfRule>
  </conditionalFormatting>
  <conditionalFormatting sqref="HO108:IS108 HO117:IS117 HO126:IS126">
    <cfRule type="containsText" dxfId="849" priority="4096" operator="containsText" text="*">
      <formula>NOT(ISERROR(SEARCH("*",HO108)))</formula>
    </cfRule>
  </conditionalFormatting>
  <conditionalFormatting sqref="HO109:IS109 HO118:IS118 HO127:IS127">
    <cfRule type="containsText" dxfId="848" priority="4095" operator="containsText" text="*">
      <formula>NOT(ISERROR(SEARCH("*",HO109)))</formula>
    </cfRule>
  </conditionalFormatting>
  <conditionalFormatting sqref="HO110:IS110 HO119:IS119 HO128:IS128">
    <cfRule type="containsText" dxfId="847" priority="4094" operator="containsText" text="*">
      <formula>NOT(ISERROR(SEARCH("*",HO110)))</formula>
    </cfRule>
  </conditionalFormatting>
  <conditionalFormatting sqref="HO111:IS111 HO120:IS120 HO129:IS129">
    <cfRule type="containsText" dxfId="846" priority="4093" operator="containsText" text="*">
      <formula>NOT(ISERROR(SEARCH("*",HO111)))</formula>
    </cfRule>
  </conditionalFormatting>
  <conditionalFormatting sqref="HO112:IS112 HO121:IS121">
    <cfRule type="containsText" dxfId="845" priority="4092" operator="containsText" text="*">
      <formula>NOT(ISERROR(SEARCH("*",HO112)))</formula>
    </cfRule>
  </conditionalFormatting>
  <conditionalFormatting sqref="HO113:IS113 HO122:IS122">
    <cfRule type="containsText" dxfId="844" priority="4091" operator="containsText" text="*">
      <formula>NOT(ISERROR(SEARCH("*",HO113)))</formula>
    </cfRule>
  </conditionalFormatting>
  <conditionalFormatting sqref="IU105:JX129">
    <cfRule type="expression" dxfId="843" priority="4090">
      <formula>OR(WEEKDAY(DATE($JY$5,$JK$5,IU$8),3)=5,WEEKDAY(DATE($JY$5,$JK$5,IU$8),3)=6)</formula>
    </cfRule>
  </conditionalFormatting>
  <conditionalFormatting sqref="IU106:JX106 IU115:JX115 IU124:JX124">
    <cfRule type="containsText" dxfId="842" priority="4088" operator="containsText" text="*">
      <formula>NOT(ISERROR(SEARCH("*",IU106)))</formula>
    </cfRule>
  </conditionalFormatting>
  <conditionalFormatting sqref="IU107:JX107 IU116:JX116 IU125:JX125">
    <cfRule type="containsText" dxfId="841" priority="4087" operator="containsText" text="*">
      <formula>NOT(ISERROR(SEARCH("*",IU107)))</formula>
    </cfRule>
  </conditionalFormatting>
  <conditionalFormatting sqref="IU108:JX108 IU117:JX117 IU126:JX126">
    <cfRule type="containsText" dxfId="840" priority="4086" operator="containsText" text="*">
      <formula>NOT(ISERROR(SEARCH("*",IU108)))</formula>
    </cfRule>
  </conditionalFormatting>
  <conditionalFormatting sqref="IU109:JX109 IU118:JX118 IU127:JX127">
    <cfRule type="containsText" dxfId="839" priority="4085" operator="containsText" text="*">
      <formula>NOT(ISERROR(SEARCH("*",IU109)))</formula>
    </cfRule>
  </conditionalFormatting>
  <conditionalFormatting sqref="IU110:JX110 IU119:JX119 IU128:JX128">
    <cfRule type="containsText" dxfId="838" priority="4084" operator="containsText" text="*">
      <formula>NOT(ISERROR(SEARCH("*",IU110)))</formula>
    </cfRule>
  </conditionalFormatting>
  <conditionalFormatting sqref="IU111:JX111 IU120:JX120 IU129:JX129">
    <cfRule type="containsText" dxfId="837" priority="4083" operator="containsText" text="*">
      <formula>NOT(ISERROR(SEARCH("*",IU111)))</formula>
    </cfRule>
  </conditionalFormatting>
  <conditionalFormatting sqref="IU112:JX112 IU121:JX121">
    <cfRule type="containsText" dxfId="836" priority="4082" operator="containsText" text="*">
      <formula>NOT(ISERROR(SEARCH("*",IU112)))</formula>
    </cfRule>
  </conditionalFormatting>
  <conditionalFormatting sqref="IU113:JX113 IU122:JX122">
    <cfRule type="containsText" dxfId="835" priority="4081" operator="containsText" text="*">
      <formula>NOT(ISERROR(SEARCH("*",IU113)))</formula>
    </cfRule>
  </conditionalFormatting>
  <conditionalFormatting sqref="JZ105:LD129">
    <cfRule type="expression" dxfId="834" priority="4079">
      <formula>OR(WEEKDAY(DATE($LE$5,$KP$5,JZ$8),3)=5,WEEKDAY(DATE($LE$5,$KP$5,JZ$8),3)=6)</formula>
    </cfRule>
  </conditionalFormatting>
  <conditionalFormatting sqref="JZ106:LD106 JZ115:LD115 JZ124:LD124">
    <cfRule type="containsText" dxfId="833" priority="4078" operator="containsText" text="*">
      <formula>NOT(ISERROR(SEARCH("*",JZ106)))</formula>
    </cfRule>
  </conditionalFormatting>
  <conditionalFormatting sqref="JZ107:LD107 JZ116:LD116 JZ125:LD125">
    <cfRule type="containsText" dxfId="832" priority="4077" operator="containsText" text="*">
      <formula>NOT(ISERROR(SEARCH("*",JZ107)))</formula>
    </cfRule>
  </conditionalFormatting>
  <conditionalFormatting sqref="JZ108:LD108 JZ117:LD117 JZ126:LD126">
    <cfRule type="containsText" dxfId="831" priority="4076" operator="containsText" text="*">
      <formula>NOT(ISERROR(SEARCH("*",JZ108)))</formula>
    </cfRule>
  </conditionalFormatting>
  <conditionalFormatting sqref="JZ109:LD109 JZ118:LD118 JZ127:LD127">
    <cfRule type="containsText" dxfId="830" priority="4075" operator="containsText" text="*">
      <formula>NOT(ISERROR(SEARCH("*",JZ109)))</formula>
    </cfRule>
  </conditionalFormatting>
  <conditionalFormatting sqref="JZ110:LD110 JZ119:LD119 JZ128:LD128">
    <cfRule type="containsText" dxfId="829" priority="4074" operator="containsText" text="*">
      <formula>NOT(ISERROR(SEARCH("*",JZ110)))</formula>
    </cfRule>
  </conditionalFormatting>
  <conditionalFormatting sqref="JZ111:LD111 JZ120:LD120 JZ129:LD129">
    <cfRule type="containsText" dxfId="828" priority="4073" operator="containsText" text="*">
      <formula>NOT(ISERROR(SEARCH("*",JZ111)))</formula>
    </cfRule>
  </conditionalFormatting>
  <conditionalFormatting sqref="JZ112:LD112 JZ121:LD121">
    <cfRule type="containsText" dxfId="827" priority="4072" operator="containsText" text="*">
      <formula>NOT(ISERROR(SEARCH("*",JZ112)))</formula>
    </cfRule>
  </conditionalFormatting>
  <conditionalFormatting sqref="JZ113:LD113 JZ122:LD122">
    <cfRule type="containsText" dxfId="826" priority="4071" operator="containsText" text="*">
      <formula>NOT(ISERROR(SEARCH("*",JZ113)))</formula>
    </cfRule>
  </conditionalFormatting>
  <conditionalFormatting sqref="LF105:MI129">
    <cfRule type="expression" dxfId="825" priority="4070">
      <formula>OR(WEEKDAY(DATE($MJ$5,$LV$5,LF$8),3)=5,WEEKDAY(DATE($MJ$5,$LV$5,LF$8),3)=6)</formula>
    </cfRule>
  </conditionalFormatting>
  <conditionalFormatting sqref="LF106:MI106 LF115:MI115 LF124:MI124">
    <cfRule type="containsText" dxfId="824" priority="4068" operator="containsText" text="*">
      <formula>NOT(ISERROR(SEARCH("*",LF106)))</formula>
    </cfRule>
  </conditionalFormatting>
  <conditionalFormatting sqref="LF107:MI107 LF116:MI116 LF125:MI125">
    <cfRule type="containsText" dxfId="823" priority="4067" operator="containsText" text="*">
      <formula>NOT(ISERROR(SEARCH("*",LF107)))</formula>
    </cfRule>
  </conditionalFormatting>
  <conditionalFormatting sqref="LF108:MI108 LF117:MI117 LF126:MI126">
    <cfRule type="containsText" dxfId="822" priority="4066" operator="containsText" text="*">
      <formula>NOT(ISERROR(SEARCH("*",LF108)))</formula>
    </cfRule>
  </conditionalFormatting>
  <conditionalFormatting sqref="LF109:MI109 LF118:MI118 LF127:MI127">
    <cfRule type="containsText" dxfId="821" priority="4065" operator="containsText" text="*">
      <formula>NOT(ISERROR(SEARCH("*",LF109)))</formula>
    </cfRule>
  </conditionalFormatting>
  <conditionalFormatting sqref="LF110:MI110 LF119:MI119 LF128:MI128">
    <cfRule type="containsText" dxfId="820" priority="4064" operator="containsText" text="*">
      <formula>NOT(ISERROR(SEARCH("*",LF110)))</formula>
    </cfRule>
  </conditionalFormatting>
  <conditionalFormatting sqref="LF111:MI111 LF120:MI120 LF129:MI129">
    <cfRule type="containsText" dxfId="819" priority="4063" operator="containsText" text="*">
      <formula>NOT(ISERROR(SEARCH("*",LF111)))</formula>
    </cfRule>
  </conditionalFormatting>
  <conditionalFormatting sqref="LF112:MI112 LF121:MI121">
    <cfRule type="containsText" dxfId="818" priority="4062" operator="containsText" text="*">
      <formula>NOT(ISERROR(SEARCH("*",LF112)))</formula>
    </cfRule>
  </conditionalFormatting>
  <conditionalFormatting sqref="LF113:MI113 LF122:MI122">
    <cfRule type="containsText" dxfId="817" priority="4061" operator="containsText" text="*">
      <formula>NOT(ISERROR(SEARCH("*",LF113)))</formula>
    </cfRule>
  </conditionalFormatting>
  <conditionalFormatting sqref="MK105:NO129">
    <cfRule type="expression" dxfId="816" priority="4059">
      <formula>OR(WEEKDAY(DATE($NP$5,$NA$5,MK$8),3)=5,WEEKDAY(DATE($NP$5,$NA$5,MK$8),3)=6)</formula>
    </cfRule>
  </conditionalFormatting>
  <conditionalFormatting sqref="MK106:NO106 MK115:NO115 MK124:NO124">
    <cfRule type="containsText" dxfId="815" priority="4058" operator="containsText" text="*">
      <formula>NOT(ISERROR(SEARCH("*",MK106)))</formula>
    </cfRule>
  </conditionalFormatting>
  <conditionalFormatting sqref="MK107:NO107 MK116:NO116 MK125:NO125">
    <cfRule type="containsText" dxfId="814" priority="4057" operator="containsText" text="*">
      <formula>NOT(ISERROR(SEARCH("*",MK107)))</formula>
    </cfRule>
  </conditionalFormatting>
  <conditionalFormatting sqref="MK108:NO108 MK117:NO117 MK126:NO126">
    <cfRule type="containsText" dxfId="813" priority="4056" operator="containsText" text="*">
      <formula>NOT(ISERROR(SEARCH("*",MK108)))</formula>
    </cfRule>
  </conditionalFormatting>
  <conditionalFormatting sqref="MK109:NO109 MK118:NO118 MK127:NO127">
    <cfRule type="containsText" dxfId="812" priority="4055" operator="containsText" text="*">
      <formula>NOT(ISERROR(SEARCH("*",MK109)))</formula>
    </cfRule>
  </conditionalFormatting>
  <conditionalFormatting sqref="MK110:NO110 MK119:NO119 MK128:NO128">
    <cfRule type="containsText" dxfId="811" priority="4054" operator="containsText" text="*">
      <formula>NOT(ISERROR(SEARCH("*",MK110)))</formula>
    </cfRule>
  </conditionalFormatting>
  <conditionalFormatting sqref="MK111:NO111 MK120:NO120 MK129:NO129">
    <cfRule type="containsText" dxfId="810" priority="4053" operator="containsText" text="*">
      <formula>NOT(ISERROR(SEARCH("*",MK111)))</formula>
    </cfRule>
  </conditionalFormatting>
  <conditionalFormatting sqref="MK112:NO112 MK121:NO121">
    <cfRule type="containsText" dxfId="809" priority="4052" operator="containsText" text="*">
      <formula>NOT(ISERROR(SEARCH("*",MK112)))</formula>
    </cfRule>
  </conditionalFormatting>
  <conditionalFormatting sqref="MK113:NO113 MK122:NO122">
    <cfRule type="containsText" dxfId="808" priority="4051" operator="containsText" text="*">
      <formula>NOT(ISERROR(SEARCH("*",MK113)))</formula>
    </cfRule>
  </conditionalFormatting>
  <conditionalFormatting sqref="AH156 AH147 AH138 BL138 BL147 BL156 CR156 CR147 CR138 DW138 DW147 DW156 FC156 FC147 FC138 GH138 GH147 GH156 HN156 HN147 HN138 IT138 IT147 IT156 JY156 JY147 JY138 LE138 LE147 LE156 MJ156 MJ147 MJ138">
    <cfRule type="containsText" dxfId="807" priority="4050" operator="containsText" text="*">
      <formula>NOT(ISERROR(SEARCH("*",AH138)))</formula>
    </cfRule>
  </conditionalFormatting>
  <conditionalFormatting sqref="AH157 AH148 AH139 BL139 BL148 BL157 CR157 CR148 CR139 DW139 DW148 DW157 FC157 FC148 FC139 GH139 GH148 GH157 HN157 HN148 HN139 IT139 IT148 IT157 JY157 JY148 JY139 LE139 LE148 LE157 MJ157 MJ148 MJ139">
    <cfRule type="containsText" dxfId="806" priority="4049" operator="containsText" text="*">
      <formula>NOT(ISERROR(SEARCH("*",AH139)))</formula>
    </cfRule>
  </conditionalFormatting>
  <conditionalFormatting sqref="AH158 AH149 AH140 BL140 BL149 BL158 CR158 CR149 CR140 DW140 DW149 DW158 FC158 FC149 FC140 GH140 GH149 GH158 HN158 HN149 HN140 IT140 IT149 IT158 JY158 JY149 JY140 LE140 LE149 LE158 MJ158 MJ149 MJ140">
    <cfRule type="containsText" dxfId="805" priority="4048" operator="containsText" text="*">
      <formula>NOT(ISERROR(SEARCH("*",AH140)))</formula>
    </cfRule>
  </conditionalFormatting>
  <conditionalFormatting sqref="AH159 AH150 AH141 BL141 BL150 BL159 CR159 CR150 CR141 DW141 DW150 DW159 FC159 FC150 FC141 GH141 GH150 GH159 HN159 HN150 HN141 IT141 IT150 IT159 JY159 JY150 JY141 LE141 LE150 LE159 MJ159 MJ150 MJ141">
    <cfRule type="containsText" dxfId="804" priority="4047" operator="containsText" text="*">
      <formula>NOT(ISERROR(SEARCH("*",AH141)))</formula>
    </cfRule>
  </conditionalFormatting>
  <conditionalFormatting sqref="AH160 AH151 AH142 BL142 BL151 BL160 CR160 CR151 CR142 DW142 DW151 DW160 FC160 FC151 FC142 GH142 GH151 GH160 HN160 HN151 HN142 IT142 IT151 IT160 JY160 JY151 JY142 LE142 LE151 LE160 MJ160 MJ151 MJ142">
    <cfRule type="containsText" dxfId="803" priority="4046" operator="containsText" text="*">
      <formula>NOT(ISERROR(SEARCH("*",AH142)))</formula>
    </cfRule>
  </conditionalFormatting>
  <conditionalFormatting sqref="AH161 AH152 AH143 BL143 BL152 BL161 CR161 CR152 CR143 DW143 DW152 DW161 FC161 FC152 FC143 GH143 GH152 GH161 HN161 HN152 HN143 IT143 IT152 IT161 JY161 JY152 JY143 LE143 LE152 LE161 MJ161 MJ152 MJ143">
    <cfRule type="containsText" dxfId="802" priority="4045" operator="containsText" text="*">
      <formula>NOT(ISERROR(SEARCH("*",AH143)))</formula>
    </cfRule>
  </conditionalFormatting>
  <conditionalFormatting sqref="AH153 AH144 BL144 BL153 CR153 CR144 DW144 DW153 FC153 FC144 GH144 GH153 HN153 HN144 IT144 IT153 JY153 JY144 LE144 LE153 MJ153 MJ144">
    <cfRule type="containsText" dxfId="801" priority="4044" operator="containsText" text="*">
      <formula>NOT(ISERROR(SEARCH("*",AH144)))</formula>
    </cfRule>
  </conditionalFormatting>
  <conditionalFormatting sqref="AH154 AH145 BL145 BL154 CR154 CR145 DW145 DW154 FC154 FC145 GH145 GH154 HN154 HN145 IT145 IT154 JY154 JY145 LE145 LE154 MJ154 MJ145">
    <cfRule type="containsText" dxfId="800" priority="4043" operator="containsText" text="*">
      <formula>NOT(ISERROR(SEARCH("*",AH145)))</formula>
    </cfRule>
  </conditionalFormatting>
  <conditionalFormatting sqref="C137:AG161">
    <cfRule type="expression" dxfId="799" priority="4042">
      <formula>OR(WEEKDAY(DATE($AH$5,$S$5,C$8),3)=5,WEEKDAY(DATE($AH$5,$S$5,C$8),3)=6)</formula>
    </cfRule>
  </conditionalFormatting>
  <conditionalFormatting sqref="C138:AG138 C147:AG147 C156:AG156">
    <cfRule type="containsText" dxfId="798" priority="4040" operator="containsText" text="*">
      <formula>NOT(ISERROR(SEARCH("*",C138)))</formula>
    </cfRule>
  </conditionalFormatting>
  <conditionalFormatting sqref="C139:AG139 C148:AG148 C157:AG157">
    <cfRule type="containsText" dxfId="797" priority="4039" operator="containsText" text="*">
      <formula>NOT(ISERROR(SEARCH("*",C139)))</formula>
    </cfRule>
  </conditionalFormatting>
  <conditionalFormatting sqref="C140:AG140 C149:AG149 C158:AG158">
    <cfRule type="containsText" dxfId="796" priority="4038" operator="containsText" text="*">
      <formula>NOT(ISERROR(SEARCH("*",C140)))</formula>
    </cfRule>
  </conditionalFormatting>
  <conditionalFormatting sqref="C141:AG141 C150:AG150 C159:AG159">
    <cfRule type="containsText" dxfId="795" priority="4037" operator="containsText" text="*">
      <formula>NOT(ISERROR(SEARCH("*",C141)))</formula>
    </cfRule>
  </conditionalFormatting>
  <conditionalFormatting sqref="C142:AG142 C151:AG151 C160:AG160">
    <cfRule type="containsText" dxfId="794" priority="4036" operator="containsText" text="*">
      <formula>NOT(ISERROR(SEARCH("*",C142)))</formula>
    </cfRule>
  </conditionalFormatting>
  <conditionalFormatting sqref="C143:AG143 C152:AG152 C161:AG161">
    <cfRule type="containsText" dxfId="793" priority="4035" operator="containsText" text="*">
      <formula>NOT(ISERROR(SEARCH("*",C143)))</formula>
    </cfRule>
  </conditionalFormatting>
  <conditionalFormatting sqref="C144:AG144 C153:AG153">
    <cfRule type="containsText" dxfId="792" priority="4034" operator="containsText" text="*">
      <formula>NOT(ISERROR(SEARCH("*",C144)))</formula>
    </cfRule>
  </conditionalFormatting>
  <conditionalFormatting sqref="C145:AG145 C154:AG154">
    <cfRule type="containsText" dxfId="791" priority="4033" operator="containsText" text="*">
      <formula>NOT(ISERROR(SEARCH("*",C145)))</formula>
    </cfRule>
  </conditionalFormatting>
  <conditionalFormatting sqref="AI137:BJ161">
    <cfRule type="expression" dxfId="790" priority="4032">
      <formula>OR(WEEKDAY(DATE($BL$5,$AY$5,AI$8),3)=5,WEEKDAY(DATE($BL$5,$AY$5,AI$8),3)=6)</formula>
    </cfRule>
  </conditionalFormatting>
  <conditionalFormatting sqref="BK137:BK161">
    <cfRule type="expression" dxfId="789" priority="4030">
      <formula>$BL$7="Normale"</formula>
    </cfRule>
  </conditionalFormatting>
  <conditionalFormatting sqref="AI138:BK138 AI147:BK147 AI156:BK156">
    <cfRule type="containsText" dxfId="788" priority="4029" operator="containsText" text="*">
      <formula>NOT(ISERROR(SEARCH("*",AI138)))</formula>
    </cfRule>
  </conditionalFormatting>
  <conditionalFormatting sqref="AI139:BK139 AI148:BK148 AI157:BK157">
    <cfRule type="containsText" dxfId="787" priority="4028" operator="containsText" text="*">
      <formula>NOT(ISERROR(SEARCH("*",AI139)))</formula>
    </cfRule>
  </conditionalFormatting>
  <conditionalFormatting sqref="AI140:BK140 AI149:BK149 AI158:BK158">
    <cfRule type="containsText" dxfId="786" priority="4027" operator="containsText" text="*">
      <formula>NOT(ISERROR(SEARCH("*",AI140)))</formula>
    </cfRule>
  </conditionalFormatting>
  <conditionalFormatting sqref="AI141:BK141 AI150:BK150 AI159:BK159">
    <cfRule type="containsText" dxfId="785" priority="4026" operator="containsText" text="*">
      <formula>NOT(ISERROR(SEARCH("*",AI141)))</formula>
    </cfRule>
  </conditionalFormatting>
  <conditionalFormatting sqref="AI142:BK142 AI151:BK151 AI160:BK160">
    <cfRule type="containsText" dxfId="784" priority="4025" operator="containsText" text="*">
      <formula>NOT(ISERROR(SEARCH("*",AI142)))</formula>
    </cfRule>
  </conditionalFormatting>
  <conditionalFormatting sqref="AI143:BK143 AI152:BK152 AI161:BK161">
    <cfRule type="containsText" dxfId="783" priority="4024" operator="containsText" text="*">
      <formula>NOT(ISERROR(SEARCH("*",AI143)))</formula>
    </cfRule>
  </conditionalFormatting>
  <conditionalFormatting sqref="AI144:BK144 AI153:BK153">
    <cfRule type="containsText" dxfId="782" priority="4023" operator="containsText" text="*">
      <formula>NOT(ISERROR(SEARCH("*",AI144)))</formula>
    </cfRule>
  </conditionalFormatting>
  <conditionalFormatting sqref="AI145:BK145 AI154:BK154">
    <cfRule type="containsText" dxfId="781" priority="4022" operator="containsText" text="*">
      <formula>NOT(ISERROR(SEARCH("*",AI145)))</formula>
    </cfRule>
  </conditionalFormatting>
  <conditionalFormatting sqref="BM137:CQ161">
    <cfRule type="expression" dxfId="780" priority="4020">
      <formula>OR(WEEKDAY(DATE($CR$5,$CC$5,BM$8),3)=5,WEEKDAY(DATE($CR$5,$CC$5,BM$8),3)=6)</formula>
    </cfRule>
  </conditionalFormatting>
  <conditionalFormatting sqref="BM138:CQ138 BM147:CQ147 BM156:CQ156">
    <cfRule type="containsText" dxfId="779" priority="4019" operator="containsText" text="*">
      <formula>NOT(ISERROR(SEARCH("*",BM138)))</formula>
    </cfRule>
  </conditionalFormatting>
  <conditionalFormatting sqref="BM139:CQ139 BM148:CQ148 BM157:CQ157">
    <cfRule type="containsText" dxfId="778" priority="4018" operator="containsText" text="*">
      <formula>NOT(ISERROR(SEARCH("*",BM139)))</formula>
    </cfRule>
  </conditionalFormatting>
  <conditionalFormatting sqref="BM140:CQ140 BM149:CQ149 BM158:CQ158">
    <cfRule type="containsText" dxfId="777" priority="4017" operator="containsText" text="*">
      <formula>NOT(ISERROR(SEARCH("*",BM140)))</formula>
    </cfRule>
  </conditionalFormatting>
  <conditionalFormatting sqref="BM141:CQ141 BM150:CQ150 BM159:CQ159">
    <cfRule type="containsText" dxfId="776" priority="4016" operator="containsText" text="*">
      <formula>NOT(ISERROR(SEARCH("*",BM141)))</formula>
    </cfRule>
  </conditionalFormatting>
  <conditionalFormatting sqref="BM142:CQ142 BM151:CQ151 BM160:CQ160">
    <cfRule type="containsText" dxfId="775" priority="4015" operator="containsText" text="*">
      <formula>NOT(ISERROR(SEARCH("*",BM142)))</formula>
    </cfRule>
  </conditionalFormatting>
  <conditionalFormatting sqref="BM143:CQ143 BM152:CQ152 BM161:CQ161">
    <cfRule type="containsText" dxfId="774" priority="4014" operator="containsText" text="*">
      <formula>NOT(ISERROR(SEARCH("*",BM143)))</formula>
    </cfRule>
  </conditionalFormatting>
  <conditionalFormatting sqref="BM144:CQ144 BM153:CQ153">
    <cfRule type="containsText" dxfId="773" priority="4013" operator="containsText" text="*">
      <formula>NOT(ISERROR(SEARCH("*",BM144)))</formula>
    </cfRule>
  </conditionalFormatting>
  <conditionalFormatting sqref="BM145:CQ145 BM154:CQ154">
    <cfRule type="containsText" dxfId="772" priority="4012" operator="containsText" text="*">
      <formula>NOT(ISERROR(SEARCH("*",BM145)))</formula>
    </cfRule>
  </conditionalFormatting>
  <conditionalFormatting sqref="CS137:DV161">
    <cfRule type="expression" dxfId="771" priority="4011">
      <formula>OR(WEEKDAY(DATE($DW$5,$DI$5,CS$8),3)=5,WEEKDAY(DATE($DW$5,$DI$5,CS$8),3)=6)</formula>
    </cfRule>
  </conditionalFormatting>
  <conditionalFormatting sqref="CS138:DV138 CS147:DV147 CS156:DV156">
    <cfRule type="containsText" dxfId="770" priority="4009" operator="containsText" text="*">
      <formula>NOT(ISERROR(SEARCH("*",CS138)))</formula>
    </cfRule>
  </conditionalFormatting>
  <conditionalFormatting sqref="CS139:DV139 CS148:DV148 CS157:DV157">
    <cfRule type="containsText" dxfId="769" priority="4008" operator="containsText" text="*">
      <formula>NOT(ISERROR(SEARCH("*",CS139)))</formula>
    </cfRule>
  </conditionalFormatting>
  <conditionalFormatting sqref="CS140:DV140 CS149:DV149 CS158:DV158">
    <cfRule type="containsText" dxfId="768" priority="4007" operator="containsText" text="*">
      <formula>NOT(ISERROR(SEARCH("*",CS140)))</formula>
    </cfRule>
  </conditionalFormatting>
  <conditionalFormatting sqref="CS141:DV141 CS150:DV150 CS159:DV159">
    <cfRule type="containsText" dxfId="767" priority="4006" operator="containsText" text="*">
      <formula>NOT(ISERROR(SEARCH("*",CS141)))</formula>
    </cfRule>
  </conditionalFormatting>
  <conditionalFormatting sqref="CS142:DV142 CS151:DV151 CS160:DV160">
    <cfRule type="containsText" dxfId="766" priority="4005" operator="containsText" text="*">
      <formula>NOT(ISERROR(SEARCH("*",CS142)))</formula>
    </cfRule>
  </conditionalFormatting>
  <conditionalFormatting sqref="CS143:DV143 CS152:DV152 CS161:DV161">
    <cfRule type="containsText" dxfId="765" priority="4004" operator="containsText" text="*">
      <formula>NOT(ISERROR(SEARCH("*",CS143)))</formula>
    </cfRule>
  </conditionalFormatting>
  <conditionalFormatting sqref="CS144:DV144 CS153:DV153">
    <cfRule type="containsText" dxfId="764" priority="4003" operator="containsText" text="*">
      <formula>NOT(ISERROR(SEARCH("*",CS144)))</formula>
    </cfRule>
  </conditionalFormatting>
  <conditionalFormatting sqref="CS145:DV145 CS154:DV154">
    <cfRule type="containsText" dxfId="763" priority="4002" operator="containsText" text="*">
      <formula>NOT(ISERROR(SEARCH("*",CS145)))</formula>
    </cfRule>
  </conditionalFormatting>
  <conditionalFormatting sqref="DX137:FB161">
    <cfRule type="expression" dxfId="762" priority="4001">
      <formula>OR(WEEKDAY(DATE($FC$5,$EN$5,DX$8),3)=5,WEEKDAY(DATE($FC$5,$EN$5,DX$8),3)=6)</formula>
    </cfRule>
  </conditionalFormatting>
  <conditionalFormatting sqref="DX138:FB138 DX147:FB147 DX156:FB156">
    <cfRule type="containsText" dxfId="761" priority="3999" operator="containsText" text="*">
      <formula>NOT(ISERROR(SEARCH("*",DX138)))</formula>
    </cfRule>
  </conditionalFormatting>
  <conditionalFormatting sqref="DX139:FB139 DX148:FB148 DX157:FB157">
    <cfRule type="containsText" dxfId="760" priority="3998" operator="containsText" text="*">
      <formula>NOT(ISERROR(SEARCH("*",DX139)))</formula>
    </cfRule>
  </conditionalFormatting>
  <conditionalFormatting sqref="DX140:FB140 DX149:FB149 DX158:FB158">
    <cfRule type="containsText" dxfId="759" priority="3997" operator="containsText" text="*">
      <formula>NOT(ISERROR(SEARCH("*",DX140)))</formula>
    </cfRule>
  </conditionalFormatting>
  <conditionalFormatting sqref="DX141:FB141 DX150:FB150 DX159:FB159">
    <cfRule type="containsText" dxfId="758" priority="3996" operator="containsText" text="*">
      <formula>NOT(ISERROR(SEARCH("*",DX141)))</formula>
    </cfRule>
  </conditionalFormatting>
  <conditionalFormatting sqref="DX142:FB142 DX151:FB151 DX160:FB160">
    <cfRule type="containsText" dxfId="757" priority="3995" operator="containsText" text="*">
      <formula>NOT(ISERROR(SEARCH("*",DX142)))</formula>
    </cfRule>
  </conditionalFormatting>
  <conditionalFormatting sqref="DX143:FB143 DX152:FB152 DX161:FB161">
    <cfRule type="containsText" dxfId="756" priority="3994" operator="containsText" text="*">
      <formula>NOT(ISERROR(SEARCH("*",DX143)))</formula>
    </cfRule>
  </conditionalFormatting>
  <conditionalFormatting sqref="DX144:FB144 DX153:FB153">
    <cfRule type="containsText" dxfId="755" priority="3993" operator="containsText" text="*">
      <formula>NOT(ISERROR(SEARCH("*",DX144)))</formula>
    </cfRule>
  </conditionalFormatting>
  <conditionalFormatting sqref="DX145:FB145 DX154:FB154">
    <cfRule type="containsText" dxfId="754" priority="3992" operator="containsText" text="*">
      <formula>NOT(ISERROR(SEARCH("*",DX145)))</formula>
    </cfRule>
  </conditionalFormatting>
  <conditionalFormatting sqref="FD137:GG161">
    <cfRule type="expression" dxfId="753" priority="3990">
      <formula>OR(WEEKDAY(DATE($GH$5,$FT$5,FD$8),3)=5,WEEKDAY(DATE($GH$5,$FT$5,FD$8),3)=6)</formula>
    </cfRule>
  </conditionalFormatting>
  <conditionalFormatting sqref="FD138:GG138 FD147:GG147 FD156:GG156">
    <cfRule type="containsText" dxfId="752" priority="3989" operator="containsText" text="*">
      <formula>NOT(ISERROR(SEARCH("*",FD138)))</formula>
    </cfRule>
  </conditionalFormatting>
  <conditionalFormatting sqref="FD139:GG139 FD148:GG148 FD157:GG157">
    <cfRule type="containsText" dxfId="751" priority="3988" operator="containsText" text="*">
      <formula>NOT(ISERROR(SEARCH("*",FD139)))</formula>
    </cfRule>
  </conditionalFormatting>
  <conditionalFormatting sqref="FD140:GG140 FD149:GG149 FD158:GG158">
    <cfRule type="containsText" dxfId="750" priority="3987" operator="containsText" text="*">
      <formula>NOT(ISERROR(SEARCH("*",FD140)))</formula>
    </cfRule>
  </conditionalFormatting>
  <conditionalFormatting sqref="FD141:GG141 FD150:GG150 FD159:GG159">
    <cfRule type="containsText" dxfId="749" priority="3986" operator="containsText" text="*">
      <formula>NOT(ISERROR(SEARCH("*",FD141)))</formula>
    </cfRule>
  </conditionalFormatting>
  <conditionalFormatting sqref="FD142:GG142 FD151:GG151 FD160:GG160">
    <cfRule type="containsText" dxfId="748" priority="3985" operator="containsText" text="*">
      <formula>NOT(ISERROR(SEARCH("*",FD142)))</formula>
    </cfRule>
  </conditionalFormatting>
  <conditionalFormatting sqref="FD143:GG143 FD152:GG152 FD161:GG161">
    <cfRule type="containsText" dxfId="747" priority="3984" operator="containsText" text="*">
      <formula>NOT(ISERROR(SEARCH("*",FD143)))</formula>
    </cfRule>
  </conditionalFormatting>
  <conditionalFormatting sqref="FD144:GG144 FD153:GG153">
    <cfRule type="containsText" dxfId="746" priority="3983" operator="containsText" text="*">
      <formula>NOT(ISERROR(SEARCH("*",FD144)))</formula>
    </cfRule>
  </conditionalFormatting>
  <conditionalFormatting sqref="FD145:GG145 FD154:GG154">
    <cfRule type="containsText" dxfId="745" priority="3982" operator="containsText" text="*">
      <formula>NOT(ISERROR(SEARCH("*",FD145)))</formula>
    </cfRule>
  </conditionalFormatting>
  <conditionalFormatting sqref="GI137:HM161">
    <cfRule type="expression" dxfId="744" priority="3981">
      <formula>OR(WEEKDAY(DATE($HN$5,$GY$5,GI$8),3)=5,WEEKDAY(DATE($HN$5,$GY$5,GI$8),3)=6)</formula>
    </cfRule>
  </conditionalFormatting>
  <conditionalFormatting sqref="GI138:HM138 GI147:HM147 GI156:HM156">
    <cfRule type="containsText" dxfId="743" priority="3979" operator="containsText" text="*">
      <formula>NOT(ISERROR(SEARCH("*",GI138)))</formula>
    </cfRule>
  </conditionalFormatting>
  <conditionalFormatting sqref="GI139:HM139 GI148:HM148 GI157:HM157">
    <cfRule type="containsText" dxfId="742" priority="3978" operator="containsText" text="*">
      <formula>NOT(ISERROR(SEARCH("*",GI139)))</formula>
    </cfRule>
  </conditionalFormatting>
  <conditionalFormatting sqref="GI140:HM140 GI149:HM149 GI158:HM158">
    <cfRule type="containsText" dxfId="741" priority="3977" operator="containsText" text="*">
      <formula>NOT(ISERROR(SEARCH("*",GI140)))</formula>
    </cfRule>
  </conditionalFormatting>
  <conditionalFormatting sqref="GI141:HM141 GI150:HM150 GI159:HM159">
    <cfRule type="containsText" dxfId="740" priority="3976" operator="containsText" text="*">
      <formula>NOT(ISERROR(SEARCH("*",GI141)))</formula>
    </cfRule>
  </conditionalFormatting>
  <conditionalFormatting sqref="GI142:HM142 GI151:HM151 GI160:HM160">
    <cfRule type="containsText" dxfId="739" priority="3975" operator="containsText" text="*">
      <formula>NOT(ISERROR(SEARCH("*",GI142)))</formula>
    </cfRule>
  </conditionalFormatting>
  <conditionalFormatting sqref="GI143:HM143 GI152:HM152 GI161:HM161">
    <cfRule type="containsText" dxfId="738" priority="3974" operator="containsText" text="*">
      <formula>NOT(ISERROR(SEARCH("*",GI143)))</formula>
    </cfRule>
  </conditionalFormatting>
  <conditionalFormatting sqref="GI144:HM144 GI153:HM153">
    <cfRule type="containsText" dxfId="737" priority="3973" operator="containsText" text="*">
      <formula>NOT(ISERROR(SEARCH("*",GI144)))</formula>
    </cfRule>
  </conditionalFormatting>
  <conditionalFormatting sqref="GI145:HM145 GI154:HM154">
    <cfRule type="containsText" dxfId="736" priority="3972" operator="containsText" text="*">
      <formula>NOT(ISERROR(SEARCH("*",GI145)))</formula>
    </cfRule>
  </conditionalFormatting>
  <conditionalFormatting sqref="HO137:IS161">
    <cfRule type="expression" dxfId="735" priority="3970">
      <formula>OR(WEEKDAY(DATE($IT$5,$IE$5,HO$8),3)=5,WEEKDAY(DATE($IT$5,$IE$5,HO$8),3)=6)</formula>
    </cfRule>
  </conditionalFormatting>
  <conditionalFormatting sqref="HO138:IS138 HO147:IS147 HO156:IS156">
    <cfRule type="containsText" dxfId="734" priority="3969" operator="containsText" text="*">
      <formula>NOT(ISERROR(SEARCH("*",HO138)))</formula>
    </cfRule>
  </conditionalFormatting>
  <conditionalFormatting sqref="HO139:IS139 HO148:IS148 HO157:IS157">
    <cfRule type="containsText" dxfId="733" priority="3968" operator="containsText" text="*">
      <formula>NOT(ISERROR(SEARCH("*",HO139)))</formula>
    </cfRule>
  </conditionalFormatting>
  <conditionalFormatting sqref="HO140:IS140 HO149:IS149 HO158:IS158">
    <cfRule type="containsText" dxfId="732" priority="3967" operator="containsText" text="*">
      <formula>NOT(ISERROR(SEARCH("*",HO140)))</formula>
    </cfRule>
  </conditionalFormatting>
  <conditionalFormatting sqref="HO141:IS141 HO150:IS150 HO159:IS159">
    <cfRule type="containsText" dxfId="731" priority="3966" operator="containsText" text="*">
      <formula>NOT(ISERROR(SEARCH("*",HO141)))</formula>
    </cfRule>
  </conditionalFormatting>
  <conditionalFormatting sqref="HO142:IS142 HO151:IS151 HO160:IS160">
    <cfRule type="containsText" dxfId="730" priority="3965" operator="containsText" text="*">
      <formula>NOT(ISERROR(SEARCH("*",HO142)))</formula>
    </cfRule>
  </conditionalFormatting>
  <conditionalFormatting sqref="HO143:IS143 HO152:IS152 HO161:IS161">
    <cfRule type="containsText" dxfId="729" priority="3964" operator="containsText" text="*">
      <formula>NOT(ISERROR(SEARCH("*",HO143)))</formula>
    </cfRule>
  </conditionalFormatting>
  <conditionalFormatting sqref="HO144:IS144 HO153:IS153">
    <cfRule type="containsText" dxfId="728" priority="3963" operator="containsText" text="*">
      <formula>NOT(ISERROR(SEARCH("*",HO144)))</formula>
    </cfRule>
  </conditionalFormatting>
  <conditionalFormatting sqref="HO145:IS145 HO154:IS154">
    <cfRule type="containsText" dxfId="727" priority="3962" operator="containsText" text="*">
      <formula>NOT(ISERROR(SEARCH("*",HO145)))</formula>
    </cfRule>
  </conditionalFormatting>
  <conditionalFormatting sqref="IU137:JX161">
    <cfRule type="expression" dxfId="726" priority="3961">
      <formula>OR(WEEKDAY(DATE($JY$5,$JK$5,IU$8),3)=5,WEEKDAY(DATE($JY$5,$JK$5,IU$8),3)=6)</formula>
    </cfRule>
  </conditionalFormatting>
  <conditionalFormatting sqref="IU138:JX138 IU147:JX147 IU156:JX156">
    <cfRule type="containsText" dxfId="725" priority="3959" operator="containsText" text="*">
      <formula>NOT(ISERROR(SEARCH("*",IU138)))</formula>
    </cfRule>
  </conditionalFormatting>
  <conditionalFormatting sqref="IU139:JX139 IU148:JX148 IU157:JX157">
    <cfRule type="containsText" dxfId="724" priority="3958" operator="containsText" text="*">
      <formula>NOT(ISERROR(SEARCH("*",IU139)))</formula>
    </cfRule>
  </conditionalFormatting>
  <conditionalFormatting sqref="IU140:JX140 IU149:JX149 IU158:JX158">
    <cfRule type="containsText" dxfId="723" priority="3957" operator="containsText" text="*">
      <formula>NOT(ISERROR(SEARCH("*",IU140)))</formula>
    </cfRule>
  </conditionalFormatting>
  <conditionalFormatting sqref="IU141:JX141 IU150:JX150 IU159:JX159">
    <cfRule type="containsText" dxfId="722" priority="3956" operator="containsText" text="*">
      <formula>NOT(ISERROR(SEARCH("*",IU141)))</formula>
    </cfRule>
  </conditionalFormatting>
  <conditionalFormatting sqref="IU142:JX142 IU151:JX151 IU160:JX160">
    <cfRule type="containsText" dxfId="721" priority="3955" operator="containsText" text="*">
      <formula>NOT(ISERROR(SEARCH("*",IU142)))</formula>
    </cfRule>
  </conditionalFormatting>
  <conditionalFormatting sqref="IU143:JX143 IU152:JX152 IU161:JX161">
    <cfRule type="containsText" dxfId="720" priority="3954" operator="containsText" text="*">
      <formula>NOT(ISERROR(SEARCH("*",IU143)))</formula>
    </cfRule>
  </conditionalFormatting>
  <conditionalFormatting sqref="IU144:JX144 IU153:JX153">
    <cfRule type="containsText" dxfId="719" priority="3953" operator="containsText" text="*">
      <formula>NOT(ISERROR(SEARCH("*",IU144)))</formula>
    </cfRule>
  </conditionalFormatting>
  <conditionalFormatting sqref="IU145:JX145 IU154:JX154">
    <cfRule type="containsText" dxfId="718" priority="3952" operator="containsText" text="*">
      <formula>NOT(ISERROR(SEARCH("*",IU145)))</formula>
    </cfRule>
  </conditionalFormatting>
  <conditionalFormatting sqref="JZ137:LD161">
    <cfRule type="expression" dxfId="717" priority="3950">
      <formula>OR(WEEKDAY(DATE($LE$5,$KP$5,JZ$8),3)=5,WEEKDAY(DATE($LE$5,$KP$5,JZ$8),3)=6)</formula>
    </cfRule>
  </conditionalFormatting>
  <conditionalFormatting sqref="JZ138:LD138 JZ147:LD147 JZ156:LD156">
    <cfRule type="containsText" dxfId="716" priority="3949" operator="containsText" text="*">
      <formula>NOT(ISERROR(SEARCH("*",JZ138)))</formula>
    </cfRule>
  </conditionalFormatting>
  <conditionalFormatting sqref="JZ139:LD139 JZ148:LD148 JZ157:LD157">
    <cfRule type="containsText" dxfId="715" priority="3948" operator="containsText" text="*">
      <formula>NOT(ISERROR(SEARCH("*",JZ139)))</formula>
    </cfRule>
  </conditionalFormatting>
  <conditionalFormatting sqref="JZ140:LD140 JZ149:LD149 JZ158:LD158">
    <cfRule type="containsText" dxfId="714" priority="3947" operator="containsText" text="*">
      <formula>NOT(ISERROR(SEARCH("*",JZ140)))</formula>
    </cfRule>
  </conditionalFormatting>
  <conditionalFormatting sqref="JZ141:LD141 JZ150:LD150 JZ159:LD159">
    <cfRule type="containsText" dxfId="713" priority="3946" operator="containsText" text="*">
      <formula>NOT(ISERROR(SEARCH("*",JZ141)))</formula>
    </cfRule>
  </conditionalFormatting>
  <conditionalFormatting sqref="JZ142:LD142 JZ151:LD151 JZ160:LD160">
    <cfRule type="containsText" dxfId="712" priority="3945" operator="containsText" text="*">
      <formula>NOT(ISERROR(SEARCH("*",JZ142)))</formula>
    </cfRule>
  </conditionalFormatting>
  <conditionalFormatting sqref="JZ143:LD143 JZ152:LD152 JZ161:LD161">
    <cfRule type="containsText" dxfId="711" priority="3944" operator="containsText" text="*">
      <formula>NOT(ISERROR(SEARCH("*",JZ143)))</formula>
    </cfRule>
  </conditionalFormatting>
  <conditionalFormatting sqref="JZ144:LD144 JZ153:LD153">
    <cfRule type="containsText" dxfId="710" priority="3943" operator="containsText" text="*">
      <formula>NOT(ISERROR(SEARCH("*",JZ144)))</formula>
    </cfRule>
  </conditionalFormatting>
  <conditionalFormatting sqref="JZ145:LD145 JZ154:LD154">
    <cfRule type="containsText" dxfId="709" priority="3942" operator="containsText" text="*">
      <formula>NOT(ISERROR(SEARCH("*",JZ145)))</formula>
    </cfRule>
  </conditionalFormatting>
  <conditionalFormatting sqref="LF137:MI161">
    <cfRule type="expression" dxfId="708" priority="3941">
      <formula>OR(WEEKDAY(DATE($MJ$5,$LV$5,LF$8),3)=5,WEEKDAY(DATE($MJ$5,$LV$5,LF$8),3)=6)</formula>
    </cfRule>
  </conditionalFormatting>
  <conditionalFormatting sqref="LF138:MI138 LF147:MI147 LF156:MI156">
    <cfRule type="containsText" dxfId="707" priority="3939" operator="containsText" text="*">
      <formula>NOT(ISERROR(SEARCH("*",LF138)))</formula>
    </cfRule>
  </conditionalFormatting>
  <conditionalFormatting sqref="LF139:MI139 LF148:MI148 LF157:MI157">
    <cfRule type="containsText" dxfId="706" priority="3938" operator="containsText" text="*">
      <formula>NOT(ISERROR(SEARCH("*",LF139)))</formula>
    </cfRule>
  </conditionalFormatting>
  <conditionalFormatting sqref="LF140:MI140 LF149:MI149 LF158:MI158">
    <cfRule type="containsText" dxfId="705" priority="3937" operator="containsText" text="*">
      <formula>NOT(ISERROR(SEARCH("*",LF140)))</formula>
    </cfRule>
  </conditionalFormatting>
  <conditionalFormatting sqref="LF141:MI141 LF150:MI150 LF159:MI159">
    <cfRule type="containsText" dxfId="704" priority="3936" operator="containsText" text="*">
      <formula>NOT(ISERROR(SEARCH("*",LF141)))</formula>
    </cfRule>
  </conditionalFormatting>
  <conditionalFormatting sqref="LF142:MI142 LF151:MI151 LF160:MI160">
    <cfRule type="containsText" dxfId="703" priority="3935" operator="containsText" text="*">
      <formula>NOT(ISERROR(SEARCH("*",LF142)))</formula>
    </cfRule>
  </conditionalFormatting>
  <conditionalFormatting sqref="LF143:MI143 LF152:MI152 LF161:MI161">
    <cfRule type="containsText" dxfId="702" priority="3934" operator="containsText" text="*">
      <formula>NOT(ISERROR(SEARCH("*",LF143)))</formula>
    </cfRule>
  </conditionalFormatting>
  <conditionalFormatting sqref="LF144:MI144 LF153:MI153">
    <cfRule type="containsText" dxfId="701" priority="3933" operator="containsText" text="*">
      <formula>NOT(ISERROR(SEARCH("*",LF144)))</formula>
    </cfRule>
  </conditionalFormatting>
  <conditionalFormatting sqref="LF145:MI145 LF154:MI154">
    <cfRule type="containsText" dxfId="700" priority="3932" operator="containsText" text="*">
      <formula>NOT(ISERROR(SEARCH("*",LF145)))</formula>
    </cfRule>
  </conditionalFormatting>
  <conditionalFormatting sqref="MK137:NO161">
    <cfRule type="expression" dxfId="699" priority="3930">
      <formula>OR(WEEKDAY(DATE($NP$5,$NA$5,MK$8),3)=5,WEEKDAY(DATE($NP$5,$NA$5,MK$8),3)=6)</formula>
    </cfRule>
  </conditionalFormatting>
  <conditionalFormatting sqref="MK138:NO138 MK147:NO147 MK156:NO156">
    <cfRule type="containsText" dxfId="698" priority="3929" operator="containsText" text="*">
      <formula>NOT(ISERROR(SEARCH("*",MK138)))</formula>
    </cfRule>
  </conditionalFormatting>
  <conditionalFormatting sqref="MK139:NO139 MK148:NO148 MK157:NO157">
    <cfRule type="containsText" dxfId="697" priority="3928" operator="containsText" text="*">
      <formula>NOT(ISERROR(SEARCH("*",MK139)))</formula>
    </cfRule>
  </conditionalFormatting>
  <conditionalFormatting sqref="MK140:NO140 MK149:NO149 MK158:NO158">
    <cfRule type="containsText" dxfId="696" priority="3927" operator="containsText" text="*">
      <formula>NOT(ISERROR(SEARCH("*",MK140)))</formula>
    </cfRule>
  </conditionalFormatting>
  <conditionalFormatting sqref="MK141:NO141 MK150:NO150 MK159:NO159">
    <cfRule type="containsText" dxfId="695" priority="3926" operator="containsText" text="*">
      <formula>NOT(ISERROR(SEARCH("*",MK141)))</formula>
    </cfRule>
  </conditionalFormatting>
  <conditionalFormatting sqref="MK142:NO142 MK151:NO151 MK160:NO160">
    <cfRule type="containsText" dxfId="694" priority="3925" operator="containsText" text="*">
      <formula>NOT(ISERROR(SEARCH("*",MK142)))</formula>
    </cfRule>
  </conditionalFormatting>
  <conditionalFormatting sqref="MK143:NO143 MK152:NO152 MK161:NO161">
    <cfRule type="containsText" dxfId="693" priority="3924" operator="containsText" text="*">
      <formula>NOT(ISERROR(SEARCH("*",MK143)))</formula>
    </cfRule>
  </conditionalFormatting>
  <conditionalFormatting sqref="MK144:NO144 MK153:NO153">
    <cfRule type="containsText" dxfId="692" priority="3923" operator="containsText" text="*">
      <formula>NOT(ISERROR(SEARCH("*",MK144)))</formula>
    </cfRule>
  </conditionalFormatting>
  <conditionalFormatting sqref="MK145:NO145 MK154:NO154">
    <cfRule type="containsText" dxfId="691" priority="3922" operator="containsText" text="*">
      <formula>NOT(ISERROR(SEARCH("*",MK145)))</formula>
    </cfRule>
  </conditionalFormatting>
  <conditionalFormatting sqref="AH188 AH179 AH170 BL170 BL179 BL188 CR188 CR179 CR170 DW170 DW179 DW188 FC188 FC179 FC170 GH170 GH179 GH188 HN188 HN179 HN170 IT170 IT179 IT188 JY188 JY179 JY170 LE170 LE179 LE188 MJ188 MJ179 MJ170">
    <cfRule type="containsText" dxfId="690" priority="3921" operator="containsText" text="*">
      <formula>NOT(ISERROR(SEARCH("*",AH170)))</formula>
    </cfRule>
  </conditionalFormatting>
  <conditionalFormatting sqref="AH189 AH180 AH171 BL171 BL180 BL189 CR189 CR180 CR171 DW171 DW180 DW189 FC189 FC180 FC171 GH171 GH180 GH189 HN189 HN180 HN171 IT171 IT180 IT189 JY189 JY180 JY171 LE171 LE180 LE189 MJ189 MJ180 MJ171">
    <cfRule type="containsText" dxfId="689" priority="3920" operator="containsText" text="*">
      <formula>NOT(ISERROR(SEARCH("*",AH171)))</formula>
    </cfRule>
  </conditionalFormatting>
  <conditionalFormatting sqref="AH190 AH181 AH172 BL172 BL181 BL190 CR190 CR181 CR172 DW172 DW181 DW190 FC190 FC181 FC172 GH172 GH181 GH190 HN190 HN181 HN172 IT172 IT181 IT190 JY190 JY181 JY172 LE172 LE181 LE190 MJ190 MJ181 MJ172">
    <cfRule type="containsText" dxfId="688" priority="3919" operator="containsText" text="*">
      <formula>NOT(ISERROR(SEARCH("*",AH172)))</formula>
    </cfRule>
  </conditionalFormatting>
  <conditionalFormatting sqref="AH191 AH182 AH173 BL173 BL182 BL191 CR191 CR182 CR173 DW173 DW182 DW191 FC191 FC182 FC173 GH173 GH182 GH191 HN191 HN182 HN173 IT173 IT182 IT191 JY191 JY182 JY173 LE173 LE182 LE191 MJ191 MJ182 MJ173">
    <cfRule type="containsText" dxfId="687" priority="3918" operator="containsText" text="*">
      <formula>NOT(ISERROR(SEARCH("*",AH173)))</formula>
    </cfRule>
  </conditionalFormatting>
  <conditionalFormatting sqref="AH192 AH183 AH174 BL174 BL183 BL192 CR192 CR183 CR174 DW174 DW183 DW192 FC192 FC183 FC174 GH174 GH183 GH192 HN192 HN183 HN174 IT174 IT183 IT192 JY192 JY183 JY174 LE174 LE183 LE192 MJ192 MJ183 MJ174">
    <cfRule type="containsText" dxfId="686" priority="3917" operator="containsText" text="*">
      <formula>NOT(ISERROR(SEARCH("*",AH174)))</formula>
    </cfRule>
  </conditionalFormatting>
  <conditionalFormatting sqref="AH193 AH184 AH175 BL175 BL184 BL193 CR193 CR184 CR175 DW175 DW184 DW193 FC193 FC184 FC175 GH175 GH184 GH193 HN193 HN184 HN175 IT175 IT184 IT193 JY193 JY184 JY175 LE175 LE184 LE193 MJ193 MJ184 MJ175">
    <cfRule type="containsText" dxfId="685" priority="3916" operator="containsText" text="*">
      <formula>NOT(ISERROR(SEARCH("*",AH175)))</formula>
    </cfRule>
  </conditionalFormatting>
  <conditionalFormatting sqref="AH185 AH176 BL176 BL185 CR185 CR176 DW176 DW185 FC185 FC176 GH176 GH185 HN185 HN176 IT176 IT185 JY185 JY176 LE176 LE185 MJ185 MJ176">
    <cfRule type="containsText" dxfId="684" priority="3915" operator="containsText" text="*">
      <formula>NOT(ISERROR(SEARCH("*",AH176)))</formula>
    </cfRule>
  </conditionalFormatting>
  <conditionalFormatting sqref="AH186 AH177 BL177 BL186 CR186 CR177 DW177 DW186 FC186 FC177 GH177 GH186 HN186 HN177 IT177 IT186 JY186 JY177 LE177 LE186 MJ186 MJ177">
    <cfRule type="containsText" dxfId="683" priority="3914" operator="containsText" text="*">
      <formula>NOT(ISERROR(SEARCH("*",AH177)))</formula>
    </cfRule>
  </conditionalFormatting>
  <conditionalFormatting sqref="AI169:BJ193">
    <cfRule type="expression" dxfId="682" priority="3903">
      <formula>OR(WEEKDAY(DATE($BL$5,$AY$5,AI$8),3)=5,WEEKDAY(DATE($BL$5,$AY$5,AI$8),3)=6)</formula>
    </cfRule>
  </conditionalFormatting>
  <conditionalFormatting sqref="BK169:BK193">
    <cfRule type="expression" dxfId="681" priority="3901">
      <formula>$BL$7="Normale"</formula>
    </cfRule>
  </conditionalFormatting>
  <conditionalFormatting sqref="AI170:BK170 AI179:BK179 AI188:BK188">
    <cfRule type="containsText" dxfId="680" priority="3900" operator="containsText" text="*">
      <formula>NOT(ISERROR(SEARCH("*",AI170)))</formula>
    </cfRule>
  </conditionalFormatting>
  <conditionalFormatting sqref="AI171:BK171 AI180:BK180 AI189:BK189">
    <cfRule type="containsText" dxfId="679" priority="3899" operator="containsText" text="*">
      <formula>NOT(ISERROR(SEARCH("*",AI171)))</formula>
    </cfRule>
  </conditionalFormatting>
  <conditionalFormatting sqref="AI172:BK172 AI181:BK181 AI190:BK190">
    <cfRule type="containsText" dxfId="678" priority="3898" operator="containsText" text="*">
      <formula>NOT(ISERROR(SEARCH("*",AI172)))</formula>
    </cfRule>
  </conditionalFormatting>
  <conditionalFormatting sqref="AI173:BK173 AI182:BK182 AI191:BK191">
    <cfRule type="containsText" dxfId="677" priority="3897" operator="containsText" text="*">
      <formula>NOT(ISERROR(SEARCH("*",AI173)))</formula>
    </cfRule>
  </conditionalFormatting>
  <conditionalFormatting sqref="AI174:BK174 AI183:BK183 AI192:BK192">
    <cfRule type="containsText" dxfId="676" priority="3896" operator="containsText" text="*">
      <formula>NOT(ISERROR(SEARCH("*",AI174)))</formula>
    </cfRule>
  </conditionalFormatting>
  <conditionalFormatting sqref="AI175:BK175 AI184:BK184 AI193:BK193">
    <cfRule type="containsText" dxfId="675" priority="3895" operator="containsText" text="*">
      <formula>NOT(ISERROR(SEARCH("*",AI175)))</formula>
    </cfRule>
  </conditionalFormatting>
  <conditionalFormatting sqref="AI176:BK176 AI185:BK185">
    <cfRule type="containsText" dxfId="674" priority="3894" operator="containsText" text="*">
      <formula>NOT(ISERROR(SEARCH("*",AI176)))</formula>
    </cfRule>
  </conditionalFormatting>
  <conditionalFormatting sqref="AI177:BK177 AI186:BK186">
    <cfRule type="containsText" dxfId="673" priority="3893" operator="containsText" text="*">
      <formula>NOT(ISERROR(SEARCH("*",AI177)))</formula>
    </cfRule>
  </conditionalFormatting>
  <conditionalFormatting sqref="BM169:CQ193">
    <cfRule type="expression" dxfId="672" priority="3891">
      <formula>OR(WEEKDAY(DATE($CR$5,$CC$5,BM$8),3)=5,WEEKDAY(DATE($CR$5,$CC$5,BM$8),3)=6)</formula>
    </cfRule>
  </conditionalFormatting>
  <conditionalFormatting sqref="BM170:CQ170 BM179:CQ179 BM188:CQ188">
    <cfRule type="containsText" dxfId="671" priority="3890" operator="containsText" text="*">
      <formula>NOT(ISERROR(SEARCH("*",BM170)))</formula>
    </cfRule>
  </conditionalFormatting>
  <conditionalFormatting sqref="BM171:CQ171 BM180:CQ180 BM189:CQ189">
    <cfRule type="containsText" dxfId="670" priority="3889" operator="containsText" text="*">
      <formula>NOT(ISERROR(SEARCH("*",BM171)))</formula>
    </cfRule>
  </conditionalFormatting>
  <conditionalFormatting sqref="BM172:CQ172 BM181:CQ181 BM190:CQ190">
    <cfRule type="containsText" dxfId="669" priority="3888" operator="containsText" text="*">
      <formula>NOT(ISERROR(SEARCH("*",BM172)))</formula>
    </cfRule>
  </conditionalFormatting>
  <conditionalFormatting sqref="BM173:CQ173 BM182:CQ182 BM191:CQ191">
    <cfRule type="containsText" dxfId="668" priority="3887" operator="containsText" text="*">
      <formula>NOT(ISERROR(SEARCH("*",BM173)))</formula>
    </cfRule>
  </conditionalFormatting>
  <conditionalFormatting sqref="BM174:CQ174 BM183:CQ183 BM192:CQ192">
    <cfRule type="containsText" dxfId="667" priority="3886" operator="containsText" text="*">
      <formula>NOT(ISERROR(SEARCH("*",BM174)))</formula>
    </cfRule>
  </conditionalFormatting>
  <conditionalFormatting sqref="BM175:CQ175 BM184:CQ184 BM193:CQ193">
    <cfRule type="containsText" dxfId="666" priority="3885" operator="containsText" text="*">
      <formula>NOT(ISERROR(SEARCH("*",BM175)))</formula>
    </cfRule>
  </conditionalFormatting>
  <conditionalFormatting sqref="BM176:CQ176 BM185:CQ185">
    <cfRule type="containsText" dxfId="665" priority="3884" operator="containsText" text="*">
      <formula>NOT(ISERROR(SEARCH("*",BM176)))</formula>
    </cfRule>
  </conditionalFormatting>
  <conditionalFormatting sqref="BM177:CQ177 BM186:CQ186">
    <cfRule type="containsText" dxfId="664" priority="3883" operator="containsText" text="*">
      <formula>NOT(ISERROR(SEARCH("*",BM177)))</formula>
    </cfRule>
  </conditionalFormatting>
  <conditionalFormatting sqref="CS169:DV193">
    <cfRule type="expression" dxfId="663" priority="3882">
      <formula>OR(WEEKDAY(DATE($DW$5,$DI$5,CS$8),3)=5,WEEKDAY(DATE($DW$5,$DI$5,CS$8),3)=6)</formula>
    </cfRule>
  </conditionalFormatting>
  <conditionalFormatting sqref="CS170:DV170 CS179:DV179 CS188:DV188">
    <cfRule type="containsText" dxfId="662" priority="3880" operator="containsText" text="*">
      <formula>NOT(ISERROR(SEARCH("*",CS170)))</formula>
    </cfRule>
  </conditionalFormatting>
  <conditionalFormatting sqref="CS171:DV171 CS180:DV180 CS189:DV189">
    <cfRule type="containsText" dxfId="661" priority="3879" operator="containsText" text="*">
      <formula>NOT(ISERROR(SEARCH("*",CS171)))</formula>
    </cfRule>
  </conditionalFormatting>
  <conditionalFormatting sqref="CS172:DV172 CS181:DV181 CS190:DV190">
    <cfRule type="containsText" dxfId="660" priority="3878" operator="containsText" text="*">
      <formula>NOT(ISERROR(SEARCH("*",CS172)))</formula>
    </cfRule>
  </conditionalFormatting>
  <conditionalFormatting sqref="CS173:DV173 CS182:DV182 CS191:DV191">
    <cfRule type="containsText" dxfId="659" priority="3877" operator="containsText" text="*">
      <formula>NOT(ISERROR(SEARCH("*",CS173)))</formula>
    </cfRule>
  </conditionalFormatting>
  <conditionalFormatting sqref="CS174:DV174 CS183:DV183 CS192:DV192">
    <cfRule type="containsText" dxfId="658" priority="3876" operator="containsText" text="*">
      <formula>NOT(ISERROR(SEARCH("*",CS174)))</formula>
    </cfRule>
  </conditionalFormatting>
  <conditionalFormatting sqref="CS175:DV175 CS184:DV184 CS193:DV193">
    <cfRule type="containsText" dxfId="657" priority="3875" operator="containsText" text="*">
      <formula>NOT(ISERROR(SEARCH("*",CS175)))</formula>
    </cfRule>
  </conditionalFormatting>
  <conditionalFormatting sqref="CS176:DV176 CS185:DV185">
    <cfRule type="containsText" dxfId="656" priority="3874" operator="containsText" text="*">
      <formula>NOT(ISERROR(SEARCH("*",CS176)))</formula>
    </cfRule>
  </conditionalFormatting>
  <conditionalFormatting sqref="CS177:DV177 CS186:DV186">
    <cfRule type="containsText" dxfId="655" priority="3873" operator="containsText" text="*">
      <formula>NOT(ISERROR(SEARCH("*",CS177)))</formula>
    </cfRule>
  </conditionalFormatting>
  <conditionalFormatting sqref="DX169:FB193">
    <cfRule type="expression" dxfId="654" priority="3872">
      <formula>OR(WEEKDAY(DATE($FC$5,$EN$5,DX$8),3)=5,WEEKDAY(DATE($FC$5,$EN$5,DX$8),3)=6)</formula>
    </cfRule>
  </conditionalFormatting>
  <conditionalFormatting sqref="DX170:FB170 DX179:FB179 DX188:FB188">
    <cfRule type="containsText" dxfId="653" priority="3870" operator="containsText" text="*">
      <formula>NOT(ISERROR(SEARCH("*",DX170)))</formula>
    </cfRule>
  </conditionalFormatting>
  <conditionalFormatting sqref="DX171:FB171 DX180:FB180 DX189:FB189">
    <cfRule type="containsText" dxfId="652" priority="3869" operator="containsText" text="*">
      <formula>NOT(ISERROR(SEARCH("*",DX171)))</formula>
    </cfRule>
  </conditionalFormatting>
  <conditionalFormatting sqref="DX172:FB172 DX181:FB181 DX190:FB190">
    <cfRule type="containsText" dxfId="651" priority="3868" operator="containsText" text="*">
      <formula>NOT(ISERROR(SEARCH("*",DX172)))</formula>
    </cfRule>
  </conditionalFormatting>
  <conditionalFormatting sqref="DX173:FB173 DX182:FB182 DX191:FB191">
    <cfRule type="containsText" dxfId="650" priority="3867" operator="containsText" text="*">
      <formula>NOT(ISERROR(SEARCH("*",DX173)))</formula>
    </cfRule>
  </conditionalFormatting>
  <conditionalFormatting sqref="DX174:FB174 DX183:FB183 DX192:FB192">
    <cfRule type="containsText" dxfId="649" priority="3866" operator="containsText" text="*">
      <formula>NOT(ISERROR(SEARCH("*",DX174)))</formula>
    </cfRule>
  </conditionalFormatting>
  <conditionalFormatting sqref="DX175:FB175 DX184:FB184 DX193:FB193">
    <cfRule type="containsText" dxfId="648" priority="3865" operator="containsText" text="*">
      <formula>NOT(ISERROR(SEARCH("*",DX175)))</formula>
    </cfRule>
  </conditionalFormatting>
  <conditionalFormatting sqref="DX176:FB176 DX185:FB185">
    <cfRule type="containsText" dxfId="647" priority="3864" operator="containsText" text="*">
      <formula>NOT(ISERROR(SEARCH("*",DX176)))</formula>
    </cfRule>
  </conditionalFormatting>
  <conditionalFormatting sqref="DX177:FB177 DX186:FB186">
    <cfRule type="containsText" dxfId="646" priority="3863" operator="containsText" text="*">
      <formula>NOT(ISERROR(SEARCH("*",DX177)))</formula>
    </cfRule>
  </conditionalFormatting>
  <conditionalFormatting sqref="FD169:GG193">
    <cfRule type="expression" dxfId="645" priority="3861">
      <formula>OR(WEEKDAY(DATE($GH$5,$FT$5,FD$8),3)=5,WEEKDAY(DATE($GH$5,$FT$5,FD$8),3)=6)</formula>
    </cfRule>
  </conditionalFormatting>
  <conditionalFormatting sqref="FD170:GG170 FD179:GG179 FD188:GG188">
    <cfRule type="containsText" dxfId="644" priority="3860" operator="containsText" text="*">
      <formula>NOT(ISERROR(SEARCH("*",FD170)))</formula>
    </cfRule>
  </conditionalFormatting>
  <conditionalFormatting sqref="FD171:GG171 FD180:GG180 FD189:GG189">
    <cfRule type="containsText" dxfId="643" priority="3859" operator="containsText" text="*">
      <formula>NOT(ISERROR(SEARCH("*",FD171)))</formula>
    </cfRule>
  </conditionalFormatting>
  <conditionalFormatting sqref="FD172:GG172 FD181:GG181 FD190:GG190">
    <cfRule type="containsText" dxfId="642" priority="3858" operator="containsText" text="*">
      <formula>NOT(ISERROR(SEARCH("*",FD172)))</formula>
    </cfRule>
  </conditionalFormatting>
  <conditionalFormatting sqref="FD173:GG173 FD182:GG182 FD191:GG191">
    <cfRule type="containsText" dxfId="641" priority="3857" operator="containsText" text="*">
      <formula>NOT(ISERROR(SEARCH("*",FD173)))</formula>
    </cfRule>
  </conditionalFormatting>
  <conditionalFormatting sqref="FD174:GG174 FD183:GG183 FD192:GG192">
    <cfRule type="containsText" dxfId="640" priority="3856" operator="containsText" text="*">
      <formula>NOT(ISERROR(SEARCH("*",FD174)))</formula>
    </cfRule>
  </conditionalFormatting>
  <conditionalFormatting sqref="FD175:GG175 FD184:GG184 FD193:GG193">
    <cfRule type="containsText" dxfId="639" priority="3855" operator="containsText" text="*">
      <formula>NOT(ISERROR(SEARCH("*",FD175)))</formula>
    </cfRule>
  </conditionalFormatting>
  <conditionalFormatting sqref="FD176:GG176 FD185:GG185">
    <cfRule type="containsText" dxfId="638" priority="3854" operator="containsText" text="*">
      <formula>NOT(ISERROR(SEARCH("*",FD176)))</formula>
    </cfRule>
  </conditionalFormatting>
  <conditionalFormatting sqref="FD177:GG177 FD186:GG186">
    <cfRule type="containsText" dxfId="637" priority="3853" operator="containsText" text="*">
      <formula>NOT(ISERROR(SEARCH("*",FD177)))</formula>
    </cfRule>
  </conditionalFormatting>
  <conditionalFormatting sqref="GI169:HM193">
    <cfRule type="expression" dxfId="636" priority="3852">
      <formula>OR(WEEKDAY(DATE($HN$5,$GY$5,GI$8),3)=5,WEEKDAY(DATE($HN$5,$GY$5,GI$8),3)=6)</formula>
    </cfRule>
  </conditionalFormatting>
  <conditionalFormatting sqref="GI170:HM170 GI179:HM179 GI188:HM188">
    <cfRule type="containsText" dxfId="635" priority="3850" operator="containsText" text="*">
      <formula>NOT(ISERROR(SEARCH("*",GI170)))</formula>
    </cfRule>
  </conditionalFormatting>
  <conditionalFormatting sqref="GI171:HM171 GI180:HM180 GI189:HM189">
    <cfRule type="containsText" dxfId="634" priority="3849" operator="containsText" text="*">
      <formula>NOT(ISERROR(SEARCH("*",GI171)))</formula>
    </cfRule>
  </conditionalFormatting>
  <conditionalFormatting sqref="GI172:HM172 GI181:HM181 GI190:HM190">
    <cfRule type="containsText" dxfId="633" priority="3848" operator="containsText" text="*">
      <formula>NOT(ISERROR(SEARCH("*",GI172)))</formula>
    </cfRule>
  </conditionalFormatting>
  <conditionalFormatting sqref="GI173:HM173 GI182:HM182 GI191:HM191">
    <cfRule type="containsText" dxfId="632" priority="3847" operator="containsText" text="*">
      <formula>NOT(ISERROR(SEARCH("*",GI173)))</formula>
    </cfRule>
  </conditionalFormatting>
  <conditionalFormatting sqref="GI174:HM174 GI183:HM183 GI192:HM192">
    <cfRule type="containsText" dxfId="631" priority="3846" operator="containsText" text="*">
      <formula>NOT(ISERROR(SEARCH("*",GI174)))</formula>
    </cfRule>
  </conditionalFormatting>
  <conditionalFormatting sqref="GI175:HM175 GI184:HM184 GI193:HM193">
    <cfRule type="containsText" dxfId="630" priority="3845" operator="containsText" text="*">
      <formula>NOT(ISERROR(SEARCH("*",GI175)))</formula>
    </cfRule>
  </conditionalFormatting>
  <conditionalFormatting sqref="GI176:HM176 GI185:HM185">
    <cfRule type="containsText" dxfId="629" priority="3844" operator="containsText" text="*">
      <formula>NOT(ISERROR(SEARCH("*",GI176)))</formula>
    </cfRule>
  </conditionalFormatting>
  <conditionalFormatting sqref="GI177:HM177 GI186:HM186">
    <cfRule type="containsText" dxfId="628" priority="3843" operator="containsText" text="*">
      <formula>NOT(ISERROR(SEARCH("*",GI177)))</formula>
    </cfRule>
  </conditionalFormatting>
  <conditionalFormatting sqref="HO169:IS193">
    <cfRule type="expression" dxfId="627" priority="3841">
      <formula>OR(WEEKDAY(DATE($IT$5,$IE$5,HO$8),3)=5,WEEKDAY(DATE($IT$5,$IE$5,HO$8),3)=6)</formula>
    </cfRule>
  </conditionalFormatting>
  <conditionalFormatting sqref="HO170:IS170 HO179:IS179 HO188:IS188">
    <cfRule type="containsText" dxfId="626" priority="3840" operator="containsText" text="*">
      <formula>NOT(ISERROR(SEARCH("*",HO170)))</formula>
    </cfRule>
  </conditionalFormatting>
  <conditionalFormatting sqref="HO171:IS171 HO180:IS180 HO189:IS189">
    <cfRule type="containsText" dxfId="625" priority="3839" operator="containsText" text="*">
      <formula>NOT(ISERROR(SEARCH("*",HO171)))</formula>
    </cfRule>
  </conditionalFormatting>
  <conditionalFormatting sqref="HO172:IS172 HO181:IS181 HO190:IS190">
    <cfRule type="containsText" dxfId="624" priority="3838" operator="containsText" text="*">
      <formula>NOT(ISERROR(SEARCH("*",HO172)))</formula>
    </cfRule>
  </conditionalFormatting>
  <conditionalFormatting sqref="HO173:IS173 HO182:IS182 HO191:IS191">
    <cfRule type="containsText" dxfId="623" priority="3837" operator="containsText" text="*">
      <formula>NOT(ISERROR(SEARCH("*",HO173)))</formula>
    </cfRule>
  </conditionalFormatting>
  <conditionalFormatting sqref="HO174:IS174 HO183:IS183 HO192:IS192">
    <cfRule type="containsText" dxfId="622" priority="3836" operator="containsText" text="*">
      <formula>NOT(ISERROR(SEARCH("*",HO174)))</formula>
    </cfRule>
  </conditionalFormatting>
  <conditionalFormatting sqref="HO175:IS175 HO184:IS184 HO193:IS193">
    <cfRule type="containsText" dxfId="621" priority="3835" operator="containsText" text="*">
      <formula>NOT(ISERROR(SEARCH("*",HO175)))</formula>
    </cfRule>
  </conditionalFormatting>
  <conditionalFormatting sqref="HO176:IS176 HO185:IS185">
    <cfRule type="containsText" dxfId="620" priority="3834" operator="containsText" text="*">
      <formula>NOT(ISERROR(SEARCH("*",HO176)))</formula>
    </cfRule>
  </conditionalFormatting>
  <conditionalFormatting sqref="HO177:IS177 HO186:IS186">
    <cfRule type="containsText" dxfId="619" priority="3833" operator="containsText" text="*">
      <formula>NOT(ISERROR(SEARCH("*",HO177)))</formula>
    </cfRule>
  </conditionalFormatting>
  <conditionalFormatting sqref="IU169:JX193">
    <cfRule type="expression" dxfId="618" priority="3832">
      <formula>OR(WEEKDAY(DATE($JY$5,$JK$5,IU$8),3)=5,WEEKDAY(DATE($JY$5,$JK$5,IU$8),3)=6)</formula>
    </cfRule>
  </conditionalFormatting>
  <conditionalFormatting sqref="IU170:JX170 IU179:JX179 IU188:JX188">
    <cfRule type="containsText" dxfId="617" priority="3830" operator="containsText" text="*">
      <formula>NOT(ISERROR(SEARCH("*",IU170)))</formula>
    </cfRule>
  </conditionalFormatting>
  <conditionalFormatting sqref="IU171:JX171 IU180:JX180 IU189:JX189">
    <cfRule type="containsText" dxfId="616" priority="3829" operator="containsText" text="*">
      <formula>NOT(ISERROR(SEARCH("*",IU171)))</formula>
    </cfRule>
  </conditionalFormatting>
  <conditionalFormatting sqref="IU172:JX172 IU181:JX181 IU190:JX190">
    <cfRule type="containsText" dxfId="615" priority="3828" operator="containsText" text="*">
      <formula>NOT(ISERROR(SEARCH("*",IU172)))</formula>
    </cfRule>
  </conditionalFormatting>
  <conditionalFormatting sqref="IU173:JX173 IU182:JX182 IU191:JX191">
    <cfRule type="containsText" dxfId="614" priority="3827" operator="containsText" text="*">
      <formula>NOT(ISERROR(SEARCH("*",IU173)))</formula>
    </cfRule>
  </conditionalFormatting>
  <conditionalFormatting sqref="IU174:JX174 IU183:JX183 IU192:JX192">
    <cfRule type="containsText" dxfId="613" priority="3826" operator="containsText" text="*">
      <formula>NOT(ISERROR(SEARCH("*",IU174)))</formula>
    </cfRule>
  </conditionalFormatting>
  <conditionalFormatting sqref="IU175:JX175 IU184:JX184 IU193:JX193">
    <cfRule type="containsText" dxfId="612" priority="3825" operator="containsText" text="*">
      <formula>NOT(ISERROR(SEARCH("*",IU175)))</formula>
    </cfRule>
  </conditionalFormatting>
  <conditionalFormatting sqref="IU176:JX176 IU185:JX185">
    <cfRule type="containsText" dxfId="611" priority="3824" operator="containsText" text="*">
      <formula>NOT(ISERROR(SEARCH("*",IU176)))</formula>
    </cfRule>
  </conditionalFormatting>
  <conditionalFormatting sqref="IU177:JX177 IU186:JX186">
    <cfRule type="containsText" dxfId="610" priority="3823" operator="containsText" text="*">
      <formula>NOT(ISERROR(SEARCH("*",IU177)))</formula>
    </cfRule>
  </conditionalFormatting>
  <conditionalFormatting sqref="JZ169:LD193">
    <cfRule type="expression" dxfId="609" priority="3821">
      <formula>OR(WEEKDAY(DATE($LE$5,$KP$5,JZ$8),3)=5,WEEKDAY(DATE($LE$5,$KP$5,JZ$8),3)=6)</formula>
    </cfRule>
  </conditionalFormatting>
  <conditionalFormatting sqref="JZ170:LD170 JZ179:LD179 JZ188:LD188">
    <cfRule type="containsText" dxfId="608" priority="3820" operator="containsText" text="*">
      <formula>NOT(ISERROR(SEARCH("*",JZ170)))</formula>
    </cfRule>
  </conditionalFormatting>
  <conditionalFormatting sqref="JZ171:LD171 JZ180:LD180 JZ189:LD189">
    <cfRule type="containsText" dxfId="607" priority="3819" operator="containsText" text="*">
      <formula>NOT(ISERROR(SEARCH("*",JZ171)))</formula>
    </cfRule>
  </conditionalFormatting>
  <conditionalFormatting sqref="JZ172:LD172 JZ181:LD181 JZ190:LD190">
    <cfRule type="containsText" dxfId="606" priority="3818" operator="containsText" text="*">
      <formula>NOT(ISERROR(SEARCH("*",JZ172)))</formula>
    </cfRule>
  </conditionalFormatting>
  <conditionalFormatting sqref="JZ173:LD173 JZ182:LD182 JZ191:LD191">
    <cfRule type="containsText" dxfId="605" priority="3817" operator="containsText" text="*">
      <formula>NOT(ISERROR(SEARCH("*",JZ173)))</formula>
    </cfRule>
  </conditionalFormatting>
  <conditionalFormatting sqref="JZ174:LD174 JZ183:LD183 JZ192:LD192">
    <cfRule type="containsText" dxfId="604" priority="3816" operator="containsText" text="*">
      <formula>NOT(ISERROR(SEARCH("*",JZ174)))</formula>
    </cfRule>
  </conditionalFormatting>
  <conditionalFormatting sqref="JZ175:LD175 JZ184:LD184 JZ193:LD193">
    <cfRule type="containsText" dxfId="603" priority="3815" operator="containsText" text="*">
      <formula>NOT(ISERROR(SEARCH("*",JZ175)))</formula>
    </cfRule>
  </conditionalFormatting>
  <conditionalFormatting sqref="JZ176:LD176 JZ185:LD185">
    <cfRule type="containsText" dxfId="602" priority="3814" operator="containsText" text="*">
      <formula>NOT(ISERROR(SEARCH("*",JZ176)))</formula>
    </cfRule>
  </conditionalFormatting>
  <conditionalFormatting sqref="JZ177:LD177 JZ186:LD186">
    <cfRule type="containsText" dxfId="601" priority="3813" operator="containsText" text="*">
      <formula>NOT(ISERROR(SEARCH("*",JZ177)))</formula>
    </cfRule>
  </conditionalFormatting>
  <conditionalFormatting sqref="LF169:MI193">
    <cfRule type="expression" dxfId="600" priority="3812">
      <formula>OR(WEEKDAY(DATE($MJ$5,$LV$5,LF$8),3)=5,WEEKDAY(DATE($MJ$5,$LV$5,LF$8),3)=6)</formula>
    </cfRule>
  </conditionalFormatting>
  <conditionalFormatting sqref="LF170:MI170 LF179:MI179 LF188:MI188">
    <cfRule type="containsText" dxfId="599" priority="3810" operator="containsText" text="*">
      <formula>NOT(ISERROR(SEARCH("*",LF170)))</formula>
    </cfRule>
  </conditionalFormatting>
  <conditionalFormatting sqref="LF171:MI171 LF180:MI180 LF189:MI189">
    <cfRule type="containsText" dxfId="598" priority="3809" operator="containsText" text="*">
      <formula>NOT(ISERROR(SEARCH("*",LF171)))</formula>
    </cfRule>
  </conditionalFormatting>
  <conditionalFormatting sqref="LF172:MI172 LF181:MI181 LF190:MI190">
    <cfRule type="containsText" dxfId="597" priority="3808" operator="containsText" text="*">
      <formula>NOT(ISERROR(SEARCH("*",LF172)))</formula>
    </cfRule>
  </conditionalFormatting>
  <conditionalFormatting sqref="LF173:MI173 LF182:MI182 LF191:MI191">
    <cfRule type="containsText" dxfId="596" priority="3807" operator="containsText" text="*">
      <formula>NOT(ISERROR(SEARCH("*",LF173)))</formula>
    </cfRule>
  </conditionalFormatting>
  <conditionalFormatting sqref="LF174:MI174 LF183:MI183 LF192:MI192">
    <cfRule type="containsText" dxfId="595" priority="3806" operator="containsText" text="*">
      <formula>NOT(ISERROR(SEARCH("*",LF174)))</formula>
    </cfRule>
  </conditionalFormatting>
  <conditionalFormatting sqref="LF175:MI175 LF184:MI184 LF193:MI193">
    <cfRule type="containsText" dxfId="594" priority="3805" operator="containsText" text="*">
      <formula>NOT(ISERROR(SEARCH("*",LF175)))</formula>
    </cfRule>
  </conditionalFormatting>
  <conditionalFormatting sqref="LF176:MI176 LF185:MI185">
    <cfRule type="containsText" dxfId="593" priority="3804" operator="containsText" text="*">
      <formula>NOT(ISERROR(SEARCH("*",LF176)))</formula>
    </cfRule>
  </conditionalFormatting>
  <conditionalFormatting sqref="LF177:MI177 LF186:MI186">
    <cfRule type="containsText" dxfId="592" priority="3803" operator="containsText" text="*">
      <formula>NOT(ISERROR(SEARCH("*",LF177)))</formula>
    </cfRule>
  </conditionalFormatting>
  <conditionalFormatting sqref="MK169:NO193">
    <cfRule type="expression" dxfId="591" priority="3801">
      <formula>OR(WEEKDAY(DATE($NP$5,$NA$5,MK$8),3)=5,WEEKDAY(DATE($NP$5,$NA$5,MK$8),3)=6)</formula>
    </cfRule>
  </conditionalFormatting>
  <conditionalFormatting sqref="MK170:NO170 MK179:NO179 MK188:NO188">
    <cfRule type="containsText" dxfId="590" priority="3800" operator="containsText" text="*">
      <formula>NOT(ISERROR(SEARCH("*",MK170)))</formula>
    </cfRule>
  </conditionalFormatting>
  <conditionalFormatting sqref="MK171:NO171 MK180:NO180 MK189:NO189">
    <cfRule type="containsText" dxfId="589" priority="3799" operator="containsText" text="*">
      <formula>NOT(ISERROR(SEARCH("*",MK171)))</formula>
    </cfRule>
  </conditionalFormatting>
  <conditionalFormatting sqref="MK172:NO172 MK181:NO181 MK190:NO190">
    <cfRule type="containsText" dxfId="588" priority="3798" operator="containsText" text="*">
      <formula>NOT(ISERROR(SEARCH("*",MK172)))</formula>
    </cfRule>
  </conditionalFormatting>
  <conditionalFormatting sqref="MK173:NO173 MK182:NO182 MK191:NO191">
    <cfRule type="containsText" dxfId="587" priority="3797" operator="containsText" text="*">
      <formula>NOT(ISERROR(SEARCH("*",MK173)))</formula>
    </cfRule>
  </conditionalFormatting>
  <conditionalFormatting sqref="MK174:NO174 MK183:NO183 MK192:NO192">
    <cfRule type="containsText" dxfId="586" priority="3796" operator="containsText" text="*">
      <formula>NOT(ISERROR(SEARCH("*",MK174)))</formula>
    </cfRule>
  </conditionalFormatting>
  <conditionalFormatting sqref="MK175:NO175 MK184:NO184 MK193:NO193">
    <cfRule type="containsText" dxfId="585" priority="3795" operator="containsText" text="*">
      <formula>NOT(ISERROR(SEARCH("*",MK175)))</formula>
    </cfRule>
  </conditionalFormatting>
  <conditionalFormatting sqref="MK176:NO176 MK185:NO185">
    <cfRule type="containsText" dxfId="584" priority="3794" operator="containsText" text="*">
      <formula>NOT(ISERROR(SEARCH("*",MK176)))</formula>
    </cfRule>
  </conditionalFormatting>
  <conditionalFormatting sqref="MK177:NO177 MK186:NO186">
    <cfRule type="containsText" dxfId="583" priority="3793" operator="containsText" text="*">
      <formula>NOT(ISERROR(SEARCH("*",MK177)))</formula>
    </cfRule>
  </conditionalFormatting>
  <conditionalFormatting sqref="AH220 AH211 AH202 BL202 BL211 BL220 CR220 CR211 CR202 DW202 DW211 DW220 FC220 FC211 FC202 GH202 GH211 GH220 HN220 HN211 HN202 IT202 IT211 IT220 JY220 JY211 JY202 LE202 LE211 LE220 MJ220 MJ211 MJ202">
    <cfRule type="containsText" dxfId="582" priority="3792" operator="containsText" text="*">
      <formula>NOT(ISERROR(SEARCH("*",AH202)))</formula>
    </cfRule>
  </conditionalFormatting>
  <conditionalFormatting sqref="AH221 AH212 AH203 BL203 BL212 BL221 CR221 CR212 CR203 DW203 DW212 DW221 FC221 FC212 FC203 GH203 GH212 GH221 HN221 HN212 HN203 IT203 IT212 IT221 JY221 JY212 JY203 LE203 LE212 LE221 MJ221 MJ212 MJ203">
    <cfRule type="containsText" dxfId="581" priority="3791" operator="containsText" text="*">
      <formula>NOT(ISERROR(SEARCH("*",AH203)))</formula>
    </cfRule>
  </conditionalFormatting>
  <conditionalFormatting sqref="AH222 AH213 AH204 BL204 BL213 BL222 CR222 CR213 CR204 DW204 DW213 DW222 FC222 FC213 FC204 GH204 GH213 GH222 HN222 HN213 HN204 IT204 IT213 IT222 JY222 JY213 JY204 LE204 LE213 LE222 MJ222 MJ213 MJ204">
    <cfRule type="containsText" dxfId="580" priority="3790" operator="containsText" text="*">
      <formula>NOT(ISERROR(SEARCH("*",AH204)))</formula>
    </cfRule>
  </conditionalFormatting>
  <conditionalFormatting sqref="AH223 AH214 AH205 BL205 BL214 BL223 CR223 CR214 CR205 DW205 DW214 DW223 FC223 FC214 FC205 GH205 GH214 GH223 HN223 HN214 HN205 IT205 IT214 IT223 JY223 JY214 JY205 LE205 LE214 LE223 MJ223 MJ214 MJ205">
    <cfRule type="containsText" dxfId="579" priority="3789" operator="containsText" text="*">
      <formula>NOT(ISERROR(SEARCH("*",AH205)))</formula>
    </cfRule>
  </conditionalFormatting>
  <conditionalFormatting sqref="AH224 AH215 AH206 BL206 BL215 BL224 CR224 CR215 CR206 DW206 DW215 DW224 FC224 FC215 FC206 GH206 GH215 GH224 HN224 HN215 HN206 IT206 IT215 IT224 JY224 JY215 JY206 LE206 LE215 LE224 MJ224 MJ215 MJ206">
    <cfRule type="containsText" dxfId="578" priority="3788" operator="containsText" text="*">
      <formula>NOT(ISERROR(SEARCH("*",AH206)))</formula>
    </cfRule>
  </conditionalFormatting>
  <conditionalFormatting sqref="AH225 AH216 AH207 BL207 BL216 BL225 CR225 CR216 CR207 DW207 DW216 DW225 FC225 FC216 FC207 GH207 GH216 GH225 HN225 HN216 HN207 IT207 IT216 IT225 JY225 JY216 JY207 LE207 LE216 LE225 MJ225 MJ216 MJ207">
    <cfRule type="containsText" dxfId="577" priority="3787" operator="containsText" text="*">
      <formula>NOT(ISERROR(SEARCH("*",AH207)))</formula>
    </cfRule>
  </conditionalFormatting>
  <conditionalFormatting sqref="AH217 AH208 BL208 BL217 CR217 CR208 DW208 DW217 FC217 FC208 GH208 GH217 HN217 HN208 IT208 IT217 JY217 JY208 LE208 LE217 MJ217 MJ208">
    <cfRule type="containsText" dxfId="576" priority="3786" operator="containsText" text="*">
      <formula>NOT(ISERROR(SEARCH("*",AH208)))</formula>
    </cfRule>
  </conditionalFormatting>
  <conditionalFormatting sqref="AH218 AH209 BL209 BL218 CR218 CR209 DW209 DW218 FC218 FC209 GH209 GH218 HN218 HN209 IT209 IT218 JY218 JY209 LE209 LE218 MJ218 MJ209">
    <cfRule type="containsText" dxfId="575" priority="3785" operator="containsText" text="*">
      <formula>NOT(ISERROR(SEARCH("*",AH209)))</formula>
    </cfRule>
  </conditionalFormatting>
  <conditionalFormatting sqref="AH28 AH19 AH10 BL10 BL19 BL28 CR28 CR19 CR10 DW10 DW19 DW28 FC28 FC19 FC10 GH10 GH19 GH28 HN28 HN19 HN10 IT10 IT19 IT28 JY28 JY19 JY10 LE10 LE19 LE28 MJ28 MJ19 MJ10">
    <cfRule type="containsText" dxfId="574" priority="1901" operator="containsText" text="*">
      <formula>NOT(ISERROR(SEARCH("*",AH10)))</formula>
    </cfRule>
  </conditionalFormatting>
  <conditionalFormatting sqref="AH29 AH20 AH11 BL11 BL20 BL29 CR29 CR20 CR11 DW11 DW20 DW29 FC29 FC20 FC11 GH11 GH20 GH29 HN29 HN20 HN11 IT11 IT20 IT29 JY29 JY20 JY11 LE11 LE20 LE29 MJ29 MJ20 MJ11">
    <cfRule type="containsText" dxfId="573" priority="1900" operator="containsText" text="*">
      <formula>NOT(ISERROR(SEARCH("*",AH11)))</formula>
    </cfRule>
  </conditionalFormatting>
  <conditionalFormatting sqref="AH30 AH21 AH12 BL12 BL21 BL30 CR30 CR21 CR12 DW12 DW21 DW30 FC30 FC21 FC12 GH12 GH21 GH30 HN30 HN21 HN12 IT12 IT21 IT30 JY30 JY21 JY12 LE12 LE21 LE30 MJ30 MJ21 MJ12">
    <cfRule type="containsText" dxfId="572" priority="1899" operator="containsText" text="*">
      <formula>NOT(ISERROR(SEARCH("*",AH12)))</formula>
    </cfRule>
  </conditionalFormatting>
  <conditionalFormatting sqref="AH31 AH22 AH13 BL13 BL22 BL31 CR31 CR22 CR13 DW13 DW22 DW31 FC31 FC22 GH13 GH22 GH31 HN31 HN22 HN13 IT13 IT22 IT31 JY31 JY22 JY13 LE13 LE22 LE31 MJ31 MJ22 MJ13 FC13">
    <cfRule type="containsText" dxfId="571" priority="1898" operator="containsText" text="*">
      <formula>NOT(ISERROR(SEARCH("*",AH13)))</formula>
    </cfRule>
  </conditionalFormatting>
  <conditionalFormatting sqref="AH32 AH23 AH14 BL14 BL23 BL32 CR32 CR23 CR14 DW14 DW23 DW32 FC32 FC23 GH14 GH23 GH32 HN32 HN23 HN14 IT14 IT23 IT32 JY32 JY23 JY14 LE14 LE23 LE32 MJ32 MJ23 MJ14 FC14">
    <cfRule type="containsText" dxfId="570" priority="1894" operator="containsText" text="*">
      <formula>NOT(ISERROR(SEARCH("*",AH14)))</formula>
    </cfRule>
  </conditionalFormatting>
  <conditionalFormatting sqref="AH33 AH24 AH15 BL15 BL24 BL33 CR33 CR24 CR15 DW15 DW24 DW33 FC33 FC24 FC15 GH15 GH24 GH33 HN33 HN24 HN15 IT15 IT24 IT33 JY33 JY24 JY15 LE15 LE24 LE33 MJ33 MJ24 MJ15">
    <cfRule type="containsText" dxfId="569" priority="1897" operator="containsText" text="*">
      <formula>NOT(ISERROR(SEARCH("*",AH15)))</formula>
    </cfRule>
  </conditionalFormatting>
  <conditionalFormatting sqref="AH25 AH16 BL16 BL25 CR25 CR16 DW16 DW25 FC25 FC16 GH16 GH25 HN25 HN16 IT16 IT25 JY25 JY16 LE16 LE25 MJ25 MJ16">
    <cfRule type="containsText" dxfId="568" priority="1896" operator="containsText" text="*">
      <formula>NOT(ISERROR(SEARCH("*",AH16)))</formula>
    </cfRule>
  </conditionalFormatting>
  <conditionalFormatting sqref="AH26 AH17 BL17 BL26 CR26 CR17 DW17 DW26 FC26 FC17 GH17 GH26 HN26 HN17 IT17 IT26 JY26 JY17 LE17 LE26 MJ26 MJ17">
    <cfRule type="containsText" dxfId="567" priority="1895" operator="containsText" text="*">
      <formula>NOT(ISERROR(SEARCH("*",AH17)))</formula>
    </cfRule>
  </conditionalFormatting>
  <conditionalFormatting sqref="AH60 AH51 AH42 BL42 BL51 BL60 CR60 CR51 CR42 DW42 DW51 DW60 FC60 FC51 FC42 GH42 GH51 GH60 HN60 HN51 HN42 IT42 IT51 IT60 JY60 JY51 JY42 LE42 LE51 LE60 MJ60 MJ51 MJ42">
    <cfRule type="containsText" dxfId="566" priority="1746" operator="containsText" text="*">
      <formula>NOT(ISERROR(SEARCH("*",AH42)))</formula>
    </cfRule>
  </conditionalFormatting>
  <conditionalFormatting sqref="AH61 AH52 AH43 BL43 BL52 BL61 CR61 CR52 CR43 DW43 DW52 DW61 FC61 FC52 FC43 GH43 GH52 GH61 HN61 HN52 HN43 IT43 IT52 IT61 JY61 JY52 JY43 LE43 LE52 LE61 MJ61 MJ52 MJ43">
    <cfRule type="containsText" dxfId="565" priority="1745" operator="containsText" text="*">
      <formula>NOT(ISERROR(SEARCH("*",AH43)))</formula>
    </cfRule>
  </conditionalFormatting>
  <conditionalFormatting sqref="AH62 AH53 AH44 BL44 BL53 BL62 CR62 CR53 CR44 DW44 DW53 DW62 FC62 FC53 FC44 GH44 GH53 GH62 HN62 HN53 HN44 IT44 IT53 IT62 JY62 JY53 JY44 LE44 LE53 LE62 MJ62 MJ53 MJ44">
    <cfRule type="containsText" dxfId="564" priority="1744" operator="containsText" text="*">
      <formula>NOT(ISERROR(SEARCH("*",AH44)))</formula>
    </cfRule>
  </conditionalFormatting>
  <conditionalFormatting sqref="AH63 AH54 AH45 BL45 BL54 BL63 CR63 CR54 CR45 DW45 DW54 DW63 FC63 FC54 GH45 GH54 GH63 HN63 HN54 HN45 IT45 IT54 IT63 JY63 JY54 JY45 LE45 LE54 LE63 MJ63 MJ54 MJ45 FC45">
    <cfRule type="containsText" dxfId="563" priority="1743" operator="containsText" text="*">
      <formula>NOT(ISERROR(SEARCH("*",AH45)))</formula>
    </cfRule>
  </conditionalFormatting>
  <conditionalFormatting sqref="AH64 AH55 AH46 BL46 BL55 BL64 CR64 CR55 CR46 DW46 DW55 DW64 FC64 FC55 GH46 GH55 GH64 HN64 HN55 HN46 IT46 IT55 IT64 JY64 JY55 JY46 LE46 LE55 LE64 MJ64 MJ55 MJ46 FC46">
    <cfRule type="containsText" dxfId="562" priority="1739" operator="containsText" text="*">
      <formula>NOT(ISERROR(SEARCH("*",AH46)))</formula>
    </cfRule>
  </conditionalFormatting>
  <conditionalFormatting sqref="AH65 AH56 AH47 BL47 BL56 BL65 CR65 CR56 CR47 DW47 DW56 DW65 FC65 FC56 FC47 GH47 GH56 GH65 HN65 HN56 HN47 IT47 IT56 IT65 JY65 JY56 JY47 LE47 LE56 LE65 MJ65 MJ56 MJ47">
    <cfRule type="containsText" dxfId="561" priority="1742" operator="containsText" text="*">
      <formula>NOT(ISERROR(SEARCH("*",AH47)))</formula>
    </cfRule>
  </conditionalFormatting>
  <conditionalFormatting sqref="AH57 AH48 BL48 BL57 CR57 CR48 DW48 DW57 FC57 FC48 GH48 GH57 HN57 HN48 IT48 IT57 JY57 JY48 LE48 LE57 MJ57 MJ48">
    <cfRule type="containsText" dxfId="560" priority="1741" operator="containsText" text="*">
      <formula>NOT(ISERROR(SEARCH("*",AH48)))</formula>
    </cfRule>
  </conditionalFormatting>
  <conditionalFormatting sqref="AH58 AH49 BL49 BL58 CR58 CR49 DW49 DW58 FC58 FC49 GH49 GH58 HN58 HN49 IT49 IT58 JY58 JY49 LE49 LE58 MJ58 MJ49">
    <cfRule type="containsText" dxfId="559" priority="1740" operator="containsText" text="*">
      <formula>NOT(ISERROR(SEARCH("*",AH49)))</formula>
    </cfRule>
  </conditionalFormatting>
  <conditionalFormatting sqref="C41:AG65">
    <cfRule type="expression" dxfId="558" priority="1738">
      <formula>OR(WEEKDAY(DATE($AH$5,$S$5,C$8),3)=5,WEEKDAY(DATE($AH$5,$S$5,C$8),3)=6)</formula>
    </cfRule>
  </conditionalFormatting>
  <conditionalFormatting sqref="C42:AG42 C51:AG51 C60:AG60">
    <cfRule type="containsText" dxfId="557" priority="1736" operator="containsText" text="*">
      <formula>NOT(ISERROR(SEARCH("*",C42)))</formula>
    </cfRule>
  </conditionalFormatting>
  <conditionalFormatting sqref="C43:AG43 C52:AG52 C61:AG61">
    <cfRule type="containsText" dxfId="556" priority="1735" operator="containsText" text="*">
      <formula>NOT(ISERROR(SEARCH("*",C43)))</formula>
    </cfRule>
  </conditionalFormatting>
  <conditionalFormatting sqref="C44:AG44 C53:AG53 C62:AG62">
    <cfRule type="containsText" dxfId="555" priority="1734" operator="containsText" text="*">
      <formula>NOT(ISERROR(SEARCH("*",C44)))</formula>
    </cfRule>
  </conditionalFormatting>
  <conditionalFormatting sqref="C45:AG45 C54:AG54 C63:AG63">
    <cfRule type="containsText" dxfId="554" priority="1733" operator="containsText" text="*">
      <formula>NOT(ISERROR(SEARCH("*",C45)))</formula>
    </cfRule>
  </conditionalFormatting>
  <conditionalFormatting sqref="C46:AG46 C55:AG55 C64:AG64">
    <cfRule type="containsText" dxfId="553" priority="1732" operator="containsText" text="*">
      <formula>NOT(ISERROR(SEARCH("*",C46)))</formula>
    </cfRule>
  </conditionalFormatting>
  <conditionalFormatting sqref="C47:AG47 C56:AG56 C65:AG65">
    <cfRule type="containsText" dxfId="552" priority="1731" operator="containsText" text="*">
      <formula>NOT(ISERROR(SEARCH("*",C47)))</formula>
    </cfRule>
  </conditionalFormatting>
  <conditionalFormatting sqref="C48:AG48 C57:AG57">
    <cfRule type="containsText" dxfId="551" priority="1730" operator="containsText" text="*">
      <formula>NOT(ISERROR(SEARCH("*",C48)))</formula>
    </cfRule>
  </conditionalFormatting>
  <conditionalFormatting sqref="C49:AG49 C58:AG58">
    <cfRule type="containsText" dxfId="550" priority="1729" operator="containsText" text="*">
      <formula>NOT(ISERROR(SEARCH("*",C49)))</formula>
    </cfRule>
  </conditionalFormatting>
  <conditionalFormatting sqref="BK41:BK65">
    <cfRule type="expression" dxfId="549" priority="1726">
      <formula>$BL$7="Normale"</formula>
    </cfRule>
  </conditionalFormatting>
  <conditionalFormatting sqref="AI41:BJ65">
    <cfRule type="expression" dxfId="548" priority="1728">
      <formula>OR(WEEKDAY(DATE($BL$5,$AY$5,AI$8),3)=5,WEEKDAY(DATE($BL$5,$AY$5,AI$8),3)=6)</formula>
    </cfRule>
  </conditionalFormatting>
  <conditionalFormatting sqref="AI42:BK42 AI51:BK51 AI60:BK60">
    <cfRule type="containsText" dxfId="547" priority="1725" operator="containsText" text="*">
      <formula>NOT(ISERROR(SEARCH("*",AI42)))</formula>
    </cfRule>
  </conditionalFormatting>
  <conditionalFormatting sqref="AI43:BK43 AI52:BK52 AI61:BK61">
    <cfRule type="containsText" dxfId="546" priority="1724" operator="containsText" text="*">
      <formula>NOT(ISERROR(SEARCH("*",AI43)))</formula>
    </cfRule>
  </conditionalFormatting>
  <conditionalFormatting sqref="AI44:BK44 AI53:BK53 AI62:BK62">
    <cfRule type="containsText" dxfId="545" priority="1723" operator="containsText" text="*">
      <formula>NOT(ISERROR(SEARCH("*",AI44)))</formula>
    </cfRule>
  </conditionalFormatting>
  <conditionalFormatting sqref="AI45:BK45 AI54:BK54 AI63:BK63">
    <cfRule type="containsText" dxfId="544" priority="1722" operator="containsText" text="*">
      <formula>NOT(ISERROR(SEARCH("*",AI45)))</formula>
    </cfRule>
  </conditionalFormatting>
  <conditionalFormatting sqref="AI46:BK46 AI55:BK55 AI64:BK64">
    <cfRule type="containsText" dxfId="543" priority="1721" operator="containsText" text="*">
      <formula>NOT(ISERROR(SEARCH("*",AI46)))</formula>
    </cfRule>
  </conditionalFormatting>
  <conditionalFormatting sqref="AI47:BK47 AI56:BK56 AI65:BK65">
    <cfRule type="containsText" dxfId="542" priority="1720" operator="containsText" text="*">
      <formula>NOT(ISERROR(SEARCH("*",AI47)))</formula>
    </cfRule>
  </conditionalFormatting>
  <conditionalFormatting sqref="AI48:BK48 AI57:BK57">
    <cfRule type="containsText" dxfId="541" priority="1719" operator="containsText" text="*">
      <formula>NOT(ISERROR(SEARCH("*",AI48)))</formula>
    </cfRule>
  </conditionalFormatting>
  <conditionalFormatting sqref="AI49:BK49 AI58:BK58">
    <cfRule type="containsText" dxfId="540" priority="1718" operator="containsText" text="*">
      <formula>NOT(ISERROR(SEARCH("*",AI49)))</formula>
    </cfRule>
  </conditionalFormatting>
  <conditionalFormatting sqref="BM41:CQ65">
    <cfRule type="expression" dxfId="539" priority="1716">
      <formula>OR(WEEKDAY(DATE($CR$5,$CC$5,BM$8),3)=5,WEEKDAY(DATE($CR$5,$CC$5,BM$8),3)=6)</formula>
    </cfRule>
  </conditionalFormatting>
  <conditionalFormatting sqref="BM42:CQ42 BM51:CQ51 BM60:CQ60">
    <cfRule type="containsText" dxfId="538" priority="1715" operator="containsText" text="*">
      <formula>NOT(ISERROR(SEARCH("*",BM42)))</formula>
    </cfRule>
  </conditionalFormatting>
  <conditionalFormatting sqref="BM43:CQ43 BM52:CQ52 BM61:CQ61">
    <cfRule type="containsText" dxfId="537" priority="1714" operator="containsText" text="*">
      <formula>NOT(ISERROR(SEARCH("*",BM43)))</formula>
    </cfRule>
  </conditionalFormatting>
  <conditionalFormatting sqref="BM44:CQ44 BM53:CQ53 BM62:CQ62">
    <cfRule type="containsText" dxfId="536" priority="1713" operator="containsText" text="*">
      <formula>NOT(ISERROR(SEARCH("*",BM44)))</formula>
    </cfRule>
  </conditionalFormatting>
  <conditionalFormatting sqref="BM54:CQ54 BM63:CQ63 BM45:CQ45">
    <cfRule type="containsText" dxfId="535" priority="1712" operator="containsText" text="*">
      <formula>NOT(ISERROR(SEARCH("*",BM45)))</formula>
    </cfRule>
  </conditionalFormatting>
  <conditionalFormatting sqref="BM46:CQ46 BM55:CQ55 BM64:CQ64">
    <cfRule type="containsText" dxfId="534" priority="1711" operator="containsText" text="*">
      <formula>NOT(ISERROR(SEARCH("*",BM46)))</formula>
    </cfRule>
  </conditionalFormatting>
  <conditionalFormatting sqref="BM47:CQ47 BM56:CQ56 BM65:CQ65">
    <cfRule type="containsText" dxfId="533" priority="1710" operator="containsText" text="*">
      <formula>NOT(ISERROR(SEARCH("*",BM47)))</formula>
    </cfRule>
  </conditionalFormatting>
  <conditionalFormatting sqref="BM48:CQ48 BM57:CQ57">
    <cfRule type="containsText" dxfId="532" priority="1709" operator="containsText" text="*">
      <formula>NOT(ISERROR(SEARCH("*",BM48)))</formula>
    </cfRule>
  </conditionalFormatting>
  <conditionalFormatting sqref="BM49:CQ49 BM58:CQ58">
    <cfRule type="containsText" dxfId="531" priority="1708" operator="containsText" text="*">
      <formula>NOT(ISERROR(SEARCH("*",BM49)))</formula>
    </cfRule>
  </conditionalFormatting>
  <conditionalFormatting sqref="CS41:DV65">
    <cfRule type="expression" dxfId="530" priority="1707">
      <formula>OR(WEEKDAY(DATE($DW$5,$DI$5,CS$8),3)=5,WEEKDAY(DATE($DW$5,$DI$5,CS$8),3)=6)</formula>
    </cfRule>
  </conditionalFormatting>
  <conditionalFormatting sqref="CS42:DV42 CS51:DV51 CS60:DV60">
    <cfRule type="containsText" dxfId="529" priority="1705" operator="containsText" text="*">
      <formula>NOT(ISERROR(SEARCH("*",CS42)))</formula>
    </cfRule>
  </conditionalFormatting>
  <conditionalFormatting sqref="CS43:DV43 CS52:DV52 CS61:DV61">
    <cfRule type="containsText" dxfId="528" priority="1704" operator="containsText" text="*">
      <formula>NOT(ISERROR(SEARCH("*",CS43)))</formula>
    </cfRule>
  </conditionalFormatting>
  <conditionalFormatting sqref="CS44:DV44 CS53:DV53 CS62:DV62">
    <cfRule type="containsText" dxfId="527" priority="1703" operator="containsText" text="*">
      <formula>NOT(ISERROR(SEARCH("*",CS44)))</formula>
    </cfRule>
  </conditionalFormatting>
  <conditionalFormatting sqref="CS45:DV45 CS54:DV54 CS63:DV63">
    <cfRule type="containsText" dxfId="526" priority="1702" operator="containsText" text="*">
      <formula>NOT(ISERROR(SEARCH("*",CS45)))</formula>
    </cfRule>
  </conditionalFormatting>
  <conditionalFormatting sqref="CS46:DV46 CS55:DV55 CS64:DV64">
    <cfRule type="containsText" dxfId="525" priority="1701" operator="containsText" text="*">
      <formula>NOT(ISERROR(SEARCH("*",CS46)))</formula>
    </cfRule>
  </conditionalFormatting>
  <conditionalFormatting sqref="CS47:DV47 CS56:DV56 CS65:DV65">
    <cfRule type="containsText" dxfId="524" priority="1700" operator="containsText" text="*">
      <formula>NOT(ISERROR(SEARCH("*",CS47)))</formula>
    </cfRule>
  </conditionalFormatting>
  <conditionalFormatting sqref="CS48:DV48 CS57:DV57">
    <cfRule type="containsText" dxfId="523" priority="1699" operator="containsText" text="*">
      <formula>NOT(ISERROR(SEARCH("*",CS48)))</formula>
    </cfRule>
  </conditionalFormatting>
  <conditionalFormatting sqref="CS49:DV49 CS58:DV58">
    <cfRule type="containsText" dxfId="522" priority="1698" operator="containsText" text="*">
      <formula>NOT(ISERROR(SEARCH("*",CS49)))</formula>
    </cfRule>
  </conditionalFormatting>
  <conditionalFormatting sqref="DX41:FB65">
    <cfRule type="expression" dxfId="521" priority="1697">
      <formula>OR(WEEKDAY(DATE($FC$5,$EN$5,DX$8),3)=5,WEEKDAY(DATE($FC$5,$EN$5,DX$8),3)=6)</formula>
    </cfRule>
  </conditionalFormatting>
  <conditionalFormatting sqref="DX42:FB42 DX51:FB51 DX60:FB60">
    <cfRule type="containsText" dxfId="520" priority="1695" operator="containsText" text="*">
      <formula>NOT(ISERROR(SEARCH("*",DX42)))</formula>
    </cfRule>
  </conditionalFormatting>
  <conditionalFormatting sqref="DX43:FB43 DX52:FB52 DX61:FB61">
    <cfRule type="containsText" dxfId="519" priority="1694" operator="containsText" text="*">
      <formula>NOT(ISERROR(SEARCH("*",DX43)))</formula>
    </cfRule>
  </conditionalFormatting>
  <conditionalFormatting sqref="DX44:FB44 DX53:FB53 DX62:FB62">
    <cfRule type="containsText" dxfId="518" priority="1693" operator="containsText" text="*">
      <formula>NOT(ISERROR(SEARCH("*",DX44)))</formula>
    </cfRule>
  </conditionalFormatting>
  <conditionalFormatting sqref="DX45:FB45 DX54:FB54 DX63:FB63">
    <cfRule type="containsText" dxfId="517" priority="1692" operator="containsText" text="*">
      <formula>NOT(ISERROR(SEARCH("*",DX45)))</formula>
    </cfRule>
  </conditionalFormatting>
  <conditionalFormatting sqref="DX46:FB46 DX55:FB55 DX64:FB64">
    <cfRule type="containsText" dxfId="516" priority="1691" operator="containsText" text="*">
      <formula>NOT(ISERROR(SEARCH("*",DX46)))</formula>
    </cfRule>
  </conditionalFormatting>
  <conditionalFormatting sqref="DX47:FB47 DX56:FB56 DX65:FB65">
    <cfRule type="containsText" dxfId="515" priority="1690" operator="containsText" text="*">
      <formula>NOT(ISERROR(SEARCH("*",DX47)))</formula>
    </cfRule>
  </conditionalFormatting>
  <conditionalFormatting sqref="DX48:FB48 DX57:FB57">
    <cfRule type="containsText" dxfId="514" priority="1689" operator="containsText" text="*">
      <formula>NOT(ISERROR(SEARCH("*",DX48)))</formula>
    </cfRule>
  </conditionalFormatting>
  <conditionalFormatting sqref="DX49:FB49 DX58:FB58">
    <cfRule type="containsText" dxfId="513" priority="1688" operator="containsText" text="*">
      <formula>NOT(ISERROR(SEARCH("*",DX49)))</formula>
    </cfRule>
  </conditionalFormatting>
  <conditionalFormatting sqref="FD41:GG65">
    <cfRule type="expression" dxfId="512" priority="1686">
      <formula>OR(WEEKDAY(DATE($GH$5,$FT$5,FD$8),3)=5,WEEKDAY(DATE($GH$5,$FT$5,FD$8),3)=6)</formula>
    </cfRule>
  </conditionalFormatting>
  <conditionalFormatting sqref="FD42:GG42 FD51:GG51 FD60:GG60">
    <cfRule type="containsText" dxfId="511" priority="1685" operator="containsText" text="*">
      <formula>NOT(ISERROR(SEARCH("*",FD42)))</formula>
    </cfRule>
  </conditionalFormatting>
  <conditionalFormatting sqref="FD43:GG43 FD52:GG52 FD61:GG61">
    <cfRule type="containsText" dxfId="510" priority="1684" operator="containsText" text="*">
      <formula>NOT(ISERROR(SEARCH("*",FD43)))</formula>
    </cfRule>
  </conditionalFormatting>
  <conditionalFormatting sqref="FD44:GG44 FD53:GG53 FD62:GG62">
    <cfRule type="containsText" dxfId="509" priority="1683" operator="containsText" text="*">
      <formula>NOT(ISERROR(SEARCH("*",FD44)))</formula>
    </cfRule>
  </conditionalFormatting>
  <conditionalFormatting sqref="FD45:GG45 FD54:GG54 FD63:GG63">
    <cfRule type="containsText" dxfId="508" priority="1682" operator="containsText" text="*">
      <formula>NOT(ISERROR(SEARCH("*",FD45)))</formula>
    </cfRule>
  </conditionalFormatting>
  <conditionalFormatting sqref="FD46:GG46 FD55:GG55 FD64:GG64">
    <cfRule type="containsText" dxfId="507" priority="1681" operator="containsText" text="*">
      <formula>NOT(ISERROR(SEARCH("*",FD46)))</formula>
    </cfRule>
  </conditionalFormatting>
  <conditionalFormatting sqref="FD47:GG47 FD56:GG56 FD65:GG65">
    <cfRule type="containsText" dxfId="506" priority="1680" operator="containsText" text="*">
      <formula>NOT(ISERROR(SEARCH("*",FD47)))</formula>
    </cfRule>
  </conditionalFormatting>
  <conditionalFormatting sqref="FD48:GG48 FD57:GG57">
    <cfRule type="containsText" dxfId="505" priority="1679" operator="containsText" text="*">
      <formula>NOT(ISERROR(SEARCH("*",FD48)))</formula>
    </cfRule>
  </conditionalFormatting>
  <conditionalFormatting sqref="FD49:GG49 FD58:GG58">
    <cfRule type="containsText" dxfId="504" priority="1678" operator="containsText" text="*">
      <formula>NOT(ISERROR(SEARCH("*",FD49)))</formula>
    </cfRule>
  </conditionalFormatting>
  <conditionalFormatting sqref="GI41:HM65">
    <cfRule type="expression" dxfId="503" priority="1677">
      <formula>OR(WEEKDAY(DATE($HN$5,$GY$5,GI$8),3)=5,WEEKDAY(DATE($HN$5,$GY$5,GI$8),3)=6)</formula>
    </cfRule>
  </conditionalFormatting>
  <conditionalFormatting sqref="GI42:HM42 GI51:HM51 GI60:HM60">
    <cfRule type="containsText" dxfId="502" priority="1675" operator="containsText" text="*">
      <formula>NOT(ISERROR(SEARCH("*",GI42)))</formula>
    </cfRule>
  </conditionalFormatting>
  <conditionalFormatting sqref="GI43:HM43 GI52:HM52 GI61:HM61">
    <cfRule type="containsText" dxfId="501" priority="1674" operator="containsText" text="*">
      <formula>NOT(ISERROR(SEARCH("*",GI43)))</formula>
    </cfRule>
  </conditionalFormatting>
  <conditionalFormatting sqref="GI44:HM44 GI53:HM53 GI62:HM62">
    <cfRule type="containsText" dxfId="500" priority="1673" operator="containsText" text="*">
      <formula>NOT(ISERROR(SEARCH("*",GI44)))</formula>
    </cfRule>
  </conditionalFormatting>
  <conditionalFormatting sqref="GI45:HM45 GI54:HM54 GI63:HM63">
    <cfRule type="containsText" dxfId="499" priority="1672" operator="containsText" text="*">
      <formula>NOT(ISERROR(SEARCH("*",GI45)))</formula>
    </cfRule>
  </conditionalFormatting>
  <conditionalFormatting sqref="GI46:HM46 GI55:HM55 GI64:HM64">
    <cfRule type="containsText" dxfId="498" priority="1671" operator="containsText" text="*">
      <formula>NOT(ISERROR(SEARCH("*",GI46)))</formula>
    </cfRule>
  </conditionalFormatting>
  <conditionalFormatting sqref="GI47:HM47 GI56:HM56 GI65:HM65">
    <cfRule type="containsText" dxfId="497" priority="1670" operator="containsText" text="*">
      <formula>NOT(ISERROR(SEARCH("*",GI47)))</formula>
    </cfRule>
  </conditionalFormatting>
  <conditionalFormatting sqref="GI48:HM48 GI57:HM57">
    <cfRule type="containsText" dxfId="496" priority="1669" operator="containsText" text="*">
      <formula>NOT(ISERROR(SEARCH("*",GI48)))</formula>
    </cfRule>
  </conditionalFormatting>
  <conditionalFormatting sqref="GI49:HM49 GI58:HM58">
    <cfRule type="containsText" dxfId="495" priority="1668" operator="containsText" text="*">
      <formula>NOT(ISERROR(SEARCH("*",GI49)))</formula>
    </cfRule>
  </conditionalFormatting>
  <conditionalFormatting sqref="HO41:IS65">
    <cfRule type="expression" dxfId="494" priority="1666">
      <formula>OR(WEEKDAY(DATE($IT$5,$IE$5,HO$8),3)=5,WEEKDAY(DATE($IT$5,$IE$5,HO$8),3)=6)</formula>
    </cfRule>
  </conditionalFormatting>
  <conditionalFormatting sqref="HO42:IS42 HO51:IS51 HO60:IS60">
    <cfRule type="containsText" dxfId="493" priority="1665" operator="containsText" text="*">
      <formula>NOT(ISERROR(SEARCH("*",HO42)))</formula>
    </cfRule>
  </conditionalFormatting>
  <conditionalFormatting sqref="HO43:IS43 HO52:IS52 HO61:IS61">
    <cfRule type="containsText" dxfId="492" priority="1664" operator="containsText" text="*">
      <formula>NOT(ISERROR(SEARCH("*",HO43)))</formula>
    </cfRule>
  </conditionalFormatting>
  <conditionalFormatting sqref="HO44:IS44 HO53:IS53 HO62:IS62">
    <cfRule type="containsText" dxfId="491" priority="1663" operator="containsText" text="*">
      <formula>NOT(ISERROR(SEARCH("*",HO44)))</formula>
    </cfRule>
  </conditionalFormatting>
  <conditionalFormatting sqref="HO45:IS45 HO54:IS54 HO63:IS63">
    <cfRule type="containsText" dxfId="490" priority="1662" operator="containsText" text="*">
      <formula>NOT(ISERROR(SEARCH("*",HO45)))</formula>
    </cfRule>
  </conditionalFormatting>
  <conditionalFormatting sqref="HO46:IS46 HO55:IS55 HO64:IS64">
    <cfRule type="containsText" dxfId="489" priority="1661" operator="containsText" text="*">
      <formula>NOT(ISERROR(SEARCH("*",HO46)))</formula>
    </cfRule>
  </conditionalFormatting>
  <conditionalFormatting sqref="HO47:IS47 HO56:IS56 HO65:IS65">
    <cfRule type="containsText" dxfId="488" priority="1660" operator="containsText" text="*">
      <formula>NOT(ISERROR(SEARCH("*",HO47)))</formula>
    </cfRule>
  </conditionalFormatting>
  <conditionalFormatting sqref="HO48:IS48 HO57:IS57">
    <cfRule type="containsText" dxfId="487" priority="1659" operator="containsText" text="*">
      <formula>NOT(ISERROR(SEARCH("*",HO48)))</formula>
    </cfRule>
  </conditionalFormatting>
  <conditionalFormatting sqref="HO49:IS49 HO58:IS58">
    <cfRule type="containsText" dxfId="486" priority="1658" operator="containsText" text="*">
      <formula>NOT(ISERROR(SEARCH("*",HO49)))</formula>
    </cfRule>
  </conditionalFormatting>
  <conditionalFormatting sqref="IU41:JX65">
    <cfRule type="expression" dxfId="485" priority="1657">
      <formula>OR(WEEKDAY(DATE($JY$5,$JK$5,IU$8),3)=5,WEEKDAY(DATE($JY$5,$JK$5,IU$8),3)=6)</formula>
    </cfRule>
  </conditionalFormatting>
  <conditionalFormatting sqref="IU42:JX42 IU51:JX51 IU60:JX60">
    <cfRule type="containsText" dxfId="484" priority="1655" operator="containsText" text="*">
      <formula>NOT(ISERROR(SEARCH("*",IU42)))</formula>
    </cfRule>
  </conditionalFormatting>
  <conditionalFormatting sqref="IU43:JX43 IU52:JX52 IU61:JX61">
    <cfRule type="containsText" dxfId="483" priority="1654" operator="containsText" text="*">
      <formula>NOT(ISERROR(SEARCH("*",IU43)))</formula>
    </cfRule>
  </conditionalFormatting>
  <conditionalFormatting sqref="IU44:JX44 IU53:JX53 IU62:JX62">
    <cfRule type="containsText" dxfId="482" priority="1653" operator="containsText" text="*">
      <formula>NOT(ISERROR(SEARCH("*",IU44)))</formula>
    </cfRule>
  </conditionalFormatting>
  <conditionalFormatting sqref="IU45:JX45 IU54:JX54 IU63:JX63">
    <cfRule type="containsText" dxfId="481" priority="1652" operator="containsText" text="*">
      <formula>NOT(ISERROR(SEARCH("*",IU45)))</formula>
    </cfRule>
  </conditionalFormatting>
  <conditionalFormatting sqref="IU46:JX46 IU55:JX55 IU64:JX64">
    <cfRule type="containsText" dxfId="480" priority="1651" operator="containsText" text="*">
      <formula>NOT(ISERROR(SEARCH("*",IU46)))</formula>
    </cfRule>
  </conditionalFormatting>
  <conditionalFormatting sqref="IU47:JX47 IU56:JX56 IU65:JX65">
    <cfRule type="containsText" dxfId="479" priority="1650" operator="containsText" text="*">
      <formula>NOT(ISERROR(SEARCH("*",IU47)))</formula>
    </cfRule>
  </conditionalFormatting>
  <conditionalFormatting sqref="IU48:JX48 IU57:JX57">
    <cfRule type="containsText" dxfId="478" priority="1649" operator="containsText" text="*">
      <formula>NOT(ISERROR(SEARCH("*",IU48)))</formula>
    </cfRule>
  </conditionalFormatting>
  <conditionalFormatting sqref="IU49:JX49 IU58:JX58">
    <cfRule type="containsText" dxfId="477" priority="1648" operator="containsText" text="*">
      <formula>NOT(ISERROR(SEARCH("*",IU49)))</formula>
    </cfRule>
  </conditionalFormatting>
  <conditionalFormatting sqref="JZ41:LD65">
    <cfRule type="expression" dxfId="476" priority="1646">
      <formula>OR(WEEKDAY(DATE($LE$5,$KP$5,JZ$8),3)=5,WEEKDAY(DATE($LE$5,$KP$5,JZ$8),3)=6)</formula>
    </cfRule>
  </conditionalFormatting>
  <conditionalFormatting sqref="JZ42:LD42 JZ51:LD51 JZ60:LD60">
    <cfRule type="containsText" dxfId="475" priority="1645" operator="containsText" text="*">
      <formula>NOT(ISERROR(SEARCH("*",JZ42)))</formula>
    </cfRule>
  </conditionalFormatting>
  <conditionalFormatting sqref="JZ43:LD43 JZ52:LD52 JZ61:LD61">
    <cfRule type="containsText" dxfId="474" priority="1644" operator="containsText" text="*">
      <formula>NOT(ISERROR(SEARCH("*",JZ43)))</formula>
    </cfRule>
  </conditionalFormatting>
  <conditionalFormatting sqref="JZ44:LD44 JZ53:LD53 JZ62:LD62">
    <cfRule type="containsText" dxfId="473" priority="1643" operator="containsText" text="*">
      <formula>NOT(ISERROR(SEARCH("*",JZ44)))</formula>
    </cfRule>
  </conditionalFormatting>
  <conditionalFormatting sqref="JZ45:LD45 JZ54:LD54 JZ63:LD63">
    <cfRule type="containsText" dxfId="472" priority="1642" operator="containsText" text="*">
      <formula>NOT(ISERROR(SEARCH("*",JZ45)))</formula>
    </cfRule>
  </conditionalFormatting>
  <conditionalFormatting sqref="JZ46:LD46 JZ55:LD55 JZ64:LD64">
    <cfRule type="containsText" dxfId="471" priority="1641" operator="containsText" text="*">
      <formula>NOT(ISERROR(SEARCH("*",JZ46)))</formula>
    </cfRule>
  </conditionalFormatting>
  <conditionalFormatting sqref="JZ47:LD47 JZ56:LD56 JZ65:LD65">
    <cfRule type="containsText" dxfId="470" priority="1640" operator="containsText" text="*">
      <formula>NOT(ISERROR(SEARCH("*",JZ47)))</formula>
    </cfRule>
  </conditionalFormatting>
  <conditionalFormatting sqref="JZ48:LD48 JZ57:LD57">
    <cfRule type="containsText" dxfId="469" priority="1639" operator="containsText" text="*">
      <formula>NOT(ISERROR(SEARCH("*",JZ48)))</formula>
    </cfRule>
  </conditionalFormatting>
  <conditionalFormatting sqref="JZ49:LD49 JZ58:LD58">
    <cfRule type="containsText" dxfId="468" priority="1638" operator="containsText" text="*">
      <formula>NOT(ISERROR(SEARCH("*",JZ49)))</formula>
    </cfRule>
  </conditionalFormatting>
  <conditionalFormatting sqref="LF41:MI65">
    <cfRule type="expression" dxfId="467" priority="1637">
      <formula>OR(WEEKDAY(DATE($MJ$5,$LV$5,LF$8),3)=5,WEEKDAY(DATE($MJ$5,$LV$5,LF$8),3)=6)</formula>
    </cfRule>
  </conditionalFormatting>
  <conditionalFormatting sqref="LF42:MI42 LF51:MI51 LF60:MI60">
    <cfRule type="containsText" dxfId="466" priority="1635" operator="containsText" text="*">
      <formula>NOT(ISERROR(SEARCH("*",LF42)))</formula>
    </cfRule>
  </conditionalFormatting>
  <conditionalFormatting sqref="LF43:MI43 LF52:MI52 LF61:MI61">
    <cfRule type="containsText" dxfId="465" priority="1634" operator="containsText" text="*">
      <formula>NOT(ISERROR(SEARCH("*",LF43)))</formula>
    </cfRule>
  </conditionalFormatting>
  <conditionalFormatting sqref="LF44:MI44 LF53:MI53 LF62:MI62">
    <cfRule type="containsText" dxfId="464" priority="1633" operator="containsText" text="*">
      <formula>NOT(ISERROR(SEARCH("*",LF44)))</formula>
    </cfRule>
  </conditionalFormatting>
  <conditionalFormatting sqref="LF45:MI45 LF54:MI54 LF63:MI63">
    <cfRule type="containsText" dxfId="463" priority="1632" operator="containsText" text="*">
      <formula>NOT(ISERROR(SEARCH("*",LF45)))</formula>
    </cfRule>
  </conditionalFormatting>
  <conditionalFormatting sqref="LF46:MI46 LF55:MI55 LF64:MI64">
    <cfRule type="containsText" dxfId="462" priority="1631" operator="containsText" text="*">
      <formula>NOT(ISERROR(SEARCH("*",LF46)))</formula>
    </cfRule>
  </conditionalFormatting>
  <conditionalFormatting sqref="LF47:MI47 LF56:MI56 LF65:MI65">
    <cfRule type="containsText" dxfId="461" priority="1630" operator="containsText" text="*">
      <formula>NOT(ISERROR(SEARCH("*",LF47)))</formula>
    </cfRule>
  </conditionalFormatting>
  <conditionalFormatting sqref="LF48:MI48 LF57:MI57">
    <cfRule type="containsText" dxfId="460" priority="1629" operator="containsText" text="*">
      <formula>NOT(ISERROR(SEARCH("*",LF48)))</formula>
    </cfRule>
  </conditionalFormatting>
  <conditionalFormatting sqref="LF49:MI49 LF58:MI58">
    <cfRule type="containsText" dxfId="459" priority="1628" operator="containsText" text="*">
      <formula>NOT(ISERROR(SEARCH("*",LF49)))</formula>
    </cfRule>
  </conditionalFormatting>
  <conditionalFormatting sqref="MK41:NO65">
    <cfRule type="expression" dxfId="458" priority="1626">
      <formula>OR(WEEKDAY(DATE($NP$5,$NA$5,MK$8),3)=5,WEEKDAY(DATE($NP$5,$NA$5,MK$8),3)=6)</formula>
    </cfRule>
  </conditionalFormatting>
  <conditionalFormatting sqref="MK42:NO42 MK51:NO51 MK60:NO60">
    <cfRule type="containsText" dxfId="457" priority="1625" operator="containsText" text="*">
      <formula>NOT(ISERROR(SEARCH("*",MK42)))</formula>
    </cfRule>
  </conditionalFormatting>
  <conditionalFormatting sqref="MK43:NO43 MK52:NO52 MK61:NO61">
    <cfRule type="containsText" dxfId="456" priority="1624" operator="containsText" text="*">
      <formula>NOT(ISERROR(SEARCH("*",MK43)))</formula>
    </cfRule>
  </conditionalFormatting>
  <conditionalFormatting sqref="MK44:NO44 MK53:NO53 MK62:NO62">
    <cfRule type="containsText" dxfId="455" priority="1623" operator="containsText" text="*">
      <formula>NOT(ISERROR(SEARCH("*",MK44)))</formula>
    </cfRule>
  </conditionalFormatting>
  <conditionalFormatting sqref="MK45:NO45 MK54:NO54 MK63:NO63">
    <cfRule type="containsText" dxfId="454" priority="1622" operator="containsText" text="*">
      <formula>NOT(ISERROR(SEARCH("*",MK45)))</formula>
    </cfRule>
  </conditionalFormatting>
  <conditionalFormatting sqref="MK46:NO46 MK55:NO55 MK64:NO64">
    <cfRule type="containsText" dxfId="453" priority="1621" operator="containsText" text="*">
      <formula>NOT(ISERROR(SEARCH("*",MK46)))</formula>
    </cfRule>
  </conditionalFormatting>
  <conditionalFormatting sqref="MK47:NO47 MK56:NO56 MK65:NO65">
    <cfRule type="containsText" dxfId="452" priority="1620" operator="containsText" text="*">
      <formula>NOT(ISERROR(SEARCH("*",MK47)))</formula>
    </cfRule>
  </conditionalFormatting>
  <conditionalFormatting sqref="MK48:NO48 MK57:NO57">
    <cfRule type="containsText" dxfId="451" priority="1619" operator="containsText" text="*">
      <formula>NOT(ISERROR(SEARCH("*",MK48)))</formula>
    </cfRule>
  </conditionalFormatting>
  <conditionalFormatting sqref="MK49:NO49 MK58:NO58">
    <cfRule type="containsText" dxfId="450" priority="1618" operator="containsText" text="*">
      <formula>NOT(ISERROR(SEARCH("*",MK49)))</formula>
    </cfRule>
  </conditionalFormatting>
  <conditionalFormatting sqref="C10:AG10 C19:AG19 C28:AG28">
    <cfRule type="containsText" dxfId="146" priority="147" operator="containsText" text="*">
      <formula>NOT(ISERROR(SEARCH("*",C10)))</formula>
    </cfRule>
  </conditionalFormatting>
  <conditionalFormatting sqref="C11:AG11 C20:AG20 C29:AG29">
    <cfRule type="containsText" dxfId="145" priority="146" operator="containsText" text="*">
      <formula>NOT(ISERROR(SEARCH("*",C11)))</formula>
    </cfRule>
  </conditionalFormatting>
  <conditionalFormatting sqref="C12:AG12 C21:AG21 C30:AG30">
    <cfRule type="containsText" dxfId="144" priority="145" operator="containsText" text="*">
      <formula>NOT(ISERROR(SEARCH("*",C12)))</formula>
    </cfRule>
  </conditionalFormatting>
  <conditionalFormatting sqref="C13:AG13 C22:AG22 C31:AG31">
    <cfRule type="containsText" dxfId="143" priority="144" operator="containsText" text="*">
      <formula>NOT(ISERROR(SEARCH("*",C13)))</formula>
    </cfRule>
  </conditionalFormatting>
  <conditionalFormatting sqref="C14:AG14 C23:AG23 C32:AG32">
    <cfRule type="containsText" dxfId="142" priority="143" operator="containsText" text="*">
      <formula>NOT(ISERROR(SEARCH("*",C14)))</formula>
    </cfRule>
  </conditionalFormatting>
  <conditionalFormatting sqref="C15:AG15 C24:AG24 C33:AG33">
    <cfRule type="containsText" dxfId="141" priority="142" operator="containsText" text="*">
      <formula>NOT(ISERROR(SEARCH("*",C15)))</formula>
    </cfRule>
  </conditionalFormatting>
  <conditionalFormatting sqref="C16:AG16 C25:AG25">
    <cfRule type="containsText" dxfId="140" priority="141" operator="containsText" text="*">
      <formula>NOT(ISERROR(SEARCH("*",C16)))</formula>
    </cfRule>
  </conditionalFormatting>
  <conditionalFormatting sqref="C17:AG17 C26:AG26">
    <cfRule type="containsText" dxfId="139" priority="140" operator="containsText" text="*">
      <formula>NOT(ISERROR(SEARCH("*",C17)))</formula>
    </cfRule>
  </conditionalFormatting>
  <conditionalFormatting sqref="C9:AG33">
    <cfRule type="expression" dxfId="138" priority="137">
      <formula>OR(WEEKDAY(DATE($AH$5,$S$5,C$8),3)=5,WEEKDAY(DATE($AH$5,$S$5,C$8),3)=6)</formula>
    </cfRule>
    <cfRule type="expression" dxfId="137" priority="138">
      <formula>IF(ISBLANK($B$2),"",C9=$B$2)</formula>
    </cfRule>
    <cfRule type="expression" dxfId="136" priority="139">
      <formula>IF(ISBLANK($B$2),"",C9&lt;&gt;$B$2)</formula>
    </cfRule>
  </conditionalFormatting>
  <conditionalFormatting sqref="AI10:BK10 AI19:BK19 AI28:BK28">
    <cfRule type="containsText" dxfId="134" priority="133" operator="containsText" text="*">
      <formula>NOT(ISERROR(SEARCH("*",AI10)))</formula>
    </cfRule>
  </conditionalFormatting>
  <conditionalFormatting sqref="AI11:BK11 AI20:BK20 AI29:BK29">
    <cfRule type="containsText" dxfId="133" priority="132" operator="containsText" text="*">
      <formula>NOT(ISERROR(SEARCH("*",AI11)))</formula>
    </cfRule>
  </conditionalFormatting>
  <conditionalFormatting sqref="AI12:BK12 AI21:BK21 AI30:BK30">
    <cfRule type="containsText" dxfId="132" priority="131" operator="containsText" text="*">
      <formula>NOT(ISERROR(SEARCH("*",AI12)))</formula>
    </cfRule>
  </conditionalFormatting>
  <conditionalFormatting sqref="AI13:BK13 AI22:BK22 AI31:BK31">
    <cfRule type="containsText" dxfId="131" priority="130" operator="containsText" text="*">
      <formula>NOT(ISERROR(SEARCH("*",AI13)))</formula>
    </cfRule>
  </conditionalFormatting>
  <conditionalFormatting sqref="AI14:BK14 AI23:BK23 AI32:BK32">
    <cfRule type="containsText" dxfId="130" priority="129" operator="containsText" text="*">
      <formula>NOT(ISERROR(SEARCH("*",AI14)))</formula>
    </cfRule>
  </conditionalFormatting>
  <conditionalFormatting sqref="AI15:BK15 AI24:BK24 AI33:BK33">
    <cfRule type="containsText" dxfId="129" priority="128" operator="containsText" text="*">
      <formula>NOT(ISERROR(SEARCH("*",AI15)))</formula>
    </cfRule>
  </conditionalFormatting>
  <conditionalFormatting sqref="AI16:BK16 AI25:BK25">
    <cfRule type="containsText" dxfId="128" priority="127" operator="containsText" text="*">
      <formula>NOT(ISERROR(SEARCH("*",AI16)))</formula>
    </cfRule>
  </conditionalFormatting>
  <conditionalFormatting sqref="AI17:BK17 AI26:BK26">
    <cfRule type="containsText" dxfId="127" priority="126" operator="containsText" text="*">
      <formula>NOT(ISERROR(SEARCH("*",AI17)))</formula>
    </cfRule>
  </conditionalFormatting>
  <conditionalFormatting sqref="BK9:BK33">
    <cfRule type="expression" dxfId="126" priority="134">
      <formula>$BL$7="Normale"</formula>
    </cfRule>
  </conditionalFormatting>
  <conditionalFormatting sqref="AI9:BJ33">
    <cfRule type="expression" dxfId="125" priority="124">
      <formula>OR(WEEKDAY(DATE($BL$5,$AY$5,AI$8),3)=5,WEEKDAY(DATE($BL$5,$AY$5,AI$8),3)=6)</formula>
    </cfRule>
  </conditionalFormatting>
  <conditionalFormatting sqref="AI9:BK33">
    <cfRule type="expression" dxfId="124" priority="135">
      <formula>IF(ISBLANK($B$2),"",AI9=$B$2)</formula>
    </cfRule>
  </conditionalFormatting>
  <conditionalFormatting sqref="AI9">
    <cfRule type="expression" dxfId="123" priority="125">
      <formula>IF(ISBLANK($B$2),"",AI9&lt;&gt;$B$2)</formula>
    </cfRule>
  </conditionalFormatting>
  <conditionalFormatting sqref="BM10:CQ10 BM19:CQ19 BM28:CQ28">
    <cfRule type="containsText" dxfId="121" priority="121" operator="containsText" text="*">
      <formula>NOT(ISERROR(SEARCH("*",BM10)))</formula>
    </cfRule>
  </conditionalFormatting>
  <conditionalFormatting sqref="BM11:CQ11 BM20:CQ20 BM29:CQ29">
    <cfRule type="containsText" dxfId="120" priority="120" operator="containsText" text="*">
      <formula>NOT(ISERROR(SEARCH("*",BM11)))</formula>
    </cfRule>
  </conditionalFormatting>
  <conditionalFormatting sqref="BM12:CQ12 BM21:CQ21 BM30:CQ30">
    <cfRule type="containsText" dxfId="119" priority="119" operator="containsText" text="*">
      <formula>NOT(ISERROR(SEARCH("*",BM12)))</formula>
    </cfRule>
  </conditionalFormatting>
  <conditionalFormatting sqref="BM13:CQ13 BM22:CQ22 BM31:CQ31">
    <cfRule type="containsText" dxfId="118" priority="118" operator="containsText" text="*">
      <formula>NOT(ISERROR(SEARCH("*",BM13)))</formula>
    </cfRule>
  </conditionalFormatting>
  <conditionalFormatting sqref="BM14:CQ14 BM23:CQ23 BM32:CQ32">
    <cfRule type="containsText" dxfId="117" priority="117" operator="containsText" text="*">
      <formula>NOT(ISERROR(SEARCH("*",BM14)))</formula>
    </cfRule>
  </conditionalFormatting>
  <conditionalFormatting sqref="BM15:CQ15 BM24:CQ24 BM33:CQ33">
    <cfRule type="containsText" dxfId="116" priority="116" operator="containsText" text="*">
      <formula>NOT(ISERROR(SEARCH("*",BM15)))</formula>
    </cfRule>
  </conditionalFormatting>
  <conditionalFormatting sqref="BM16:CQ16 BM25:CQ25">
    <cfRule type="containsText" dxfId="115" priority="115" operator="containsText" text="*">
      <formula>NOT(ISERROR(SEARCH("*",BM16)))</formula>
    </cfRule>
  </conditionalFormatting>
  <conditionalFormatting sqref="BM17:CQ17 BM26:CQ26">
    <cfRule type="containsText" dxfId="114" priority="114" operator="containsText" text="*">
      <formula>NOT(ISERROR(SEARCH("*",BM17)))</formula>
    </cfRule>
  </conditionalFormatting>
  <conditionalFormatting sqref="BM9:CQ33">
    <cfRule type="expression" dxfId="113" priority="111">
      <formula>OR(WEEKDAY(DATE($CR$5,$CC$5,BM$8),3)=5,WEEKDAY(DATE($CR$5,$CC$5,BM$8),3)=6)</formula>
    </cfRule>
    <cfRule type="expression" dxfId="112" priority="113">
      <formula>IF(ISBLANK($B$2),"",BM9&lt;&gt;$B$2)</formula>
    </cfRule>
    <cfRule type="expression" dxfId="111" priority="122">
      <formula>IF(ISBLANK($B$2),"",BM9=$B$2)</formula>
    </cfRule>
  </conditionalFormatting>
  <conditionalFormatting sqref="CS9:DV33">
    <cfRule type="expression" dxfId="109" priority="100">
      <formula>OR(WEEKDAY(DATE($DW$5,$DI$5,CS$8),3)=5,WEEKDAY(DATE($DW$5,$DI$5,CS$8),3)=6)</formula>
    </cfRule>
    <cfRule type="expression" dxfId="108" priority="101">
      <formula>IF(ISBLANK($B$2),"",CS9&lt;&gt;$B$2)</formula>
    </cfRule>
    <cfRule type="expression" dxfId="107" priority="110">
      <formula>IF(ISBLANK($B$2),"",CS9=$B$2)</formula>
    </cfRule>
  </conditionalFormatting>
  <conditionalFormatting sqref="CS10:DV10 CS19:DV19 CS28:DV28">
    <cfRule type="containsText" dxfId="106" priority="109" operator="containsText" text="*">
      <formula>NOT(ISERROR(SEARCH("*",CS10)))</formula>
    </cfRule>
  </conditionalFormatting>
  <conditionalFormatting sqref="CS11:DV11 CS20:DV20 CS29:DV29">
    <cfRule type="containsText" dxfId="105" priority="108" operator="containsText" text="*">
      <formula>NOT(ISERROR(SEARCH("*",CS11)))</formula>
    </cfRule>
  </conditionalFormatting>
  <conditionalFormatting sqref="CS12:DV12 CS21:DV21 CS30:DV30">
    <cfRule type="containsText" dxfId="104" priority="107" operator="containsText" text="*">
      <formula>NOT(ISERROR(SEARCH("*",CS12)))</formula>
    </cfRule>
  </conditionalFormatting>
  <conditionalFormatting sqref="CS13:DV13 CS22:DV22 CS31:DV31">
    <cfRule type="containsText" dxfId="103" priority="106" operator="containsText" text="*">
      <formula>NOT(ISERROR(SEARCH("*",CS13)))</formula>
    </cfRule>
  </conditionalFormatting>
  <conditionalFormatting sqref="CS14:DV14 CS23:DV23 CS32:DV32">
    <cfRule type="containsText" dxfId="102" priority="105" operator="containsText" text="*">
      <formula>NOT(ISERROR(SEARCH("*",CS14)))</formula>
    </cfRule>
  </conditionalFormatting>
  <conditionalFormatting sqref="CS15:DV15 CS24:DV24 CS33:DV33">
    <cfRule type="containsText" dxfId="101" priority="104" operator="containsText" text="*">
      <formula>NOT(ISERROR(SEARCH("*",CS15)))</formula>
    </cfRule>
  </conditionalFormatting>
  <conditionalFormatting sqref="CS16:DV16 CS25:DV25">
    <cfRule type="containsText" dxfId="100" priority="103" operator="containsText" text="*">
      <formula>NOT(ISERROR(SEARCH("*",CS16)))</formula>
    </cfRule>
  </conditionalFormatting>
  <conditionalFormatting sqref="CS17:DV17 CS26:DV26">
    <cfRule type="containsText" dxfId="99" priority="102" operator="containsText" text="*">
      <formula>NOT(ISERROR(SEARCH("*",CS17)))</formula>
    </cfRule>
  </conditionalFormatting>
  <conditionalFormatting sqref="EE13:FB13 DY13:EB13">
    <cfRule type="containsText" dxfId="97" priority="97" operator="containsText" text="*">
      <formula>NOT(ISERROR(SEARCH("*",DY13)))</formula>
    </cfRule>
  </conditionalFormatting>
  <conditionalFormatting sqref="EE14:FB14 DY14:EB14">
    <cfRule type="containsText" dxfId="96" priority="96" operator="containsText" text="*">
      <formula>NOT(ISERROR(SEARCH("*",DY14)))</formula>
    </cfRule>
  </conditionalFormatting>
  <conditionalFormatting sqref="DX10:FB10 DX19:FB19 DX28:FB28">
    <cfRule type="containsText" dxfId="95" priority="95" operator="containsText" text="*">
      <formula>NOT(ISERROR(SEARCH("*",DX10)))</formula>
    </cfRule>
  </conditionalFormatting>
  <conditionalFormatting sqref="DX11:FB11 DX20:FB20 DX29:FB29">
    <cfRule type="containsText" dxfId="94" priority="94" operator="containsText" text="*">
      <formula>NOT(ISERROR(SEARCH("*",DX11)))</formula>
    </cfRule>
  </conditionalFormatting>
  <conditionalFormatting sqref="DX12:FB12 DX21:FB21 DX30:FB30">
    <cfRule type="containsText" dxfId="93" priority="93" operator="containsText" text="*">
      <formula>NOT(ISERROR(SEARCH("*",DX12)))</formula>
    </cfRule>
  </conditionalFormatting>
  <conditionalFormatting sqref="DX13 DX22:FB22 DX31:FB31">
    <cfRule type="containsText" dxfId="92" priority="92" operator="containsText" text="*">
      <formula>NOT(ISERROR(SEARCH("*",DX13)))</formula>
    </cfRule>
  </conditionalFormatting>
  <conditionalFormatting sqref="DX14 DX23:FB23 DX32:FB32">
    <cfRule type="containsText" dxfId="91" priority="91" operator="containsText" text="*">
      <formula>NOT(ISERROR(SEARCH("*",DX14)))</formula>
    </cfRule>
  </conditionalFormatting>
  <conditionalFormatting sqref="DX15:FB15 DX24:FB24 DX33:FB33">
    <cfRule type="containsText" dxfId="90" priority="90" operator="containsText" text="*">
      <formula>NOT(ISERROR(SEARCH("*",DX15)))</formula>
    </cfRule>
  </conditionalFormatting>
  <conditionalFormatting sqref="DX16:FB16 DX25:FB25">
    <cfRule type="containsText" dxfId="89" priority="89" operator="containsText" text="*">
      <formula>NOT(ISERROR(SEARCH("*",DX16)))</formula>
    </cfRule>
  </conditionalFormatting>
  <conditionalFormatting sqref="DX17:FB17 DX26:FB26">
    <cfRule type="containsText" dxfId="88" priority="88" operator="containsText" text="*">
      <formula>NOT(ISERROR(SEARCH("*",DX17)))</formula>
    </cfRule>
  </conditionalFormatting>
  <conditionalFormatting sqref="DX9:FB33">
    <cfRule type="expression" dxfId="87" priority="87">
      <formula>IF(ISBLANK($B$2),"",DX9=$B$2)</formula>
    </cfRule>
    <cfRule type="expression" dxfId="86" priority="98">
      <formula>IF(ISBLANK($B$2),"",DX9=$B$2)</formula>
    </cfRule>
  </conditionalFormatting>
  <conditionalFormatting sqref="DX9:FB33">
    <cfRule type="expression" dxfId="85" priority="85">
      <formula>OR(WEEKDAY(DATE($FC$5,$EN$5,DX$8),3)=5,WEEKDAY(DATE($FC$5,$EN$5,DX$8),3)=6)</formula>
    </cfRule>
  </conditionalFormatting>
  <conditionalFormatting sqref="FD9:GG33">
    <cfRule type="expression" dxfId="83" priority="75">
      <formula>IF(ISBLANK($B$2),"",FD9&lt;&gt;$B$2)</formula>
    </cfRule>
    <cfRule type="expression" dxfId="82" priority="84">
      <formula>IF(ISBLANK($B$2),"",FD9=$B$2)</formula>
    </cfRule>
  </conditionalFormatting>
  <conditionalFormatting sqref="FD10:GG10 FD19:GG19 FD28:GG28">
    <cfRule type="containsText" dxfId="81" priority="83" operator="containsText" text="*">
      <formula>NOT(ISERROR(SEARCH("*",FD10)))</formula>
    </cfRule>
  </conditionalFormatting>
  <conditionalFormatting sqref="FD11:GG11 FD20:GG20 FD29:GG29">
    <cfRule type="containsText" dxfId="80" priority="82" operator="containsText" text="*">
      <formula>NOT(ISERROR(SEARCH("*",FD11)))</formula>
    </cfRule>
  </conditionalFormatting>
  <conditionalFormatting sqref="FD12:GG12 FD21:GG21 FD30:GG30">
    <cfRule type="containsText" dxfId="79" priority="81" operator="containsText" text="*">
      <formula>NOT(ISERROR(SEARCH("*",FD12)))</formula>
    </cfRule>
  </conditionalFormatting>
  <conditionalFormatting sqref="FD13:GG13 FD22:GG22 FD31:GG31">
    <cfRule type="containsText" dxfId="78" priority="80" operator="containsText" text="*">
      <formula>NOT(ISERROR(SEARCH("*",FD13)))</formula>
    </cfRule>
  </conditionalFormatting>
  <conditionalFormatting sqref="FD14:GG14 FD23:GG23 FD32:GG32">
    <cfRule type="containsText" dxfId="77" priority="79" operator="containsText" text="*">
      <formula>NOT(ISERROR(SEARCH("*",FD14)))</formula>
    </cfRule>
  </conditionalFormatting>
  <conditionalFormatting sqref="FD15:GG15 FD24:GG24 FD33:GG33">
    <cfRule type="containsText" dxfId="76" priority="78" operator="containsText" text="*">
      <formula>NOT(ISERROR(SEARCH("*",FD15)))</formula>
    </cfRule>
  </conditionalFormatting>
  <conditionalFormatting sqref="FD16:GG16 FD25:GG25">
    <cfRule type="containsText" dxfId="75" priority="77" operator="containsText" text="*">
      <formula>NOT(ISERROR(SEARCH("*",FD16)))</formula>
    </cfRule>
  </conditionalFormatting>
  <conditionalFormatting sqref="FD17:GG17 FD26:GG26">
    <cfRule type="containsText" dxfId="74" priority="76" operator="containsText" text="*">
      <formula>NOT(ISERROR(SEARCH("*",FD17)))</formula>
    </cfRule>
  </conditionalFormatting>
  <conditionalFormatting sqref="FD9:GG33">
    <cfRule type="expression" dxfId="73" priority="73">
      <formula>OR(WEEKDAY(DATE($GH$5,$FT$5,FD$8),3)=5,WEEKDAY(DATE($GH$5,$FT$5,FD$8),3)=6)</formula>
    </cfRule>
  </conditionalFormatting>
  <conditionalFormatting sqref="GI9:HM33">
    <cfRule type="expression" dxfId="71" priority="61">
      <formula>OR(WEEKDAY(DATE($HN$5,$GY$5,GI$8),3)=5,WEEKDAY(DATE($HN$5,$GY$5,GI$8),3)=6)</formula>
    </cfRule>
    <cfRule type="expression" dxfId="70" priority="63">
      <formula>IF(ISBLANK($B$2),"",GI9&lt;&gt;$B$2)</formula>
    </cfRule>
    <cfRule type="expression" dxfId="69" priority="72">
      <formula>IF(ISBLANK($B$2),"",GI9=$B$2)</formula>
    </cfRule>
  </conditionalFormatting>
  <conditionalFormatting sqref="GI10:HM10 GI19:HM19 GI28:HM28">
    <cfRule type="containsText" dxfId="68" priority="71" operator="containsText" text="*">
      <formula>NOT(ISERROR(SEARCH("*",GI10)))</formula>
    </cfRule>
  </conditionalFormatting>
  <conditionalFormatting sqref="GI11:HM11 GI20:HM20 GI29:HM29">
    <cfRule type="containsText" dxfId="67" priority="70" operator="containsText" text="*">
      <formula>NOT(ISERROR(SEARCH("*",GI11)))</formula>
    </cfRule>
  </conditionalFormatting>
  <conditionalFormatting sqref="GI12:HM12 GI21:HM21 GI30:HM30">
    <cfRule type="containsText" dxfId="66" priority="69" operator="containsText" text="*">
      <formula>NOT(ISERROR(SEARCH("*",GI12)))</formula>
    </cfRule>
  </conditionalFormatting>
  <conditionalFormatting sqref="GI13:HM13 GI22:HM22 GI31:HM31">
    <cfRule type="containsText" dxfId="65" priority="68" operator="containsText" text="*">
      <formula>NOT(ISERROR(SEARCH("*",GI13)))</formula>
    </cfRule>
  </conditionalFormatting>
  <conditionalFormatting sqref="GI14:HM14 GI23:HM23 GI32:HM32">
    <cfRule type="containsText" dxfId="64" priority="67" operator="containsText" text="*">
      <formula>NOT(ISERROR(SEARCH("*",GI14)))</formula>
    </cfRule>
  </conditionalFormatting>
  <conditionalFormatting sqref="GI15:HM15 GI24:HM24 GI33:HM33">
    <cfRule type="containsText" dxfId="63" priority="66" operator="containsText" text="*">
      <formula>NOT(ISERROR(SEARCH("*",GI15)))</formula>
    </cfRule>
  </conditionalFormatting>
  <conditionalFormatting sqref="GI16:HM16 GI25:HM25">
    <cfRule type="containsText" dxfId="62" priority="65" operator="containsText" text="*">
      <formula>NOT(ISERROR(SEARCH("*",GI16)))</formula>
    </cfRule>
  </conditionalFormatting>
  <conditionalFormatting sqref="GI17:HM17 GI26:HM26">
    <cfRule type="containsText" dxfId="61" priority="64" operator="containsText" text="*">
      <formula>NOT(ISERROR(SEARCH("*",GI17)))</formula>
    </cfRule>
  </conditionalFormatting>
  <conditionalFormatting sqref="HO9:IS33">
    <cfRule type="expression" dxfId="59" priority="49">
      <formula>OR(WEEKDAY(DATE($IT$5,$IE$5,HO$8),3)=5,WEEKDAY(DATE($IT$5,$IE$5,HO$8),3)=6)</formula>
    </cfRule>
  </conditionalFormatting>
  <conditionalFormatting sqref="HO10:IS10 HO19:IS19 HO28:IS28">
    <cfRule type="containsText" dxfId="58" priority="59" operator="containsText" text="*">
      <formula>NOT(ISERROR(SEARCH("*",HO10)))</formula>
    </cfRule>
  </conditionalFormatting>
  <conditionalFormatting sqref="HO11:IS11 HO20:IS20 HO29:IS29">
    <cfRule type="containsText" dxfId="57" priority="58" operator="containsText" text="*">
      <formula>NOT(ISERROR(SEARCH("*",HO11)))</formula>
    </cfRule>
  </conditionalFormatting>
  <conditionalFormatting sqref="HO12:IS12 HO21:IS21 HO30:IS30">
    <cfRule type="containsText" dxfId="56" priority="57" operator="containsText" text="*">
      <formula>NOT(ISERROR(SEARCH("*",HO12)))</formula>
    </cfRule>
  </conditionalFormatting>
  <conditionalFormatting sqref="HO13:IS13 HO22:IS22 HO31:IS31">
    <cfRule type="containsText" dxfId="55" priority="56" operator="containsText" text="*">
      <formula>NOT(ISERROR(SEARCH("*",HO13)))</formula>
    </cfRule>
  </conditionalFormatting>
  <conditionalFormatting sqref="HO14:IS14 HO23:IS23 HO32:IS32">
    <cfRule type="containsText" dxfId="54" priority="55" operator="containsText" text="*">
      <formula>NOT(ISERROR(SEARCH("*",HO14)))</formula>
    </cfRule>
  </conditionalFormatting>
  <conditionalFormatting sqref="HO15:IS15 HO24:IS24 HO33:IS33">
    <cfRule type="containsText" dxfId="53" priority="54" operator="containsText" text="*">
      <formula>NOT(ISERROR(SEARCH("*",HO15)))</formula>
    </cfRule>
  </conditionalFormatting>
  <conditionalFormatting sqref="HO16:IS16 HO25:IS25">
    <cfRule type="containsText" dxfId="52" priority="53" operator="containsText" text="*">
      <formula>NOT(ISERROR(SEARCH("*",HO16)))</formula>
    </cfRule>
  </conditionalFormatting>
  <conditionalFormatting sqref="HO17:IS17 HO26:IS26">
    <cfRule type="containsText" dxfId="51" priority="52" operator="containsText" text="*">
      <formula>NOT(ISERROR(SEARCH("*",HO17)))</formula>
    </cfRule>
  </conditionalFormatting>
  <conditionalFormatting sqref="HO9:IR33">
    <cfRule type="expression" dxfId="50" priority="51">
      <formula>IF(ISBLANK($B$2),"",HO9&lt;&gt;$B$2)</formula>
    </cfRule>
    <cfRule type="expression" dxfId="49" priority="60">
      <formula>IF(ISBLANK($B$2),"",HO9=$B$2)</formula>
    </cfRule>
  </conditionalFormatting>
  <conditionalFormatting sqref="IU9:JX33">
    <cfRule type="expression" dxfId="47" priority="38">
      <formula>OR(WEEKDAY(DATE($JY$5,$JK$5,IU$8),3)=5,WEEKDAY(DATE($JY$5,$JK$5,IU$8),3)=6)</formula>
    </cfRule>
    <cfRule type="expression" dxfId="46" priority="39">
      <formula>IF(ISBLANK($B$2),"",IU9&lt;&gt;$B$2)</formula>
    </cfRule>
    <cfRule type="expression" dxfId="45" priority="48">
      <formula>IF(ISBLANK($B$2),"",IU9=$B$2)</formula>
    </cfRule>
  </conditionalFormatting>
  <conditionalFormatting sqref="IU10:JX10 IU19:JX19 IU28:JX28">
    <cfRule type="containsText" dxfId="44" priority="47" operator="containsText" text="*">
      <formula>NOT(ISERROR(SEARCH("*",IU10)))</formula>
    </cfRule>
  </conditionalFormatting>
  <conditionalFormatting sqref="IU11:JX11 IU29:JX29 IU20:JX20">
    <cfRule type="containsText" dxfId="43" priority="46" operator="containsText" text="*">
      <formula>NOT(ISERROR(SEARCH("*",IU11)))</formula>
    </cfRule>
  </conditionalFormatting>
  <conditionalFormatting sqref="IU12:JX12 IU21:JX21 IU30:JX30">
    <cfRule type="containsText" dxfId="42" priority="45" operator="containsText" text="*">
      <formula>NOT(ISERROR(SEARCH("*",IU12)))</formula>
    </cfRule>
  </conditionalFormatting>
  <conditionalFormatting sqref="IU13:JX13 IU22:JX22 IU31:JX31">
    <cfRule type="containsText" dxfId="41" priority="44" operator="containsText" text="*">
      <formula>NOT(ISERROR(SEARCH("*",IU13)))</formula>
    </cfRule>
  </conditionalFormatting>
  <conditionalFormatting sqref="IU14:JX14 IU23:JX23 IU32:JX32">
    <cfRule type="containsText" dxfId="40" priority="43" operator="containsText" text="*">
      <formula>NOT(ISERROR(SEARCH("*",IU14)))</formula>
    </cfRule>
  </conditionalFormatting>
  <conditionalFormatting sqref="IU15:JX15 IU24:JX24 IU33:JX33">
    <cfRule type="containsText" dxfId="39" priority="42" operator="containsText" text="*">
      <formula>NOT(ISERROR(SEARCH("*",IU15)))</formula>
    </cfRule>
  </conditionalFormatting>
  <conditionalFormatting sqref="IU16:JX16 IU25:JX25">
    <cfRule type="containsText" dxfId="38" priority="41" operator="containsText" text="*">
      <formula>NOT(ISERROR(SEARCH("*",IU16)))</formula>
    </cfRule>
  </conditionalFormatting>
  <conditionalFormatting sqref="IU17:JX17 IU26:JX26">
    <cfRule type="containsText" dxfId="37" priority="40" operator="containsText" text="*">
      <formula>NOT(ISERROR(SEARCH("*",IU17)))</formula>
    </cfRule>
  </conditionalFormatting>
  <conditionalFormatting sqref="JZ9:LD33">
    <cfRule type="expression" dxfId="35" priority="25">
      <formula>OR(WEEKDAY(DATE($LE$5,$KP$5,JZ$8),3)=5,WEEKDAY(DATE($LE$5,$KP$5,JZ$8),3)=6)</formula>
    </cfRule>
    <cfRule type="expression" dxfId="34" priority="27">
      <formula>IF(ISBLANK($B$2),"",JZ9&lt;&gt;$B$2)</formula>
    </cfRule>
    <cfRule type="expression" dxfId="33" priority="36">
      <formula>IF(ISBLANK($B$2),"",JZ9=$B$2)</formula>
    </cfRule>
  </conditionalFormatting>
  <conditionalFormatting sqref="JZ10:LD10 JZ19:LD19 JZ28:LD28">
    <cfRule type="containsText" dxfId="32" priority="35" operator="containsText" text="*">
      <formula>NOT(ISERROR(SEARCH("*",JZ10)))</formula>
    </cfRule>
  </conditionalFormatting>
  <conditionalFormatting sqref="JZ11:LD11 JZ29:LD29 JZ20:LD20">
    <cfRule type="containsText" dxfId="31" priority="34" operator="containsText" text="*">
      <formula>NOT(ISERROR(SEARCH("*",JZ11)))</formula>
    </cfRule>
  </conditionalFormatting>
  <conditionalFormatting sqref="JZ21:LD21 JZ30:LD30 JZ12:LD12">
    <cfRule type="containsText" dxfId="30" priority="33" operator="containsText" text="*">
      <formula>NOT(ISERROR(SEARCH("*",JZ12)))</formula>
    </cfRule>
  </conditionalFormatting>
  <conditionalFormatting sqref="JZ13:LD13 JZ22:LD22 JZ31:LD31">
    <cfRule type="containsText" dxfId="29" priority="32" operator="containsText" text="*">
      <formula>NOT(ISERROR(SEARCH("*",JZ13)))</formula>
    </cfRule>
  </conditionalFormatting>
  <conditionalFormatting sqref="JZ14:LD14 JZ23:LD23 JZ32:LD32">
    <cfRule type="containsText" dxfId="28" priority="31" operator="containsText" text="*">
      <formula>NOT(ISERROR(SEARCH("*",JZ14)))</formula>
    </cfRule>
  </conditionalFormatting>
  <conditionalFormatting sqref="JZ15:LD15 JZ24:LD24 JZ33:LD33">
    <cfRule type="containsText" dxfId="27" priority="30" operator="containsText" text="*">
      <formula>NOT(ISERROR(SEARCH("*",JZ15)))</formula>
    </cfRule>
  </conditionalFormatting>
  <conditionalFormatting sqref="JZ16:LD16 JZ25:LD25">
    <cfRule type="containsText" dxfId="26" priority="29" operator="containsText" text="*">
      <formula>NOT(ISERROR(SEARCH("*",JZ16)))</formula>
    </cfRule>
  </conditionalFormatting>
  <conditionalFormatting sqref="JZ17:LD17 JZ26:LD26">
    <cfRule type="containsText" dxfId="25" priority="28" operator="containsText" text="*">
      <formula>NOT(ISERROR(SEARCH("*",JZ17)))</formula>
    </cfRule>
  </conditionalFormatting>
  <conditionalFormatting sqref="LF9:MI33">
    <cfRule type="expression" dxfId="23" priority="14">
      <formula>OR(WEEKDAY(DATE($MJ$5,$LV$5,LF$8),3)=5,WEEKDAY(DATE($MJ$5,$LV$5,LF$8),3)=6)</formula>
    </cfRule>
    <cfRule type="expression" dxfId="22" priority="15">
      <formula>IF(ISBLANK($B$2),"",LF9&lt;&gt;$B$2)</formula>
    </cfRule>
    <cfRule type="expression" dxfId="21" priority="24">
      <formula>IF(ISBLANK($B$2),"",LF9=$B$2)</formula>
    </cfRule>
  </conditionalFormatting>
  <conditionalFormatting sqref="LF10:MI10 LF19:MI19 LF28:MI28">
    <cfRule type="containsText" dxfId="20" priority="23" operator="containsText" text="*">
      <formula>NOT(ISERROR(SEARCH("*",LF10)))</formula>
    </cfRule>
  </conditionalFormatting>
  <conditionalFormatting sqref="LF11:MI11 LF29:MI29 LF20:MI20">
    <cfRule type="containsText" dxfId="19" priority="22" operator="containsText" text="*">
      <formula>NOT(ISERROR(SEARCH("*",LF11)))</formula>
    </cfRule>
  </conditionalFormatting>
  <conditionalFormatting sqref="LF21:MI21 LF30:MI30 LF12:MI12">
    <cfRule type="containsText" dxfId="18" priority="21" operator="containsText" text="*">
      <formula>NOT(ISERROR(SEARCH("*",LF12)))</formula>
    </cfRule>
  </conditionalFormatting>
  <conditionalFormatting sqref="LF13:MI13 LF22:MI22 LF31:MI31">
    <cfRule type="containsText" dxfId="17" priority="20" operator="containsText" text="*">
      <formula>NOT(ISERROR(SEARCH("*",LF13)))</formula>
    </cfRule>
  </conditionalFormatting>
  <conditionalFormatting sqref="LF14:MI14 LF23:MI23 LF32:MI32">
    <cfRule type="containsText" dxfId="16" priority="19" operator="containsText" text="*">
      <formula>NOT(ISERROR(SEARCH("*",LF14)))</formula>
    </cfRule>
  </conditionalFormatting>
  <conditionalFormatting sqref="LF15:MI15 LF24:MI24 LF33:MI33">
    <cfRule type="containsText" dxfId="15" priority="18" operator="containsText" text="*">
      <formula>NOT(ISERROR(SEARCH("*",LF15)))</formula>
    </cfRule>
  </conditionalFormatting>
  <conditionalFormatting sqref="LF16:MI16 LF25:MI25">
    <cfRule type="containsText" dxfId="14" priority="17" operator="containsText" text="*">
      <formula>NOT(ISERROR(SEARCH("*",LF16)))</formula>
    </cfRule>
  </conditionalFormatting>
  <conditionalFormatting sqref="LF26:MI26 LF17:MI17">
    <cfRule type="containsText" dxfId="13" priority="16" operator="containsText" text="*">
      <formula>NOT(ISERROR(SEARCH("*",LF17)))</formula>
    </cfRule>
  </conditionalFormatting>
  <conditionalFormatting sqref="MK9:NO33">
    <cfRule type="expression" dxfId="11" priority="1">
      <formula>OR(WEEKDAY(DATE($NP$5,$NA$5,MK$8),3)=5,WEEKDAY(DATE($NP$5,$NA$5,MK$8),3)=6)</formula>
    </cfRule>
    <cfRule type="expression" dxfId="10" priority="3">
      <formula>IF(ISBLANK($B$2),"",MK9&lt;&gt;$B$2)</formula>
    </cfRule>
    <cfRule type="expression" dxfId="9" priority="12">
      <formula>IF(ISBLANK($B$2),"",MK9=$B$2)</formula>
    </cfRule>
  </conditionalFormatting>
  <conditionalFormatting sqref="MK10:NO10 MK19:NO19 MK28:NO28">
    <cfRule type="containsText" dxfId="8" priority="11" operator="containsText" text="*">
      <formula>NOT(ISERROR(SEARCH("*",MK10)))</formula>
    </cfRule>
  </conditionalFormatting>
  <conditionalFormatting sqref="MK11:NO11 MK20:NO20 MK29:NO29">
    <cfRule type="containsText" dxfId="7" priority="10" operator="containsText" text="*">
      <formula>NOT(ISERROR(SEARCH("*",MK11)))</formula>
    </cfRule>
  </conditionalFormatting>
  <conditionalFormatting sqref="MK12:NO12 MK21:NO21 MK30:NO30">
    <cfRule type="containsText" dxfId="6" priority="9" operator="containsText" text="*">
      <formula>NOT(ISERROR(SEARCH("*",MK12)))</formula>
    </cfRule>
  </conditionalFormatting>
  <conditionalFormatting sqref="MK13:NO13 MK22:NO22 MK31:NO31">
    <cfRule type="containsText" dxfId="5" priority="8" operator="containsText" text="*">
      <formula>NOT(ISERROR(SEARCH("*",MK13)))</formula>
    </cfRule>
  </conditionalFormatting>
  <conditionalFormatting sqref="MK14:NO14 MK23:NO23 MK32:NO32">
    <cfRule type="containsText" dxfId="4" priority="7" operator="containsText" text="*">
      <formula>NOT(ISERROR(SEARCH("*",MK14)))</formula>
    </cfRule>
  </conditionalFormatting>
  <conditionalFormatting sqref="MK15:NO15 MK24:NO24 MK33:NO33">
    <cfRule type="containsText" dxfId="3" priority="6" operator="containsText" text="*">
      <formula>NOT(ISERROR(SEARCH("*",MK15)))</formula>
    </cfRule>
  </conditionalFormatting>
  <conditionalFormatting sqref="MK16:NO16 MK25:NO25">
    <cfRule type="containsText" dxfId="2" priority="5" operator="containsText" text="*">
      <formula>NOT(ISERROR(SEARCH("*",MK16)))</formula>
    </cfRule>
  </conditionalFormatting>
  <conditionalFormatting sqref="MK17:NO17 MK26:NO26">
    <cfRule type="containsText" dxfId="1" priority="4" operator="containsText" text="*">
      <formula>NOT(ISERROR(SEARCH("*",MK17)))</formula>
    </cfRule>
  </conditionalFormatting>
  <pageMargins left="0.7" right="0.7" top="0.75" bottom="0.75" header="0.3" footer="0.3"/>
  <pageSetup paperSize="9"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0615" id="{8190C5A4-4668-4FC4-ACF3-883F8CC0EA33}">
            <xm:f>IF(_xlfn.NUMBERVALUE(TEXT(DATE($AH$5,$S$5,C$8),"#"))=LOOKUP(_xlfn.NUMBERVALUE(TEXT(DATE($AH$5,$S$5,C$8),"#")),'Base de donnée'!$L$3:$L$15),1,0)</xm:f>
            <x14:dxf>
              <fill>
                <patternFill patternType="darkGrid"/>
              </fill>
            </x14:dxf>
          </x14:cfRule>
          <xm:sqref>C34:AG34</xm:sqref>
        </x14:conditionalFormatting>
        <x14:conditionalFormatting xmlns:xm="http://schemas.microsoft.com/office/excel/2006/main">
          <x14:cfRule type="expression" priority="10613" id="{64E4F061-49B8-4E25-B242-9EB27F923827}">
            <xm:f>IF(_xlfn.NUMBERVALUE(TEXT(DATE($DW$5,$DI$5,CS$8),"#"))=LOOKUP(_xlfn.NUMBERVALUE(TEXT(DATE($DW$5,$DI$5,CS$8),"#")),'Base de donnée'!$L$3:$L$15),1,0)</xm:f>
            <x14:dxf>
              <fill>
                <patternFill patternType="darkGrid">
                  <fgColor auto="1"/>
                </patternFill>
              </fill>
            </x14:dxf>
          </x14:cfRule>
          <xm:sqref>CS34:DV34</xm:sqref>
        </x14:conditionalFormatting>
        <x14:conditionalFormatting xmlns:xm="http://schemas.microsoft.com/office/excel/2006/main">
          <x14:cfRule type="expression" priority="10611" id="{7B95668A-B9F8-4315-9FA3-AE203870A2A1}">
            <xm:f>IF(_xlfn.NUMBERVALUE(TEXT(DATE($BL$5,$AY$5,AI$8),"#"))=LOOKUP(_xlfn.NUMBERVALUE(TEXT(DATE($BL$5,$AY$5,AI$8),"#")),'Base de donnée'!$L$3:$L$15),1,0)</xm:f>
            <x14:dxf>
              <fill>
                <patternFill patternType="darkDown"/>
              </fill>
            </x14:dxf>
          </x14:cfRule>
          <xm:sqref>AI34:BK34</xm:sqref>
        </x14:conditionalFormatting>
        <x14:conditionalFormatting xmlns:xm="http://schemas.microsoft.com/office/excel/2006/main">
          <x14:cfRule type="expression" priority="10610" id="{84BDCA1E-7694-45CE-B0D0-24298B1EE837}">
            <xm:f>IF(_xlfn.NUMBERVALUE(TEXT(DATE($CR$5,$CC$5,BM$8),"#"))=LOOKUP(_xlfn.NUMBERVALUE(TEXT(DATE($CR$5,$CC$5,BM$8),"#")),'Base de donnée'!$L$3:$L$15),1,0)</xm:f>
            <x14:dxf>
              <fill>
                <patternFill patternType="darkDown"/>
              </fill>
            </x14:dxf>
          </x14:cfRule>
          <xm:sqref>BM34:CQ34</xm:sqref>
        </x14:conditionalFormatting>
        <x14:conditionalFormatting xmlns:xm="http://schemas.microsoft.com/office/excel/2006/main">
          <x14:cfRule type="expression" priority="10607" id="{84B1D39B-3D5F-4A52-9862-6CC0AB5066A7}">
            <xm:f>IF(_xlfn.NUMBERVALUE(TEXT(DATE($FC$5,$EN$5,DX$8),"#"))=LOOKUP(_xlfn.NUMBERVALUE(TEXT(DATE($FC$5,$EN$5,DX$8),"#")),'Base de donnée'!$L$3:$L$15),1,0)</xm:f>
            <x14:dxf>
              <fill>
                <patternFill patternType="darkDown"/>
              </fill>
            </x14:dxf>
          </x14:cfRule>
          <xm:sqref>DX34:FB34</xm:sqref>
        </x14:conditionalFormatting>
        <x14:conditionalFormatting xmlns:xm="http://schemas.microsoft.com/office/excel/2006/main">
          <x14:cfRule type="expression" priority="10606" id="{2C0418D0-5610-40D9-A5CE-F21F465DB2B7}">
            <xm:f>IF(_xlfn.NUMBERVALUE(TEXT(DATE($GH$5,$FT$5,FD$8),"#"))=LOOKUP(_xlfn.NUMBERVALUE(TEXT(DATE($GH$5,$FT$5,FD$8),"#")),'Base de donnée'!$L$3:$L$15),1,0)</xm:f>
            <x14:dxf>
              <fill>
                <patternFill patternType="darkDown"/>
              </fill>
            </x14:dxf>
          </x14:cfRule>
          <xm:sqref>FD34:GG34</xm:sqref>
        </x14:conditionalFormatting>
        <x14:conditionalFormatting xmlns:xm="http://schemas.microsoft.com/office/excel/2006/main">
          <x14:cfRule type="expression" priority="10603" id="{9BD0360A-79F9-4206-93D0-E78D5A89489F}">
            <xm:f>IF(_xlfn.NUMBERVALUE(TEXT(DATE($HN$5,$GY$5,GI$8),"#"))=LOOKUP(_xlfn.NUMBERVALUE(TEXT(DATE($HN$5,$GY$5,GI$8),"#")),'Base de donnée'!$L$3:$L$15),1,0)</xm:f>
            <x14:dxf>
              <fill>
                <patternFill patternType="darkDown"/>
              </fill>
            </x14:dxf>
          </x14:cfRule>
          <xm:sqref>GI34:HM34</xm:sqref>
        </x14:conditionalFormatting>
        <x14:conditionalFormatting xmlns:xm="http://schemas.microsoft.com/office/excel/2006/main">
          <x14:cfRule type="expression" priority="10602" id="{A5F83707-46B9-43C4-8D3C-16EB0E059C14}">
            <xm:f>IF(_xlfn.NUMBERVALUE(TEXT(DATE($IT$5,$IE$5,HO$8),"#"))=LOOKUP(_xlfn.NUMBERVALUE(TEXT(DATE($IT$5,$IE$5,HO$8),"#")),'Base de donnée'!$L$3:$L$15),1,0)</xm:f>
            <x14:dxf>
              <fill>
                <patternFill patternType="darkDown"/>
              </fill>
            </x14:dxf>
          </x14:cfRule>
          <xm:sqref>HO34:IS34</xm:sqref>
        </x14:conditionalFormatting>
        <x14:conditionalFormatting xmlns:xm="http://schemas.microsoft.com/office/excel/2006/main">
          <x14:cfRule type="expression" priority="10599" id="{AD84C2A5-8C2D-4FD5-A203-33FDF19E7361}">
            <xm:f>IF(_xlfn.NUMBERVALUE(TEXT(DATE($JY$5,$JK$5,IU$8),"#"))=LOOKUP(_xlfn.NUMBERVALUE(TEXT(DATE($JY$5,$JK$5,IU$8),"#")),'Base de donnée'!$L$3:$L$15),1,0)</xm:f>
            <x14:dxf>
              <fill>
                <patternFill patternType="darkDown"/>
              </fill>
            </x14:dxf>
          </x14:cfRule>
          <xm:sqref>IU34:JX34</xm:sqref>
        </x14:conditionalFormatting>
        <x14:conditionalFormatting xmlns:xm="http://schemas.microsoft.com/office/excel/2006/main">
          <x14:cfRule type="expression" priority="10598" id="{CC64E99F-8295-4B00-A14E-5633A6F66B92}">
            <xm:f>IF(_xlfn.NUMBERVALUE(TEXT(DATE($LE$5,$KP$5,JZ$8),"#"))=LOOKUP(_xlfn.NUMBERVALUE(TEXT(DATE($LE$5,$KP$5,JZ$8),"#")),'Base de donnée'!$L$3:$L$15),1,0)</xm:f>
            <x14:dxf>
              <fill>
                <patternFill patternType="darkDown"/>
              </fill>
            </x14:dxf>
          </x14:cfRule>
          <xm:sqref>JZ34:LD34</xm:sqref>
        </x14:conditionalFormatting>
        <x14:conditionalFormatting xmlns:xm="http://schemas.microsoft.com/office/excel/2006/main">
          <x14:cfRule type="expression" priority="10595" id="{B5AEAEF0-5998-4860-B40A-25D98DBAAB5C}">
            <xm:f>IF(_xlfn.NUMBERVALUE(TEXT(DATE($MJ$5,$LV$5,LF$8),"#"))=LOOKUP(_xlfn.NUMBERVALUE(TEXT(DATE($MJ$5,$LV$5,LF$8),"#")),'Base de donnée'!$L$3:$L$15),1,0)</xm:f>
            <x14:dxf>
              <fill>
                <patternFill patternType="darkDown"/>
              </fill>
            </x14:dxf>
          </x14:cfRule>
          <xm:sqref>LF34:MI34</xm:sqref>
        </x14:conditionalFormatting>
        <x14:conditionalFormatting xmlns:xm="http://schemas.microsoft.com/office/excel/2006/main">
          <x14:cfRule type="expression" priority="10594" id="{D4BA99C2-23B2-441A-8445-37737FE287AB}">
            <xm:f>IF(_xlfn.NUMBERVALUE(TEXT(DATE($NP$5,$NA$5,MK$8),"#"))=LOOKUP(_xlfn.NUMBERVALUE(TEXT(DATE($NP$5,$NA$5,MK$8),"#")),'Base de donnée'!$L$3:$L$15),1,0)</xm:f>
            <x14:dxf>
              <fill>
                <patternFill patternType="darkDown"/>
              </fill>
            </x14:dxf>
          </x14:cfRule>
          <xm:sqref>MK34:NO34</xm:sqref>
        </x14:conditionalFormatting>
        <x14:conditionalFormatting xmlns:xm="http://schemas.microsoft.com/office/excel/2006/main">
          <x14:cfRule type="expression" priority="10567" id="{0CE28D5B-017A-433C-81E2-AA1CB058D475}">
            <xm:f>IF(_xlfn.NUMBERVALUE(TEXT(DATE($AH$37,$S$37,C$40),"#"))=LOOKUP(_xlfn.NUMBERVALUE(TEXT(DATE($AH$37,$S$37,C$40),"#")),'Base de donnée'!$L$18:$L$30),1,0)</xm:f>
            <x14:dxf>
              <fill>
                <patternFill patternType="darkGrid"/>
              </fill>
            </x14:dxf>
          </x14:cfRule>
          <xm:sqref>C66:AG66</xm:sqref>
        </x14:conditionalFormatting>
        <x14:conditionalFormatting xmlns:xm="http://schemas.microsoft.com/office/excel/2006/main">
          <x14:cfRule type="expression" priority="10565" id="{1B437AFE-2113-4C76-8893-75846BC53ADD}">
            <xm:f>IF(_xlfn.NUMBERVALUE(TEXT(DATE($DW$37,$DI$37,CS$40),"#"))=LOOKUP(_xlfn.NUMBERVALUE(TEXT(DATE($DW$37,$DI$37,CS$40),"#")),'Base de donnée'!$L$18:$L$30),1,0)</xm:f>
            <x14:dxf>
              <fill>
                <patternFill patternType="darkGrid">
                  <fgColor auto="1"/>
                </patternFill>
              </fill>
            </x14:dxf>
          </x14:cfRule>
          <xm:sqref>CS66:DV66</xm:sqref>
        </x14:conditionalFormatting>
        <x14:conditionalFormatting xmlns:xm="http://schemas.microsoft.com/office/excel/2006/main">
          <x14:cfRule type="expression" priority="10563" id="{82239723-2637-4E88-98D8-07F2C2A8551F}">
            <xm:f>IF(_xlfn.NUMBERVALUE(TEXT(DATE($BL$37,$AY$37,AI$40),"#"))=LOOKUP(_xlfn.NUMBERVALUE(TEXT(DATE($BL$37,$AY$37,AI$40),"#")),'Base de donnée'!$L$18:$L$30),1,0)</xm:f>
            <x14:dxf>
              <fill>
                <patternFill patternType="darkDown"/>
              </fill>
            </x14:dxf>
          </x14:cfRule>
          <xm:sqref>AI66:BK66</xm:sqref>
        </x14:conditionalFormatting>
        <x14:conditionalFormatting xmlns:xm="http://schemas.microsoft.com/office/excel/2006/main">
          <x14:cfRule type="expression" priority="10562" id="{D25E15A0-458C-4006-8461-78F0FEC04337}">
            <xm:f>IF(_xlfn.NUMBERVALUE(TEXT(DATE($CR$37,$CC$37,BM$40),"#"))=LOOKUP(_xlfn.NUMBERVALUE(TEXT(DATE($CR$37,$CC$37,BM$40),"#")),'Base de donnée'!$L$18:$L$30),1,0)</xm:f>
            <x14:dxf>
              <fill>
                <patternFill patternType="darkDown"/>
              </fill>
            </x14:dxf>
          </x14:cfRule>
          <xm:sqref>BM66:CQ66</xm:sqref>
        </x14:conditionalFormatting>
        <x14:conditionalFormatting xmlns:xm="http://schemas.microsoft.com/office/excel/2006/main">
          <x14:cfRule type="expression" priority="10559" id="{83AB8EDC-6814-482E-A342-1F4D597BCB96}">
            <xm:f>IF(_xlfn.NUMBERVALUE(TEXT(DATE($FC$37,$EN$37,DX$40),"#"))=LOOKUP(_xlfn.NUMBERVALUE(TEXT(DATE($FC$37,$EN$37,DX$40),"#")),'Base de donnée'!$L$18:$L$30),1,0)</xm:f>
            <x14:dxf>
              <fill>
                <patternFill patternType="darkDown"/>
              </fill>
            </x14:dxf>
          </x14:cfRule>
          <xm:sqref>DX66:FB66</xm:sqref>
        </x14:conditionalFormatting>
        <x14:conditionalFormatting xmlns:xm="http://schemas.microsoft.com/office/excel/2006/main">
          <x14:cfRule type="expression" priority="10558" id="{94D4E3D9-A404-42FC-8564-C90DF53A0D9F}">
            <xm:f>IF(_xlfn.NUMBERVALUE(TEXT(DATE($GH$37,$FT$37,FD$40),"#"))=LOOKUP(_xlfn.NUMBERVALUE(TEXT(DATE($GH$37,$FT$37,FD$40),"#")),'Base de donnée'!$L$18:$L$30),1,0)</xm:f>
            <x14:dxf>
              <fill>
                <patternFill patternType="darkDown"/>
              </fill>
            </x14:dxf>
          </x14:cfRule>
          <xm:sqref>FD66:GG66</xm:sqref>
        </x14:conditionalFormatting>
        <x14:conditionalFormatting xmlns:xm="http://schemas.microsoft.com/office/excel/2006/main">
          <x14:cfRule type="expression" priority="10555" id="{AFFAC2A9-4C8B-4F32-A953-168997BD21C2}">
            <xm:f>IF(_xlfn.NUMBERVALUE(TEXT(DATE($HN$37,$GY$37,GI$40),"#"))=LOOKUP(_xlfn.NUMBERVALUE(TEXT(DATE($HN$37,$GY$37,GI$40),"#")),'Base de donnée'!$L$18:$L$30),1,0)</xm:f>
            <x14:dxf>
              <fill>
                <patternFill patternType="darkDown"/>
              </fill>
            </x14:dxf>
          </x14:cfRule>
          <xm:sqref>GI66:HM66</xm:sqref>
        </x14:conditionalFormatting>
        <x14:conditionalFormatting xmlns:xm="http://schemas.microsoft.com/office/excel/2006/main">
          <x14:cfRule type="expression" priority="10554" id="{3646E316-B7A5-4FBB-8A21-FFDC2B3B113C}">
            <xm:f>IF(_xlfn.NUMBERVALUE(TEXT(DATE($IT$37,$IE$37,HO$40),"#"))=LOOKUP(_xlfn.NUMBERVALUE(TEXT(DATE($IT$37,$IE$37,HO$40),"#")),'Base de donnée'!$L$18:$L$30),1,0)</xm:f>
            <x14:dxf>
              <fill>
                <patternFill patternType="darkDown"/>
              </fill>
            </x14:dxf>
          </x14:cfRule>
          <xm:sqref>HO66:IS66</xm:sqref>
        </x14:conditionalFormatting>
        <x14:conditionalFormatting xmlns:xm="http://schemas.microsoft.com/office/excel/2006/main">
          <x14:cfRule type="expression" priority="10551" id="{5F32F09B-8C62-4DFA-A9DC-519D01CEE43D}">
            <xm:f>IF(_xlfn.NUMBERVALUE(TEXT(DATE($JY$37,$JK$37,IU$40),"#"))=LOOKUP(_xlfn.NUMBERVALUE(TEXT(DATE($JY$37,$JK$37,IU$40),"#")),'Base de donnée'!$L$18:$L$30),1,0)</xm:f>
            <x14:dxf>
              <fill>
                <patternFill patternType="darkDown"/>
              </fill>
            </x14:dxf>
          </x14:cfRule>
          <xm:sqref>IU66:JX66</xm:sqref>
        </x14:conditionalFormatting>
        <x14:conditionalFormatting xmlns:xm="http://schemas.microsoft.com/office/excel/2006/main">
          <x14:cfRule type="expression" priority="10550" id="{80E8AA63-81B9-49CA-8A19-EC593E823A01}">
            <xm:f>IF(_xlfn.NUMBERVALUE(TEXT(DATE($LE$37,$KP$37,JZ$40),"#"))=LOOKUP(_xlfn.NUMBERVALUE(TEXT(DATE($LE$37,$KP$37,JZ$40),"#")),'Base de donnée'!$L$18:$L$30),1,0)</xm:f>
            <x14:dxf>
              <fill>
                <patternFill patternType="darkDown"/>
              </fill>
            </x14:dxf>
          </x14:cfRule>
          <xm:sqref>JZ66:LD66</xm:sqref>
        </x14:conditionalFormatting>
        <x14:conditionalFormatting xmlns:xm="http://schemas.microsoft.com/office/excel/2006/main">
          <x14:cfRule type="expression" priority="10547" id="{A5FB418C-E05E-4A34-A450-1079224412DA}">
            <xm:f>IF(_xlfn.NUMBERVALUE(TEXT(DATE($MJ$37,$LV$37,LF$40),"#"))=LOOKUP(_xlfn.NUMBERVALUE(TEXT(DATE($MJ$37,$LV$37,LF$40),"#")),'Base de donnée'!$L$18:$L$30),1,0)</xm:f>
            <x14:dxf>
              <fill>
                <patternFill patternType="darkDown"/>
              </fill>
            </x14:dxf>
          </x14:cfRule>
          <xm:sqref>LF66:MI66</xm:sqref>
        </x14:conditionalFormatting>
        <x14:conditionalFormatting xmlns:xm="http://schemas.microsoft.com/office/excel/2006/main">
          <x14:cfRule type="expression" priority="10546" id="{7223D122-53EF-4BE1-BC1E-2A499A569CA5}">
            <xm:f>IF(_xlfn.NUMBERVALUE(TEXT(DATE($NP$37,$NA$37,MK$40),"#"))=LOOKUP(_xlfn.NUMBERVALUE(TEXT(DATE($NP$37,$NA$37,MK$40),"#")),'Base de donnée'!$L$18:$L$30),1,0)</xm:f>
            <x14:dxf>
              <fill>
                <patternFill patternType="darkDown"/>
              </fill>
            </x14:dxf>
          </x14:cfRule>
          <xm:sqref>MK66:NO66</xm:sqref>
        </x14:conditionalFormatting>
        <x14:conditionalFormatting xmlns:xm="http://schemas.microsoft.com/office/excel/2006/main">
          <x14:cfRule type="expression" priority="10519" id="{12191289-2E3F-4B95-B25A-96DEA246D70E}">
            <xm:f>IF(_xlfn.NUMBERVALUE(TEXT(DATE($AH$69,$S$69,C$72),"#"))=LOOKUP(_xlfn.NUMBERVALUE(TEXT(DATE($AH$69,$S$69,C$72),"#")),'Base de donnée'!$L$33:$L$45),1,0)</xm:f>
            <x14:dxf>
              <fill>
                <patternFill patternType="darkGrid"/>
              </fill>
            </x14:dxf>
          </x14:cfRule>
          <xm:sqref>C98:AG98</xm:sqref>
        </x14:conditionalFormatting>
        <x14:conditionalFormatting xmlns:xm="http://schemas.microsoft.com/office/excel/2006/main">
          <x14:cfRule type="expression" priority="10517" id="{D50AA796-E6B9-494A-BB0A-7EE4FA0ED481}">
            <xm:f>IF(_xlfn.NUMBERVALUE(TEXT(DATE($DW$69,$DI$69,CS$72),"#"))=LOOKUP(_xlfn.NUMBERVALUE(TEXT(DATE($DW$69,$DI$69,CS$72),"#")),'Base de donnée'!$L$33:$L$45),1,0)</xm:f>
            <x14:dxf>
              <fill>
                <patternFill patternType="darkGrid">
                  <fgColor auto="1"/>
                </patternFill>
              </fill>
            </x14:dxf>
          </x14:cfRule>
          <xm:sqref>CS98:DV98</xm:sqref>
        </x14:conditionalFormatting>
        <x14:conditionalFormatting xmlns:xm="http://schemas.microsoft.com/office/excel/2006/main">
          <x14:cfRule type="expression" priority="10515" id="{C51343FA-6A2B-4F36-9AEF-BEA8EB3CD491}">
            <xm:f>IF(_xlfn.NUMBERVALUE(TEXT(DATE($BL$69,$AY$69,AI$72),"#"))=LOOKUP(_xlfn.NUMBERVALUE(TEXT(DATE($BL$69,$AY$69,AI$72),"#")),'Base de donnée'!$L$33:$L$45),1,0)</xm:f>
            <x14:dxf>
              <fill>
                <patternFill patternType="darkDown"/>
              </fill>
            </x14:dxf>
          </x14:cfRule>
          <xm:sqref>AI98:BJ98</xm:sqref>
        </x14:conditionalFormatting>
        <x14:conditionalFormatting xmlns:xm="http://schemas.microsoft.com/office/excel/2006/main">
          <x14:cfRule type="expression" priority="10514" id="{126A5045-6728-475D-97C1-E31EF01603D6}">
            <xm:f>IF(_xlfn.NUMBERVALUE(TEXT(DATE($CR$69,$CC$69,BM$72),"#"))=LOOKUP(_xlfn.NUMBERVALUE(TEXT(DATE($CR$69,$CC$69,BM$72),"#")),'Base de donnée'!$L$33:$L$45),1,0)</xm:f>
            <x14:dxf>
              <fill>
                <patternFill patternType="darkDown"/>
              </fill>
            </x14:dxf>
          </x14:cfRule>
          <xm:sqref>BM98:CQ98</xm:sqref>
        </x14:conditionalFormatting>
        <x14:conditionalFormatting xmlns:xm="http://schemas.microsoft.com/office/excel/2006/main">
          <x14:cfRule type="expression" priority="10511" id="{0A68CAFB-3CB4-4C1B-9460-9464C78F1501}">
            <xm:f>IF(_xlfn.NUMBERVALUE(TEXT(DATE($FC$69,$EN$69,DX$72),"#"))=LOOKUP(_xlfn.NUMBERVALUE(TEXT(DATE($FC$69,$EN$69,DX$72),"#")),'Base de donnée'!$L$33:$L$45),1,0)</xm:f>
            <x14:dxf>
              <fill>
                <patternFill patternType="darkDown"/>
              </fill>
            </x14:dxf>
          </x14:cfRule>
          <xm:sqref>DX98:FB98</xm:sqref>
        </x14:conditionalFormatting>
        <x14:conditionalFormatting xmlns:xm="http://schemas.microsoft.com/office/excel/2006/main">
          <x14:cfRule type="expression" priority="10510" id="{D6E8B4CD-E5B3-4C3D-9E77-578D598BCE26}">
            <xm:f>IF(_xlfn.NUMBERVALUE(TEXT(DATE($GH$69,$FT$69,FD$72),"#"))=LOOKUP(_xlfn.NUMBERVALUE(TEXT(DATE($GH$69,$FT$695,FD$72),"#")),'Base de donnée'!$L$33:$L$45),1,0)</xm:f>
            <x14:dxf>
              <fill>
                <patternFill patternType="darkDown"/>
              </fill>
            </x14:dxf>
          </x14:cfRule>
          <xm:sqref>FD98:GG98</xm:sqref>
        </x14:conditionalFormatting>
        <x14:conditionalFormatting xmlns:xm="http://schemas.microsoft.com/office/excel/2006/main">
          <x14:cfRule type="expression" priority="10507" id="{6B660E8F-8EA0-452A-9015-28A845405A3A}">
            <xm:f>IF(_xlfn.NUMBERVALUE(TEXT(DATE($HN$69,$GY$69,GI$72),"#"))=LOOKUP(_xlfn.NUMBERVALUE(TEXT(DATE($HN$69,$GY$69,GI$72),"#")),'Base de donnée'!$L$33:$L$45),1,0)</xm:f>
            <x14:dxf>
              <fill>
                <patternFill patternType="darkDown"/>
              </fill>
            </x14:dxf>
          </x14:cfRule>
          <xm:sqref>GI98:HM98</xm:sqref>
        </x14:conditionalFormatting>
        <x14:conditionalFormatting xmlns:xm="http://schemas.microsoft.com/office/excel/2006/main">
          <x14:cfRule type="expression" priority="10506" id="{5AE85611-CB14-475B-A3A6-989F07536504}">
            <xm:f>IF(_xlfn.NUMBERVALUE(TEXT(DATE($IT$69,$IE$69,HO$72),"#"))=LOOKUP(_xlfn.NUMBERVALUE(TEXT(DATE($IT$69,$IE$69,HO$72),"#")),'Base de donnée'!$L$33:$L$45),1,0)</xm:f>
            <x14:dxf>
              <fill>
                <patternFill patternType="darkDown"/>
              </fill>
            </x14:dxf>
          </x14:cfRule>
          <xm:sqref>HO98:IS98</xm:sqref>
        </x14:conditionalFormatting>
        <x14:conditionalFormatting xmlns:xm="http://schemas.microsoft.com/office/excel/2006/main">
          <x14:cfRule type="expression" priority="10503" id="{0F28A253-B8C7-4931-95FE-8C600315DF88}">
            <xm:f>IF(_xlfn.NUMBERVALUE(TEXT(DATE($JY$69,$JK$69,IU$72),"#"))=LOOKUP(_xlfn.NUMBERVALUE(TEXT(DATE($JY$69,$JK$69,IU$72),"#")),'Base de donnée'!$L$33:$L$45),1,0)</xm:f>
            <x14:dxf>
              <fill>
                <patternFill patternType="darkDown"/>
              </fill>
            </x14:dxf>
          </x14:cfRule>
          <xm:sqref>IU98:JX98</xm:sqref>
        </x14:conditionalFormatting>
        <x14:conditionalFormatting xmlns:xm="http://schemas.microsoft.com/office/excel/2006/main">
          <x14:cfRule type="expression" priority="10502" id="{53C69A2C-5F0C-4748-BE2C-0851155FF858}">
            <xm:f>IF(_xlfn.NUMBERVALUE(TEXT(DATE($LE$69,$KP$69,JZ$72),"#"))=LOOKUP(_xlfn.NUMBERVALUE(TEXT(DATE($LE$69,$KP$69,JZ$72),"#")),'Base de donnée'!$L$33:$L$45),1,0)</xm:f>
            <x14:dxf>
              <fill>
                <patternFill patternType="darkDown"/>
              </fill>
            </x14:dxf>
          </x14:cfRule>
          <xm:sqref>JZ98:LD98</xm:sqref>
        </x14:conditionalFormatting>
        <x14:conditionalFormatting xmlns:xm="http://schemas.microsoft.com/office/excel/2006/main">
          <x14:cfRule type="expression" priority="10499" id="{60AFBF2B-6E13-4F39-AC79-86122C8C0466}">
            <xm:f>IF(_xlfn.NUMBERVALUE(TEXT(DATE($MJ$69,$LV$69,LF$72),"#"))=LOOKUP(_xlfn.NUMBERVALUE(TEXT(DATE($MJ$69,$LV$69,LF$72),"#")),'Base de donnée'!$L$33:$L$45),1,0)</xm:f>
            <x14:dxf>
              <fill>
                <patternFill patternType="darkDown"/>
              </fill>
            </x14:dxf>
          </x14:cfRule>
          <xm:sqref>LF98:MI98</xm:sqref>
        </x14:conditionalFormatting>
        <x14:conditionalFormatting xmlns:xm="http://schemas.microsoft.com/office/excel/2006/main">
          <x14:cfRule type="expression" priority="10498" id="{C509C452-F109-4867-B785-228236F9EA27}">
            <xm:f>IF(_xlfn.NUMBERVALUE(TEXT(DATE($NP$69,$NA$69,MK$72),"#"))=LOOKUP(_xlfn.NUMBERVALUE(TEXT(DATE($NP$69,$NA$69,MK$72),"#")),'Base de donnée'!$L$33:$L$45),1,0)</xm:f>
            <x14:dxf>
              <fill>
                <patternFill patternType="darkDown"/>
              </fill>
            </x14:dxf>
          </x14:cfRule>
          <xm:sqref>MK98:NO98</xm:sqref>
        </x14:conditionalFormatting>
        <x14:conditionalFormatting xmlns:xm="http://schemas.microsoft.com/office/excel/2006/main">
          <x14:cfRule type="expression" priority="10471" id="{7FDA53F9-2CE3-4E15-AC6B-EED72E560F01}">
            <xm:f>IF(_xlfn.NUMBERVALUE(TEXT(DATE($AH$5,$S$5,C$8),"#"))=LOOKUP(_xlfn.NUMBERVALUE(TEXT(DATE($AH$5,$S$5,C$8),"#")),'Base de donnée'!$L$3:$L$15),1,0)</xm:f>
            <x14:dxf>
              <fill>
                <patternFill patternType="darkGrid"/>
              </fill>
            </x14:dxf>
          </x14:cfRule>
          <xm:sqref>C130:AG130</xm:sqref>
        </x14:conditionalFormatting>
        <x14:conditionalFormatting xmlns:xm="http://schemas.microsoft.com/office/excel/2006/main">
          <x14:cfRule type="expression" priority="10469" id="{2CBEFCF9-3669-4C8C-B3F9-CB6668849143}">
            <xm:f>IF(_xlfn.NUMBERVALUE(TEXT(DATE($DW$5,$DI$5,CS$8),"#"))=LOOKUP(_xlfn.NUMBERVALUE(TEXT(DATE($DW$5,$DI$5,CS$8),"#")),'Base de donnée'!$L$3:$L$15),1,0)</xm:f>
            <x14:dxf>
              <fill>
                <patternFill patternType="darkGrid">
                  <fgColor auto="1"/>
                </patternFill>
              </fill>
            </x14:dxf>
          </x14:cfRule>
          <xm:sqref>CS130:DV130</xm:sqref>
        </x14:conditionalFormatting>
        <x14:conditionalFormatting xmlns:xm="http://schemas.microsoft.com/office/excel/2006/main">
          <x14:cfRule type="expression" priority="10467" id="{C83E4B1F-CD5F-4C57-A33C-9C569AB55F8F}">
            <xm:f>IF(_xlfn.NUMBERVALUE(TEXT(DATE($BL$5,$AY$5,AI$8),"#"))=LOOKUP(_xlfn.NUMBERVALUE(TEXT(DATE($BL$5,$AY$5,AI$8),"#")),'Base de donnée'!$L$3:$L$15),1,0)</xm:f>
            <x14:dxf>
              <fill>
                <patternFill patternType="darkDown"/>
              </fill>
            </x14:dxf>
          </x14:cfRule>
          <xm:sqref>AI130:BK130</xm:sqref>
        </x14:conditionalFormatting>
        <x14:conditionalFormatting xmlns:xm="http://schemas.microsoft.com/office/excel/2006/main">
          <x14:cfRule type="expression" priority="10466" id="{D9C39F95-0F0A-4830-9E54-9A87CC21B384}">
            <xm:f>IF(_xlfn.NUMBERVALUE(TEXT(DATE($CR$5,$CC$5,BM$8),"#"))=LOOKUP(_xlfn.NUMBERVALUE(TEXT(DATE($CR$5,$CC$5,BM$8),"#")),'Base de donnée'!$L$3:$L$15),1,0)</xm:f>
            <x14:dxf>
              <fill>
                <patternFill patternType="darkDown"/>
              </fill>
            </x14:dxf>
          </x14:cfRule>
          <xm:sqref>BM130:CQ130</xm:sqref>
        </x14:conditionalFormatting>
        <x14:conditionalFormatting xmlns:xm="http://schemas.microsoft.com/office/excel/2006/main">
          <x14:cfRule type="expression" priority="10463" id="{22D34176-49DF-4869-84BA-548736573ABD}">
            <xm:f>IF(_xlfn.NUMBERVALUE(TEXT(DATE($FC$5,$EN$5,DX$8),"#"))=LOOKUP(_xlfn.NUMBERVALUE(TEXT(DATE($FC$5,$EN$5,DX$8),"#")),'Base de donnée'!$L$3:$L$15),1,0)</xm:f>
            <x14:dxf>
              <fill>
                <patternFill patternType="darkDown"/>
              </fill>
            </x14:dxf>
          </x14:cfRule>
          <xm:sqref>DX130:FB130</xm:sqref>
        </x14:conditionalFormatting>
        <x14:conditionalFormatting xmlns:xm="http://schemas.microsoft.com/office/excel/2006/main">
          <x14:cfRule type="expression" priority="10462" id="{E7FEE335-348F-43BA-89EE-BCD6D1B9CD27}">
            <xm:f>IF(_xlfn.NUMBERVALUE(TEXT(DATE($GH$5,$FT$5,FD$8),"#"))=LOOKUP(_xlfn.NUMBERVALUE(TEXT(DATE($GH$5,$FT$5,FD$8),"#")),'Base de donnée'!$L$3:$L$15),1,0)</xm:f>
            <x14:dxf>
              <fill>
                <patternFill patternType="darkDown"/>
              </fill>
            </x14:dxf>
          </x14:cfRule>
          <xm:sqref>FD130:GG130</xm:sqref>
        </x14:conditionalFormatting>
        <x14:conditionalFormatting xmlns:xm="http://schemas.microsoft.com/office/excel/2006/main">
          <x14:cfRule type="expression" priority="10459" id="{BCA37C70-F7AF-45B2-B99C-913BB299B307}">
            <xm:f>IF(_xlfn.NUMBERVALUE(TEXT(DATE($HN$5,$GY$5,GI$8),"#"))=LOOKUP(_xlfn.NUMBERVALUE(TEXT(DATE($HN$5,$GY$5,GI$8),"#")),'Base de donnée'!$L$3:$L$15),1,0)</xm:f>
            <x14:dxf>
              <fill>
                <patternFill patternType="darkDown"/>
              </fill>
            </x14:dxf>
          </x14:cfRule>
          <xm:sqref>GI130:HM130</xm:sqref>
        </x14:conditionalFormatting>
        <x14:conditionalFormatting xmlns:xm="http://schemas.microsoft.com/office/excel/2006/main">
          <x14:cfRule type="expression" priority="10458" id="{5E04C4D4-6099-47C1-80F5-DD826B1261F0}">
            <xm:f>IF(_xlfn.NUMBERVALUE(TEXT(DATE($IT$5,$IE$5,HO$8),"#"))=LOOKUP(_xlfn.NUMBERVALUE(TEXT(DATE($IT$5,$IE$5,HO$8),"#")),'Base de donnée'!$L$3:$L$15),1,0)</xm:f>
            <x14:dxf>
              <fill>
                <patternFill patternType="darkDown"/>
              </fill>
            </x14:dxf>
          </x14:cfRule>
          <xm:sqref>HO130:IS130</xm:sqref>
        </x14:conditionalFormatting>
        <x14:conditionalFormatting xmlns:xm="http://schemas.microsoft.com/office/excel/2006/main">
          <x14:cfRule type="expression" priority="10455" id="{CA067865-BB03-40CD-9CBA-50839AD4EF8C}">
            <xm:f>IF(_xlfn.NUMBERVALUE(TEXT(DATE($JY$5,$JK$5,IU$8),"#"))=LOOKUP(_xlfn.NUMBERVALUE(TEXT(DATE($JY$5,$JK$5,IU$8),"#")),'Base de donnée'!$L$3:$L$15),1,0)</xm:f>
            <x14:dxf>
              <fill>
                <patternFill patternType="darkDown"/>
              </fill>
            </x14:dxf>
          </x14:cfRule>
          <xm:sqref>IU130:JX130</xm:sqref>
        </x14:conditionalFormatting>
        <x14:conditionalFormatting xmlns:xm="http://schemas.microsoft.com/office/excel/2006/main">
          <x14:cfRule type="expression" priority="10454" id="{23B4CA37-E15B-4350-BFCF-CCF0CDC338AB}">
            <xm:f>IF(_xlfn.NUMBERVALUE(TEXT(DATE($LE$5,$KP$5,JZ$8),"#"))=LOOKUP(_xlfn.NUMBERVALUE(TEXT(DATE($LE$5,$KP$5,JZ$8),"#")),'Base de donnée'!$L$3:$L$15),1,0)</xm:f>
            <x14:dxf>
              <fill>
                <patternFill patternType="darkDown"/>
              </fill>
            </x14:dxf>
          </x14:cfRule>
          <xm:sqref>JZ130:LD130</xm:sqref>
        </x14:conditionalFormatting>
        <x14:conditionalFormatting xmlns:xm="http://schemas.microsoft.com/office/excel/2006/main">
          <x14:cfRule type="expression" priority="10451" id="{54647C9D-B3BC-4502-9022-743386F3A16C}">
            <xm:f>IF(_xlfn.NUMBERVALUE(TEXT(DATE($MJ$5,$LV$5,LF$8),"#"))=LOOKUP(_xlfn.NUMBERVALUE(TEXT(DATE($MJ$5,$LV$5,LF$8),"#")),'Base de donnée'!$L$3:$L$15),1,0)</xm:f>
            <x14:dxf>
              <fill>
                <patternFill patternType="darkDown"/>
              </fill>
            </x14:dxf>
          </x14:cfRule>
          <xm:sqref>LF130:MI130</xm:sqref>
        </x14:conditionalFormatting>
        <x14:conditionalFormatting xmlns:xm="http://schemas.microsoft.com/office/excel/2006/main">
          <x14:cfRule type="expression" priority="10450" id="{4B596E3C-EAAD-4224-85F4-11E981E58C00}">
            <xm:f>IF(_xlfn.NUMBERVALUE(TEXT(DATE($NP$5,$NA$5,MK$8),"#"))=LOOKUP(_xlfn.NUMBERVALUE(TEXT(DATE($NP$5,$NA$5,MK$8),"#")),'Base de donnée'!$L$3:$L$15),1,0)</xm:f>
            <x14:dxf>
              <fill>
                <patternFill patternType="darkDown"/>
              </fill>
            </x14:dxf>
          </x14:cfRule>
          <xm:sqref>MK130:NO130</xm:sqref>
        </x14:conditionalFormatting>
        <x14:conditionalFormatting xmlns:xm="http://schemas.microsoft.com/office/excel/2006/main">
          <x14:cfRule type="expression" priority="10423" id="{35BA339F-726C-4DAD-BC80-6DA516F63C7F}">
            <xm:f>IF(_xlfn.NUMBERVALUE(TEXT(DATE($AH$5,$S$5,C$8),"#"))=LOOKUP(_xlfn.NUMBERVALUE(TEXT(DATE($AH$5,$S$5,C$8),"#")),'Base de donnée'!$L$3:$L$15),1,0)</xm:f>
            <x14:dxf>
              <fill>
                <patternFill patternType="darkGrid"/>
              </fill>
            </x14:dxf>
          </x14:cfRule>
          <xm:sqref>C162:AG162</xm:sqref>
        </x14:conditionalFormatting>
        <x14:conditionalFormatting xmlns:xm="http://schemas.microsoft.com/office/excel/2006/main">
          <x14:cfRule type="expression" priority="10421" id="{80C88EE6-CEA4-4EAD-B99A-286554204F17}">
            <xm:f>IF(_xlfn.NUMBERVALUE(TEXT(DATE($DW$5,$DI$5,CS$8),"#"))=LOOKUP(_xlfn.NUMBERVALUE(TEXT(DATE($DW$5,$DI$5,CS$8),"#")),'Base de donnée'!$L$3:$L$15),1,0)</xm:f>
            <x14:dxf>
              <fill>
                <patternFill patternType="darkGrid">
                  <fgColor auto="1"/>
                </patternFill>
              </fill>
            </x14:dxf>
          </x14:cfRule>
          <xm:sqref>CS162:DV162</xm:sqref>
        </x14:conditionalFormatting>
        <x14:conditionalFormatting xmlns:xm="http://schemas.microsoft.com/office/excel/2006/main">
          <x14:cfRule type="expression" priority="10419" id="{9F6FBE1F-0082-45D0-81EC-8E803D70F16B}">
            <xm:f>IF(_xlfn.NUMBERVALUE(TEXT(DATE($BL$5,$AY$5,AI$8),"#"))=LOOKUP(_xlfn.NUMBERVALUE(TEXT(DATE($BL$5,$AY$5,AI$8),"#")),'Base de donnée'!$L$3:$L$15),1,0)</xm:f>
            <x14:dxf>
              <fill>
                <patternFill patternType="darkDown"/>
              </fill>
            </x14:dxf>
          </x14:cfRule>
          <xm:sqref>AI162:BK162</xm:sqref>
        </x14:conditionalFormatting>
        <x14:conditionalFormatting xmlns:xm="http://schemas.microsoft.com/office/excel/2006/main">
          <x14:cfRule type="expression" priority="10418" id="{430194AA-46AB-451F-8B51-0481FD0BA177}">
            <xm:f>IF(_xlfn.NUMBERVALUE(TEXT(DATE($CR$5,$CC$5,BM$8),"#"))=LOOKUP(_xlfn.NUMBERVALUE(TEXT(DATE($CR$5,$CC$5,BM$8),"#")),'Base de donnée'!$L$3:$L$15),1,0)</xm:f>
            <x14:dxf>
              <fill>
                <patternFill patternType="darkDown"/>
              </fill>
            </x14:dxf>
          </x14:cfRule>
          <xm:sqref>BM162:CQ162</xm:sqref>
        </x14:conditionalFormatting>
        <x14:conditionalFormatting xmlns:xm="http://schemas.microsoft.com/office/excel/2006/main">
          <x14:cfRule type="expression" priority="10415" id="{9F06BAD2-3DAF-42BC-B2F5-C75C06BF6B7A}">
            <xm:f>IF(_xlfn.NUMBERVALUE(TEXT(DATE($FC$5,$EN$5,DX$8),"#"))=LOOKUP(_xlfn.NUMBERVALUE(TEXT(DATE($FC$5,$EN$5,DX$8),"#")),'Base de donnée'!$L$3:$L$15),1,0)</xm:f>
            <x14:dxf>
              <fill>
                <patternFill patternType="darkDown"/>
              </fill>
            </x14:dxf>
          </x14:cfRule>
          <xm:sqref>DX162:FB162</xm:sqref>
        </x14:conditionalFormatting>
        <x14:conditionalFormatting xmlns:xm="http://schemas.microsoft.com/office/excel/2006/main">
          <x14:cfRule type="expression" priority="10414" id="{5BDE376A-10A2-4644-B964-246D235B97A1}">
            <xm:f>IF(_xlfn.NUMBERVALUE(TEXT(DATE($GH$5,$FT$5,FD$8),"#"))=LOOKUP(_xlfn.NUMBERVALUE(TEXT(DATE($GH$5,$FT$5,FD$8),"#")),'Base de donnée'!$L$3:$L$15),1,0)</xm:f>
            <x14:dxf>
              <fill>
                <patternFill patternType="darkDown"/>
              </fill>
            </x14:dxf>
          </x14:cfRule>
          <xm:sqref>FD162:GG162</xm:sqref>
        </x14:conditionalFormatting>
        <x14:conditionalFormatting xmlns:xm="http://schemas.microsoft.com/office/excel/2006/main">
          <x14:cfRule type="expression" priority="10411" id="{64D5BD35-4EC4-45B5-B108-5F33072BF76B}">
            <xm:f>IF(_xlfn.NUMBERVALUE(TEXT(DATE($HN$5,$GY$5,GI$8),"#"))=LOOKUP(_xlfn.NUMBERVALUE(TEXT(DATE($HN$5,$GY$5,GI$8),"#")),'Base de donnée'!$L$3:$L$15),1,0)</xm:f>
            <x14:dxf>
              <fill>
                <patternFill patternType="darkDown"/>
              </fill>
            </x14:dxf>
          </x14:cfRule>
          <xm:sqref>GI162:HM162</xm:sqref>
        </x14:conditionalFormatting>
        <x14:conditionalFormatting xmlns:xm="http://schemas.microsoft.com/office/excel/2006/main">
          <x14:cfRule type="expression" priority="10410" id="{48796D67-74F8-48B0-8053-943A3EC94182}">
            <xm:f>IF(_xlfn.NUMBERVALUE(TEXT(DATE($IT$5,$IE$5,HO$8),"#"))=LOOKUP(_xlfn.NUMBERVALUE(TEXT(DATE($IT$5,$IE$5,HO$8),"#")),'Base de donnée'!$L$3:$L$15),1,0)</xm:f>
            <x14:dxf>
              <fill>
                <patternFill patternType="darkDown"/>
              </fill>
            </x14:dxf>
          </x14:cfRule>
          <xm:sqref>HO162:IS162</xm:sqref>
        </x14:conditionalFormatting>
        <x14:conditionalFormatting xmlns:xm="http://schemas.microsoft.com/office/excel/2006/main">
          <x14:cfRule type="expression" priority="10407" id="{A1C6F2DA-27D2-48E4-BDB8-3B56B1C3FB17}">
            <xm:f>IF(_xlfn.NUMBERVALUE(TEXT(DATE($JY$5,$JK$5,IU$8),"#"))=LOOKUP(_xlfn.NUMBERVALUE(TEXT(DATE($JY$5,$JK$5,IU$8),"#")),'Base de donnée'!$L$3:$L$15),1,0)</xm:f>
            <x14:dxf>
              <fill>
                <patternFill patternType="darkDown"/>
              </fill>
            </x14:dxf>
          </x14:cfRule>
          <xm:sqref>IU162:JX162</xm:sqref>
        </x14:conditionalFormatting>
        <x14:conditionalFormatting xmlns:xm="http://schemas.microsoft.com/office/excel/2006/main">
          <x14:cfRule type="expression" priority="10406" id="{07E3D8EB-B631-445A-8246-68DB8FF9C06A}">
            <xm:f>IF(_xlfn.NUMBERVALUE(TEXT(DATE($LE$5,$KP$5,JZ$8),"#"))=LOOKUP(_xlfn.NUMBERVALUE(TEXT(DATE($LE$5,$KP$5,JZ$8),"#")),'Base de donnée'!$L$3:$L$15),1,0)</xm:f>
            <x14:dxf>
              <fill>
                <patternFill patternType="darkDown"/>
              </fill>
            </x14:dxf>
          </x14:cfRule>
          <xm:sqref>JZ162:LD162</xm:sqref>
        </x14:conditionalFormatting>
        <x14:conditionalFormatting xmlns:xm="http://schemas.microsoft.com/office/excel/2006/main">
          <x14:cfRule type="expression" priority="10403" id="{F44AC6B2-9804-4EA4-A385-FF88BA4C8571}">
            <xm:f>IF(_xlfn.NUMBERVALUE(TEXT(DATE($MJ$5,$LV$5,LF$8),"#"))=LOOKUP(_xlfn.NUMBERVALUE(TEXT(DATE($MJ$5,$LV$5,LF$8),"#")),'Base de donnée'!$L$3:$L$15),1,0)</xm:f>
            <x14:dxf>
              <fill>
                <patternFill patternType="darkDown"/>
              </fill>
            </x14:dxf>
          </x14:cfRule>
          <xm:sqref>LF162:MI162</xm:sqref>
        </x14:conditionalFormatting>
        <x14:conditionalFormatting xmlns:xm="http://schemas.microsoft.com/office/excel/2006/main">
          <x14:cfRule type="expression" priority="10402" id="{446E41DF-F1C1-4367-9780-7CB9C6D96B52}">
            <xm:f>IF(_xlfn.NUMBERVALUE(TEXT(DATE($NP$5,$NA$5,MK$8),"#"))=LOOKUP(_xlfn.NUMBERVALUE(TEXT(DATE($NP$5,$NA$5,MK$8),"#")),'Base de donnée'!$L$3:$L$15),1,0)</xm:f>
            <x14:dxf>
              <fill>
                <patternFill patternType="darkDown"/>
              </fill>
            </x14:dxf>
          </x14:cfRule>
          <xm:sqref>MK162:NO162</xm:sqref>
        </x14:conditionalFormatting>
        <x14:conditionalFormatting xmlns:xm="http://schemas.microsoft.com/office/excel/2006/main">
          <x14:cfRule type="expression" priority="10375" id="{5B6D216E-2142-4174-866A-0CB4479B3235}">
            <xm:f>IF(_xlfn.NUMBERVALUE(TEXT(DATE($AH$5,$S$5,C$8),"#"))=LOOKUP(_xlfn.NUMBERVALUE(TEXT(DATE($AH$5,$S$5,C$8),"#")),'Base de donnée'!$L$3:$L$15),1,0)</xm:f>
            <x14:dxf>
              <fill>
                <patternFill patternType="darkGrid"/>
              </fill>
            </x14:dxf>
          </x14:cfRule>
          <xm:sqref>C194:AG194</xm:sqref>
        </x14:conditionalFormatting>
        <x14:conditionalFormatting xmlns:xm="http://schemas.microsoft.com/office/excel/2006/main">
          <x14:cfRule type="expression" priority="10373" id="{48007727-2143-469A-8910-CC05C2CF816F}">
            <xm:f>IF(_xlfn.NUMBERVALUE(TEXT(DATE($DW$5,$DI$5,CS$8),"#"))=LOOKUP(_xlfn.NUMBERVALUE(TEXT(DATE($DW$5,$DI$5,CS$8),"#")),'Base de donnée'!$L$3:$L$15),1,0)</xm:f>
            <x14:dxf>
              <fill>
                <patternFill patternType="darkGrid">
                  <fgColor auto="1"/>
                </patternFill>
              </fill>
            </x14:dxf>
          </x14:cfRule>
          <xm:sqref>CS194:DV194</xm:sqref>
        </x14:conditionalFormatting>
        <x14:conditionalFormatting xmlns:xm="http://schemas.microsoft.com/office/excel/2006/main">
          <x14:cfRule type="expression" priority="10371" id="{B0EF3197-7E38-495E-9925-28A6702B7B71}">
            <xm:f>IF(_xlfn.NUMBERVALUE(TEXT(DATE($BL$5,$AY$5,AI$8),"#"))=LOOKUP(_xlfn.NUMBERVALUE(TEXT(DATE($BL$5,$AY$5,AI$8),"#")),'Base de donnée'!$L$3:$L$15),1,0)</xm:f>
            <x14:dxf>
              <fill>
                <patternFill patternType="darkDown"/>
              </fill>
            </x14:dxf>
          </x14:cfRule>
          <xm:sqref>AI194:BK194</xm:sqref>
        </x14:conditionalFormatting>
        <x14:conditionalFormatting xmlns:xm="http://schemas.microsoft.com/office/excel/2006/main">
          <x14:cfRule type="expression" priority="10370" id="{E470664E-E9AD-427F-A545-8CE102662686}">
            <xm:f>IF(_xlfn.NUMBERVALUE(TEXT(DATE($CR$5,$CC$5,BM$8),"#"))=LOOKUP(_xlfn.NUMBERVALUE(TEXT(DATE($CR$5,$CC$5,BM$8),"#")),'Base de donnée'!$L$3:$L$15),1,0)</xm:f>
            <x14:dxf>
              <fill>
                <patternFill patternType="darkDown"/>
              </fill>
            </x14:dxf>
          </x14:cfRule>
          <xm:sqref>BM194:CQ194</xm:sqref>
        </x14:conditionalFormatting>
        <x14:conditionalFormatting xmlns:xm="http://schemas.microsoft.com/office/excel/2006/main">
          <x14:cfRule type="expression" priority="10367" id="{07589636-F799-47A0-818F-ADA520BCC414}">
            <xm:f>IF(_xlfn.NUMBERVALUE(TEXT(DATE($FC$5,$EN$5,DX$8),"#"))=LOOKUP(_xlfn.NUMBERVALUE(TEXT(DATE($FC$5,$EN$5,DX$8),"#")),'Base de donnée'!$L$3:$L$15),1,0)</xm:f>
            <x14:dxf>
              <fill>
                <patternFill patternType="darkDown"/>
              </fill>
            </x14:dxf>
          </x14:cfRule>
          <xm:sqref>DX194:FB194</xm:sqref>
        </x14:conditionalFormatting>
        <x14:conditionalFormatting xmlns:xm="http://schemas.microsoft.com/office/excel/2006/main">
          <x14:cfRule type="expression" priority="10366" id="{78A6E89F-BB5A-4C81-95F6-08FB71871C72}">
            <xm:f>IF(_xlfn.NUMBERVALUE(TEXT(DATE($GH$5,$FT$5,FD$8),"#"))=LOOKUP(_xlfn.NUMBERVALUE(TEXT(DATE($GH$5,$FT$5,FD$8),"#")),'Base de donnée'!$L$3:$L$15),1,0)</xm:f>
            <x14:dxf>
              <fill>
                <patternFill patternType="darkDown"/>
              </fill>
            </x14:dxf>
          </x14:cfRule>
          <xm:sqref>FD194:GG194</xm:sqref>
        </x14:conditionalFormatting>
        <x14:conditionalFormatting xmlns:xm="http://schemas.microsoft.com/office/excel/2006/main">
          <x14:cfRule type="expression" priority="10363" id="{E9B482C3-57AD-4BC7-BAA5-E40A97B9E60A}">
            <xm:f>IF(_xlfn.NUMBERVALUE(TEXT(DATE($HN$5,$GY$5,GI$8),"#"))=LOOKUP(_xlfn.NUMBERVALUE(TEXT(DATE($HN$5,$GY$5,GI$8),"#")),'Base de donnée'!$L$3:$L$15),1,0)</xm:f>
            <x14:dxf>
              <fill>
                <patternFill patternType="darkDown"/>
              </fill>
            </x14:dxf>
          </x14:cfRule>
          <xm:sqref>GI194:HM194</xm:sqref>
        </x14:conditionalFormatting>
        <x14:conditionalFormatting xmlns:xm="http://schemas.microsoft.com/office/excel/2006/main">
          <x14:cfRule type="expression" priority="10362" id="{7300799D-EA29-48D4-81A2-B0982527C392}">
            <xm:f>IF(_xlfn.NUMBERVALUE(TEXT(DATE($IT$5,$IE$5,HO$8),"#"))=LOOKUP(_xlfn.NUMBERVALUE(TEXT(DATE($IT$5,$IE$5,HO$8),"#")),'Base de donnée'!$L$3:$L$15),1,0)</xm:f>
            <x14:dxf>
              <fill>
                <patternFill patternType="darkDown"/>
              </fill>
            </x14:dxf>
          </x14:cfRule>
          <xm:sqref>HO194:IS194</xm:sqref>
        </x14:conditionalFormatting>
        <x14:conditionalFormatting xmlns:xm="http://schemas.microsoft.com/office/excel/2006/main">
          <x14:cfRule type="expression" priority="10359" id="{DF6980E5-EE93-46F6-AE5A-F60D161B49FF}">
            <xm:f>IF(_xlfn.NUMBERVALUE(TEXT(DATE($JY$5,$JK$5,IU$8),"#"))=LOOKUP(_xlfn.NUMBERVALUE(TEXT(DATE($JY$5,$JK$5,IU$8),"#")),'Base de donnée'!$L$3:$L$15),1,0)</xm:f>
            <x14:dxf>
              <fill>
                <patternFill patternType="darkDown"/>
              </fill>
            </x14:dxf>
          </x14:cfRule>
          <xm:sqref>IU194:JX194</xm:sqref>
        </x14:conditionalFormatting>
        <x14:conditionalFormatting xmlns:xm="http://schemas.microsoft.com/office/excel/2006/main">
          <x14:cfRule type="expression" priority="10358" id="{092B9334-7A44-461B-8761-A78755DE0107}">
            <xm:f>IF(_xlfn.NUMBERVALUE(TEXT(DATE($LE$5,$KP$5,JZ$8),"#"))=LOOKUP(_xlfn.NUMBERVALUE(TEXT(DATE($LE$5,$KP$5,JZ$8),"#")),'Base de donnée'!$L$3:$L$15),1,0)</xm:f>
            <x14:dxf>
              <fill>
                <patternFill patternType="darkDown"/>
              </fill>
            </x14:dxf>
          </x14:cfRule>
          <xm:sqref>JZ194:LD194</xm:sqref>
        </x14:conditionalFormatting>
        <x14:conditionalFormatting xmlns:xm="http://schemas.microsoft.com/office/excel/2006/main">
          <x14:cfRule type="expression" priority="10355" id="{10FB7C10-39DC-471F-97F5-822E33111356}">
            <xm:f>IF(_xlfn.NUMBERVALUE(TEXT(DATE($MJ$5,$LV$5,LF$8),"#"))=LOOKUP(_xlfn.NUMBERVALUE(TEXT(DATE($MJ$5,$LV$5,LF$8),"#")),'Base de donnée'!$L$3:$L$15),1,0)</xm:f>
            <x14:dxf>
              <fill>
                <patternFill patternType="darkDown"/>
              </fill>
            </x14:dxf>
          </x14:cfRule>
          <xm:sqref>LF194:MI194</xm:sqref>
        </x14:conditionalFormatting>
        <x14:conditionalFormatting xmlns:xm="http://schemas.microsoft.com/office/excel/2006/main">
          <x14:cfRule type="expression" priority="10354" id="{637F37A2-EA5C-4780-90A7-0B386EE08985}">
            <xm:f>IF(_xlfn.NUMBERVALUE(TEXT(DATE($NP$5,$NA$5,MK$8),"#"))=LOOKUP(_xlfn.NUMBERVALUE(TEXT(DATE($NP$5,$NA$5,MK$8),"#")),'Base de donnée'!$L$3:$L$15),1,0)</xm:f>
            <x14:dxf>
              <fill>
                <patternFill patternType="darkDown"/>
              </fill>
            </x14:dxf>
          </x14:cfRule>
          <xm:sqref>MK194:NO194</xm:sqref>
        </x14:conditionalFormatting>
        <x14:conditionalFormatting xmlns:xm="http://schemas.microsoft.com/office/excel/2006/main">
          <x14:cfRule type="expression" priority="10327" id="{7725C145-DCF3-4921-87D1-4EF6DECCE9EE}">
            <xm:f>IF(_xlfn.NUMBERVALUE(TEXT(DATE($AH$5,$S$5,C$8),"#"))=LOOKUP(_xlfn.NUMBERVALUE(TEXT(DATE($AH$5,$S$5,C$8),"#")),'Base de donnée'!$L$3:$L$15),1,0)</xm:f>
            <x14:dxf>
              <fill>
                <patternFill patternType="darkGrid"/>
              </fill>
            </x14:dxf>
          </x14:cfRule>
          <xm:sqref>C226:AG226</xm:sqref>
        </x14:conditionalFormatting>
        <x14:conditionalFormatting xmlns:xm="http://schemas.microsoft.com/office/excel/2006/main">
          <x14:cfRule type="expression" priority="10325" id="{F63F840F-EC75-4BC2-A8FE-38207B036419}">
            <xm:f>IF(_xlfn.NUMBERVALUE(TEXT(DATE($DW$5,$DI$5,CS$8),"#"))=LOOKUP(_xlfn.NUMBERVALUE(TEXT(DATE($DW$5,$DI$5,CS$8),"#")),'Base de donnée'!$L$3:$L$15),1,0)</xm:f>
            <x14:dxf>
              <fill>
                <patternFill patternType="darkGrid">
                  <fgColor auto="1"/>
                </patternFill>
              </fill>
            </x14:dxf>
          </x14:cfRule>
          <xm:sqref>CS226:DV226</xm:sqref>
        </x14:conditionalFormatting>
        <x14:conditionalFormatting xmlns:xm="http://schemas.microsoft.com/office/excel/2006/main">
          <x14:cfRule type="expression" priority="10323" id="{BD57F1D1-98CA-40F5-B8C6-4D537BBDF1CE}">
            <xm:f>IF(_xlfn.NUMBERVALUE(TEXT(DATE($BL$5,$AY$5,AI$8),"#"))=LOOKUP(_xlfn.NUMBERVALUE(TEXT(DATE($BL$5,$AY$5,AI$8),"#")),'Base de donnée'!$L$3:$L$15),1,0)</xm:f>
            <x14:dxf>
              <fill>
                <patternFill patternType="darkDown"/>
              </fill>
            </x14:dxf>
          </x14:cfRule>
          <xm:sqref>AI226:BK226</xm:sqref>
        </x14:conditionalFormatting>
        <x14:conditionalFormatting xmlns:xm="http://schemas.microsoft.com/office/excel/2006/main">
          <x14:cfRule type="expression" priority="10322" id="{743F5763-5682-418F-B285-9678A9569BCC}">
            <xm:f>IF(_xlfn.NUMBERVALUE(TEXT(DATE($CR$5,$CC$5,BM$8),"#"))=LOOKUP(_xlfn.NUMBERVALUE(TEXT(DATE($CR$5,$CC$5,BM$8),"#")),'Base de donnée'!$L$3:$L$15),1,0)</xm:f>
            <x14:dxf>
              <fill>
                <patternFill patternType="darkDown"/>
              </fill>
            </x14:dxf>
          </x14:cfRule>
          <xm:sqref>BM226:CQ226</xm:sqref>
        </x14:conditionalFormatting>
        <x14:conditionalFormatting xmlns:xm="http://schemas.microsoft.com/office/excel/2006/main">
          <x14:cfRule type="expression" priority="10319" id="{6AF78BED-DDF1-4149-B5B4-602E30CB12F2}">
            <xm:f>IF(_xlfn.NUMBERVALUE(TEXT(DATE($FC$5,$EN$5,DX$8),"#"))=LOOKUP(_xlfn.NUMBERVALUE(TEXT(DATE($FC$5,$EN$5,DX$8),"#")),'Base de donnée'!$L$3:$L$15),1,0)</xm:f>
            <x14:dxf>
              <fill>
                <patternFill patternType="darkDown"/>
              </fill>
            </x14:dxf>
          </x14:cfRule>
          <xm:sqref>DX226:FB226</xm:sqref>
        </x14:conditionalFormatting>
        <x14:conditionalFormatting xmlns:xm="http://schemas.microsoft.com/office/excel/2006/main">
          <x14:cfRule type="expression" priority="10318" id="{1295F526-2F3F-448D-91C9-4C7C4ADF0C90}">
            <xm:f>IF(_xlfn.NUMBERVALUE(TEXT(DATE($GH$5,$FT$5,FD$8),"#"))=LOOKUP(_xlfn.NUMBERVALUE(TEXT(DATE($GH$5,$FT$5,FD$8),"#")),'Base de donnée'!$L$3:$L$15),1,0)</xm:f>
            <x14:dxf>
              <fill>
                <patternFill patternType="darkDown"/>
              </fill>
            </x14:dxf>
          </x14:cfRule>
          <xm:sqref>FD226:GG226</xm:sqref>
        </x14:conditionalFormatting>
        <x14:conditionalFormatting xmlns:xm="http://schemas.microsoft.com/office/excel/2006/main">
          <x14:cfRule type="expression" priority="10315" id="{7259670B-69C6-40D6-919D-A8B833AB54AD}">
            <xm:f>IF(_xlfn.NUMBERVALUE(TEXT(DATE($HN$5,$GY$5,GI$8),"#"))=LOOKUP(_xlfn.NUMBERVALUE(TEXT(DATE($HN$5,$GY$5,GI$8),"#")),'Base de donnée'!$L$3:$L$15),1,0)</xm:f>
            <x14:dxf>
              <fill>
                <patternFill patternType="darkDown"/>
              </fill>
            </x14:dxf>
          </x14:cfRule>
          <xm:sqref>GI226:HM226</xm:sqref>
        </x14:conditionalFormatting>
        <x14:conditionalFormatting xmlns:xm="http://schemas.microsoft.com/office/excel/2006/main">
          <x14:cfRule type="expression" priority="10314" id="{6B913F94-CE46-46CB-A37E-1DE08B90AEA4}">
            <xm:f>IF(_xlfn.NUMBERVALUE(TEXT(DATE($IT$5,$IE$5,HO$8),"#"))=LOOKUP(_xlfn.NUMBERVALUE(TEXT(DATE($IT$5,$IE$5,HO$8),"#")),'Base de donnée'!$L$3:$L$15),1,0)</xm:f>
            <x14:dxf>
              <fill>
                <patternFill patternType="darkDown"/>
              </fill>
            </x14:dxf>
          </x14:cfRule>
          <xm:sqref>HO226:IS226</xm:sqref>
        </x14:conditionalFormatting>
        <x14:conditionalFormatting xmlns:xm="http://schemas.microsoft.com/office/excel/2006/main">
          <x14:cfRule type="expression" priority="10311" id="{799B4539-EB16-420C-A074-1C5D8C942259}">
            <xm:f>IF(_xlfn.NUMBERVALUE(TEXT(DATE($JY$5,$JK$5,IU$8),"#"))=LOOKUP(_xlfn.NUMBERVALUE(TEXT(DATE($JY$5,$JK$5,IU$8),"#")),'Base de donnée'!$L$3:$L$15),1,0)</xm:f>
            <x14:dxf>
              <fill>
                <patternFill patternType="darkDown"/>
              </fill>
            </x14:dxf>
          </x14:cfRule>
          <xm:sqref>IU226:JX226</xm:sqref>
        </x14:conditionalFormatting>
        <x14:conditionalFormatting xmlns:xm="http://schemas.microsoft.com/office/excel/2006/main">
          <x14:cfRule type="expression" priority="10310" id="{7CB8B80A-EBAC-4D8A-8867-589807FC0562}">
            <xm:f>IF(_xlfn.NUMBERVALUE(TEXT(DATE($LE$5,$KP$5,JZ$8),"#"))=LOOKUP(_xlfn.NUMBERVALUE(TEXT(DATE($LE$5,$KP$5,JZ$8),"#")),'Base de donnée'!$L$3:$L$15),1,0)</xm:f>
            <x14:dxf>
              <fill>
                <patternFill patternType="darkDown"/>
              </fill>
            </x14:dxf>
          </x14:cfRule>
          <xm:sqref>JZ226:LD226</xm:sqref>
        </x14:conditionalFormatting>
        <x14:conditionalFormatting xmlns:xm="http://schemas.microsoft.com/office/excel/2006/main">
          <x14:cfRule type="expression" priority="10307" id="{1B601C19-C6E1-4FB1-9D27-388EA454AFD8}">
            <xm:f>IF(_xlfn.NUMBERVALUE(TEXT(DATE($MJ$5,$LV$5,LF$8),"#"))=LOOKUP(_xlfn.NUMBERVALUE(TEXT(DATE($MJ$5,$LV$5,LF$8),"#")),'Base de donnée'!$L$3:$L$15),1,0)</xm:f>
            <x14:dxf>
              <fill>
                <patternFill patternType="darkDown"/>
              </fill>
            </x14:dxf>
          </x14:cfRule>
          <xm:sqref>LF226:MI226</xm:sqref>
        </x14:conditionalFormatting>
        <x14:conditionalFormatting xmlns:xm="http://schemas.microsoft.com/office/excel/2006/main">
          <x14:cfRule type="expression" priority="10306" id="{7D78A69A-BA10-4219-828B-A5ED4325A03A}">
            <xm:f>IF(_xlfn.NUMBERVALUE(TEXT(DATE($NP$5,$NA$5,MK$8),"#"))=LOOKUP(_xlfn.NUMBERVALUE(TEXT(DATE($NP$5,$NA$5,MK$8),"#")),'Base de donnée'!$L$3:$L$15),1,0)</xm:f>
            <x14:dxf>
              <fill>
                <patternFill patternType="darkDown"/>
              </fill>
            </x14:dxf>
          </x14:cfRule>
          <xm:sqref>MK226:NO226</xm:sqref>
        </x14:conditionalFormatting>
        <x14:conditionalFormatting xmlns:xm="http://schemas.microsoft.com/office/excel/2006/main">
          <x14:cfRule type="expression" priority="5210" id="{3B22273F-4424-4095-9BED-0CC911DCD8A4}">
            <xm:f>IF(_xlfn.NUMBERVALUE(TEXT(DATE($AH$5,$S$5,C$8),"#"))=LOOKUP(_xlfn.NUMBERVALUE(TEXT(DATE($AH$5,$S$5,C$8),"#")),'Base de donnée'!$L$3:$L$15),1,0)</xm:f>
            <x14:dxf>
              <fill>
                <patternFill patternType="darkGrid"/>
              </fill>
            </x14:dxf>
          </x14:cfRule>
          <xm:sqref>C73:AG97</xm:sqref>
        </x14:conditionalFormatting>
        <x14:conditionalFormatting xmlns:xm="http://schemas.microsoft.com/office/excel/2006/main">
          <x14:cfRule type="expression" priority="5200" id="{83A25BE6-4176-4527-AF7E-701223C55559}">
            <xm:f>IF(_xlfn.NUMBERVALUE(TEXT(DATE($BL$5,$AY$5,AI$8),"#"))=LOOKUP(_xlfn.NUMBERVALUE(TEXT(DATE($BL$5,$AY$5,AI$8),"#")),'Base de donnée'!$L$3:$L$15),1,0)</xm:f>
            <x14:dxf>
              <fill>
                <patternFill patternType="darkDown"/>
              </fill>
            </x14:dxf>
          </x14:cfRule>
          <xm:sqref>AI73:BJ97</xm:sqref>
        </x14:conditionalFormatting>
        <x14:conditionalFormatting xmlns:xm="http://schemas.microsoft.com/office/excel/2006/main">
          <x14:cfRule type="expression" priority="5190" id="{4043ACB3-1827-43D5-ABEA-28D9BEF0212A}">
            <xm:f>IF(_xlfn.NUMBERVALUE(TEXT(DATE($CR$5,$CC$5,BM$8),"#"))=LOOKUP(_xlfn.NUMBERVALUE(TEXT(DATE($CR$5,$CC$5,BM$8),"#")),'Base de donnée'!$L$3:$L$15),1,0)</xm:f>
            <x14:dxf>
              <fill>
                <patternFill patternType="darkDown"/>
              </fill>
            </x14:dxf>
          </x14:cfRule>
          <xm:sqref>BM73:CQ97</xm:sqref>
        </x14:conditionalFormatting>
        <x14:conditionalFormatting xmlns:xm="http://schemas.microsoft.com/office/excel/2006/main">
          <x14:cfRule type="expression" priority="5179" id="{578EAD6F-378B-416C-98C7-E4622A44E28C}">
            <xm:f>IF(_xlfn.NUMBERVALUE(TEXT(DATE($DW$5,$DI$5,CS$8),"#"))=LOOKUP(_xlfn.NUMBERVALUE(TEXT(DATE($DW$5,$DI$5,CS$8),"#")),'Base de donnée'!$L$3:$L$15),1,0)</xm:f>
            <x14:dxf>
              <fill>
                <patternFill patternType="darkGrid">
                  <fgColor auto="1"/>
                </patternFill>
              </fill>
            </x14:dxf>
          </x14:cfRule>
          <xm:sqref>CS73:DV97</xm:sqref>
        </x14:conditionalFormatting>
        <x14:conditionalFormatting xmlns:xm="http://schemas.microsoft.com/office/excel/2006/main">
          <x14:cfRule type="expression" priority="5169" id="{1EC58ED4-CF5A-4019-94A4-6B7B6E4ACCAC}">
            <xm:f>IF(_xlfn.NUMBERVALUE(TEXT(DATE($FC$5,$EN$5,DX$8),"#"))=LOOKUP(_xlfn.NUMBERVALUE(TEXT(DATE($FC$5,$EN$5,DX$8),"#")),'Base de donnée'!$L$3:$L$15),1,0)</xm:f>
            <x14:dxf>
              <fill>
                <patternFill patternType="darkDown"/>
              </fill>
            </x14:dxf>
          </x14:cfRule>
          <xm:sqref>DX73:FB97</xm:sqref>
        </x14:conditionalFormatting>
        <x14:conditionalFormatting xmlns:xm="http://schemas.microsoft.com/office/excel/2006/main">
          <x14:cfRule type="expression" priority="5160" id="{7FF8729E-2899-4D24-BED3-6577F1FE251E}">
            <xm:f>IF(_xlfn.NUMBERVALUE(TEXT(DATE($GH$69,$FT$69,FD$72),"#"))=LOOKUP(_xlfn.NUMBERVALUE(TEXT(DATE($GH$69,$FT$695,FD$72),"#")),'Base de donnée'!$L$33:$L$45),1,0)</xm:f>
            <x14:dxf>
              <fill>
                <patternFill patternType="darkDown"/>
              </fill>
            </x14:dxf>
          </x14:cfRule>
          <xm:sqref>FD73:GG97</xm:sqref>
        </x14:conditionalFormatting>
        <x14:conditionalFormatting xmlns:xm="http://schemas.microsoft.com/office/excel/2006/main">
          <x14:cfRule type="expression" priority="5149" id="{DAF935D9-1CD5-4203-BDCD-0C36FE31F4A4}">
            <xm:f>IF(_xlfn.NUMBERVALUE(TEXT(DATE($HN$5,$GY$5,GI$8),"#"))=LOOKUP(_xlfn.NUMBERVALUE(TEXT(DATE($HN$5,$GY$5,GI$8),"#")),'Base de donnée'!$L$3:$L$15),1,0)</xm:f>
            <x14:dxf>
              <fill>
                <patternFill patternType="darkDown"/>
              </fill>
            </x14:dxf>
          </x14:cfRule>
          <xm:sqref>GI73:HM97</xm:sqref>
        </x14:conditionalFormatting>
        <x14:conditionalFormatting xmlns:xm="http://schemas.microsoft.com/office/excel/2006/main">
          <x14:cfRule type="expression" priority="5140" id="{0B9C7839-2909-42E3-B12D-814C87634268}">
            <xm:f>IF(_xlfn.NUMBERVALUE(TEXT(DATE($IT$5,$IE$5,HO$8),"#"))=LOOKUP(_xlfn.NUMBERVALUE(TEXT(DATE($IT$5,$IE$5,HO$8),"#")),'Base de donnée'!$L$3:$L$15),1,0)</xm:f>
            <x14:dxf>
              <fill>
                <patternFill patternType="darkDown"/>
              </fill>
            </x14:dxf>
          </x14:cfRule>
          <xm:sqref>HO73:IS97</xm:sqref>
        </x14:conditionalFormatting>
        <x14:conditionalFormatting xmlns:xm="http://schemas.microsoft.com/office/excel/2006/main">
          <x14:cfRule type="expression" priority="5129" id="{0B2D411E-0AAB-4822-A9F5-D7349D3CF423}">
            <xm:f>IF(_xlfn.NUMBERVALUE(TEXT(DATE($JY$5,$JK$5,IU$8),"#"))=LOOKUP(_xlfn.NUMBERVALUE(TEXT(DATE($JY$5,$JK$5,IU$8),"#")),'Base de donnée'!$L$3:$L$15),1,0)</xm:f>
            <x14:dxf>
              <fill>
                <patternFill patternType="darkDown"/>
              </fill>
            </x14:dxf>
          </x14:cfRule>
          <xm:sqref>IU73:JX97</xm:sqref>
        </x14:conditionalFormatting>
        <x14:conditionalFormatting xmlns:xm="http://schemas.microsoft.com/office/excel/2006/main">
          <x14:cfRule type="expression" priority="5120" id="{E48872B8-F719-4DDA-B607-CE371B589619}">
            <xm:f>IF(_xlfn.NUMBERVALUE(TEXT(DATE($LE$5,$KP$5,JZ$8),"#"))=LOOKUP(_xlfn.NUMBERVALUE(TEXT(DATE($LE$5,$KP$5,JZ$8),"#")),'Base de donnée'!$L$3:$L$15),1,0)</xm:f>
            <x14:dxf>
              <fill>
                <patternFill patternType="darkDown"/>
              </fill>
            </x14:dxf>
          </x14:cfRule>
          <xm:sqref>JZ73:LD97</xm:sqref>
        </x14:conditionalFormatting>
        <x14:conditionalFormatting xmlns:xm="http://schemas.microsoft.com/office/excel/2006/main">
          <x14:cfRule type="expression" priority="5109" id="{A66B35E8-9F5F-4B64-962F-DF3D9570FCF8}">
            <xm:f>IF(_xlfn.NUMBERVALUE(TEXT(DATE($MJ$5,$LV$5,LF$8),"#"))=LOOKUP(_xlfn.NUMBERVALUE(TEXT(DATE($MJ$5,$LV$5,LF$8),"#")),'Base de donnée'!$L$3:$L$15),1,0)</xm:f>
            <x14:dxf>
              <fill>
                <patternFill patternType="darkDown"/>
              </fill>
            </x14:dxf>
          </x14:cfRule>
          <xm:sqref>LF73:MI97</xm:sqref>
        </x14:conditionalFormatting>
        <x14:conditionalFormatting xmlns:xm="http://schemas.microsoft.com/office/excel/2006/main">
          <x14:cfRule type="expression" priority="5100" id="{725C1AEC-D0D3-44F0-89E1-F9DFA0CCAB5E}">
            <xm:f>IF(_xlfn.NUMBERVALUE(TEXT(DATE($NP$5,$NA$5,MK$8),"#"))=LOOKUP(_xlfn.NUMBERVALUE(TEXT(DATE($NP$5,$NA$5,MK$8),"#")),'Base de donnée'!$L$3:$L$15),1,0)</xm:f>
            <x14:dxf>
              <fill>
                <patternFill patternType="darkDown"/>
              </fill>
            </x14:dxf>
          </x14:cfRule>
          <xm:sqref>MK73:NO97</xm:sqref>
        </x14:conditionalFormatting>
        <x14:conditionalFormatting xmlns:xm="http://schemas.microsoft.com/office/excel/2006/main">
          <x14:cfRule type="expression" priority="3912" id="{5C8AD2FE-9B41-4AF2-8A3E-52BE344CD832}">
            <xm:f>IF(_xlfn.NUMBERVALUE(TEXT(DATE($AH$5,$S$5,C$8),"#"))=LOOKUP(_xlfn.NUMBERVALUE(TEXT(DATE($AH$5,$S$5,C$8),"#")),'Base de donnée'!$L$3:$L$15),1,0)</xm:f>
            <x14:dxf>
              <fill>
                <patternFill patternType="darkGrid"/>
              </fill>
            </x14:dxf>
          </x14:cfRule>
          <xm:sqref>C169:AG193</xm:sqref>
        </x14:conditionalFormatting>
        <x14:conditionalFormatting xmlns:xm="http://schemas.microsoft.com/office/excel/2006/main">
          <x14:cfRule type="expression" priority="3783" id="{7D97E2D3-BAB0-4E3B-A550-D371D0669BD1}">
            <xm:f>IF(_xlfn.NUMBERVALUE(TEXT(DATE($AH$5,$S$5,C$8),"#"))=LOOKUP(_xlfn.NUMBERVALUE(TEXT(DATE($AH$5,$S$5,C$8),"#")),'Base de donnée'!$L$3:$L$15),1,0)</xm:f>
            <x14:dxf>
              <fill>
                <patternFill patternType="darkGrid"/>
              </fill>
            </x14:dxf>
          </x14:cfRule>
          <xm:sqref>C201:AG225</xm:sqref>
        </x14:conditionalFormatting>
        <x14:conditionalFormatting xmlns:xm="http://schemas.microsoft.com/office/excel/2006/main">
          <x14:cfRule type="expression" priority="3773" id="{2C75B928-F8BB-422B-8C46-1B549342786E}">
            <xm:f>IF(_xlfn.NUMBERVALUE(TEXT(DATE($BL$5,$AY$5,AI$8),"#"))=LOOKUP(_xlfn.NUMBERVALUE(TEXT(DATE($BL$5,$AY$5,AI$8),"#")),'Base de donnée'!$L$3:$L$15),1,0)</xm:f>
            <x14:dxf>
              <fill>
                <patternFill patternType="darkDown"/>
              </fill>
            </x14:dxf>
          </x14:cfRule>
          <xm:sqref>AI201:BJ225</xm:sqref>
        </x14:conditionalFormatting>
        <x14:conditionalFormatting xmlns:xm="http://schemas.microsoft.com/office/excel/2006/main">
          <x14:cfRule type="expression" priority="3763" id="{BB31F80F-6B93-4E21-8E98-E6919419EBC7}">
            <xm:f>IF(_xlfn.NUMBERVALUE(TEXT(DATE($CR$5,$CC$5,BM$8),"#"))=LOOKUP(_xlfn.NUMBERVALUE(TEXT(DATE($CR$5,$CC$5,BM$8),"#")),'Base de donnée'!$L$3:$L$15),1,0)</xm:f>
            <x14:dxf>
              <fill>
                <patternFill patternType="darkDown"/>
              </fill>
            </x14:dxf>
          </x14:cfRule>
          <xm:sqref>BM201:CQ225</xm:sqref>
        </x14:conditionalFormatting>
        <x14:conditionalFormatting xmlns:xm="http://schemas.microsoft.com/office/excel/2006/main">
          <x14:cfRule type="expression" priority="3752" id="{199DFE3B-36BC-44CA-885D-618D64917A37}">
            <xm:f>IF(_xlfn.NUMBERVALUE(TEXT(DATE($DW$5,$DI$5,CS$8),"#"))=LOOKUP(_xlfn.NUMBERVALUE(TEXT(DATE($DW$5,$DI$5,CS$8),"#")),'Base de donnée'!$L$3:$L$15),1,0)</xm:f>
            <x14:dxf>
              <fill>
                <patternFill patternType="darkGrid">
                  <fgColor auto="1"/>
                </patternFill>
              </fill>
            </x14:dxf>
          </x14:cfRule>
          <xm:sqref>CS201:DV225</xm:sqref>
        </x14:conditionalFormatting>
        <x14:conditionalFormatting xmlns:xm="http://schemas.microsoft.com/office/excel/2006/main">
          <x14:cfRule type="expression" priority="3742" id="{1B96B0F9-9359-43CD-ACA1-412B95BA5F7A}">
            <xm:f>IF(_xlfn.NUMBERVALUE(TEXT(DATE($FC$5,$EN$5,DX$8),"#"))=LOOKUP(_xlfn.NUMBERVALUE(TEXT(DATE($FC$5,$EN$5,DX$8),"#")),'Base de donnée'!$L$3:$L$15),1,0)</xm:f>
            <x14:dxf>
              <fill>
                <patternFill patternType="darkDown"/>
              </fill>
            </x14:dxf>
          </x14:cfRule>
          <xm:sqref>DX201:FB225</xm:sqref>
        </x14:conditionalFormatting>
        <x14:conditionalFormatting xmlns:xm="http://schemas.microsoft.com/office/excel/2006/main">
          <x14:cfRule type="expression" priority="3733" id="{A26C5839-3ADD-49F5-8FF4-C56A9DBA0BE9}">
            <xm:f>IF(_xlfn.NUMBERVALUE(TEXT(DATE($GH$5,$FT$5,FD$8),"#"))=LOOKUP(_xlfn.NUMBERVALUE(TEXT(DATE($GH$5,$FT$5,FD$8),"#")),'Base de donnée'!$L$3:$L$15),1,0)</xm:f>
            <x14:dxf>
              <fill>
                <patternFill patternType="darkDown"/>
              </fill>
            </x14:dxf>
          </x14:cfRule>
          <xm:sqref>FD201:GG225</xm:sqref>
        </x14:conditionalFormatting>
        <x14:conditionalFormatting xmlns:xm="http://schemas.microsoft.com/office/excel/2006/main">
          <x14:cfRule type="expression" priority="3722" id="{690BBAE4-E754-4CC4-B7C1-0283ABEF2E9D}">
            <xm:f>IF(_xlfn.NUMBERVALUE(TEXT(DATE($HN$5,$GY$5,GI$8),"#"))=LOOKUP(_xlfn.NUMBERVALUE(TEXT(DATE($HN$5,$GY$5,GI$8),"#")),'Base de donnée'!$L$3:$L$15),1,0)</xm:f>
            <x14:dxf>
              <fill>
                <patternFill patternType="darkDown"/>
              </fill>
            </x14:dxf>
          </x14:cfRule>
          <xm:sqref>GI201:HM225</xm:sqref>
        </x14:conditionalFormatting>
        <x14:conditionalFormatting xmlns:xm="http://schemas.microsoft.com/office/excel/2006/main">
          <x14:cfRule type="expression" priority="3713" id="{5934C350-3180-4CB9-B60C-BBF0CF8E0ECC}">
            <xm:f>IF(_xlfn.NUMBERVALUE(TEXT(DATE($IT$5,$IE$5,HO$8),"#"))=LOOKUP(_xlfn.NUMBERVALUE(TEXT(DATE($IT$5,$IE$5,HO$8),"#")),'Base de donnée'!$L$3:$L$15),1,0)</xm:f>
            <x14:dxf>
              <fill>
                <patternFill patternType="darkDown"/>
              </fill>
            </x14:dxf>
          </x14:cfRule>
          <xm:sqref>HO201:IS225</xm:sqref>
        </x14:conditionalFormatting>
        <x14:conditionalFormatting xmlns:xm="http://schemas.microsoft.com/office/excel/2006/main">
          <x14:cfRule type="expression" priority="3702" id="{E8027022-2219-400F-9A4E-9D2AD4E2019A}">
            <xm:f>IF(_xlfn.NUMBERVALUE(TEXT(DATE($JY$5,$JK$5,IU$8),"#"))=LOOKUP(_xlfn.NUMBERVALUE(TEXT(DATE($JY$5,$JK$5,IU$8),"#")),'Base de donnée'!$L$3:$L$15),1,0)</xm:f>
            <x14:dxf>
              <fill>
                <patternFill patternType="darkDown"/>
              </fill>
            </x14:dxf>
          </x14:cfRule>
          <xm:sqref>IU201:JX225</xm:sqref>
        </x14:conditionalFormatting>
        <x14:conditionalFormatting xmlns:xm="http://schemas.microsoft.com/office/excel/2006/main">
          <x14:cfRule type="expression" priority="3693" id="{68755976-BD1D-41D5-A8FC-1625C4972E6F}">
            <xm:f>IF(_xlfn.NUMBERVALUE(TEXT(DATE($LE$5,$KP$5,JZ$8),"#"))=LOOKUP(_xlfn.NUMBERVALUE(TEXT(DATE($LE$5,$KP$5,JZ$8),"#")),'Base de donnée'!$L$3:$L$15),1,0)</xm:f>
            <x14:dxf>
              <fill>
                <patternFill patternType="darkDown"/>
              </fill>
            </x14:dxf>
          </x14:cfRule>
          <xm:sqref>JZ201:LD225</xm:sqref>
        </x14:conditionalFormatting>
        <x14:conditionalFormatting xmlns:xm="http://schemas.microsoft.com/office/excel/2006/main">
          <x14:cfRule type="expression" priority="3682" id="{3A15606C-4058-42B6-9C61-E6E456F78536}">
            <xm:f>IF(_xlfn.NUMBERVALUE(TEXT(DATE($MJ$5,$LV$5,LF$8),"#"))=LOOKUP(_xlfn.NUMBERVALUE(TEXT(DATE($MJ$5,$LV$5,LF$8),"#")),'Base de donnée'!$L$3:$L$15),1,0)</xm:f>
            <x14:dxf>
              <fill>
                <patternFill patternType="darkDown"/>
              </fill>
            </x14:dxf>
          </x14:cfRule>
          <xm:sqref>LF201:MI225</xm:sqref>
        </x14:conditionalFormatting>
        <x14:conditionalFormatting xmlns:xm="http://schemas.microsoft.com/office/excel/2006/main">
          <x14:cfRule type="expression" priority="3673" id="{632C3ECF-2F34-4078-B283-FDA8C298C109}">
            <xm:f>IF(_xlfn.NUMBERVALUE(TEXT(DATE($NP$5,$NA$5,MK$8),"#"))=LOOKUP(_xlfn.NUMBERVALUE(TEXT(DATE($NP$5,$NA$5,MK$8),"#")),'Base de donnée'!$L$3:$L$15),1,0)</xm:f>
            <x14:dxf>
              <fill>
                <patternFill patternType="darkDown"/>
              </fill>
            </x14:dxf>
          </x14:cfRule>
          <xm:sqref>MK201:NO225</xm:sqref>
        </x14:conditionalFormatting>
        <x14:conditionalFormatting xmlns:xm="http://schemas.microsoft.com/office/excel/2006/main">
          <x14:cfRule type="expression" priority="4170" id="{53455061-8EF5-4625-AC19-8369D42FE511}">
            <xm:f>IF(_xlfn.NUMBERVALUE(TEXT(DATE($AH$5,$S$5,C$8),"#"))=LOOKUP(_xlfn.NUMBERVALUE(TEXT(DATE($AH$5,$S$5,C$8),"#")),'Base de donnée'!$L$3:$L$15),1,0)</xm:f>
            <x14:dxf>
              <fill>
                <patternFill patternType="darkGrid"/>
              </fill>
            </x14:dxf>
          </x14:cfRule>
          <xm:sqref>C105:AG129</xm:sqref>
        </x14:conditionalFormatting>
        <x14:conditionalFormatting xmlns:xm="http://schemas.microsoft.com/office/excel/2006/main">
          <x14:cfRule type="expression" priority="4160" id="{8C082DD6-059D-4C81-9872-19FCCE740678}">
            <xm:f>IF(_xlfn.NUMBERVALUE(TEXT(DATE($BL$5,$AY$5,AI$8),"#"))=LOOKUP(_xlfn.NUMBERVALUE(TEXT(DATE($BL$5,$AY$5,AI$8),"#")),'Base de donnée'!$L$3:$L$15),1,0)</xm:f>
            <x14:dxf>
              <fill>
                <patternFill patternType="darkDown"/>
              </fill>
            </x14:dxf>
          </x14:cfRule>
          <xm:sqref>AI105:BJ129</xm:sqref>
        </x14:conditionalFormatting>
        <x14:conditionalFormatting xmlns:xm="http://schemas.microsoft.com/office/excel/2006/main">
          <x14:cfRule type="expression" priority="4150" id="{94704549-1BE0-4504-85CB-99D165B45E48}">
            <xm:f>IF(_xlfn.NUMBERVALUE(TEXT(DATE($CR$5,$CC$5,BM$8),"#"))=LOOKUP(_xlfn.NUMBERVALUE(TEXT(DATE($CR$5,$CC$5,BM$8),"#")),'Base de donnée'!$L$3:$L$15),1,0)</xm:f>
            <x14:dxf>
              <fill>
                <patternFill patternType="darkDown"/>
              </fill>
            </x14:dxf>
          </x14:cfRule>
          <xm:sqref>BM105:CQ129</xm:sqref>
        </x14:conditionalFormatting>
        <x14:conditionalFormatting xmlns:xm="http://schemas.microsoft.com/office/excel/2006/main">
          <x14:cfRule type="expression" priority="4139" id="{7A66F1EA-3FCE-4ECB-888C-856424969340}">
            <xm:f>IF(_xlfn.NUMBERVALUE(TEXT(DATE($DW$5,$DI$5,CS$8),"#"))=LOOKUP(_xlfn.NUMBERVALUE(TEXT(DATE($DW$5,$DI$5,CS$8),"#")),'Base de donnée'!$L$3:$L$15),1,0)</xm:f>
            <x14:dxf>
              <fill>
                <patternFill patternType="darkGrid">
                  <fgColor auto="1"/>
                </patternFill>
              </fill>
            </x14:dxf>
          </x14:cfRule>
          <xm:sqref>CS105:DV129</xm:sqref>
        </x14:conditionalFormatting>
        <x14:conditionalFormatting xmlns:xm="http://schemas.microsoft.com/office/excel/2006/main">
          <x14:cfRule type="expression" priority="4129" id="{73EEE345-7026-42AB-BDD0-955A75FF8C16}">
            <xm:f>IF(_xlfn.NUMBERVALUE(TEXT(DATE($FC$5,$EN$5,DX$8),"#"))=LOOKUP(_xlfn.NUMBERVALUE(TEXT(DATE($FC$5,$EN$5,DX$8),"#")),'Base de donnée'!$L$3:$L$15),1,0)</xm:f>
            <x14:dxf>
              <fill>
                <patternFill patternType="darkDown"/>
              </fill>
            </x14:dxf>
          </x14:cfRule>
          <xm:sqref>DX105:FB129</xm:sqref>
        </x14:conditionalFormatting>
        <x14:conditionalFormatting xmlns:xm="http://schemas.microsoft.com/office/excel/2006/main">
          <x14:cfRule type="expression" priority="4120" id="{D6D2968C-2BA8-4387-BA2E-C10DE406DF38}">
            <xm:f>IF(_xlfn.NUMBERVALUE(TEXT(DATE($GH$5,$FT$5,FD$8),"#"))=LOOKUP(_xlfn.NUMBERVALUE(TEXT(DATE($GH$5,$FT$5,FD$8),"#")),'Base de donnée'!$L$3:$L$15),1,0)</xm:f>
            <x14:dxf>
              <fill>
                <patternFill patternType="darkDown"/>
              </fill>
            </x14:dxf>
          </x14:cfRule>
          <xm:sqref>FD105:GG129</xm:sqref>
        </x14:conditionalFormatting>
        <x14:conditionalFormatting xmlns:xm="http://schemas.microsoft.com/office/excel/2006/main">
          <x14:cfRule type="expression" priority="4109" id="{F1C9404A-01A9-4505-876B-46261CA37E8C}">
            <xm:f>IF(_xlfn.NUMBERVALUE(TEXT(DATE($HN$5,$GY$5,GI$8),"#"))=LOOKUP(_xlfn.NUMBERVALUE(TEXT(DATE($HN$5,$GY$5,GI$8),"#")),'Base de donnée'!$L$3:$L$15),1,0)</xm:f>
            <x14:dxf>
              <fill>
                <patternFill patternType="darkDown"/>
              </fill>
            </x14:dxf>
          </x14:cfRule>
          <xm:sqref>GI105:HM129</xm:sqref>
        </x14:conditionalFormatting>
        <x14:conditionalFormatting xmlns:xm="http://schemas.microsoft.com/office/excel/2006/main">
          <x14:cfRule type="expression" priority="4100" id="{73A498C3-6742-4341-AB88-375462A6B5CF}">
            <xm:f>IF(_xlfn.NUMBERVALUE(TEXT(DATE($IT$5,$IE$5,HO$8),"#"))=LOOKUP(_xlfn.NUMBERVALUE(TEXT(DATE($IT$5,$IE$5,HO$8),"#")),'Base de donnée'!$L$3:$L$15),1,0)</xm:f>
            <x14:dxf>
              <fill>
                <patternFill patternType="darkDown"/>
              </fill>
            </x14:dxf>
          </x14:cfRule>
          <xm:sqref>HO105:IS129</xm:sqref>
        </x14:conditionalFormatting>
        <x14:conditionalFormatting xmlns:xm="http://schemas.microsoft.com/office/excel/2006/main">
          <x14:cfRule type="expression" priority="4089" id="{CF7E1837-9F54-4173-A312-BDDB775CAE0A}">
            <xm:f>IF(_xlfn.NUMBERVALUE(TEXT(DATE($JY$5,$JK$5,IU$8),"#"))=LOOKUP(_xlfn.NUMBERVALUE(TEXT(DATE($JY$5,$JK$5,IU$8),"#")),'Base de donnée'!$L$3:$L$15),1,0)</xm:f>
            <x14:dxf>
              <fill>
                <patternFill patternType="darkDown"/>
              </fill>
            </x14:dxf>
          </x14:cfRule>
          <xm:sqref>IU105:JX129</xm:sqref>
        </x14:conditionalFormatting>
        <x14:conditionalFormatting xmlns:xm="http://schemas.microsoft.com/office/excel/2006/main">
          <x14:cfRule type="expression" priority="4080" id="{C3C00FB9-6617-4B6C-A9A3-1157E2133317}">
            <xm:f>IF(_xlfn.NUMBERVALUE(TEXT(DATE($LE$5,$KP$5,JZ$8),"#"))=LOOKUP(_xlfn.NUMBERVALUE(TEXT(DATE($LE$5,$KP$5,JZ$8),"#")),'Base de donnée'!$L$3:$L$15),1,0)</xm:f>
            <x14:dxf>
              <fill>
                <patternFill patternType="darkDown"/>
              </fill>
            </x14:dxf>
          </x14:cfRule>
          <xm:sqref>JZ105:LD129</xm:sqref>
        </x14:conditionalFormatting>
        <x14:conditionalFormatting xmlns:xm="http://schemas.microsoft.com/office/excel/2006/main">
          <x14:cfRule type="expression" priority="4069" id="{2280528D-2912-45FB-BB84-D8DB2BE35142}">
            <xm:f>IF(_xlfn.NUMBERVALUE(TEXT(DATE($MJ$5,$LV$5,LF$8),"#"))=LOOKUP(_xlfn.NUMBERVALUE(TEXT(DATE($MJ$5,$LV$5,LF$8),"#")),'Base de donnée'!$L$3:$L$15),1,0)</xm:f>
            <x14:dxf>
              <fill>
                <patternFill patternType="darkDown"/>
              </fill>
            </x14:dxf>
          </x14:cfRule>
          <xm:sqref>LF105:MI129</xm:sqref>
        </x14:conditionalFormatting>
        <x14:conditionalFormatting xmlns:xm="http://schemas.microsoft.com/office/excel/2006/main">
          <x14:cfRule type="expression" priority="4060" id="{BF832A05-1005-48FA-8E06-E553424BF181}">
            <xm:f>IF(_xlfn.NUMBERVALUE(TEXT(DATE($NP$5,$NA$5,MK$8),"#"))=LOOKUP(_xlfn.NUMBERVALUE(TEXT(DATE($NP$5,$NA$5,MK$8),"#")),'Base de donnée'!$L$3:$L$15),1,0)</xm:f>
            <x14:dxf>
              <fill>
                <patternFill patternType="darkDown"/>
              </fill>
            </x14:dxf>
          </x14:cfRule>
          <xm:sqref>MK105:NO129</xm:sqref>
        </x14:conditionalFormatting>
        <x14:conditionalFormatting xmlns:xm="http://schemas.microsoft.com/office/excel/2006/main">
          <x14:cfRule type="expression" priority="4041" id="{108B2DDD-21C6-46EC-A56A-9DE2D6865168}">
            <xm:f>IF(_xlfn.NUMBERVALUE(TEXT(DATE($AH$5,$S$5,C$8),"#"))=LOOKUP(_xlfn.NUMBERVALUE(TEXT(DATE($AH$5,$S$5,C$8),"#")),'Base de donnée'!$L$3:$L$15),1,0)</xm:f>
            <x14:dxf>
              <fill>
                <patternFill patternType="darkGrid"/>
              </fill>
            </x14:dxf>
          </x14:cfRule>
          <xm:sqref>C137:AG161</xm:sqref>
        </x14:conditionalFormatting>
        <x14:conditionalFormatting xmlns:xm="http://schemas.microsoft.com/office/excel/2006/main">
          <x14:cfRule type="expression" priority="4031" id="{1DF7FA6D-1060-40E6-8A0B-B3A1BF7B1D4A}">
            <xm:f>IF(_xlfn.NUMBERVALUE(TEXT(DATE($BL$5,$AY$5,AI$8),"#"))=LOOKUP(_xlfn.NUMBERVALUE(TEXT(DATE($BL$5,$AY$5,AI$8),"#")),'Base de donnée'!$L$3:$L$15),1,0)</xm:f>
            <x14:dxf>
              <fill>
                <patternFill patternType="darkDown"/>
              </fill>
            </x14:dxf>
          </x14:cfRule>
          <xm:sqref>AI137:BJ161</xm:sqref>
        </x14:conditionalFormatting>
        <x14:conditionalFormatting xmlns:xm="http://schemas.microsoft.com/office/excel/2006/main">
          <x14:cfRule type="expression" priority="4021" id="{96DFF2E6-5CFA-4461-A485-F9BDCFD9CC57}">
            <xm:f>IF(_xlfn.NUMBERVALUE(TEXT(DATE($CR$5,$CC$5,BM$8),"#"))=LOOKUP(_xlfn.NUMBERVALUE(TEXT(DATE($CR$5,$CC$5,BM$8),"#")),'Base de donnée'!$L$3:$L$15),1,0)</xm:f>
            <x14:dxf>
              <fill>
                <patternFill patternType="darkDown"/>
              </fill>
            </x14:dxf>
          </x14:cfRule>
          <xm:sqref>BM137:CQ161</xm:sqref>
        </x14:conditionalFormatting>
        <x14:conditionalFormatting xmlns:xm="http://schemas.microsoft.com/office/excel/2006/main">
          <x14:cfRule type="expression" priority="4010" id="{B14AED5E-89A2-46E1-9290-8F8E98523599}">
            <xm:f>IF(_xlfn.NUMBERVALUE(TEXT(DATE($DW$5,$DI$5,CS$8),"#"))=LOOKUP(_xlfn.NUMBERVALUE(TEXT(DATE($DW$5,$DI$5,CS$8),"#")),'Base de donnée'!$L$3:$L$15),1,0)</xm:f>
            <x14:dxf>
              <fill>
                <patternFill patternType="darkGrid">
                  <fgColor auto="1"/>
                </patternFill>
              </fill>
            </x14:dxf>
          </x14:cfRule>
          <xm:sqref>CS137:DV161</xm:sqref>
        </x14:conditionalFormatting>
        <x14:conditionalFormatting xmlns:xm="http://schemas.microsoft.com/office/excel/2006/main">
          <x14:cfRule type="expression" priority="4000" id="{4ED8168E-ABCE-45DE-80B7-9AA87770808C}">
            <xm:f>IF(_xlfn.NUMBERVALUE(TEXT(DATE($FC$5,$EN$5,DX$8),"#"))=LOOKUP(_xlfn.NUMBERVALUE(TEXT(DATE($FC$5,$EN$5,DX$8),"#")),'Base de donnée'!$L$3:$L$15),1,0)</xm:f>
            <x14:dxf>
              <fill>
                <patternFill patternType="darkDown"/>
              </fill>
            </x14:dxf>
          </x14:cfRule>
          <xm:sqref>DX137:FB161</xm:sqref>
        </x14:conditionalFormatting>
        <x14:conditionalFormatting xmlns:xm="http://schemas.microsoft.com/office/excel/2006/main">
          <x14:cfRule type="expression" priority="3991" id="{6E437F7B-4325-4F3E-8727-DE0D863A717B}">
            <xm:f>IF(_xlfn.NUMBERVALUE(TEXT(DATE($GH$5,$FT$5,FD$8),"#"))=LOOKUP(_xlfn.NUMBERVALUE(TEXT(DATE($GH$5,$FT$5,FD$8),"#")),'Base de donnée'!$L$3:$L$15),1,0)</xm:f>
            <x14:dxf>
              <fill>
                <patternFill patternType="darkDown"/>
              </fill>
            </x14:dxf>
          </x14:cfRule>
          <xm:sqref>FD137:GG161</xm:sqref>
        </x14:conditionalFormatting>
        <x14:conditionalFormatting xmlns:xm="http://schemas.microsoft.com/office/excel/2006/main">
          <x14:cfRule type="expression" priority="3980" id="{9F396D1B-4B7A-433D-B5B9-03BCB35F0D05}">
            <xm:f>IF(_xlfn.NUMBERVALUE(TEXT(DATE($HN$5,$GY$5,GI$8),"#"))=LOOKUP(_xlfn.NUMBERVALUE(TEXT(DATE($HN$5,$GY$5,GI$8),"#")),'Base de donnée'!$L$3:$L$15),1,0)</xm:f>
            <x14:dxf>
              <fill>
                <patternFill patternType="darkDown"/>
              </fill>
            </x14:dxf>
          </x14:cfRule>
          <xm:sqref>GI137:HM161</xm:sqref>
        </x14:conditionalFormatting>
        <x14:conditionalFormatting xmlns:xm="http://schemas.microsoft.com/office/excel/2006/main">
          <x14:cfRule type="expression" priority="3971" id="{5E363739-445A-4010-A99D-74BD2DE0A525}">
            <xm:f>IF(_xlfn.NUMBERVALUE(TEXT(DATE($IT$5,$IE$5,HO$8),"#"))=LOOKUP(_xlfn.NUMBERVALUE(TEXT(DATE($IT$5,$IE$5,HO$8),"#")),'Base de donnée'!$L$3:$L$15),1,0)</xm:f>
            <x14:dxf>
              <fill>
                <patternFill patternType="darkDown"/>
              </fill>
            </x14:dxf>
          </x14:cfRule>
          <xm:sqref>HO137:IS161</xm:sqref>
        </x14:conditionalFormatting>
        <x14:conditionalFormatting xmlns:xm="http://schemas.microsoft.com/office/excel/2006/main">
          <x14:cfRule type="expression" priority="3960" id="{056169CB-92DF-47C7-B2B5-6B02EB99166E}">
            <xm:f>IF(_xlfn.NUMBERVALUE(TEXT(DATE($JY$5,$JK$5,IU$8),"#"))=LOOKUP(_xlfn.NUMBERVALUE(TEXT(DATE($JY$5,$JK$5,IU$8),"#")),'Base de donnée'!$L$3:$L$15),1,0)</xm:f>
            <x14:dxf>
              <fill>
                <patternFill patternType="darkDown"/>
              </fill>
            </x14:dxf>
          </x14:cfRule>
          <xm:sqref>IU137:JX161</xm:sqref>
        </x14:conditionalFormatting>
        <x14:conditionalFormatting xmlns:xm="http://schemas.microsoft.com/office/excel/2006/main">
          <x14:cfRule type="expression" priority="3951" id="{40A08F69-5F3D-4991-A310-ECA790A9B0A8}">
            <xm:f>IF(_xlfn.NUMBERVALUE(TEXT(DATE($LE$5,$KP$5,JZ$8),"#"))=LOOKUP(_xlfn.NUMBERVALUE(TEXT(DATE($LE$5,$KP$5,JZ$8),"#")),'Base de donnée'!$L$3:$L$15),1,0)</xm:f>
            <x14:dxf>
              <fill>
                <patternFill patternType="darkDown"/>
              </fill>
            </x14:dxf>
          </x14:cfRule>
          <xm:sqref>JZ137:LD161</xm:sqref>
        </x14:conditionalFormatting>
        <x14:conditionalFormatting xmlns:xm="http://schemas.microsoft.com/office/excel/2006/main">
          <x14:cfRule type="expression" priority="3940" id="{B71433A3-73BD-4FFC-B5DE-5E5F96A87170}">
            <xm:f>IF(_xlfn.NUMBERVALUE(TEXT(DATE($MJ$5,$LV$5,LF$8),"#"))=LOOKUP(_xlfn.NUMBERVALUE(TEXT(DATE($MJ$5,$LV$5,LF$8),"#")),'Base de donnée'!$L$3:$L$15),1,0)</xm:f>
            <x14:dxf>
              <fill>
                <patternFill patternType="darkDown"/>
              </fill>
            </x14:dxf>
          </x14:cfRule>
          <xm:sqref>LF137:MI161</xm:sqref>
        </x14:conditionalFormatting>
        <x14:conditionalFormatting xmlns:xm="http://schemas.microsoft.com/office/excel/2006/main">
          <x14:cfRule type="expression" priority="3931" id="{557D64DC-5661-4225-95C9-D0AF4CE75314}">
            <xm:f>IF(_xlfn.NUMBERVALUE(TEXT(DATE($NP$5,$NA$5,MK$8),"#"))=LOOKUP(_xlfn.NUMBERVALUE(TEXT(DATE($NP$5,$NA$5,MK$8),"#")),'Base de donnée'!$L$3:$L$15),1,0)</xm:f>
            <x14:dxf>
              <fill>
                <patternFill patternType="darkDown"/>
              </fill>
            </x14:dxf>
          </x14:cfRule>
          <xm:sqref>MK137:NO161</xm:sqref>
        </x14:conditionalFormatting>
        <x14:conditionalFormatting xmlns:xm="http://schemas.microsoft.com/office/excel/2006/main">
          <x14:cfRule type="expression" priority="3902" id="{818B58B1-DCDD-4597-B1BE-9853CA96446E}">
            <xm:f>IF(_xlfn.NUMBERVALUE(TEXT(DATE($BL$5,$AY$5,AI$8),"#"))=LOOKUP(_xlfn.NUMBERVALUE(TEXT(DATE($BL$5,$AY$5,AI$8),"#")),'Base de donnée'!$L$3:$L$15),1,0)</xm:f>
            <x14:dxf>
              <fill>
                <patternFill patternType="darkDown"/>
              </fill>
            </x14:dxf>
          </x14:cfRule>
          <xm:sqref>AI169:BJ193</xm:sqref>
        </x14:conditionalFormatting>
        <x14:conditionalFormatting xmlns:xm="http://schemas.microsoft.com/office/excel/2006/main">
          <x14:cfRule type="expression" priority="3892" id="{D8C4C0C0-1915-4AFA-9851-491FE70F186A}">
            <xm:f>IF(_xlfn.NUMBERVALUE(TEXT(DATE($CR$5,$CC$5,BM$8),"#"))=LOOKUP(_xlfn.NUMBERVALUE(TEXT(DATE($CR$5,$CC$5,BM$8),"#")),'Base de donnée'!$L$3:$L$15),1,0)</xm:f>
            <x14:dxf>
              <fill>
                <patternFill patternType="darkDown"/>
              </fill>
            </x14:dxf>
          </x14:cfRule>
          <xm:sqref>BM169:CQ193</xm:sqref>
        </x14:conditionalFormatting>
        <x14:conditionalFormatting xmlns:xm="http://schemas.microsoft.com/office/excel/2006/main">
          <x14:cfRule type="expression" priority="3881" id="{D24470AF-B8E0-4352-91FB-6924077E11E6}">
            <xm:f>IF(_xlfn.NUMBERVALUE(TEXT(DATE($DW$5,$DI$5,CS$8),"#"))=LOOKUP(_xlfn.NUMBERVALUE(TEXT(DATE($DW$5,$DI$5,CS$8),"#")),'Base de donnée'!$L$3:$L$15),1,0)</xm:f>
            <x14:dxf>
              <fill>
                <patternFill patternType="darkGrid">
                  <fgColor auto="1"/>
                </patternFill>
              </fill>
            </x14:dxf>
          </x14:cfRule>
          <xm:sqref>CS169:DV193</xm:sqref>
        </x14:conditionalFormatting>
        <x14:conditionalFormatting xmlns:xm="http://schemas.microsoft.com/office/excel/2006/main">
          <x14:cfRule type="expression" priority="3871" id="{8A5CD4FF-805A-4E9D-BDE2-3680D87748E7}">
            <xm:f>IF(_xlfn.NUMBERVALUE(TEXT(DATE($FC$5,$EN$5,DX$8),"#"))=LOOKUP(_xlfn.NUMBERVALUE(TEXT(DATE($FC$5,$EN$5,DX$8),"#")),'Base de donnée'!$L$3:$L$15),1,0)</xm:f>
            <x14:dxf>
              <fill>
                <patternFill patternType="darkDown"/>
              </fill>
            </x14:dxf>
          </x14:cfRule>
          <xm:sqref>DX169:FB193</xm:sqref>
        </x14:conditionalFormatting>
        <x14:conditionalFormatting xmlns:xm="http://schemas.microsoft.com/office/excel/2006/main">
          <x14:cfRule type="expression" priority="3862" id="{44B237ED-469D-48FB-B532-D346BA4946C1}">
            <xm:f>IF(_xlfn.NUMBERVALUE(TEXT(DATE($GH$5,$FT$5,FD$8),"#"))=LOOKUP(_xlfn.NUMBERVALUE(TEXT(DATE($GH$5,$FT$5,FD$8),"#")),'Base de donnée'!$L$3:$L$15),1,0)</xm:f>
            <x14:dxf>
              <fill>
                <patternFill patternType="darkDown"/>
              </fill>
            </x14:dxf>
          </x14:cfRule>
          <xm:sqref>FD169:GG193</xm:sqref>
        </x14:conditionalFormatting>
        <x14:conditionalFormatting xmlns:xm="http://schemas.microsoft.com/office/excel/2006/main">
          <x14:cfRule type="expression" priority="3851" id="{7116A645-F6CF-4BE5-AAC3-8FA752D32376}">
            <xm:f>IF(_xlfn.NUMBERVALUE(TEXT(DATE($HN$5,$GY$5,GI$8),"#"))=LOOKUP(_xlfn.NUMBERVALUE(TEXT(DATE($HN$5,$GY$5,GI$8),"#")),'Base de donnée'!$L$3:$L$15),1,0)</xm:f>
            <x14:dxf>
              <fill>
                <patternFill patternType="darkDown"/>
              </fill>
            </x14:dxf>
          </x14:cfRule>
          <xm:sqref>GI169:HM193</xm:sqref>
        </x14:conditionalFormatting>
        <x14:conditionalFormatting xmlns:xm="http://schemas.microsoft.com/office/excel/2006/main">
          <x14:cfRule type="expression" priority="3842" id="{8DBE63D3-B585-4AE9-912C-05C38ACA0190}">
            <xm:f>IF(_xlfn.NUMBERVALUE(TEXT(DATE($IT$5,$IE$5,HO$8),"#"))=LOOKUP(_xlfn.NUMBERVALUE(TEXT(DATE($IT$5,$IE$5,HO$8),"#")),'Base de donnée'!$L$3:$L$15),1,0)</xm:f>
            <x14:dxf>
              <fill>
                <patternFill patternType="darkDown"/>
              </fill>
            </x14:dxf>
          </x14:cfRule>
          <xm:sqref>HO169:IS193</xm:sqref>
        </x14:conditionalFormatting>
        <x14:conditionalFormatting xmlns:xm="http://schemas.microsoft.com/office/excel/2006/main">
          <x14:cfRule type="expression" priority="3831" id="{634AA884-AF7E-431C-B364-4B7FA3460270}">
            <xm:f>IF(_xlfn.NUMBERVALUE(TEXT(DATE($JY$5,$JK$5,IU$8),"#"))=LOOKUP(_xlfn.NUMBERVALUE(TEXT(DATE($JY$5,$JK$5,IU$8),"#")),'Base de donnée'!$L$3:$L$15),1,0)</xm:f>
            <x14:dxf>
              <fill>
                <patternFill patternType="darkDown"/>
              </fill>
            </x14:dxf>
          </x14:cfRule>
          <xm:sqref>IU169:JX193</xm:sqref>
        </x14:conditionalFormatting>
        <x14:conditionalFormatting xmlns:xm="http://schemas.microsoft.com/office/excel/2006/main">
          <x14:cfRule type="expression" priority="3822" id="{D1780785-3808-48B6-833D-40B7B31815EA}">
            <xm:f>IF(_xlfn.NUMBERVALUE(TEXT(DATE($LE$5,$KP$5,JZ$8),"#"))=LOOKUP(_xlfn.NUMBERVALUE(TEXT(DATE($LE$5,$KP$5,JZ$8),"#")),'Base de donnée'!$L$3:$L$15),1,0)</xm:f>
            <x14:dxf>
              <fill>
                <patternFill patternType="darkDown"/>
              </fill>
            </x14:dxf>
          </x14:cfRule>
          <xm:sqref>JZ169:LD193</xm:sqref>
        </x14:conditionalFormatting>
        <x14:conditionalFormatting xmlns:xm="http://schemas.microsoft.com/office/excel/2006/main">
          <x14:cfRule type="expression" priority="3811" id="{EF17B3EE-D258-4355-8929-7C5942A12A03}">
            <xm:f>IF(_xlfn.NUMBERVALUE(TEXT(DATE($MJ$5,$LV$5,LF$8),"#"))=LOOKUP(_xlfn.NUMBERVALUE(TEXT(DATE($MJ$5,$LV$5,LF$8),"#")),'Base de donnée'!$L$3:$L$15),1,0)</xm:f>
            <x14:dxf>
              <fill>
                <patternFill patternType="darkDown"/>
              </fill>
            </x14:dxf>
          </x14:cfRule>
          <xm:sqref>LF169:MI193</xm:sqref>
        </x14:conditionalFormatting>
        <x14:conditionalFormatting xmlns:xm="http://schemas.microsoft.com/office/excel/2006/main">
          <x14:cfRule type="expression" priority="3802" id="{3A7C3AFD-BA7A-4DF0-9619-695745B556D8}">
            <xm:f>IF(_xlfn.NUMBERVALUE(TEXT(DATE($NP$5,$NA$5,MK$8),"#"))=LOOKUP(_xlfn.NUMBERVALUE(TEXT(DATE($NP$5,$NA$5,MK$8),"#")),'Base de donnée'!$L$3:$L$15),1,0)</xm:f>
            <x14:dxf>
              <fill>
                <patternFill patternType="darkDown"/>
              </fill>
            </x14:dxf>
          </x14:cfRule>
          <xm:sqref>MK169:NO193</xm:sqref>
        </x14:conditionalFormatting>
        <x14:conditionalFormatting xmlns:xm="http://schemas.microsoft.com/office/excel/2006/main">
          <x14:cfRule type="expression" priority="1737" id="{8831C71A-F07C-4A1F-84AE-2D7FD356114B}">
            <xm:f>IF(_xlfn.NUMBERVALUE(TEXT(DATE($AH$5,$S$5,C$8),"#"))=LOOKUP(_xlfn.NUMBERVALUE(TEXT(DATE($AH$5,$S$5,C$8),"#")),'Base de donnée'!$L$3:$L$15),1,0)</xm:f>
            <x14:dxf>
              <fill>
                <patternFill patternType="darkGrid"/>
              </fill>
            </x14:dxf>
          </x14:cfRule>
          <xm:sqref>C41:AG65</xm:sqref>
        </x14:conditionalFormatting>
        <x14:conditionalFormatting xmlns:xm="http://schemas.microsoft.com/office/excel/2006/main">
          <x14:cfRule type="expression" priority="1727" id="{26BB5E5C-FE5A-4782-8AB7-49A69A045E74}">
            <xm:f>IF(_xlfn.NUMBERVALUE(TEXT(DATE($BL$5,$AY$5,AI$8),"#"))=LOOKUP(_xlfn.NUMBERVALUE(TEXT(DATE($BL$5,$AY$5,AI$8),"#")),'Base de donnée'!$L$3:$L$15),1,0)</xm:f>
            <x14:dxf>
              <fill>
                <patternFill patternType="darkDown"/>
              </fill>
            </x14:dxf>
          </x14:cfRule>
          <xm:sqref>AI41:BJ65</xm:sqref>
        </x14:conditionalFormatting>
        <x14:conditionalFormatting xmlns:xm="http://schemas.microsoft.com/office/excel/2006/main">
          <x14:cfRule type="expression" priority="1717" id="{7E57C802-BFAF-4911-B986-4DE4E652FC00}">
            <xm:f>IF(_xlfn.NUMBERVALUE(TEXT(DATE($CR$5,$CC$5,BM$8),"#"))=LOOKUP(_xlfn.NUMBERVALUE(TEXT(DATE($CR$5,$CC$5,BM$8),"#")),'Base de donnée'!$L$3:$L$15),1,0)</xm:f>
            <x14:dxf>
              <fill>
                <patternFill patternType="darkDown"/>
              </fill>
            </x14:dxf>
          </x14:cfRule>
          <xm:sqref>BM41:CQ65</xm:sqref>
        </x14:conditionalFormatting>
        <x14:conditionalFormatting xmlns:xm="http://schemas.microsoft.com/office/excel/2006/main">
          <x14:cfRule type="expression" priority="1706" id="{867258F1-AA04-4C13-8ED5-AAA06C0448E0}">
            <xm:f>IF(_xlfn.NUMBERVALUE(TEXT(DATE($DW$5,$DI$5,CS$8),"#"))=LOOKUP(_xlfn.NUMBERVALUE(TEXT(DATE($DW$5,$DI$5,CS$8),"#")),'Base de donnée'!$L$3:$L$15),1,0)</xm:f>
            <x14:dxf>
              <fill>
                <patternFill patternType="darkGrid">
                  <fgColor auto="1"/>
                </patternFill>
              </fill>
            </x14:dxf>
          </x14:cfRule>
          <xm:sqref>CS41:DV65</xm:sqref>
        </x14:conditionalFormatting>
        <x14:conditionalFormatting xmlns:xm="http://schemas.microsoft.com/office/excel/2006/main">
          <x14:cfRule type="expression" priority="1696" id="{301855B0-FF66-4312-A768-3E42E0A40BF5}">
            <xm:f>IF(_xlfn.NUMBERVALUE(TEXT(DATE($FC$5,$EN$5,DX$8),"#"))=LOOKUP(_xlfn.NUMBERVALUE(TEXT(DATE($FC$5,$EN$5,DX$8),"#")),'Base de donnée'!$L$3:$L$15),1,0)</xm:f>
            <x14:dxf>
              <fill>
                <patternFill patternType="darkDown"/>
              </fill>
            </x14:dxf>
          </x14:cfRule>
          <xm:sqref>DX41:FB65</xm:sqref>
        </x14:conditionalFormatting>
        <x14:conditionalFormatting xmlns:xm="http://schemas.microsoft.com/office/excel/2006/main">
          <x14:cfRule type="expression" priority="1687" id="{62972E19-E86A-4098-9CA7-09B1CD1C60E8}">
            <xm:f>IF(_xlfn.NUMBERVALUE(TEXT(DATE($GH$5,$FT$5,FD$8),"#"))=LOOKUP(_xlfn.NUMBERVALUE(TEXT(DATE($GH$5,$FT$5,FD$8),"#")),'Base de donnée'!$L$3:$L$15),1,0)</xm:f>
            <x14:dxf>
              <fill>
                <patternFill patternType="darkDown"/>
              </fill>
            </x14:dxf>
          </x14:cfRule>
          <xm:sqref>FD41:GG65</xm:sqref>
        </x14:conditionalFormatting>
        <x14:conditionalFormatting xmlns:xm="http://schemas.microsoft.com/office/excel/2006/main">
          <x14:cfRule type="expression" priority="1676" id="{2B41E091-DEDE-402F-94A4-2C8DF4863E18}">
            <xm:f>IF(_xlfn.NUMBERVALUE(TEXT(DATE($HN$5,$GY$5,GI$8),"#"))=LOOKUP(_xlfn.NUMBERVALUE(TEXT(DATE($HN$5,$GY$5,GI$8),"#")),'Base de donnée'!$L$3:$L$15),1,0)</xm:f>
            <x14:dxf>
              <fill>
                <patternFill patternType="darkDown"/>
              </fill>
            </x14:dxf>
          </x14:cfRule>
          <xm:sqref>GI41:HM65</xm:sqref>
        </x14:conditionalFormatting>
        <x14:conditionalFormatting xmlns:xm="http://schemas.microsoft.com/office/excel/2006/main">
          <x14:cfRule type="expression" priority="1667" id="{C5B521C3-5B06-439D-9E5E-5B447051B337}">
            <xm:f>IF(_xlfn.NUMBERVALUE(TEXT(DATE($IT$5,$IE$5,HO$8),"#"))=LOOKUP(_xlfn.NUMBERVALUE(TEXT(DATE($IT$5,$IE$5,HO$8),"#")),'Base de donnée'!$L$3:$L$15),1,0)</xm:f>
            <x14:dxf>
              <fill>
                <patternFill patternType="darkDown"/>
              </fill>
            </x14:dxf>
          </x14:cfRule>
          <xm:sqref>HO41:IS65</xm:sqref>
        </x14:conditionalFormatting>
        <x14:conditionalFormatting xmlns:xm="http://schemas.microsoft.com/office/excel/2006/main">
          <x14:cfRule type="expression" priority="1656" id="{E8F39416-46FE-4CC8-8A17-DAE12EF899B6}">
            <xm:f>IF(_xlfn.NUMBERVALUE(TEXT(DATE($JY$5,$JK$5,IU$8),"#"))=LOOKUP(_xlfn.NUMBERVALUE(TEXT(DATE($JY$5,$JK$5,IU$8),"#")),'Base de donnée'!$L$3:$L$15),1,0)</xm:f>
            <x14:dxf>
              <fill>
                <patternFill patternType="darkDown"/>
              </fill>
            </x14:dxf>
          </x14:cfRule>
          <xm:sqref>IU41:JX65</xm:sqref>
        </x14:conditionalFormatting>
        <x14:conditionalFormatting xmlns:xm="http://schemas.microsoft.com/office/excel/2006/main">
          <x14:cfRule type="expression" priority="1647" id="{52A4897C-9714-45F8-A99D-B6CA5898AA3F}">
            <xm:f>IF(_xlfn.NUMBERVALUE(TEXT(DATE($LE$5,$KP$5,JZ$8),"#"))=LOOKUP(_xlfn.NUMBERVALUE(TEXT(DATE($LE$5,$KP$5,JZ$8),"#")),'Base de donnée'!$L$3:$L$15),1,0)</xm:f>
            <x14:dxf>
              <fill>
                <patternFill patternType="darkDown"/>
              </fill>
            </x14:dxf>
          </x14:cfRule>
          <xm:sqref>JZ41:LD65</xm:sqref>
        </x14:conditionalFormatting>
        <x14:conditionalFormatting xmlns:xm="http://schemas.microsoft.com/office/excel/2006/main">
          <x14:cfRule type="expression" priority="1636" id="{8BBC6EA1-A2C6-477E-8EFF-1AF7226DBE03}">
            <xm:f>IF(_xlfn.NUMBERVALUE(TEXT(DATE($MJ$5,$LV$5,LF$8),"#"))=LOOKUP(_xlfn.NUMBERVALUE(TEXT(DATE($MJ$5,$LV$5,LF$8),"#")),'Base de donnée'!$L$3:$L$15),1,0)</xm:f>
            <x14:dxf>
              <fill>
                <patternFill patternType="darkDown"/>
              </fill>
            </x14:dxf>
          </x14:cfRule>
          <xm:sqref>LF41:MI65</xm:sqref>
        </x14:conditionalFormatting>
        <x14:conditionalFormatting xmlns:xm="http://schemas.microsoft.com/office/excel/2006/main">
          <x14:cfRule type="expression" priority="1627" id="{5F2244E9-4413-46BF-A81C-74A9C28733D4}">
            <xm:f>IF(_xlfn.NUMBERVALUE(TEXT(DATE($NP$5,$NA$5,MK$8),"#"))=LOOKUP(_xlfn.NUMBERVALUE(TEXT(DATE($NP$5,$NA$5,MK$8),"#")),'Base de donnée'!$L$3:$L$15),1,0)</xm:f>
            <x14:dxf>
              <fill>
                <patternFill patternType="darkDown"/>
              </fill>
            </x14:dxf>
          </x14:cfRule>
          <xm:sqref>MK41:NO65</xm:sqref>
        </x14:conditionalFormatting>
        <x14:conditionalFormatting xmlns:xm="http://schemas.microsoft.com/office/excel/2006/main">
          <x14:cfRule type="expression" priority="136" id="{97D3C9AE-B6D8-40D5-9692-ECC57B6F3736}">
            <xm:f>IF(_xlfn.NUMBERVALUE(TEXT(DATE($AH$5,$S$5,C$8),"#"))=LOOKUP(_xlfn.NUMBERVALUE(TEXT(DATE($AH$5,$S$5,C$8),"#")),'Base de donnée'!$L$3:$L$15),1,0)</xm:f>
            <x14:dxf>
              <fill>
                <patternFill patternType="darkGrid"/>
              </fill>
            </x14:dxf>
          </x14:cfRule>
          <xm:sqref>C9:AG33</xm:sqref>
        </x14:conditionalFormatting>
        <x14:conditionalFormatting xmlns:xm="http://schemas.microsoft.com/office/excel/2006/main">
          <x14:cfRule type="expression" priority="123" id="{43891D28-5F75-43BF-B77E-1D823FE4352A}">
            <xm:f>IF(_xlfn.NUMBERVALUE(TEXT(DATE($BL$5,$AY$5,AI$8),"#"))=LOOKUP(_xlfn.NUMBERVALUE(TEXT(DATE($BL$5,$AY$5,AI$8),"#")),'Base de donnée'!$L$3:$L$15),1,0)</xm:f>
            <x14:dxf>
              <fill>
                <patternFill patternType="darkDown"/>
              </fill>
            </x14:dxf>
          </x14:cfRule>
          <xm:sqref>AI9:BJ33</xm:sqref>
        </x14:conditionalFormatting>
        <x14:conditionalFormatting xmlns:xm="http://schemas.microsoft.com/office/excel/2006/main">
          <x14:cfRule type="expression" priority="112" id="{1CF4C540-68D9-4EA9-87FF-5E58BF834012}">
            <xm:f>IF(_xlfn.NUMBERVALUE(TEXT(DATE($CR$5,$CC$5,BM$8),"#"))=LOOKUP(_xlfn.NUMBERVALUE(TEXT(DATE($CR$5,$CC$5,BM$8),"#")),'Base de donnée'!$L$3:$L$15),1,0)</xm:f>
            <x14:dxf>
              <fill>
                <patternFill patternType="darkDown"/>
              </fill>
            </x14:dxf>
          </x14:cfRule>
          <xm:sqref>BM9:CQ33</xm:sqref>
        </x14:conditionalFormatting>
        <x14:conditionalFormatting xmlns:xm="http://schemas.microsoft.com/office/excel/2006/main">
          <x14:cfRule type="expression" priority="99" id="{A7A98904-6C2B-4F9F-9749-F7275A085EED}">
            <xm:f>IF(_xlfn.NUMBERVALUE(TEXT(DATE($DW$5,$DI$5,CS$8),"#"))=LOOKUP(_xlfn.NUMBERVALUE(TEXT(DATE($DW$5,$DI$5,CS$8),"#")),'Base de donnée'!$L$3:$L$15),1,0)</xm:f>
            <x14:dxf>
              <fill>
                <patternFill patternType="darkGrid">
                  <fgColor auto="1"/>
                </patternFill>
              </fill>
            </x14:dxf>
          </x14:cfRule>
          <xm:sqref>CS9:DV33</xm:sqref>
        </x14:conditionalFormatting>
        <x14:conditionalFormatting xmlns:xm="http://schemas.microsoft.com/office/excel/2006/main">
          <x14:cfRule type="expression" priority="86" id="{99190696-3C95-4DA9-A4B7-5E557B285AC8}">
            <xm:f>IF(_xlfn.NUMBERVALUE(TEXT(DATE($FC$5,$EN$5,DX$8),"#"))=LOOKUP(_xlfn.NUMBERVALUE(TEXT(DATE($FC$5,$EN$5,DX$8),"#")),'Base de donnée'!$L$3:$L$15),1,0)</xm:f>
            <x14:dxf>
              <fill>
                <patternFill patternType="darkDown"/>
              </fill>
            </x14:dxf>
          </x14:cfRule>
          <xm:sqref>DX9:FB33</xm:sqref>
        </x14:conditionalFormatting>
        <x14:conditionalFormatting xmlns:xm="http://schemas.microsoft.com/office/excel/2006/main">
          <x14:cfRule type="expression" priority="74" id="{1D4737D4-4B0A-40C9-A869-6D74EC2CD21D}">
            <xm:f>IF(_xlfn.NUMBERVALUE(TEXT(DATE($GH$5,$FT$5,FD$8),"#"))=LOOKUP(_xlfn.NUMBERVALUE(TEXT(DATE($GH$5,$FT$5,FD$8),"#")),'Base de donnée'!$L$3:$L$15),1,0)</xm:f>
            <x14:dxf>
              <fill>
                <patternFill patternType="darkDown"/>
              </fill>
            </x14:dxf>
          </x14:cfRule>
          <xm:sqref>FD9:GG33</xm:sqref>
        </x14:conditionalFormatting>
        <x14:conditionalFormatting xmlns:xm="http://schemas.microsoft.com/office/excel/2006/main">
          <x14:cfRule type="expression" priority="62" id="{A647A198-73FA-46DF-93D3-18CCD02CC30C}">
            <xm:f>IF(_xlfn.NUMBERVALUE(TEXT(DATE($HN$5,$GY$5,GI$8),"#"))=LOOKUP(_xlfn.NUMBERVALUE(TEXT(DATE($HN$5,$GY$5,GI$8),"#")),'Base de donnée'!$L$3:$L$15),1,0)</xm:f>
            <x14:dxf>
              <fill>
                <patternFill patternType="darkDown"/>
              </fill>
            </x14:dxf>
          </x14:cfRule>
          <xm:sqref>GI9:HM33</xm:sqref>
        </x14:conditionalFormatting>
        <x14:conditionalFormatting xmlns:xm="http://schemas.microsoft.com/office/excel/2006/main">
          <x14:cfRule type="expression" priority="50" id="{32421D14-6DB2-43F3-B626-9C8984DBAD18}">
            <xm:f>IF(_xlfn.NUMBERVALUE(TEXT(DATE($IT$5,$IE$5,HO$8),"#"))=LOOKUP(_xlfn.NUMBERVALUE(TEXT(DATE($IT$5,$IE$5,HO$8),"#")),'Base de donnée'!$L$3:$L$15),1,0)</xm:f>
            <x14:dxf>
              <fill>
                <patternFill patternType="darkDown"/>
              </fill>
            </x14:dxf>
          </x14:cfRule>
          <xm:sqref>HO9:IS33</xm:sqref>
        </x14:conditionalFormatting>
        <x14:conditionalFormatting xmlns:xm="http://schemas.microsoft.com/office/excel/2006/main">
          <x14:cfRule type="expression" priority="37" id="{C81872B7-E145-4F2B-A56B-6BDAE88D7E6F}">
            <xm:f>IF(_xlfn.NUMBERVALUE(TEXT(DATE($JY$5,$JK$5,IU$8),"#"))=LOOKUP(_xlfn.NUMBERVALUE(TEXT(DATE($JY$5,$JK$5,IU$8),"#")),'Base de donnée'!$L$3:$L$15),1,0)</xm:f>
            <x14:dxf>
              <fill>
                <patternFill patternType="darkDown"/>
              </fill>
            </x14:dxf>
          </x14:cfRule>
          <xm:sqref>IU9:JX33</xm:sqref>
        </x14:conditionalFormatting>
        <x14:conditionalFormatting xmlns:xm="http://schemas.microsoft.com/office/excel/2006/main">
          <x14:cfRule type="expression" priority="26" id="{975493A1-F0D5-42A0-AD45-B76913A0643B}">
            <xm:f>IF(_xlfn.NUMBERVALUE(TEXT(DATE($LE$5,$KP$5,JZ$8),"#"))=LOOKUP(_xlfn.NUMBERVALUE(TEXT(DATE($LE$5,$KP$5,JZ$8),"#")),'Base de donnée'!$L$3:$L$15),1,0)</xm:f>
            <x14:dxf>
              <fill>
                <patternFill patternType="darkDown"/>
              </fill>
            </x14:dxf>
          </x14:cfRule>
          <xm:sqref>JZ9:LD33</xm:sqref>
        </x14:conditionalFormatting>
        <x14:conditionalFormatting xmlns:xm="http://schemas.microsoft.com/office/excel/2006/main">
          <x14:cfRule type="expression" priority="13" id="{C27C3508-0B36-43A5-AE51-C7D748EC52CF}">
            <xm:f>IF(_xlfn.NUMBERVALUE(TEXT(DATE($MJ$5,$LV$5,LF$8),"#"))=LOOKUP(_xlfn.NUMBERVALUE(TEXT(DATE($MJ$5,$LV$5,LF$8),"#")),'Base de donnée'!$L$3:$L$15),1,0)</xm:f>
            <x14:dxf>
              <fill>
                <patternFill patternType="darkDown"/>
              </fill>
            </x14:dxf>
          </x14:cfRule>
          <xm:sqref>LF9:MI33</xm:sqref>
        </x14:conditionalFormatting>
        <x14:conditionalFormatting xmlns:xm="http://schemas.microsoft.com/office/excel/2006/main">
          <x14:cfRule type="expression" priority="2" id="{0C39DB52-A5EF-4D43-B5C0-338CC3BAAFE3}">
            <xm:f>IF(_xlfn.NUMBERVALUE(TEXT(DATE($NP$5,$NA$5,MK$8),"#"))=LOOKUP(_xlfn.NUMBERVALUE(TEXT(DATE($NP$5,$NA$5,MK$8),"#")),'Base de donnée'!$L$3:$L$15),1,0)</xm:f>
            <x14:dxf>
              <fill>
                <patternFill patternType="darkDown"/>
              </fill>
            </x14:dxf>
          </x14:cfRule>
          <xm:sqref>MK9:NO33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'Base de donnée'!$F$4:$F$10</xm:f>
          </x14:formula1>
          <xm:sqref>B5 B37 B69 B101 B133 B165 B197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Année</vt:lpstr>
      <vt:lpstr>Base de donnée</vt:lpstr>
      <vt:lpstr>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Guilbert</dc:creator>
  <cp:lastModifiedBy>Fabien TREGRET</cp:lastModifiedBy>
  <dcterms:created xsi:type="dcterms:W3CDTF">2019-03-06T13:54:14Z</dcterms:created>
  <dcterms:modified xsi:type="dcterms:W3CDTF">2019-12-02T15:47:16Z</dcterms:modified>
</cp:coreProperties>
</file>