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r-files\users\milene.TEURIO\Bureau\"/>
    </mc:Choice>
  </mc:AlternateContent>
  <bookViews>
    <workbookView xWindow="0" yWindow="0" windowWidth="288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J4" i="1" s="1"/>
  <c r="E4" i="1"/>
  <c r="F4" i="1" s="1"/>
  <c r="I3" i="1"/>
  <c r="J3" i="1" s="1"/>
  <c r="E3" i="1"/>
  <c r="F3" i="1" s="1"/>
</calcChain>
</file>

<file path=xl/sharedStrings.xml><?xml version="1.0" encoding="utf-8"?>
<sst xmlns="http://schemas.openxmlformats.org/spreadsheetml/2006/main" count="20" uniqueCount="15">
  <si>
    <t>CP 2019/2020</t>
  </si>
  <si>
    <t>CP</t>
  </si>
  <si>
    <t>RTT</t>
  </si>
  <si>
    <t>Salariés</t>
  </si>
  <si>
    <t>Nb de CP acquis 01/06/18 au 31/05/19</t>
  </si>
  <si>
    <t>Nb de CP en moins dues aux abs du 01/06/18 au 31/05/19</t>
  </si>
  <si>
    <t>reliquat N-1 (+ou-)</t>
  </si>
  <si>
    <t>NB jours pris du 01/06/19 au 31/05/20</t>
  </si>
  <si>
    <t>SOLDE CP restant</t>
  </si>
  <si>
    <t>Nombre de RTT acquis</t>
  </si>
  <si>
    <t>Nombre de RTT pris entre le 01/01/19 et le 31/05/19</t>
  </si>
  <si>
    <t>Nbre de RTT pris entre le 01/06/19 et le 31/12/19</t>
  </si>
  <si>
    <t>SOLDE RTT restant</t>
  </si>
  <si>
    <t xml:space="preserve">XXX MarieJo </t>
  </si>
  <si>
    <t>YYY Estelle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</si>
</sst>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lightDown">
        <bgColor rgb="FFFFC000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1" fontId="4" fillId="5" borderId="8" xfId="0" applyNumberFormat="1" applyFont="1" applyFill="1" applyBorder="1" applyAlignment="1">
      <alignment horizontal="center" vertical="center" wrapText="1"/>
    </xf>
    <xf numFmtId="164" fontId="0" fillId="4" borderId="9" xfId="0" applyNumberFormat="1" applyFill="1" applyBorder="1" applyAlignment="1">
      <alignment horizontal="center" vertical="center" textRotation="90" wrapText="1"/>
    </xf>
    <xf numFmtId="0" fontId="1" fillId="6" borderId="10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7" fontId="2" fillId="3" borderId="7" xfId="0" applyNumberFormat="1" applyFont="1" applyFill="1" applyBorder="1" applyAlignment="1">
      <alignment horizontal="center" vertical="center"/>
    </xf>
    <xf numFmtId="17" fontId="2" fillId="3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7"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2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2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"/>
  <sheetViews>
    <sheetView tabSelected="1" workbookViewId="0">
      <selection activeCell="AK8" sqref="AK8"/>
    </sheetView>
  </sheetViews>
  <sheetFormatPr baseColWidth="10" defaultRowHeight="15" x14ac:dyDescent="0.25"/>
  <cols>
    <col min="2" max="2" width="6.5703125" bestFit="1" customWidth="1"/>
    <col min="3" max="3" width="9.140625" bestFit="1" customWidth="1"/>
    <col min="4" max="4" width="5.7109375" customWidth="1"/>
    <col min="5" max="5" width="7" bestFit="1" customWidth="1"/>
    <col min="6" max="40" width="5.7109375" customWidth="1"/>
    <col min="41" max="41" width="5" customWidth="1"/>
  </cols>
  <sheetData>
    <row r="1" spans="1:41" ht="57" customHeight="1" thickBot="1" x14ac:dyDescent="0.3">
      <c r="A1" s="1" t="s">
        <v>0</v>
      </c>
      <c r="B1" s="11" t="s">
        <v>1</v>
      </c>
      <c r="C1" s="12"/>
      <c r="D1" s="12"/>
      <c r="E1" s="12"/>
      <c r="F1" s="13"/>
      <c r="G1" s="14" t="s">
        <v>2</v>
      </c>
      <c r="H1" s="14"/>
      <c r="I1" s="14"/>
      <c r="J1" s="15"/>
      <c r="K1" s="16">
        <v>43617</v>
      </c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</row>
    <row r="2" spans="1:41" ht="180.75" thickBot="1" x14ac:dyDescent="0.3">
      <c r="A2" s="2" t="s">
        <v>3</v>
      </c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3" t="s">
        <v>10</v>
      </c>
      <c r="I2" s="3" t="s">
        <v>11</v>
      </c>
      <c r="J2" s="3" t="s">
        <v>12</v>
      </c>
      <c r="K2" s="4">
        <v>43800</v>
      </c>
      <c r="L2" s="4">
        <v>43801</v>
      </c>
      <c r="M2" s="4">
        <v>43802</v>
      </c>
      <c r="N2" s="4">
        <v>43803</v>
      </c>
      <c r="O2" s="4">
        <v>43804</v>
      </c>
      <c r="P2" s="4">
        <v>43805</v>
      </c>
      <c r="Q2" s="4">
        <v>43806</v>
      </c>
      <c r="R2" s="4">
        <v>43807</v>
      </c>
      <c r="S2" s="4">
        <v>43808</v>
      </c>
      <c r="T2" s="4">
        <v>43809</v>
      </c>
      <c r="U2" s="4">
        <v>43810</v>
      </c>
      <c r="V2" s="4">
        <v>43811</v>
      </c>
      <c r="W2" s="4">
        <v>43812</v>
      </c>
      <c r="X2" s="4">
        <v>43813</v>
      </c>
      <c r="Y2" s="4">
        <v>43814</v>
      </c>
      <c r="Z2" s="4">
        <v>43815</v>
      </c>
      <c r="AA2" s="4">
        <v>43816</v>
      </c>
      <c r="AB2" s="4">
        <v>43817</v>
      </c>
      <c r="AC2" s="4">
        <v>43818</v>
      </c>
      <c r="AD2" s="4">
        <v>43819</v>
      </c>
      <c r="AE2" s="4">
        <v>43820</v>
      </c>
      <c r="AF2" s="4">
        <v>43821</v>
      </c>
      <c r="AG2" s="4">
        <v>43822</v>
      </c>
      <c r="AH2" s="4">
        <v>43823</v>
      </c>
      <c r="AI2" s="4">
        <v>43824</v>
      </c>
      <c r="AJ2" s="4">
        <v>43825</v>
      </c>
      <c r="AK2" s="4">
        <v>43826</v>
      </c>
      <c r="AL2" s="4">
        <v>43827</v>
      </c>
      <c r="AM2" s="4">
        <v>43828</v>
      </c>
      <c r="AN2" s="4">
        <v>43829</v>
      </c>
      <c r="AO2" s="4">
        <v>43830</v>
      </c>
    </row>
    <row r="3" spans="1:41" ht="30" x14ac:dyDescent="0.25">
      <c r="A3" s="5" t="s">
        <v>13</v>
      </c>
      <c r="B3" s="6">
        <v>25</v>
      </c>
      <c r="C3" s="6"/>
      <c r="D3" s="6"/>
      <c r="E3" s="6">
        <f>COUNTIF(K3:NL3,"CP")+COUNTIF(K3:NL3,"1/2CP")/2</f>
        <v>5</v>
      </c>
      <c r="F3" s="7">
        <f>+B3-C3-D3-E3</f>
        <v>20</v>
      </c>
      <c r="G3" s="8">
        <v>23</v>
      </c>
      <c r="H3" s="8">
        <v>2.5</v>
      </c>
      <c r="I3" s="8">
        <f>+COUNTIF(K3:HP3,"RTT")+COUNTIF(K3:HP3,"1/2RTT")/2</f>
        <v>0</v>
      </c>
      <c r="J3" s="8">
        <f>+G3-H3-I3</f>
        <v>20.5</v>
      </c>
      <c r="K3" s="9"/>
      <c r="L3" s="9"/>
      <c r="M3" s="10"/>
      <c r="N3" s="10"/>
      <c r="O3" s="10"/>
      <c r="P3" s="10"/>
      <c r="Q3" s="10"/>
      <c r="R3" s="9"/>
      <c r="S3" s="9"/>
      <c r="T3" s="10"/>
      <c r="U3" s="10"/>
      <c r="V3" s="10"/>
      <c r="W3" s="10"/>
      <c r="X3" s="10"/>
      <c r="Y3" s="9"/>
      <c r="Z3" s="9"/>
      <c r="AA3" s="10"/>
      <c r="AB3" s="10"/>
      <c r="AC3" s="10"/>
      <c r="AD3" s="10"/>
      <c r="AE3" s="10"/>
      <c r="AF3" s="9"/>
      <c r="AG3" s="9"/>
      <c r="AH3" s="10" t="s">
        <v>1</v>
      </c>
      <c r="AI3" s="10" t="s">
        <v>1</v>
      </c>
      <c r="AJ3" s="10" t="s">
        <v>1</v>
      </c>
      <c r="AK3" s="10" t="s">
        <v>1</v>
      </c>
      <c r="AL3" s="10" t="s">
        <v>1</v>
      </c>
      <c r="AM3" s="9"/>
      <c r="AN3" s="9"/>
      <c r="AO3" s="10"/>
    </row>
    <row r="4" spans="1:41" x14ac:dyDescent="0.25">
      <c r="A4" s="5" t="s">
        <v>14</v>
      </c>
      <c r="B4" s="6">
        <v>25</v>
      </c>
      <c r="C4" s="6"/>
      <c r="D4" s="6"/>
      <c r="E4" s="6">
        <f>COUNTIF(K4:NL4,"CP")+COUNTIF(K4:NL4,"1/2CP")/2</f>
        <v>0</v>
      </c>
      <c r="F4" s="7">
        <f>+B4-C4-D4-E4</f>
        <v>25</v>
      </c>
      <c r="G4" s="8">
        <v>23</v>
      </c>
      <c r="H4" s="8">
        <v>2.5</v>
      </c>
      <c r="I4" s="8">
        <f>+COUNTIF(K4:HP4,"RTT")+COUNTIF(K4:HP4,"1/2RTT")/2</f>
        <v>0</v>
      </c>
      <c r="J4" s="8">
        <f>+G4-H4-I4</f>
        <v>20.5</v>
      </c>
      <c r="K4" s="9"/>
      <c r="L4" s="9"/>
      <c r="M4" s="10"/>
      <c r="N4" s="10"/>
      <c r="O4" s="10"/>
      <c r="P4" s="10"/>
      <c r="Q4" s="10"/>
      <c r="R4" s="9"/>
      <c r="S4" s="9"/>
      <c r="T4" s="10"/>
      <c r="U4" s="10"/>
      <c r="V4" s="10"/>
      <c r="W4" s="10"/>
      <c r="X4" s="10"/>
      <c r="Y4" s="9"/>
      <c r="Z4" s="9"/>
      <c r="AA4" s="10"/>
      <c r="AB4" s="10"/>
      <c r="AC4" s="10"/>
      <c r="AD4" s="10"/>
      <c r="AE4" s="10"/>
      <c r="AF4" s="9"/>
      <c r="AG4" s="9"/>
      <c r="AH4" s="10"/>
      <c r="AI4" s="10"/>
      <c r="AJ4" s="10"/>
      <c r="AK4" s="10"/>
      <c r="AL4" s="10"/>
      <c r="AM4" s="9"/>
      <c r="AN4" s="9"/>
      <c r="AO4" s="10"/>
    </row>
  </sheetData>
  <mergeCells count="3">
    <mergeCell ref="B1:F1"/>
    <mergeCell ref="G1:J1"/>
    <mergeCell ref="K1:AN1"/>
  </mergeCells>
  <conditionalFormatting sqref="K3:AN3">
    <cfRule type="cellIs" dxfId="26" priority="27" stopIfTrue="1" operator="equal">
      <formula>1</formula>
    </cfRule>
  </conditionalFormatting>
  <conditionalFormatting sqref="K3:AN3">
    <cfRule type="cellIs" dxfId="25" priority="22" operator="equal">
      <formula>"EF"</formula>
    </cfRule>
    <cfRule type="cellIs" dxfId="24" priority="23" operator="equal">
      <formula>"PAT"</formula>
    </cfRule>
    <cfRule type="cellIs" dxfId="23" priority="24" operator="equal">
      <formula>"MAT"</formula>
    </cfRule>
    <cfRule type="cellIs" dxfId="22" priority="25" operator="equal">
      <formula>"SS"</formula>
    </cfRule>
    <cfRule type="cellIs" dxfId="21" priority="26" operator="equal">
      <formula>1</formula>
    </cfRule>
  </conditionalFormatting>
  <conditionalFormatting sqref="K3:AN3">
    <cfRule type="cellIs" dxfId="20" priority="19" operator="equal">
      <formula>"NAISS"</formula>
    </cfRule>
    <cfRule type="cellIs" dxfId="19" priority="20" operator="equal">
      <formula>"F"</formula>
    </cfRule>
    <cfRule type="cellIs" dxfId="18" priority="21" operator="equal">
      <formula>"D"</formula>
    </cfRule>
  </conditionalFormatting>
  <conditionalFormatting sqref="K4:AN4">
    <cfRule type="cellIs" dxfId="17" priority="18" stopIfTrue="1" operator="equal">
      <formula>1</formula>
    </cfRule>
  </conditionalFormatting>
  <conditionalFormatting sqref="K4:AN4">
    <cfRule type="cellIs" dxfId="16" priority="13" operator="equal">
      <formula>"EF"</formula>
    </cfRule>
    <cfRule type="cellIs" dxfId="15" priority="14" operator="equal">
      <formula>"PAT"</formula>
    </cfRule>
    <cfRule type="cellIs" dxfId="14" priority="15" operator="equal">
      <formula>"MAT"</formula>
    </cfRule>
    <cfRule type="cellIs" dxfId="13" priority="16" operator="equal">
      <formula>"SS"</formula>
    </cfRule>
    <cfRule type="cellIs" dxfId="12" priority="17" operator="equal">
      <formula>1</formula>
    </cfRule>
  </conditionalFormatting>
  <conditionalFormatting sqref="K4:AN4">
    <cfRule type="cellIs" dxfId="11" priority="10" operator="equal">
      <formula>"NAISS"</formula>
    </cfRule>
    <cfRule type="cellIs" dxfId="10" priority="11" operator="equal">
      <formula>"F"</formula>
    </cfRule>
    <cfRule type="cellIs" dxfId="9" priority="12" operator="equal">
      <formula>"D"</formula>
    </cfRule>
  </conditionalFormatting>
  <conditionalFormatting sqref="AO3:AO4">
    <cfRule type="cellIs" dxfId="8" priority="9" stopIfTrue="1" operator="equal">
      <formula>1</formula>
    </cfRule>
  </conditionalFormatting>
  <conditionalFormatting sqref="AO3:AO4">
    <cfRule type="cellIs" dxfId="7" priority="4" operator="equal">
      <formula>"EF"</formula>
    </cfRule>
    <cfRule type="cellIs" dxfId="6" priority="5" operator="equal">
      <formula>"PAT"</formula>
    </cfRule>
    <cfRule type="cellIs" dxfId="5" priority="6" operator="equal">
      <formula>"MAT"</formula>
    </cfRule>
    <cfRule type="cellIs" dxfId="4" priority="7" operator="equal">
      <formula>"SS"</formula>
    </cfRule>
    <cfRule type="cellIs" dxfId="3" priority="8" operator="equal">
      <formula>1</formula>
    </cfRule>
  </conditionalFormatting>
  <conditionalFormatting sqref="AO3:AO4">
    <cfRule type="cellIs" dxfId="2" priority="1" operator="equal">
      <formula>"NAISS"</formula>
    </cfRule>
    <cfRule type="cellIs" dxfId="1" priority="2" operator="equal">
      <formula>"F"</formula>
    </cfRule>
    <cfRule type="cellIs" dxfId="0" priority="3" operator="equal">
      <formula>"D"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Awa SISSOKO</dc:creator>
  <cp:lastModifiedBy>Awa SISSOKO</cp:lastModifiedBy>
  <dcterms:created xsi:type="dcterms:W3CDTF">2019-12-02T09:37:10Z</dcterms:created>
  <dcterms:modified xsi:type="dcterms:W3CDTF">2019-12-02T09:44:59Z</dcterms:modified>
</cp:coreProperties>
</file>