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ya\Documents\"/>
    </mc:Choice>
  </mc:AlternateContent>
  <bookViews>
    <workbookView xWindow="0" yWindow="0" windowWidth="28800" windowHeight="11700"/>
  </bookViews>
  <sheets>
    <sheet name="Surv Fourn - Détail" sheetId="1" r:id="rId1"/>
    <sheet name="Pondération" sheetId="2" r:id="rId2"/>
  </sheets>
  <definedNames>
    <definedName name="Langue">IF('Surv Fourn - Détail'!$K$2="English",1,0)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4" i="1" l="1"/>
  <c r="D50" i="1"/>
  <c r="D42" i="1"/>
  <c r="D37" i="1"/>
  <c r="D32" i="1"/>
  <c r="D29" i="1"/>
  <c r="D27" i="1"/>
  <c r="D25" i="1"/>
  <c r="D21" i="1"/>
  <c r="D16" i="1"/>
</calcChain>
</file>

<file path=xl/sharedStrings.xml><?xml version="1.0" encoding="utf-8"?>
<sst xmlns="http://schemas.openxmlformats.org/spreadsheetml/2006/main" count="86" uniqueCount="73">
  <si>
    <t>#</t>
  </si>
  <si>
    <t xml:space="preserve">F1 </t>
  </si>
  <si>
    <t>NA</t>
  </si>
  <si>
    <t xml:space="preserve">F2 </t>
  </si>
  <si>
    <t>F3</t>
  </si>
  <si>
    <t>F4</t>
  </si>
  <si>
    <t>F5</t>
  </si>
  <si>
    <t>F6</t>
  </si>
  <si>
    <t>F7</t>
  </si>
  <si>
    <t>F8</t>
  </si>
  <si>
    <t>F9</t>
  </si>
  <si>
    <t>F10</t>
  </si>
  <si>
    <t>Axe</t>
  </si>
  <si>
    <t>frs prod.</t>
  </si>
  <si>
    <t>frs concept.</t>
  </si>
  <si>
    <t>Maturité Industrielle</t>
  </si>
  <si>
    <t xml:space="preserve">Maturité du syst. qualité / EN9100 </t>
  </si>
  <si>
    <t xml:space="preserve">Risques financiers </t>
  </si>
  <si>
    <t xml:space="preserve">Résultats perfo </t>
  </si>
  <si>
    <t xml:space="preserve">Environnement et sécurité </t>
  </si>
  <si>
    <t>Capabilité de fabrication et d'industrialisation</t>
  </si>
  <si>
    <t>Conception et de définition produit</t>
  </si>
  <si>
    <t xml:space="preserve">Géographiques, politiques et éthiques </t>
  </si>
  <si>
    <t xml:space="preserve">Maturité du plan de progrès </t>
  </si>
  <si>
    <t xml:space="preserve">Ressources humaines </t>
  </si>
  <si>
    <t>Axe Fournisseur</t>
  </si>
  <si>
    <t>Thème</t>
  </si>
  <si>
    <t>Sous-thème</t>
  </si>
  <si>
    <t>Moyenne</t>
  </si>
  <si>
    <t>Note</t>
  </si>
  <si>
    <t>Organisation</t>
  </si>
  <si>
    <t>Gestion des Besoins</t>
  </si>
  <si>
    <t>Maîtrise des Evolutions industrielles</t>
  </si>
  <si>
    <t>Gestion charge/capa</t>
  </si>
  <si>
    <t>Gestion des approvisionnements</t>
  </si>
  <si>
    <t>Système Qualité</t>
  </si>
  <si>
    <t>Suivi Fournisseur</t>
  </si>
  <si>
    <t>Résolution de Problème</t>
  </si>
  <si>
    <t>Délégation</t>
  </si>
  <si>
    <t>Note Banque de France</t>
  </si>
  <si>
    <t>Dépendance</t>
  </si>
  <si>
    <t>Appros</t>
  </si>
  <si>
    <t>Qualité</t>
  </si>
  <si>
    <t>Sécurité et Environnement</t>
  </si>
  <si>
    <t>Accident Travail</t>
  </si>
  <si>
    <t>REACH</t>
  </si>
  <si>
    <t>Validation Industrielle</t>
  </si>
  <si>
    <t>Capabilité des process</t>
  </si>
  <si>
    <t>Politique Investissement</t>
  </si>
  <si>
    <t>Compétences techniques</t>
  </si>
  <si>
    <t>Moyens Indus</t>
  </si>
  <si>
    <t>Evolution Définition</t>
  </si>
  <si>
    <t>Jalonnement conception</t>
  </si>
  <si>
    <t>Gestion de configuration/modification</t>
  </si>
  <si>
    <t>Identification KC Produit</t>
  </si>
  <si>
    <t>Outils de conception</t>
  </si>
  <si>
    <t>Situation Politique</t>
  </si>
  <si>
    <t>Emploi</t>
  </si>
  <si>
    <t>Travail des enfants</t>
  </si>
  <si>
    <t>Implication état</t>
  </si>
  <si>
    <t>Export Control</t>
  </si>
  <si>
    <t>Douanes</t>
  </si>
  <si>
    <t>Gestion catastrophe naturelle</t>
  </si>
  <si>
    <t>Langue</t>
  </si>
  <si>
    <t>Gestion des Risques</t>
  </si>
  <si>
    <t>Outils</t>
  </si>
  <si>
    <t>Approche LEAN</t>
  </si>
  <si>
    <t>Amélioration Continue</t>
  </si>
  <si>
    <t>Gestion ressources</t>
  </si>
  <si>
    <t>Formation</t>
  </si>
  <si>
    <t>Recrutement</t>
  </si>
  <si>
    <t>Politique travail temporaire</t>
  </si>
  <si>
    <t>Pyramide des 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</si>
</sst>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name val="Arial"/>
      <family val="2"/>
    </font>
    <font>
      <sz val="11"/>
      <name val="Arial"/>
      <family val="2"/>
    </font>
    <font>
      <b/>
      <sz val="11"/>
      <color rgb="FFFFFFFF"/>
      <name val="Calibri"/>
      <family val="2"/>
    </font>
    <font>
      <b/>
      <sz val="11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DB0CF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17">
    <xf numFmtId="0" fontId="0" fillId="0" borderId="0" xfId="0"/>
    <xf numFmtId="0" fontId="2" fillId="2" borderId="1" xfId="0" applyFont="1" applyFill="1" applyBorder="1" applyAlignment="1" applyProtection="1">
      <alignment vertical="center"/>
      <protection hidden="1"/>
    </xf>
    <xf numFmtId="0" fontId="3" fillId="2" borderId="1" xfId="0" applyFont="1" applyFill="1" applyBorder="1" applyAlignment="1" applyProtection="1">
      <alignment vertical="center"/>
      <protection hidden="1"/>
    </xf>
    <xf numFmtId="0" fontId="4" fillId="3" borderId="1" xfId="0" applyFont="1" applyFill="1" applyBorder="1" applyAlignment="1" applyProtection="1">
      <alignment vertical="top" wrapText="1"/>
      <protection hidden="1"/>
    </xf>
    <xf numFmtId="0" fontId="4" fillId="3" borderId="1" xfId="0" applyFont="1" applyFill="1" applyBorder="1" applyAlignment="1" applyProtection="1">
      <alignment horizontal="left" vertical="top" wrapText="1" readingOrder="1"/>
      <protection hidden="1"/>
    </xf>
    <xf numFmtId="0" fontId="4" fillId="3" borderId="1" xfId="0" applyFont="1" applyFill="1" applyBorder="1" applyAlignment="1" applyProtection="1">
      <alignment vertical="top" wrapText="1" readingOrder="1"/>
      <protection hidden="1"/>
    </xf>
    <xf numFmtId="0" fontId="5" fillId="5" borderId="1" xfId="0" applyFont="1" applyFill="1" applyBorder="1" applyAlignment="1" applyProtection="1">
      <alignment horizontal="center" vertical="center" wrapText="1" readingOrder="1"/>
      <protection locked="0" hidden="1"/>
    </xf>
    <xf numFmtId="0" fontId="1" fillId="0" borderId="0" xfId="1"/>
    <xf numFmtId="0" fontId="6" fillId="0" borderId="0" xfId="2" applyAlignment="1">
      <alignment wrapText="1"/>
    </xf>
    <xf numFmtId="0" fontId="4" fillId="3" borderId="1" xfId="0" applyFont="1" applyFill="1" applyBorder="1" applyAlignment="1" applyProtection="1">
      <alignment horizontal="center" vertical="top" wrapText="1" readingOrder="1"/>
      <protection hidden="1"/>
    </xf>
    <xf numFmtId="0" fontId="5" fillId="4" borderId="1" xfId="0" applyFont="1" applyFill="1" applyBorder="1" applyAlignment="1" applyProtection="1">
      <alignment horizontal="center" vertical="center" wrapText="1" readingOrder="1"/>
      <protection hidden="1"/>
    </xf>
    <xf numFmtId="0" fontId="4" fillId="3" borderId="2" xfId="0" applyFont="1" applyFill="1" applyBorder="1" applyAlignment="1" applyProtection="1">
      <alignment horizontal="center" vertical="top" wrapText="1" readingOrder="1"/>
      <protection hidden="1"/>
    </xf>
    <xf numFmtId="0" fontId="4" fillId="3" borderId="3" xfId="0" applyFont="1" applyFill="1" applyBorder="1" applyAlignment="1" applyProtection="1">
      <alignment horizontal="center" vertical="top" wrapText="1" readingOrder="1"/>
      <protection hidden="1"/>
    </xf>
    <xf numFmtId="0" fontId="4" fillId="3" borderId="4" xfId="0" applyFont="1" applyFill="1" applyBorder="1" applyAlignment="1" applyProtection="1">
      <alignment horizontal="center" vertical="top" wrapText="1" readingOrder="1"/>
      <protection hidden="1"/>
    </xf>
    <xf numFmtId="0" fontId="5" fillId="4" borderId="2" xfId="0" applyFont="1" applyFill="1" applyBorder="1" applyAlignment="1" applyProtection="1">
      <alignment horizontal="center" vertical="center" wrapText="1" readingOrder="1"/>
      <protection hidden="1"/>
    </xf>
    <xf numFmtId="0" fontId="5" fillId="4" borderId="3" xfId="0" applyFont="1" applyFill="1" applyBorder="1" applyAlignment="1" applyProtection="1">
      <alignment horizontal="center" vertical="center" wrapText="1" readingOrder="1"/>
      <protection hidden="1"/>
    </xf>
    <xf numFmtId="0" fontId="5" fillId="4" borderId="4" xfId="0" applyFont="1" applyFill="1" applyBorder="1" applyAlignment="1" applyProtection="1">
      <alignment horizontal="center" vertical="center" wrapText="1" readingOrder="1"/>
      <protection hidden="1"/>
    </xf>
  </cellXfs>
  <cellStyles count="3">
    <cellStyle name="Normal" xfId="0" builtinId="0"/>
    <cellStyle name="Normal 2" xfId="1"/>
    <cellStyle name="Normal 3" xfId="2"/>
  </cellStyles>
  <dxfs count="1"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PAxesFournisseur" displayName="PAxesFournisseur" ref="A3:C13" totalsRowShown="0">
  <autoFilter ref="A3:C13"/>
  <tableColumns count="3">
    <tableColumn id="1" name="Axe" dataDxfId="0" dataCellStyle="Normal 3"/>
    <tableColumn id="2" name="frs prod."/>
    <tableColumn id="3" name="frs concept."/>
  </tableColumns>
  <tableStyleInfo name="TableStyleMedium2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4:E58"/>
  <sheetViews>
    <sheetView tabSelected="1" workbookViewId="0">
      <selection activeCell="A14" sqref="A14"/>
    </sheetView>
  </sheetViews>
  <sheetFormatPr baseColWidth="10" defaultRowHeight="15" x14ac:dyDescent="0.25"/>
  <cols>
    <col min="1" max="1" width="18.28515625" bestFit="1" customWidth="1"/>
    <col min="2" max="3" width="18.7109375" customWidth="1"/>
  </cols>
  <sheetData>
    <row r="14" spans="1:5" x14ac:dyDescent="0.25">
      <c r="A14" s="1" t="s">
        <v>25</v>
      </c>
      <c r="B14" s="2"/>
      <c r="C14" s="2"/>
      <c r="D14" s="1"/>
      <c r="E14" s="1"/>
    </row>
    <row r="15" spans="1:5" x14ac:dyDescent="0.25">
      <c r="A15" s="3" t="s">
        <v>0</v>
      </c>
      <c r="B15" s="4" t="s">
        <v>26</v>
      </c>
      <c r="C15" s="4" t="s">
        <v>27</v>
      </c>
      <c r="D15" s="4" t="s">
        <v>28</v>
      </c>
      <c r="E15" s="4" t="s">
        <v>29</v>
      </c>
    </row>
    <row r="16" spans="1:5" x14ac:dyDescent="0.25">
      <c r="A16" s="11" t="s">
        <v>1</v>
      </c>
      <c r="B16" s="11" t="s">
        <v>15</v>
      </c>
      <c r="C16" s="5" t="s">
        <v>30</v>
      </c>
      <c r="D16" s="14">
        <f>IFERROR(ROUND(AVERAGE(E16:E20),0),"NA")</f>
        <v>3</v>
      </c>
      <c r="E16" s="6">
        <v>4</v>
      </c>
    </row>
    <row r="17" spans="1:5" ht="30" x14ac:dyDescent="0.25">
      <c r="A17" s="12"/>
      <c r="B17" s="12"/>
      <c r="C17" s="5" t="s">
        <v>31</v>
      </c>
      <c r="D17" s="15"/>
      <c r="E17" s="6">
        <v>2</v>
      </c>
    </row>
    <row r="18" spans="1:5" ht="45" x14ac:dyDescent="0.25">
      <c r="A18" s="12"/>
      <c r="B18" s="12"/>
      <c r="C18" s="5" t="s">
        <v>32</v>
      </c>
      <c r="D18" s="15"/>
      <c r="E18" s="6">
        <v>1</v>
      </c>
    </row>
    <row r="19" spans="1:5" ht="30" x14ac:dyDescent="0.25">
      <c r="A19" s="12"/>
      <c r="B19" s="12"/>
      <c r="C19" s="5" t="s">
        <v>33</v>
      </c>
      <c r="D19" s="15"/>
      <c r="E19" s="6" t="s">
        <v>2</v>
      </c>
    </row>
    <row r="20" spans="1:5" ht="45" x14ac:dyDescent="0.25">
      <c r="A20" s="13"/>
      <c r="B20" s="13"/>
      <c r="C20" s="5" t="s">
        <v>34</v>
      </c>
      <c r="D20" s="16"/>
      <c r="E20" s="6">
        <v>3</v>
      </c>
    </row>
    <row r="21" spans="1:5" x14ac:dyDescent="0.25">
      <c r="A21" s="9" t="s">
        <v>3</v>
      </c>
      <c r="B21" s="9" t="s">
        <v>16</v>
      </c>
      <c r="C21" s="5" t="s">
        <v>35</v>
      </c>
      <c r="D21" s="10">
        <f>IFERROR(ROUND(AVERAGE(E21:E24),0),"NA")</f>
        <v>3</v>
      </c>
      <c r="E21" s="6">
        <v>4</v>
      </c>
    </row>
    <row r="22" spans="1:5" x14ac:dyDescent="0.25">
      <c r="A22" s="9"/>
      <c r="B22" s="9"/>
      <c r="C22" s="5" t="s">
        <v>36</v>
      </c>
      <c r="D22" s="10"/>
      <c r="E22" s="6">
        <v>2</v>
      </c>
    </row>
    <row r="23" spans="1:5" ht="30" x14ac:dyDescent="0.25">
      <c r="A23" s="9"/>
      <c r="B23" s="9"/>
      <c r="C23" s="5" t="s">
        <v>37</v>
      </c>
      <c r="D23" s="10"/>
      <c r="E23" s="6">
        <v>3</v>
      </c>
    </row>
    <row r="24" spans="1:5" x14ac:dyDescent="0.25">
      <c r="A24" s="9"/>
      <c r="B24" s="9"/>
      <c r="C24" s="5" t="s">
        <v>38</v>
      </c>
      <c r="D24" s="10"/>
      <c r="E24" s="6">
        <v>1</v>
      </c>
    </row>
    <row r="25" spans="1:5" ht="30" x14ac:dyDescent="0.25">
      <c r="A25" s="9" t="s">
        <v>4</v>
      </c>
      <c r="B25" s="9" t="s">
        <v>17</v>
      </c>
      <c r="C25" s="5" t="s">
        <v>39</v>
      </c>
      <c r="D25" s="10">
        <f>IFERROR(ROUND(AVERAGE(E25:E26),0),"NA")</f>
        <v>3</v>
      </c>
      <c r="E25" s="6" t="s">
        <v>2</v>
      </c>
    </row>
    <row r="26" spans="1:5" x14ac:dyDescent="0.25">
      <c r="A26" s="9"/>
      <c r="B26" s="9"/>
      <c r="C26" s="5" t="s">
        <v>40</v>
      </c>
      <c r="D26" s="10"/>
      <c r="E26" s="6">
        <v>3</v>
      </c>
    </row>
    <row r="27" spans="1:5" x14ac:dyDescent="0.25">
      <c r="A27" s="9" t="s">
        <v>5</v>
      </c>
      <c r="B27" s="9" t="s">
        <v>18</v>
      </c>
      <c r="C27" s="5" t="s">
        <v>41</v>
      </c>
      <c r="D27" s="10">
        <f>IFERROR(ROUND(AVERAGE(E27:E28),0),"NA")</f>
        <v>2</v>
      </c>
      <c r="E27" s="6">
        <v>2</v>
      </c>
    </row>
    <row r="28" spans="1:5" x14ac:dyDescent="0.25">
      <c r="A28" s="9"/>
      <c r="B28" s="9"/>
      <c r="C28" s="5" t="s">
        <v>42</v>
      </c>
      <c r="D28" s="10"/>
      <c r="E28" s="6" t="s">
        <v>2</v>
      </c>
    </row>
    <row r="29" spans="1:5" ht="30" x14ac:dyDescent="0.25">
      <c r="A29" s="9" t="s">
        <v>6</v>
      </c>
      <c r="B29" s="9" t="s">
        <v>19</v>
      </c>
      <c r="C29" s="5" t="s">
        <v>43</v>
      </c>
      <c r="D29" s="10">
        <f>IFERROR(ROUND(AVERAGE(E29:E31),0),"NA")</f>
        <v>3</v>
      </c>
      <c r="E29" s="6">
        <v>1</v>
      </c>
    </row>
    <row r="30" spans="1:5" x14ac:dyDescent="0.25">
      <c r="A30" s="9"/>
      <c r="B30" s="9"/>
      <c r="C30" s="5" t="s">
        <v>44</v>
      </c>
      <c r="D30" s="10"/>
      <c r="E30" s="6">
        <v>3</v>
      </c>
    </row>
    <row r="31" spans="1:5" x14ac:dyDescent="0.25">
      <c r="A31" s="9"/>
      <c r="B31" s="9"/>
      <c r="C31" s="5" t="s">
        <v>45</v>
      </c>
      <c r="D31" s="10"/>
      <c r="E31" s="6">
        <v>4</v>
      </c>
    </row>
    <row r="32" spans="1:5" ht="30" x14ac:dyDescent="0.25">
      <c r="A32" s="9" t="s">
        <v>7</v>
      </c>
      <c r="B32" s="9" t="s">
        <v>20</v>
      </c>
      <c r="C32" s="5" t="s">
        <v>46</v>
      </c>
      <c r="D32" s="10">
        <f>IFERROR(ROUND(AVERAGE(E32:E36),0),"NA")</f>
        <v>4</v>
      </c>
      <c r="E32" s="6">
        <v>4</v>
      </c>
    </row>
    <row r="33" spans="1:5" ht="30" x14ac:dyDescent="0.25">
      <c r="A33" s="9"/>
      <c r="B33" s="9"/>
      <c r="C33" s="5" t="s">
        <v>47</v>
      </c>
      <c r="D33" s="10"/>
      <c r="E33" s="6" t="s">
        <v>2</v>
      </c>
    </row>
    <row r="34" spans="1:5" ht="30" x14ac:dyDescent="0.25">
      <c r="A34" s="9"/>
      <c r="B34" s="9"/>
      <c r="C34" s="5" t="s">
        <v>48</v>
      </c>
      <c r="D34" s="10"/>
      <c r="E34" s="6">
        <v>4</v>
      </c>
    </row>
    <row r="35" spans="1:5" ht="30" x14ac:dyDescent="0.25">
      <c r="A35" s="9"/>
      <c r="B35" s="9"/>
      <c r="C35" s="5" t="s">
        <v>49</v>
      </c>
      <c r="D35" s="10"/>
      <c r="E35" s="6">
        <v>4</v>
      </c>
    </row>
    <row r="36" spans="1:5" x14ac:dyDescent="0.25">
      <c r="A36" s="9"/>
      <c r="B36" s="9"/>
      <c r="C36" s="5" t="s">
        <v>50</v>
      </c>
      <c r="D36" s="10"/>
      <c r="E36" s="6">
        <v>2</v>
      </c>
    </row>
    <row r="37" spans="1:5" ht="30" x14ac:dyDescent="0.25">
      <c r="A37" s="9" t="s">
        <v>8</v>
      </c>
      <c r="B37" s="9" t="s">
        <v>21</v>
      </c>
      <c r="C37" s="5" t="s">
        <v>51</v>
      </c>
      <c r="D37" s="10">
        <f>IFERROR(ROUND(AVERAGE(E37:E41),0),"NA")</f>
        <v>3</v>
      </c>
      <c r="E37" s="6">
        <v>3</v>
      </c>
    </row>
    <row r="38" spans="1:5" ht="30" x14ac:dyDescent="0.25">
      <c r="A38" s="9"/>
      <c r="B38" s="9"/>
      <c r="C38" s="5" t="s">
        <v>52</v>
      </c>
      <c r="D38" s="10"/>
      <c r="E38" s="6">
        <v>2</v>
      </c>
    </row>
    <row r="39" spans="1:5" ht="45" x14ac:dyDescent="0.25">
      <c r="A39" s="9"/>
      <c r="B39" s="9"/>
      <c r="C39" s="5" t="s">
        <v>53</v>
      </c>
      <c r="D39" s="10"/>
      <c r="E39" s="6">
        <v>3</v>
      </c>
    </row>
    <row r="40" spans="1:5" ht="30" x14ac:dyDescent="0.25">
      <c r="A40" s="9"/>
      <c r="B40" s="9"/>
      <c r="C40" s="5" t="s">
        <v>54</v>
      </c>
      <c r="D40" s="10"/>
      <c r="E40" s="6">
        <v>4</v>
      </c>
    </row>
    <row r="41" spans="1:5" ht="30" x14ac:dyDescent="0.25">
      <c r="A41" s="9"/>
      <c r="B41" s="9"/>
      <c r="C41" s="5" t="s">
        <v>55</v>
      </c>
      <c r="D41" s="10"/>
      <c r="E41" s="6">
        <v>3</v>
      </c>
    </row>
    <row r="42" spans="1:5" x14ac:dyDescent="0.25">
      <c r="A42" s="9" t="s">
        <v>9</v>
      </c>
      <c r="B42" s="9" t="s">
        <v>22</v>
      </c>
      <c r="C42" s="5" t="s">
        <v>56</v>
      </c>
      <c r="D42" s="10">
        <f>IFERROR(ROUND(AVERAGE(E42:E49),0),"NA")</f>
        <v>2</v>
      </c>
      <c r="E42" s="6">
        <v>1</v>
      </c>
    </row>
    <row r="43" spans="1:5" x14ac:dyDescent="0.25">
      <c r="A43" s="9"/>
      <c r="B43" s="9"/>
      <c r="C43" s="5" t="s">
        <v>57</v>
      </c>
      <c r="D43" s="10"/>
      <c r="E43" s="6">
        <v>3</v>
      </c>
    </row>
    <row r="44" spans="1:5" x14ac:dyDescent="0.25">
      <c r="A44" s="9"/>
      <c r="B44" s="9"/>
      <c r="C44" s="5" t="s">
        <v>58</v>
      </c>
      <c r="D44" s="10"/>
      <c r="E44" s="6">
        <v>1</v>
      </c>
    </row>
    <row r="45" spans="1:5" x14ac:dyDescent="0.25">
      <c r="A45" s="9"/>
      <c r="B45" s="9"/>
      <c r="C45" s="5" t="s">
        <v>59</v>
      </c>
      <c r="D45" s="10"/>
      <c r="E45" s="6">
        <v>2</v>
      </c>
    </row>
    <row r="46" spans="1:5" x14ac:dyDescent="0.25">
      <c r="A46" s="9"/>
      <c r="B46" s="9"/>
      <c r="C46" s="5" t="s">
        <v>60</v>
      </c>
      <c r="D46" s="10"/>
      <c r="E46" s="6">
        <v>4</v>
      </c>
    </row>
    <row r="47" spans="1:5" x14ac:dyDescent="0.25">
      <c r="A47" s="9"/>
      <c r="B47" s="9"/>
      <c r="C47" s="5" t="s">
        <v>61</v>
      </c>
      <c r="D47" s="10"/>
      <c r="E47" s="6">
        <v>2</v>
      </c>
    </row>
    <row r="48" spans="1:5" ht="45" x14ac:dyDescent="0.25">
      <c r="A48" s="9"/>
      <c r="B48" s="9"/>
      <c r="C48" s="5" t="s">
        <v>62</v>
      </c>
      <c r="D48" s="10"/>
      <c r="E48" s="6">
        <v>4</v>
      </c>
    </row>
    <row r="49" spans="1:5" x14ac:dyDescent="0.25">
      <c r="A49" s="9"/>
      <c r="B49" s="9"/>
      <c r="C49" s="5" t="s">
        <v>63</v>
      </c>
      <c r="D49" s="10"/>
      <c r="E49" s="6">
        <v>2</v>
      </c>
    </row>
    <row r="50" spans="1:5" ht="30" x14ac:dyDescent="0.25">
      <c r="A50" s="9" t="s">
        <v>10</v>
      </c>
      <c r="B50" s="9" t="s">
        <v>23</v>
      </c>
      <c r="C50" s="5" t="s">
        <v>64</v>
      </c>
      <c r="D50" s="10">
        <f>IFERROR(ROUND(AVERAGE(E50:E53),0),"NA")</f>
        <v>3</v>
      </c>
      <c r="E50" s="6">
        <v>3</v>
      </c>
    </row>
    <row r="51" spans="1:5" x14ac:dyDescent="0.25">
      <c r="A51" s="9"/>
      <c r="B51" s="9"/>
      <c r="C51" s="5" t="s">
        <v>65</v>
      </c>
      <c r="D51" s="10"/>
      <c r="E51" s="6">
        <v>4</v>
      </c>
    </row>
    <row r="52" spans="1:5" x14ac:dyDescent="0.25">
      <c r="A52" s="9"/>
      <c r="B52" s="9"/>
      <c r="C52" s="5" t="s">
        <v>66</v>
      </c>
      <c r="D52" s="10"/>
      <c r="E52" s="6">
        <v>3</v>
      </c>
    </row>
    <row r="53" spans="1:5" ht="30" x14ac:dyDescent="0.25">
      <c r="A53" s="9"/>
      <c r="B53" s="9"/>
      <c r="C53" s="5" t="s">
        <v>67</v>
      </c>
      <c r="D53" s="10"/>
      <c r="E53" s="6">
        <v>2</v>
      </c>
    </row>
    <row r="54" spans="1:5" x14ac:dyDescent="0.25">
      <c r="A54" s="9" t="s">
        <v>11</v>
      </c>
      <c r="B54" s="9" t="s">
        <v>24</v>
      </c>
      <c r="C54" s="5" t="s">
        <v>68</v>
      </c>
      <c r="D54" s="10">
        <f>IFERROR(ROUND(AVERAGE(E54:E58),0),"NA")</f>
        <v>2</v>
      </c>
      <c r="E54" s="6">
        <v>2</v>
      </c>
    </row>
    <row r="55" spans="1:5" x14ac:dyDescent="0.25">
      <c r="A55" s="9"/>
      <c r="B55" s="9"/>
      <c r="C55" s="5" t="s">
        <v>69</v>
      </c>
      <c r="D55" s="10"/>
      <c r="E55" s="6">
        <v>3</v>
      </c>
    </row>
    <row r="56" spans="1:5" x14ac:dyDescent="0.25">
      <c r="A56" s="9"/>
      <c r="B56" s="9"/>
      <c r="C56" s="5" t="s">
        <v>70</v>
      </c>
      <c r="D56" s="10"/>
      <c r="E56" s="6">
        <v>4</v>
      </c>
    </row>
    <row r="57" spans="1:5" ht="30" x14ac:dyDescent="0.25">
      <c r="A57" s="9"/>
      <c r="B57" s="9"/>
      <c r="C57" s="5" t="s">
        <v>71</v>
      </c>
      <c r="D57" s="10"/>
      <c r="E57" s="6">
        <v>1</v>
      </c>
    </row>
    <row r="58" spans="1:5" x14ac:dyDescent="0.25">
      <c r="A58" s="9"/>
      <c r="B58" s="9"/>
      <c r="C58" s="5" t="s">
        <v>72</v>
      </c>
      <c r="D58" s="10"/>
      <c r="E58" s="6">
        <v>2</v>
      </c>
    </row>
  </sheetData>
  <mergeCells count="30">
    <mergeCell ref="A16:A20"/>
    <mergeCell ref="B16:B20"/>
    <mergeCell ref="D16:D20"/>
    <mergeCell ref="A21:A24"/>
    <mergeCell ref="B21:B24"/>
    <mergeCell ref="D21:D24"/>
    <mergeCell ref="A25:A26"/>
    <mergeCell ref="B25:B26"/>
    <mergeCell ref="D25:D26"/>
    <mergeCell ref="A27:A28"/>
    <mergeCell ref="B27:B28"/>
    <mergeCell ref="D27:D28"/>
    <mergeCell ref="A29:A31"/>
    <mergeCell ref="B29:B31"/>
    <mergeCell ref="D29:D31"/>
    <mergeCell ref="A32:A36"/>
    <mergeCell ref="B32:B36"/>
    <mergeCell ref="D32:D36"/>
    <mergeCell ref="A37:A41"/>
    <mergeCell ref="B37:B41"/>
    <mergeCell ref="D37:D41"/>
    <mergeCell ref="A42:A49"/>
    <mergeCell ref="B42:B49"/>
    <mergeCell ref="D42:D49"/>
    <mergeCell ref="A50:A53"/>
    <mergeCell ref="B50:B53"/>
    <mergeCell ref="D50:D53"/>
    <mergeCell ref="A54:A58"/>
    <mergeCell ref="B54:B58"/>
    <mergeCell ref="D54:D58"/>
  </mergeCells>
  <dataValidations count="1">
    <dataValidation type="list" allowBlank="1" showInputMessage="1" showErrorMessage="1" sqref="E16:E58">
      <formula1>"1,2,3,4,NA"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3"/>
  <sheetViews>
    <sheetView workbookViewId="0">
      <selection activeCell="A3" sqref="A3"/>
    </sheetView>
  </sheetViews>
  <sheetFormatPr baseColWidth="10" defaultRowHeight="15" x14ac:dyDescent="0.25"/>
  <cols>
    <col min="1" max="1" width="43.140625" bestFit="1" customWidth="1"/>
    <col min="2" max="2" width="10.7109375" bestFit="1" customWidth="1"/>
    <col min="3" max="3" width="13.5703125" bestFit="1" customWidth="1"/>
  </cols>
  <sheetData>
    <row r="3" spans="1:3" x14ac:dyDescent="0.25">
      <c r="A3" s="7" t="s">
        <v>12</v>
      </c>
      <c r="B3" s="7" t="s">
        <v>13</v>
      </c>
      <c r="C3" s="7" t="s">
        <v>14</v>
      </c>
    </row>
    <row r="4" spans="1:3" x14ac:dyDescent="0.25">
      <c r="A4" s="8" t="s">
        <v>15</v>
      </c>
      <c r="B4" s="7">
        <v>3</v>
      </c>
      <c r="C4" s="7">
        <v>3</v>
      </c>
    </row>
    <row r="5" spans="1:3" x14ac:dyDescent="0.25">
      <c r="A5" s="8" t="s">
        <v>16</v>
      </c>
      <c r="B5" s="7">
        <v>3</v>
      </c>
      <c r="C5" s="7">
        <v>3</v>
      </c>
    </row>
    <row r="6" spans="1:3" x14ac:dyDescent="0.25">
      <c r="A6" s="8" t="s">
        <v>17</v>
      </c>
      <c r="B6" s="7">
        <v>2</v>
      </c>
      <c r="C6" s="7">
        <v>2</v>
      </c>
    </row>
    <row r="7" spans="1:3" x14ac:dyDescent="0.25">
      <c r="A7" s="8" t="s">
        <v>18</v>
      </c>
      <c r="B7" s="7">
        <v>3</v>
      </c>
      <c r="C7" s="7">
        <v>3</v>
      </c>
    </row>
    <row r="8" spans="1:3" x14ac:dyDescent="0.25">
      <c r="A8" s="8" t="s">
        <v>19</v>
      </c>
      <c r="B8" s="7">
        <v>1</v>
      </c>
      <c r="C8" s="7">
        <v>1</v>
      </c>
    </row>
    <row r="9" spans="1:3" x14ac:dyDescent="0.25">
      <c r="A9" s="8" t="s">
        <v>20</v>
      </c>
      <c r="B9" s="7">
        <v>3</v>
      </c>
      <c r="C9" s="7">
        <v>3</v>
      </c>
    </row>
    <row r="10" spans="1:3" x14ac:dyDescent="0.25">
      <c r="A10" s="8" t="s">
        <v>21</v>
      </c>
      <c r="B10" s="7">
        <v>1</v>
      </c>
      <c r="C10" s="7">
        <v>1</v>
      </c>
    </row>
    <row r="11" spans="1:3" x14ac:dyDescent="0.25">
      <c r="A11" s="8" t="s">
        <v>22</v>
      </c>
      <c r="B11" s="7">
        <v>1</v>
      </c>
      <c r="C11" s="7">
        <v>1</v>
      </c>
    </row>
    <row r="12" spans="1:3" x14ac:dyDescent="0.25">
      <c r="A12" s="8" t="s">
        <v>23</v>
      </c>
      <c r="B12" s="7">
        <v>1</v>
      </c>
      <c r="C12" s="7">
        <v>1</v>
      </c>
    </row>
    <row r="13" spans="1:3" x14ac:dyDescent="0.25">
      <c r="A13" s="8" t="s">
        <v>24</v>
      </c>
      <c r="B13" s="7">
        <v>1</v>
      </c>
      <c r="C13" s="7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Surv Fourn - Détail</vt:lpstr>
      <vt:lpstr>Pondération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Paya</dc:creator>
  <cp:lastModifiedBy>Ludovic Paya</cp:lastModifiedBy>
  <dcterms:created xsi:type="dcterms:W3CDTF">2019-12-04T10:30:39Z</dcterms:created>
  <dcterms:modified xsi:type="dcterms:W3CDTF">2019-12-04T10:47:11Z</dcterms:modified>
</cp:coreProperties>
</file>