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Formulaires divers\"/>
    </mc:Choice>
  </mc:AlternateContent>
  <bookViews>
    <workbookView xWindow="0" yWindow="0" windowWidth="25200" windowHeight="12000" tabRatio="500"/>
  </bookViews>
  <sheets>
    <sheet name="Bon de commande" sheetId="4" r:id="rId1"/>
    <sheet name="Export Sap" sheetId="3" r:id="rId2"/>
    <sheet name="Tableau" sheetId="5" r:id="rId3"/>
    <sheet name="Divers" sheetId="6" r:id="rId4"/>
  </sheets>
  <definedNames>
    <definedName name="_xlnm._FilterDatabase" localSheetId="1" hidden="1">'Export Sap'!$A$1:$K$1</definedName>
    <definedName name="APPAREIL_DE_MESURE_ET_DE_CONTROLE">Tableau!$B$3:$B$42</definedName>
    <definedName name="ASPIRATEUR">Tableau!$E$3:$E$42</definedName>
    <definedName name="BOULONNEUSE">Tableau!$H$3:$H$42</definedName>
    <definedName name="CHARGEUR_DE_BATTERIE">Tableau!$K$3:$K$42</definedName>
    <definedName name="COMPRESSEUR">Tableau!$N$3:$N$42</definedName>
    <definedName name="désignation">'Export Sap'!$E$1:$E$400</definedName>
    <definedName name="GENERATEUR_PISTOLET_A_AIR_CHAUD">Tableau!$Q$3:$Q$42</definedName>
    <definedName name="groupe">'Export Sap'!$D$2:$D$225</definedName>
    <definedName name="im">'Export Sap'!$C$2:$C$225</definedName>
    <definedName name="Liste">Divers!$C$2:$C$15</definedName>
    <definedName name="MACHINE_À_PONCER_POUR_ATELIERS">Tableau!$T$3:$T$42</definedName>
    <definedName name="MACHINE_A_SCIER_COUPER">Tableau!$W$3:$W$42</definedName>
    <definedName name="MEULEUSE_SUR_ACCU">Tableau!$Z$3:$Z$42</definedName>
    <definedName name="MEULEUSE_SUR_SECTEUR">Tableau!$AC$3:$AC$42</definedName>
    <definedName name="poste">'Export Sap'!$A$1:$A$225</definedName>
    <definedName name="prix">'Export Sap'!$I$1:$I$225</definedName>
  </definedNames>
  <calcPr calcId="162913"/>
  <fileRecoveryPr repairLoad="1"/>
</workbook>
</file>

<file path=xl/calcChain.xml><?xml version="1.0" encoding="utf-8"?>
<calcChain xmlns="http://schemas.openxmlformats.org/spreadsheetml/2006/main">
  <c r="AB4" i="5" l="1"/>
  <c r="AB5" i="5"/>
  <c r="AB6" i="5"/>
  <c r="AB7" i="5"/>
  <c r="AC7" i="5" s="1"/>
  <c r="AB8" i="5"/>
  <c r="AB9" i="5"/>
  <c r="AB10" i="5"/>
  <c r="AB11" i="5"/>
  <c r="AC11" i="5" s="1"/>
  <c r="AB12" i="5"/>
  <c r="AB13" i="5"/>
  <c r="AB14" i="5"/>
  <c r="AB15" i="5"/>
  <c r="AC15" i="5" s="1"/>
  <c r="AB16" i="5"/>
  <c r="AB17" i="5"/>
  <c r="AB18" i="5"/>
  <c r="AB19" i="5"/>
  <c r="AC19" i="5" s="1"/>
  <c r="AB20" i="5"/>
  <c r="AB21" i="5"/>
  <c r="AB22" i="5"/>
  <c r="AB23" i="5"/>
  <c r="AC23" i="5" s="1"/>
  <c r="AB24" i="5"/>
  <c r="AB25" i="5"/>
  <c r="AB26" i="5"/>
  <c r="AB27" i="5"/>
  <c r="AB28" i="5"/>
  <c r="AB29" i="5"/>
  <c r="AB30" i="5"/>
  <c r="AB31" i="5"/>
  <c r="AC31" i="5" s="1"/>
  <c r="AB32" i="5"/>
  <c r="AB33" i="5"/>
  <c r="AB34" i="5"/>
  <c r="AB35" i="5"/>
  <c r="AC35" i="5" s="1"/>
  <c r="AB36" i="5"/>
  <c r="AB37" i="5"/>
  <c r="AB38" i="5"/>
  <c r="AB39" i="5"/>
  <c r="AC39" i="5" s="1"/>
  <c r="AB40" i="5"/>
  <c r="AB41" i="5"/>
  <c r="AB42" i="5"/>
  <c r="AB3" i="5"/>
  <c r="AC3" i="5" s="1"/>
  <c r="N3" i="6"/>
  <c r="N4" i="6"/>
  <c r="N5" i="6"/>
  <c r="N6" i="6"/>
  <c r="N7" i="6"/>
  <c r="N8" i="6"/>
  <c r="N9" i="6"/>
  <c r="N10" i="6"/>
  <c r="N11" i="6"/>
  <c r="N12" i="6"/>
  <c r="N13" i="6"/>
  <c r="N14" i="6"/>
  <c r="N15" i="6"/>
  <c r="N16" i="6"/>
  <c r="N17" i="6"/>
  <c r="N18" i="6"/>
  <c r="N19" i="6"/>
  <c r="N20" i="6"/>
  <c r="N21" i="6"/>
  <c r="N22" i="6"/>
  <c r="N23" i="6"/>
  <c r="N24" i="6"/>
  <c r="N25" i="6"/>
  <c r="N26" i="6"/>
  <c r="N27" i="6"/>
  <c r="N28" i="6"/>
  <c r="N29" i="6"/>
  <c r="N30" i="6"/>
  <c r="N31" i="6"/>
  <c r="N32" i="6"/>
  <c r="N33" i="6"/>
  <c r="N34" i="6"/>
  <c r="N35" i="6"/>
  <c r="N36" i="6"/>
  <c r="N37" i="6"/>
  <c r="N38" i="6"/>
  <c r="N39" i="6"/>
  <c r="N40" i="6"/>
  <c r="N41" i="6"/>
  <c r="N42" i="6"/>
  <c r="N43" i="6"/>
  <c r="N44" i="6"/>
  <c r="N45" i="6"/>
  <c r="N46" i="6"/>
  <c r="N47" i="6"/>
  <c r="N48" i="6"/>
  <c r="N49" i="6"/>
  <c r="N50" i="6"/>
  <c r="N51" i="6"/>
  <c r="N52" i="6"/>
  <c r="N53" i="6"/>
  <c r="N54" i="6"/>
  <c r="N55" i="6"/>
  <c r="N56" i="6"/>
  <c r="N57" i="6"/>
  <c r="N58" i="6"/>
  <c r="N59" i="6"/>
  <c r="N60" i="6"/>
  <c r="N61" i="6"/>
  <c r="N62" i="6"/>
  <c r="N63" i="6"/>
  <c r="N64" i="6"/>
  <c r="N65" i="6"/>
  <c r="N66" i="6"/>
  <c r="N67" i="6"/>
  <c r="N68" i="6"/>
  <c r="N69" i="6"/>
  <c r="N70" i="6"/>
  <c r="N71" i="6"/>
  <c r="N72" i="6"/>
  <c r="N73" i="6"/>
  <c r="N74" i="6"/>
  <c r="N75" i="6"/>
  <c r="N76" i="6"/>
  <c r="N77" i="6"/>
  <c r="N78" i="6"/>
  <c r="N79" i="6"/>
  <c r="N80" i="6"/>
  <c r="N81" i="6"/>
  <c r="N82" i="6"/>
  <c r="N83" i="6"/>
  <c r="N84" i="6"/>
  <c r="N85" i="6"/>
  <c r="N86" i="6"/>
  <c r="N87" i="6"/>
  <c r="N88" i="6"/>
  <c r="N89" i="6"/>
  <c r="N90" i="6"/>
  <c r="N91" i="6"/>
  <c r="N92" i="6"/>
  <c r="N93" i="6"/>
  <c r="N94" i="6"/>
  <c r="N95" i="6"/>
  <c r="N96" i="6"/>
  <c r="N97" i="6"/>
  <c r="N98" i="6"/>
  <c r="N99" i="6"/>
  <c r="N100" i="6"/>
  <c r="N101" i="6"/>
  <c r="N102" i="6"/>
  <c r="N103" i="6"/>
  <c r="N104" i="6"/>
  <c r="N105" i="6"/>
  <c r="N106" i="6"/>
  <c r="N107" i="6"/>
  <c r="N108" i="6"/>
  <c r="N109" i="6"/>
  <c r="N110" i="6"/>
  <c r="N111" i="6"/>
  <c r="N112" i="6"/>
  <c r="N113" i="6"/>
  <c r="N114" i="6"/>
  <c r="N115" i="6"/>
  <c r="N116" i="6"/>
  <c r="N117" i="6"/>
  <c r="N118" i="6"/>
  <c r="N119" i="6"/>
  <c r="N120" i="6"/>
  <c r="N121" i="6"/>
  <c r="N122" i="6"/>
  <c r="N123" i="6"/>
  <c r="N124" i="6"/>
  <c r="N125" i="6"/>
  <c r="N126" i="6"/>
  <c r="N127" i="6"/>
  <c r="N128" i="6"/>
  <c r="N129" i="6"/>
  <c r="N130" i="6"/>
  <c r="N131" i="6"/>
  <c r="N132" i="6"/>
  <c r="N133" i="6"/>
  <c r="N134" i="6"/>
  <c r="N135" i="6"/>
  <c r="N136" i="6"/>
  <c r="N137" i="6"/>
  <c r="N138" i="6"/>
  <c r="N139" i="6"/>
  <c r="N140" i="6"/>
  <c r="N141" i="6"/>
  <c r="N142" i="6"/>
  <c r="N143" i="6"/>
  <c r="N144" i="6"/>
  <c r="N145" i="6"/>
  <c r="N146" i="6"/>
  <c r="N147" i="6"/>
  <c r="N148" i="6"/>
  <c r="N149" i="6"/>
  <c r="N150" i="6"/>
  <c r="N151" i="6"/>
  <c r="N152" i="6"/>
  <c r="N153" i="6"/>
  <c r="N154" i="6"/>
  <c r="N155" i="6"/>
  <c r="N156" i="6"/>
  <c r="N157" i="6"/>
  <c r="N158" i="6"/>
  <c r="N159" i="6"/>
  <c r="N160" i="6"/>
  <c r="N161" i="6"/>
  <c r="N162" i="6"/>
  <c r="N163" i="6"/>
  <c r="N164" i="6"/>
  <c r="N165" i="6"/>
  <c r="N166" i="6"/>
  <c r="N167" i="6"/>
  <c r="N168" i="6"/>
  <c r="N169" i="6"/>
  <c r="N170" i="6"/>
  <c r="N171" i="6"/>
  <c r="N172" i="6"/>
  <c r="N173" i="6"/>
  <c r="N174" i="6"/>
  <c r="N175" i="6"/>
  <c r="N176" i="6"/>
  <c r="N177" i="6"/>
  <c r="N178" i="6"/>
  <c r="N179" i="6"/>
  <c r="N180" i="6"/>
  <c r="N181" i="6"/>
  <c r="N182" i="6"/>
  <c r="N183" i="6"/>
  <c r="N184" i="6"/>
  <c r="N185" i="6"/>
  <c r="N186" i="6"/>
  <c r="N187" i="6"/>
  <c r="N188" i="6"/>
  <c r="N189" i="6"/>
  <c r="N190" i="6"/>
  <c r="N191" i="6"/>
  <c r="N192" i="6"/>
  <c r="N193" i="6"/>
  <c r="N194" i="6"/>
  <c r="N195" i="6"/>
  <c r="N196" i="6"/>
  <c r="N197" i="6"/>
  <c r="N198" i="6"/>
  <c r="N199" i="6"/>
  <c r="N200" i="6"/>
  <c r="N201" i="6"/>
  <c r="N202" i="6"/>
  <c r="N203" i="6"/>
  <c r="N204" i="6"/>
  <c r="N205" i="6"/>
  <c r="N206" i="6"/>
  <c r="N207" i="6"/>
  <c r="N208" i="6"/>
  <c r="N209" i="6"/>
  <c r="N210" i="6"/>
  <c r="N211" i="6"/>
  <c r="N212" i="6"/>
  <c r="N213" i="6"/>
  <c r="N214" i="6"/>
  <c r="N215" i="6"/>
  <c r="N216" i="6"/>
  <c r="N217" i="6"/>
  <c r="N218" i="6"/>
  <c r="N219" i="6"/>
  <c r="N220" i="6"/>
  <c r="N221" i="6"/>
  <c r="N222" i="6"/>
  <c r="N223" i="6"/>
  <c r="N224" i="6"/>
  <c r="N225" i="6"/>
  <c r="N226" i="6"/>
  <c r="N227" i="6"/>
  <c r="N228" i="6"/>
  <c r="N229" i="6"/>
  <c r="N230" i="6"/>
  <c r="N231" i="6"/>
  <c r="N232" i="6"/>
  <c r="N233" i="6"/>
  <c r="N234" i="6"/>
  <c r="N235" i="6"/>
  <c r="N236" i="6"/>
  <c r="N237" i="6"/>
  <c r="N238" i="6"/>
  <c r="N239" i="6"/>
  <c r="N240" i="6"/>
  <c r="N241" i="6"/>
  <c r="N242" i="6"/>
  <c r="N243" i="6"/>
  <c r="N244" i="6"/>
  <c r="N245" i="6"/>
  <c r="N246" i="6"/>
  <c r="N247" i="6"/>
  <c r="N248" i="6"/>
  <c r="N249" i="6"/>
  <c r="N250" i="6"/>
  <c r="N251" i="6"/>
  <c r="N252" i="6"/>
  <c r="N253" i="6"/>
  <c r="N254" i="6"/>
  <c r="N255" i="6"/>
  <c r="N256" i="6"/>
  <c r="N257" i="6"/>
  <c r="N258" i="6"/>
  <c r="N259" i="6"/>
  <c r="N260" i="6"/>
  <c r="N261" i="6"/>
  <c r="N262" i="6"/>
  <c r="N263" i="6"/>
  <c r="N264" i="6"/>
  <c r="N265" i="6"/>
  <c r="N266" i="6"/>
  <c r="N267" i="6"/>
  <c r="N268" i="6"/>
  <c r="N269" i="6"/>
  <c r="N270" i="6"/>
  <c r="N271" i="6"/>
  <c r="N272" i="6"/>
  <c r="N273" i="6"/>
  <c r="N274" i="6"/>
  <c r="N275" i="6"/>
  <c r="N276" i="6"/>
  <c r="N277" i="6"/>
  <c r="N278" i="6"/>
  <c r="N279" i="6"/>
  <c r="N280" i="6"/>
  <c r="N281" i="6"/>
  <c r="N282" i="6"/>
  <c r="N283" i="6"/>
  <c r="N284" i="6"/>
  <c r="N285" i="6"/>
  <c r="N286" i="6"/>
  <c r="N287" i="6"/>
  <c r="N288" i="6"/>
  <c r="N289" i="6"/>
  <c r="N290" i="6"/>
  <c r="N291" i="6"/>
  <c r="N292" i="6"/>
  <c r="N293" i="6"/>
  <c r="N294" i="6"/>
  <c r="N295" i="6"/>
  <c r="N296" i="6"/>
  <c r="N297" i="6"/>
  <c r="N298" i="6"/>
  <c r="N299" i="6"/>
  <c r="N300" i="6"/>
  <c r="N301" i="6"/>
  <c r="N302" i="6"/>
  <c r="N303" i="6"/>
  <c r="N304" i="6"/>
  <c r="N305" i="6"/>
  <c r="N306" i="6"/>
  <c r="N307" i="6"/>
  <c r="N308" i="6"/>
  <c r="N309" i="6"/>
  <c r="N310" i="6"/>
  <c r="N311" i="6"/>
  <c r="N312" i="6"/>
  <c r="N313" i="6"/>
  <c r="N314" i="6"/>
  <c r="N315" i="6"/>
  <c r="N316" i="6"/>
  <c r="N317" i="6"/>
  <c r="N318" i="6"/>
  <c r="N319" i="6"/>
  <c r="N320" i="6"/>
  <c r="N321" i="6"/>
  <c r="N322" i="6"/>
  <c r="N323" i="6"/>
  <c r="N324" i="6"/>
  <c r="N325" i="6"/>
  <c r="N326" i="6"/>
  <c r="N327" i="6"/>
  <c r="N328" i="6"/>
  <c r="N329" i="6"/>
  <c r="N330" i="6"/>
  <c r="N331" i="6"/>
  <c r="N332" i="6"/>
  <c r="N333" i="6"/>
  <c r="N334" i="6"/>
  <c r="N335" i="6"/>
  <c r="N336" i="6"/>
  <c r="N337" i="6"/>
  <c r="N338" i="6"/>
  <c r="N339" i="6"/>
  <c r="N340" i="6"/>
  <c r="N341" i="6"/>
  <c r="N342" i="6"/>
  <c r="N343" i="6"/>
  <c r="N344" i="6"/>
  <c r="N345" i="6"/>
  <c r="N346" i="6"/>
  <c r="N347" i="6"/>
  <c r="N348" i="6"/>
  <c r="N349" i="6"/>
  <c r="N350" i="6"/>
  <c r="N351" i="6"/>
  <c r="N352" i="6"/>
  <c r="N353" i="6"/>
  <c r="N354" i="6"/>
  <c r="N355" i="6"/>
  <c r="N356" i="6"/>
  <c r="N357" i="6"/>
  <c r="N358" i="6"/>
  <c r="N359" i="6"/>
  <c r="N360" i="6"/>
  <c r="N361" i="6"/>
  <c r="N362" i="6"/>
  <c r="N363" i="6"/>
  <c r="N364" i="6"/>
  <c r="N365" i="6"/>
  <c r="N366" i="6"/>
  <c r="N367" i="6"/>
  <c r="N368" i="6"/>
  <c r="N369" i="6"/>
  <c r="N370" i="6"/>
  <c r="N371" i="6"/>
  <c r="N372" i="6"/>
  <c r="N373" i="6"/>
  <c r="N374" i="6"/>
  <c r="N375" i="6"/>
  <c r="N376" i="6"/>
  <c r="N377" i="6"/>
  <c r="N378" i="6"/>
  <c r="N379" i="6"/>
  <c r="N380" i="6"/>
  <c r="N381" i="6"/>
  <c r="N382" i="6"/>
  <c r="N383" i="6"/>
  <c r="N384" i="6"/>
  <c r="N385" i="6"/>
  <c r="N386" i="6"/>
  <c r="N387" i="6"/>
  <c r="N388" i="6"/>
  <c r="N389" i="6"/>
  <c r="N390" i="6"/>
  <c r="N391" i="6"/>
  <c r="N392" i="6"/>
  <c r="N393" i="6"/>
  <c r="N394" i="6"/>
  <c r="N395" i="6"/>
  <c r="N396" i="6"/>
  <c r="N397" i="6"/>
  <c r="N398" i="6"/>
  <c r="N399" i="6"/>
  <c r="N400" i="6"/>
  <c r="N401" i="6"/>
  <c r="N402" i="6"/>
  <c r="N403" i="6"/>
  <c r="N404" i="6"/>
  <c r="N405" i="6"/>
  <c r="N406" i="6"/>
  <c r="N407" i="6"/>
  <c r="N408" i="6"/>
  <c r="N409" i="6"/>
  <c r="N410" i="6"/>
  <c r="N411" i="6"/>
  <c r="N412" i="6"/>
  <c r="N413" i="6"/>
  <c r="N414" i="6"/>
  <c r="N415" i="6"/>
  <c r="N416" i="6"/>
  <c r="N417" i="6"/>
  <c r="N418" i="6"/>
  <c r="N419" i="6"/>
  <c r="N420" i="6"/>
  <c r="N421" i="6"/>
  <c r="N422" i="6"/>
  <c r="N423" i="6"/>
  <c r="N424" i="6"/>
  <c r="N425" i="6"/>
  <c r="N426" i="6"/>
  <c r="N427" i="6"/>
  <c r="N428" i="6"/>
  <c r="N429" i="6"/>
  <c r="N430" i="6"/>
  <c r="N431" i="6"/>
  <c r="N432" i="6"/>
  <c r="N433" i="6"/>
  <c r="N434" i="6"/>
  <c r="N435" i="6"/>
  <c r="N436" i="6"/>
  <c r="N437" i="6"/>
  <c r="N438" i="6"/>
  <c r="N439" i="6"/>
  <c r="N440" i="6"/>
  <c r="N441" i="6"/>
  <c r="N442" i="6"/>
  <c r="N443" i="6"/>
  <c r="N444" i="6"/>
  <c r="N445" i="6"/>
  <c r="N446" i="6"/>
  <c r="N447" i="6"/>
  <c r="N448" i="6"/>
  <c r="N449" i="6"/>
  <c r="N450" i="6"/>
  <c r="N451" i="6"/>
  <c r="N452" i="6"/>
  <c r="N453" i="6"/>
  <c r="N454" i="6"/>
  <c r="N455" i="6"/>
  <c r="N456" i="6"/>
  <c r="N457" i="6"/>
  <c r="N458" i="6"/>
  <c r="N459" i="6"/>
  <c r="N460" i="6"/>
  <c r="N461" i="6"/>
  <c r="N462" i="6"/>
  <c r="N463" i="6"/>
  <c r="N464" i="6"/>
  <c r="N465" i="6"/>
  <c r="N466" i="6"/>
  <c r="N467" i="6"/>
  <c r="N468" i="6"/>
  <c r="N469" i="6"/>
  <c r="N470" i="6"/>
  <c r="N471" i="6"/>
  <c r="N472" i="6"/>
  <c r="N473" i="6"/>
  <c r="N474" i="6"/>
  <c r="N475" i="6"/>
  <c r="N476" i="6"/>
  <c r="N477" i="6"/>
  <c r="N478" i="6"/>
  <c r="N479" i="6"/>
  <c r="N480" i="6"/>
  <c r="N481" i="6"/>
  <c r="N482" i="6"/>
  <c r="N483" i="6"/>
  <c r="N484" i="6"/>
  <c r="N485" i="6"/>
  <c r="N486" i="6"/>
  <c r="N487" i="6"/>
  <c r="N488" i="6"/>
  <c r="N489" i="6"/>
  <c r="N490" i="6"/>
  <c r="N491" i="6"/>
  <c r="N492" i="6"/>
  <c r="N493" i="6"/>
  <c r="N494" i="6"/>
  <c r="N495" i="6"/>
  <c r="N496" i="6"/>
  <c r="N497" i="6"/>
  <c r="N498" i="6"/>
  <c r="N499" i="6"/>
  <c r="N500" i="6"/>
  <c r="N501" i="6"/>
  <c r="N502" i="6"/>
  <c r="N503" i="6"/>
  <c r="N504" i="6"/>
  <c r="N505" i="6"/>
  <c r="N506" i="6"/>
  <c r="N507" i="6"/>
  <c r="N508" i="6"/>
  <c r="N509" i="6"/>
  <c r="N510" i="6"/>
  <c r="N511" i="6"/>
  <c r="N512" i="6"/>
  <c r="N513" i="6"/>
  <c r="N514" i="6"/>
  <c r="N515" i="6"/>
  <c r="N516" i="6"/>
  <c r="N517" i="6"/>
  <c r="N518" i="6"/>
  <c r="N519" i="6"/>
  <c r="N520" i="6"/>
  <c r="N521" i="6"/>
  <c r="N522" i="6"/>
  <c r="N523" i="6"/>
  <c r="N524" i="6"/>
  <c r="N525" i="6"/>
  <c r="N526" i="6"/>
  <c r="N527" i="6"/>
  <c r="N528" i="6"/>
  <c r="N529" i="6"/>
  <c r="N530" i="6"/>
  <c r="N531" i="6"/>
  <c r="N532" i="6"/>
  <c r="N533" i="6"/>
  <c r="N534" i="6"/>
  <c r="N535" i="6"/>
  <c r="N536" i="6"/>
  <c r="N537" i="6"/>
  <c r="N538" i="6"/>
  <c r="N539" i="6"/>
  <c r="N540" i="6"/>
  <c r="N541" i="6"/>
  <c r="N542" i="6"/>
  <c r="N543" i="6"/>
  <c r="N544" i="6"/>
  <c r="N545" i="6"/>
  <c r="N546" i="6"/>
  <c r="N547" i="6"/>
  <c r="N548" i="6"/>
  <c r="N549" i="6"/>
  <c r="N550" i="6"/>
  <c r="N551" i="6"/>
  <c r="N552" i="6"/>
  <c r="N553" i="6"/>
  <c r="N554" i="6"/>
  <c r="N555" i="6"/>
  <c r="N556" i="6"/>
  <c r="N557" i="6"/>
  <c r="N558" i="6"/>
  <c r="N559" i="6"/>
  <c r="N560" i="6"/>
  <c r="N561" i="6"/>
  <c r="N562" i="6"/>
  <c r="N563" i="6"/>
  <c r="N564" i="6"/>
  <c r="N565" i="6"/>
  <c r="N566" i="6"/>
  <c r="N567" i="6"/>
  <c r="N568" i="6"/>
  <c r="N569" i="6"/>
  <c r="N570" i="6"/>
  <c r="N571" i="6"/>
  <c r="N572" i="6"/>
  <c r="N573" i="6"/>
  <c r="N574" i="6"/>
  <c r="N575" i="6"/>
  <c r="N576" i="6"/>
  <c r="N577" i="6"/>
  <c r="N578" i="6"/>
  <c r="N579" i="6"/>
  <c r="N580" i="6"/>
  <c r="N581" i="6"/>
  <c r="N582" i="6"/>
  <c r="N583" i="6"/>
  <c r="N584" i="6"/>
  <c r="N585" i="6"/>
  <c r="N586" i="6"/>
  <c r="N587" i="6"/>
  <c r="N588" i="6"/>
  <c r="N589" i="6"/>
  <c r="N590" i="6"/>
  <c r="N591" i="6"/>
  <c r="N592" i="6"/>
  <c r="N593" i="6"/>
  <c r="N594" i="6"/>
  <c r="N595" i="6"/>
  <c r="N596" i="6"/>
  <c r="N597" i="6"/>
  <c r="N598" i="6"/>
  <c r="N599" i="6"/>
  <c r="N600" i="6"/>
  <c r="N2" i="6"/>
  <c r="M2" i="6"/>
  <c r="AC42" i="5" s="1"/>
  <c r="AC41" i="5"/>
  <c r="AC40" i="5"/>
  <c r="AC37" i="5"/>
  <c r="AC36" i="5"/>
  <c r="AC33" i="5"/>
  <c r="AC32" i="5"/>
  <c r="AC29" i="5"/>
  <c r="AC28" i="5"/>
  <c r="AC27" i="5"/>
  <c r="AC25" i="5"/>
  <c r="AC24" i="5"/>
  <c r="AC21" i="5"/>
  <c r="AC20" i="5"/>
  <c r="AC17" i="5"/>
  <c r="AC16" i="5"/>
  <c r="AC14" i="5"/>
  <c r="AC13" i="5"/>
  <c r="AC12" i="5"/>
  <c r="AC10" i="5"/>
  <c r="AC9" i="5"/>
  <c r="AC8" i="5"/>
  <c r="AC6" i="5"/>
  <c r="AC5" i="5"/>
  <c r="AC4" i="5"/>
  <c r="AB2" i="5"/>
  <c r="Y4" i="5"/>
  <c r="Y5" i="5"/>
  <c r="Y6" i="5"/>
  <c r="Y7" i="5"/>
  <c r="Z7" i="5" s="1"/>
  <c r="Y8" i="5"/>
  <c r="Z8" i="5" s="1"/>
  <c r="Y9" i="5"/>
  <c r="Z9" i="5" s="1"/>
  <c r="Y10" i="5"/>
  <c r="Y11" i="5"/>
  <c r="Z11" i="5" s="1"/>
  <c r="Y12" i="5"/>
  <c r="Y13" i="5"/>
  <c r="Z13" i="5" s="1"/>
  <c r="Y14" i="5"/>
  <c r="Y15" i="5"/>
  <c r="Z15" i="5" s="1"/>
  <c r="Y16" i="5"/>
  <c r="Y17" i="5"/>
  <c r="Z17" i="5" s="1"/>
  <c r="Y18" i="5"/>
  <c r="Z18" i="5" s="1"/>
  <c r="Y19" i="5"/>
  <c r="Z19" i="5" s="1"/>
  <c r="Y20" i="5"/>
  <c r="Z20" i="5" s="1"/>
  <c r="Y21" i="5"/>
  <c r="Y22" i="5"/>
  <c r="Y23" i="5"/>
  <c r="Z23" i="5" s="1"/>
  <c r="Y24" i="5"/>
  <c r="Z24" i="5" s="1"/>
  <c r="Y25" i="5"/>
  <c r="Z25" i="5" s="1"/>
  <c r="Y26" i="5"/>
  <c r="Y27" i="5"/>
  <c r="Z27" i="5" s="1"/>
  <c r="Y28" i="5"/>
  <c r="Y29" i="5"/>
  <c r="Z29" i="5" s="1"/>
  <c r="Y30" i="5"/>
  <c r="Y31" i="5"/>
  <c r="Z31" i="5" s="1"/>
  <c r="Y32" i="5"/>
  <c r="Y33" i="5"/>
  <c r="Z33" i="5" s="1"/>
  <c r="Y34" i="5"/>
  <c r="Z34" i="5" s="1"/>
  <c r="Y35" i="5"/>
  <c r="Z35" i="5" s="1"/>
  <c r="Y36" i="5"/>
  <c r="Z36" i="5" s="1"/>
  <c r="Y37" i="5"/>
  <c r="Z37" i="5" s="1"/>
  <c r="Y38" i="5"/>
  <c r="Y39" i="5"/>
  <c r="Z39" i="5" s="1"/>
  <c r="Y40" i="5"/>
  <c r="Z40" i="5" s="1"/>
  <c r="Y41" i="5"/>
  <c r="Z41" i="5" s="1"/>
  <c r="Y42" i="5"/>
  <c r="Y3" i="5"/>
  <c r="Z3" i="5" s="1"/>
  <c r="M30" i="6"/>
  <c r="M34" i="6"/>
  <c r="M62" i="6"/>
  <c r="M66" i="6"/>
  <c r="M94" i="6"/>
  <c r="M98" i="6"/>
  <c r="M126" i="6"/>
  <c r="M130" i="6"/>
  <c r="M158" i="6"/>
  <c r="M162" i="6"/>
  <c r="M190" i="6"/>
  <c r="M194" i="6"/>
  <c r="M222" i="6"/>
  <c r="M226" i="6"/>
  <c r="M254" i="6"/>
  <c r="M258" i="6"/>
  <c r="M286" i="6"/>
  <c r="M290" i="6"/>
  <c r="M316" i="6"/>
  <c r="M318" i="6"/>
  <c r="M332" i="6"/>
  <c r="M334" i="6"/>
  <c r="M344" i="6"/>
  <c r="M345" i="6"/>
  <c r="M352" i="6"/>
  <c r="M353" i="6"/>
  <c r="M360" i="6"/>
  <c r="M361" i="6"/>
  <c r="M368" i="6"/>
  <c r="M369" i="6"/>
  <c r="M376" i="6"/>
  <c r="M377" i="6"/>
  <c r="M384" i="6"/>
  <c r="M385" i="6"/>
  <c r="M392" i="6"/>
  <c r="M393" i="6"/>
  <c r="M400" i="6"/>
  <c r="M401" i="6"/>
  <c r="M408" i="6"/>
  <c r="M409" i="6"/>
  <c r="M416" i="6"/>
  <c r="M417" i="6"/>
  <c r="M424" i="6"/>
  <c r="M425" i="6"/>
  <c r="M432" i="6"/>
  <c r="M433" i="6"/>
  <c r="M440" i="6"/>
  <c r="M441" i="6"/>
  <c r="M448" i="6"/>
  <c r="M449" i="6"/>
  <c r="M456" i="6"/>
  <c r="M457" i="6"/>
  <c r="M464" i="6"/>
  <c r="M465" i="6"/>
  <c r="M472" i="6"/>
  <c r="M473" i="6"/>
  <c r="M480" i="6"/>
  <c r="M481" i="6"/>
  <c r="M488" i="6"/>
  <c r="M489" i="6"/>
  <c r="M496" i="6"/>
  <c r="M497" i="6"/>
  <c r="M504" i="6"/>
  <c r="M505" i="6"/>
  <c r="M512" i="6"/>
  <c r="M513" i="6"/>
  <c r="M520" i="6"/>
  <c r="M521" i="6"/>
  <c r="M528" i="6"/>
  <c r="M529" i="6"/>
  <c r="M536" i="6"/>
  <c r="M537" i="6"/>
  <c r="M544" i="6"/>
  <c r="M545" i="6"/>
  <c r="M552" i="6"/>
  <c r="M553" i="6"/>
  <c r="M560" i="6"/>
  <c r="M561" i="6"/>
  <c r="M568" i="6"/>
  <c r="M569" i="6"/>
  <c r="M576" i="6"/>
  <c r="M577" i="6"/>
  <c r="M584" i="6"/>
  <c r="M585" i="6"/>
  <c r="M591" i="6"/>
  <c r="M592" i="6"/>
  <c r="M596" i="6"/>
  <c r="M597" i="6"/>
  <c r="L2" i="6"/>
  <c r="Z42" i="5"/>
  <c r="Z38" i="5"/>
  <c r="Z32" i="5"/>
  <c r="Z30" i="5"/>
  <c r="Z28" i="5"/>
  <c r="Z26" i="5"/>
  <c r="Z22" i="5"/>
  <c r="Z21" i="5"/>
  <c r="Z16" i="5"/>
  <c r="Z14" i="5"/>
  <c r="Z12" i="5"/>
  <c r="Z10" i="5"/>
  <c r="Z6" i="5"/>
  <c r="Z5" i="5"/>
  <c r="Z4" i="5"/>
  <c r="Y2" i="5"/>
  <c r="M18" i="6" s="1"/>
  <c r="L8" i="6"/>
  <c r="L40" i="6"/>
  <c r="L72" i="6"/>
  <c r="L104" i="6"/>
  <c r="L136" i="6"/>
  <c r="L168" i="6"/>
  <c r="L200" i="6"/>
  <c r="L232" i="6"/>
  <c r="L264" i="6"/>
  <c r="L282" i="6"/>
  <c r="L290" i="6"/>
  <c r="L291" i="6"/>
  <c r="L298" i="6"/>
  <c r="L299" i="6"/>
  <c r="L306" i="6"/>
  <c r="L307" i="6"/>
  <c r="L314" i="6"/>
  <c r="L315" i="6"/>
  <c r="L322" i="6"/>
  <c r="L323" i="6"/>
  <c r="L330" i="6"/>
  <c r="L331" i="6"/>
  <c r="L338" i="6"/>
  <c r="L339" i="6"/>
  <c r="L346" i="6"/>
  <c r="L347" i="6"/>
  <c r="L354" i="6"/>
  <c r="L355" i="6"/>
  <c r="L362" i="6"/>
  <c r="L363" i="6"/>
  <c r="L370" i="6"/>
  <c r="L371" i="6"/>
  <c r="L378" i="6"/>
  <c r="L379" i="6"/>
  <c r="L386" i="6"/>
  <c r="L387" i="6"/>
  <c r="L394" i="6"/>
  <c r="L395" i="6"/>
  <c r="L402" i="6"/>
  <c r="L403" i="6"/>
  <c r="L410" i="6"/>
  <c r="L411" i="6"/>
  <c r="L418" i="6"/>
  <c r="L419" i="6"/>
  <c r="L426" i="6"/>
  <c r="L427" i="6"/>
  <c r="L434" i="6"/>
  <c r="L435" i="6"/>
  <c r="L442" i="6"/>
  <c r="L443" i="6"/>
  <c r="L450" i="6"/>
  <c r="L451" i="6"/>
  <c r="L458" i="6"/>
  <c r="L459" i="6"/>
  <c r="L466" i="6"/>
  <c r="L467" i="6"/>
  <c r="L474" i="6"/>
  <c r="L475" i="6"/>
  <c r="L482" i="6"/>
  <c r="L483" i="6"/>
  <c r="L490" i="6"/>
  <c r="L491" i="6"/>
  <c r="L498" i="6"/>
  <c r="L499" i="6"/>
  <c r="L506" i="6"/>
  <c r="L507" i="6"/>
  <c r="L514" i="6"/>
  <c r="L515" i="6"/>
  <c r="L522" i="6"/>
  <c r="L523" i="6"/>
  <c r="L530" i="6"/>
  <c r="L531" i="6"/>
  <c r="L536" i="6"/>
  <c r="L537" i="6"/>
  <c r="L540" i="6"/>
  <c r="L541" i="6"/>
  <c r="L544" i="6"/>
  <c r="L545" i="6"/>
  <c r="L548" i="6"/>
  <c r="L549" i="6"/>
  <c r="L552" i="6"/>
  <c r="L553" i="6"/>
  <c r="L556" i="6"/>
  <c r="L557" i="6"/>
  <c r="L560" i="6"/>
  <c r="L561" i="6"/>
  <c r="L564" i="6"/>
  <c r="L565" i="6"/>
  <c r="L568" i="6"/>
  <c r="L569" i="6"/>
  <c r="L572" i="6"/>
  <c r="L573" i="6"/>
  <c r="L576" i="6"/>
  <c r="L577" i="6"/>
  <c r="L580" i="6"/>
  <c r="L581" i="6"/>
  <c r="L584" i="6"/>
  <c r="L585" i="6"/>
  <c r="L588" i="6"/>
  <c r="L589" i="6"/>
  <c r="L592" i="6"/>
  <c r="L593" i="6"/>
  <c r="L596" i="6"/>
  <c r="L597" i="6"/>
  <c r="L600" i="6"/>
  <c r="V2" i="5"/>
  <c r="L24" i="6" s="1"/>
  <c r="S4" i="5"/>
  <c r="T4" i="5" s="1"/>
  <c r="S5" i="5"/>
  <c r="T5" i="5"/>
  <c r="S6" i="5"/>
  <c r="T6" i="5" s="1"/>
  <c r="S7" i="5"/>
  <c r="T7" i="5"/>
  <c r="S8" i="5"/>
  <c r="T8" i="5" s="1"/>
  <c r="S9" i="5"/>
  <c r="T9" i="5"/>
  <c r="S10" i="5"/>
  <c r="T10" i="5" s="1"/>
  <c r="S11" i="5"/>
  <c r="T11" i="5"/>
  <c r="S12" i="5"/>
  <c r="T12" i="5" s="1"/>
  <c r="S13" i="5"/>
  <c r="T13" i="5"/>
  <c r="S14" i="5"/>
  <c r="T14" i="5" s="1"/>
  <c r="S15" i="5"/>
  <c r="T15" i="5"/>
  <c r="S16" i="5"/>
  <c r="T16" i="5" s="1"/>
  <c r="S17" i="5"/>
  <c r="T17" i="5"/>
  <c r="S18" i="5"/>
  <c r="T18" i="5" s="1"/>
  <c r="S19" i="5"/>
  <c r="T19" i="5"/>
  <c r="S20" i="5"/>
  <c r="T20" i="5" s="1"/>
  <c r="S21" i="5"/>
  <c r="T21" i="5"/>
  <c r="S22" i="5"/>
  <c r="T22" i="5" s="1"/>
  <c r="S23" i="5"/>
  <c r="T23" i="5"/>
  <c r="S24" i="5"/>
  <c r="T24" i="5" s="1"/>
  <c r="S25" i="5"/>
  <c r="T25" i="5"/>
  <c r="S26" i="5"/>
  <c r="T26" i="5" s="1"/>
  <c r="S27" i="5"/>
  <c r="T27" i="5"/>
  <c r="S28" i="5"/>
  <c r="T28" i="5" s="1"/>
  <c r="S29" i="5"/>
  <c r="T29" i="5"/>
  <c r="S30" i="5"/>
  <c r="T30" i="5" s="1"/>
  <c r="S31" i="5"/>
  <c r="T31" i="5"/>
  <c r="S32" i="5"/>
  <c r="T32" i="5" s="1"/>
  <c r="S33" i="5"/>
  <c r="T33" i="5"/>
  <c r="S34" i="5"/>
  <c r="T34" i="5" s="1"/>
  <c r="S35" i="5"/>
  <c r="T35" i="5"/>
  <c r="S36" i="5"/>
  <c r="T36" i="5" s="1"/>
  <c r="S37" i="5"/>
  <c r="T37" i="5"/>
  <c r="S38" i="5"/>
  <c r="T38" i="5" s="1"/>
  <c r="S39" i="5"/>
  <c r="T39" i="5"/>
  <c r="S40" i="5"/>
  <c r="T40" i="5" s="1"/>
  <c r="S41" i="5"/>
  <c r="T41" i="5"/>
  <c r="S42" i="5"/>
  <c r="T42" i="5" s="1"/>
  <c r="K3" i="6"/>
  <c r="K4" i="6"/>
  <c r="K5" i="6"/>
  <c r="K6" i="6"/>
  <c r="K7" i="6"/>
  <c r="K8" i="6"/>
  <c r="K9" i="6"/>
  <c r="K10" i="6"/>
  <c r="K11" i="6"/>
  <c r="K12" i="6"/>
  <c r="K13" i="6"/>
  <c r="K14" i="6"/>
  <c r="K15" i="6"/>
  <c r="K16" i="6"/>
  <c r="K17" i="6"/>
  <c r="K18" i="6"/>
  <c r="K19" i="6"/>
  <c r="K20" i="6"/>
  <c r="K21" i="6"/>
  <c r="K22" i="6"/>
  <c r="K23" i="6"/>
  <c r="K24" i="6"/>
  <c r="K25" i="6"/>
  <c r="K26" i="6"/>
  <c r="K27" i="6"/>
  <c r="K28" i="6"/>
  <c r="K29" i="6"/>
  <c r="K30" i="6"/>
  <c r="K31" i="6"/>
  <c r="K32" i="6"/>
  <c r="K33" i="6"/>
  <c r="K34" i="6"/>
  <c r="K35" i="6"/>
  <c r="K36" i="6"/>
  <c r="K37" i="6"/>
  <c r="K38" i="6"/>
  <c r="K39" i="6"/>
  <c r="K40" i="6"/>
  <c r="K41" i="6"/>
  <c r="K42" i="6"/>
  <c r="K43" i="6"/>
  <c r="K44" i="6"/>
  <c r="K45" i="6"/>
  <c r="K46" i="6"/>
  <c r="K47" i="6"/>
  <c r="K48" i="6"/>
  <c r="K49" i="6"/>
  <c r="K50" i="6"/>
  <c r="K51" i="6"/>
  <c r="K52" i="6"/>
  <c r="K53" i="6"/>
  <c r="K54" i="6"/>
  <c r="K55" i="6"/>
  <c r="K56" i="6"/>
  <c r="K57" i="6"/>
  <c r="K58" i="6"/>
  <c r="K59" i="6"/>
  <c r="K60" i="6"/>
  <c r="K61" i="6"/>
  <c r="K62" i="6"/>
  <c r="K63" i="6"/>
  <c r="K64" i="6"/>
  <c r="K65" i="6"/>
  <c r="K66" i="6"/>
  <c r="K67" i="6"/>
  <c r="K68" i="6"/>
  <c r="K69" i="6"/>
  <c r="K70" i="6"/>
  <c r="K71" i="6"/>
  <c r="K72" i="6"/>
  <c r="K73" i="6"/>
  <c r="K74" i="6"/>
  <c r="K75" i="6"/>
  <c r="K76" i="6"/>
  <c r="K77" i="6"/>
  <c r="K78" i="6"/>
  <c r="K79" i="6"/>
  <c r="K80" i="6"/>
  <c r="K81" i="6"/>
  <c r="K82" i="6"/>
  <c r="K83" i="6"/>
  <c r="K84" i="6"/>
  <c r="K85" i="6"/>
  <c r="K86" i="6"/>
  <c r="K87" i="6"/>
  <c r="K88" i="6"/>
  <c r="K89" i="6"/>
  <c r="K90" i="6"/>
  <c r="K91" i="6"/>
  <c r="K92" i="6"/>
  <c r="K93" i="6"/>
  <c r="K94" i="6"/>
  <c r="K95" i="6"/>
  <c r="K96" i="6"/>
  <c r="K97" i="6"/>
  <c r="K98" i="6"/>
  <c r="K99" i="6"/>
  <c r="K100" i="6"/>
  <c r="K101" i="6"/>
  <c r="K102" i="6"/>
  <c r="K103" i="6"/>
  <c r="K104" i="6"/>
  <c r="K105" i="6"/>
  <c r="K106" i="6"/>
  <c r="K107" i="6"/>
  <c r="K108" i="6"/>
  <c r="K109" i="6"/>
  <c r="K110" i="6"/>
  <c r="K111" i="6"/>
  <c r="K112" i="6"/>
  <c r="K113" i="6"/>
  <c r="K114" i="6"/>
  <c r="K115" i="6"/>
  <c r="K116" i="6"/>
  <c r="K117" i="6"/>
  <c r="K118" i="6"/>
  <c r="K119" i="6"/>
  <c r="K120" i="6"/>
  <c r="K121" i="6"/>
  <c r="K122" i="6"/>
  <c r="K123" i="6"/>
  <c r="K124" i="6"/>
  <c r="K125" i="6"/>
  <c r="K126" i="6"/>
  <c r="K127" i="6"/>
  <c r="K128" i="6"/>
  <c r="K129" i="6"/>
  <c r="K130" i="6"/>
  <c r="K131" i="6"/>
  <c r="K132" i="6"/>
  <c r="K133" i="6"/>
  <c r="K134" i="6"/>
  <c r="K135" i="6"/>
  <c r="K136" i="6"/>
  <c r="K137" i="6"/>
  <c r="K138" i="6"/>
  <c r="K139" i="6"/>
  <c r="K140" i="6"/>
  <c r="K141" i="6"/>
  <c r="K142" i="6"/>
  <c r="K143" i="6"/>
  <c r="K144" i="6"/>
  <c r="K145" i="6"/>
  <c r="K146" i="6"/>
  <c r="K147" i="6"/>
  <c r="K148" i="6"/>
  <c r="K149" i="6"/>
  <c r="K150" i="6"/>
  <c r="K151" i="6"/>
  <c r="K152" i="6"/>
  <c r="K153" i="6"/>
  <c r="K154" i="6"/>
  <c r="K155" i="6"/>
  <c r="K156" i="6"/>
  <c r="K157" i="6"/>
  <c r="K158" i="6"/>
  <c r="K159" i="6"/>
  <c r="K160" i="6"/>
  <c r="K161" i="6"/>
  <c r="K162" i="6"/>
  <c r="K163" i="6"/>
  <c r="K164" i="6"/>
  <c r="K165" i="6"/>
  <c r="K166" i="6"/>
  <c r="K167" i="6"/>
  <c r="K168" i="6"/>
  <c r="K169" i="6"/>
  <c r="K170" i="6"/>
  <c r="K171" i="6"/>
  <c r="K172" i="6"/>
  <c r="K173" i="6"/>
  <c r="K174" i="6"/>
  <c r="K175" i="6"/>
  <c r="K176" i="6"/>
  <c r="K177" i="6"/>
  <c r="K178" i="6"/>
  <c r="K179" i="6"/>
  <c r="K180" i="6"/>
  <c r="K181" i="6"/>
  <c r="K182" i="6"/>
  <c r="K183" i="6"/>
  <c r="K184" i="6"/>
  <c r="K185" i="6"/>
  <c r="K186" i="6"/>
  <c r="K187" i="6"/>
  <c r="K188" i="6"/>
  <c r="K189" i="6"/>
  <c r="K190" i="6"/>
  <c r="K191" i="6"/>
  <c r="K192" i="6"/>
  <c r="K193" i="6"/>
  <c r="K194" i="6"/>
  <c r="K195" i="6"/>
  <c r="K196" i="6"/>
  <c r="K197" i="6"/>
  <c r="K198" i="6"/>
  <c r="K199" i="6"/>
  <c r="K200" i="6"/>
  <c r="K201" i="6"/>
  <c r="K202" i="6"/>
  <c r="K203" i="6"/>
  <c r="K204" i="6"/>
  <c r="K205" i="6"/>
  <c r="K206" i="6"/>
  <c r="K207" i="6"/>
  <c r="K208" i="6"/>
  <c r="K209" i="6"/>
  <c r="K210" i="6"/>
  <c r="K211" i="6"/>
  <c r="K212" i="6"/>
  <c r="K213" i="6"/>
  <c r="K214" i="6"/>
  <c r="K215" i="6"/>
  <c r="K216" i="6"/>
  <c r="K217" i="6"/>
  <c r="K218" i="6"/>
  <c r="K219" i="6"/>
  <c r="K220" i="6"/>
  <c r="K221" i="6"/>
  <c r="K222" i="6"/>
  <c r="K223" i="6"/>
  <c r="K224" i="6"/>
  <c r="K225" i="6"/>
  <c r="K226" i="6"/>
  <c r="K227" i="6"/>
  <c r="K228" i="6"/>
  <c r="K229" i="6"/>
  <c r="K230" i="6"/>
  <c r="K231" i="6"/>
  <c r="K232" i="6"/>
  <c r="K233" i="6"/>
  <c r="K234" i="6"/>
  <c r="K235" i="6"/>
  <c r="K236" i="6"/>
  <c r="K237" i="6"/>
  <c r="K238" i="6"/>
  <c r="K239" i="6"/>
  <c r="K240" i="6"/>
  <c r="K241" i="6"/>
  <c r="K242" i="6"/>
  <c r="K243" i="6"/>
  <c r="K244" i="6"/>
  <c r="K245" i="6"/>
  <c r="K246" i="6"/>
  <c r="K247" i="6"/>
  <c r="K248" i="6"/>
  <c r="K249" i="6"/>
  <c r="K250" i="6"/>
  <c r="K251" i="6"/>
  <c r="K252" i="6"/>
  <c r="K253" i="6"/>
  <c r="K254" i="6"/>
  <c r="K255" i="6"/>
  <c r="K256" i="6"/>
  <c r="K257" i="6"/>
  <c r="K258" i="6"/>
  <c r="K259" i="6"/>
  <c r="K260" i="6"/>
  <c r="K261" i="6"/>
  <c r="K262" i="6"/>
  <c r="K263" i="6"/>
  <c r="K264" i="6"/>
  <c r="K265" i="6"/>
  <c r="K266" i="6"/>
  <c r="K267" i="6"/>
  <c r="K268" i="6"/>
  <c r="K269" i="6"/>
  <c r="K270" i="6"/>
  <c r="K271" i="6"/>
  <c r="K272" i="6"/>
  <c r="K273" i="6"/>
  <c r="K274" i="6"/>
  <c r="K275" i="6"/>
  <c r="K276" i="6"/>
  <c r="K277" i="6"/>
  <c r="K278" i="6"/>
  <c r="K279" i="6"/>
  <c r="K280" i="6"/>
  <c r="K281" i="6"/>
  <c r="K282" i="6"/>
  <c r="K283" i="6"/>
  <c r="K284" i="6"/>
  <c r="K285" i="6"/>
  <c r="K286" i="6"/>
  <c r="K287" i="6"/>
  <c r="K288" i="6"/>
  <c r="K289" i="6"/>
  <c r="K290" i="6"/>
  <c r="K291" i="6"/>
  <c r="K292" i="6"/>
  <c r="K293" i="6"/>
  <c r="K294" i="6"/>
  <c r="K295" i="6"/>
  <c r="K296" i="6"/>
  <c r="K297" i="6"/>
  <c r="K298" i="6"/>
  <c r="K299" i="6"/>
  <c r="K300" i="6"/>
  <c r="K301" i="6"/>
  <c r="K302" i="6"/>
  <c r="K303" i="6"/>
  <c r="K304" i="6"/>
  <c r="K305" i="6"/>
  <c r="K306" i="6"/>
  <c r="K307" i="6"/>
  <c r="K308" i="6"/>
  <c r="K309" i="6"/>
  <c r="K310" i="6"/>
  <c r="K311" i="6"/>
  <c r="K312" i="6"/>
  <c r="K313" i="6"/>
  <c r="K314" i="6"/>
  <c r="K315" i="6"/>
  <c r="K316" i="6"/>
  <c r="K317" i="6"/>
  <c r="K318" i="6"/>
  <c r="K319" i="6"/>
  <c r="K320" i="6"/>
  <c r="K321" i="6"/>
  <c r="K322" i="6"/>
  <c r="K323" i="6"/>
  <c r="K324" i="6"/>
  <c r="K325" i="6"/>
  <c r="K326" i="6"/>
  <c r="K327" i="6"/>
  <c r="K328" i="6"/>
  <c r="K329" i="6"/>
  <c r="K330" i="6"/>
  <c r="K331" i="6"/>
  <c r="K332" i="6"/>
  <c r="K333" i="6"/>
  <c r="K334" i="6"/>
  <c r="K335" i="6"/>
  <c r="K336" i="6"/>
  <c r="K337" i="6"/>
  <c r="K338" i="6"/>
  <c r="K339" i="6"/>
  <c r="K340" i="6"/>
  <c r="K341" i="6"/>
  <c r="K342" i="6"/>
  <c r="K343" i="6"/>
  <c r="K344" i="6"/>
  <c r="K345" i="6"/>
  <c r="K346" i="6"/>
  <c r="K347" i="6"/>
  <c r="K348" i="6"/>
  <c r="K349" i="6"/>
  <c r="K350" i="6"/>
  <c r="K351" i="6"/>
  <c r="K352" i="6"/>
  <c r="K353" i="6"/>
  <c r="K354" i="6"/>
  <c r="K355" i="6"/>
  <c r="K356" i="6"/>
  <c r="K357" i="6"/>
  <c r="K358" i="6"/>
  <c r="K359" i="6"/>
  <c r="K360" i="6"/>
  <c r="K361" i="6"/>
  <c r="K362" i="6"/>
  <c r="K363" i="6"/>
  <c r="K364" i="6"/>
  <c r="K365" i="6"/>
  <c r="K366" i="6"/>
  <c r="K367" i="6"/>
  <c r="K368" i="6"/>
  <c r="K369" i="6"/>
  <c r="K370" i="6"/>
  <c r="K371" i="6"/>
  <c r="K372" i="6"/>
  <c r="K373" i="6"/>
  <c r="K374" i="6"/>
  <c r="K375" i="6"/>
  <c r="K376" i="6"/>
  <c r="K377" i="6"/>
  <c r="K378" i="6"/>
  <c r="K379" i="6"/>
  <c r="K380" i="6"/>
  <c r="K381" i="6"/>
  <c r="K382" i="6"/>
  <c r="K383" i="6"/>
  <c r="K384" i="6"/>
  <c r="K385" i="6"/>
  <c r="K386" i="6"/>
  <c r="K387" i="6"/>
  <c r="K388" i="6"/>
  <c r="K389" i="6"/>
  <c r="K390" i="6"/>
  <c r="K391" i="6"/>
  <c r="K392" i="6"/>
  <c r="K393" i="6"/>
  <c r="K394" i="6"/>
  <c r="K395" i="6"/>
  <c r="K396" i="6"/>
  <c r="K397" i="6"/>
  <c r="K398" i="6"/>
  <c r="K399" i="6"/>
  <c r="K400" i="6"/>
  <c r="K401" i="6"/>
  <c r="K402" i="6"/>
  <c r="K403" i="6"/>
  <c r="K404" i="6"/>
  <c r="K405" i="6"/>
  <c r="K406" i="6"/>
  <c r="K407" i="6"/>
  <c r="K408" i="6"/>
  <c r="K409" i="6"/>
  <c r="K410" i="6"/>
  <c r="K411" i="6"/>
  <c r="K412" i="6"/>
  <c r="K413" i="6"/>
  <c r="K414" i="6"/>
  <c r="K415" i="6"/>
  <c r="K416" i="6"/>
  <c r="K417" i="6"/>
  <c r="K418" i="6"/>
  <c r="K419" i="6"/>
  <c r="K420" i="6"/>
  <c r="K421" i="6"/>
  <c r="K422" i="6"/>
  <c r="K423" i="6"/>
  <c r="K424" i="6"/>
  <c r="K425" i="6"/>
  <c r="K426" i="6"/>
  <c r="K427" i="6"/>
  <c r="K428" i="6"/>
  <c r="K429" i="6"/>
  <c r="K430" i="6"/>
  <c r="K431" i="6"/>
  <c r="K432" i="6"/>
  <c r="K433" i="6"/>
  <c r="K434" i="6"/>
  <c r="K435" i="6"/>
  <c r="K436" i="6"/>
  <c r="K437" i="6"/>
  <c r="K438" i="6"/>
  <c r="K439" i="6"/>
  <c r="K440" i="6"/>
  <c r="K441" i="6"/>
  <c r="K442" i="6"/>
  <c r="K443" i="6"/>
  <c r="K444" i="6"/>
  <c r="K445" i="6"/>
  <c r="K446" i="6"/>
  <c r="K447" i="6"/>
  <c r="K448" i="6"/>
  <c r="K449" i="6"/>
  <c r="K450" i="6"/>
  <c r="K451" i="6"/>
  <c r="K452" i="6"/>
  <c r="K453" i="6"/>
  <c r="K454" i="6"/>
  <c r="K455" i="6"/>
  <c r="K456" i="6"/>
  <c r="K457" i="6"/>
  <c r="K458" i="6"/>
  <c r="K459" i="6"/>
  <c r="K460" i="6"/>
  <c r="K461" i="6"/>
  <c r="K462" i="6"/>
  <c r="K463" i="6"/>
  <c r="K464" i="6"/>
  <c r="K465" i="6"/>
  <c r="K466" i="6"/>
  <c r="K467" i="6"/>
  <c r="K468" i="6"/>
  <c r="K469" i="6"/>
  <c r="K470" i="6"/>
  <c r="K471" i="6"/>
  <c r="K472" i="6"/>
  <c r="K473" i="6"/>
  <c r="K474" i="6"/>
  <c r="K475" i="6"/>
  <c r="K476" i="6"/>
  <c r="K477" i="6"/>
  <c r="K478" i="6"/>
  <c r="K479" i="6"/>
  <c r="K480" i="6"/>
  <c r="K481" i="6"/>
  <c r="K482" i="6"/>
  <c r="K483" i="6"/>
  <c r="K484" i="6"/>
  <c r="K485" i="6"/>
  <c r="K486" i="6"/>
  <c r="K487" i="6"/>
  <c r="K488" i="6"/>
  <c r="K489" i="6"/>
  <c r="K490" i="6"/>
  <c r="K491" i="6"/>
  <c r="K492" i="6"/>
  <c r="K493" i="6"/>
  <c r="K494" i="6"/>
  <c r="K495" i="6"/>
  <c r="K496" i="6"/>
  <c r="K497" i="6"/>
  <c r="K498" i="6"/>
  <c r="K499" i="6"/>
  <c r="K500" i="6"/>
  <c r="K501" i="6"/>
  <c r="K502" i="6"/>
  <c r="K503" i="6"/>
  <c r="K504" i="6"/>
  <c r="K505" i="6"/>
  <c r="K506" i="6"/>
  <c r="K507" i="6"/>
  <c r="K508" i="6"/>
  <c r="K509" i="6"/>
  <c r="K510" i="6"/>
  <c r="K511" i="6"/>
  <c r="K512" i="6"/>
  <c r="K513" i="6"/>
  <c r="K514" i="6"/>
  <c r="K515" i="6"/>
  <c r="K516" i="6"/>
  <c r="K517" i="6"/>
  <c r="K518" i="6"/>
  <c r="K519" i="6"/>
  <c r="K520" i="6"/>
  <c r="K521" i="6"/>
  <c r="K522" i="6"/>
  <c r="K523" i="6"/>
  <c r="K524" i="6"/>
  <c r="K525" i="6"/>
  <c r="K526" i="6"/>
  <c r="K527" i="6"/>
  <c r="K528" i="6"/>
  <c r="K529" i="6"/>
  <c r="K530" i="6"/>
  <c r="K531" i="6"/>
  <c r="K532" i="6"/>
  <c r="K533" i="6"/>
  <c r="K534" i="6"/>
  <c r="K535" i="6"/>
  <c r="K536" i="6"/>
  <c r="K537" i="6"/>
  <c r="K538" i="6"/>
  <c r="K539" i="6"/>
  <c r="K540" i="6"/>
  <c r="K541" i="6"/>
  <c r="K542" i="6"/>
  <c r="K543" i="6"/>
  <c r="K544" i="6"/>
  <c r="K545" i="6"/>
  <c r="K546" i="6"/>
  <c r="K547" i="6"/>
  <c r="K548" i="6"/>
  <c r="K549" i="6"/>
  <c r="K550" i="6"/>
  <c r="K551" i="6"/>
  <c r="K552" i="6"/>
  <c r="K553" i="6"/>
  <c r="K554" i="6"/>
  <c r="K555" i="6"/>
  <c r="K556" i="6"/>
  <c r="K557" i="6"/>
  <c r="K558" i="6"/>
  <c r="K559" i="6"/>
  <c r="K560" i="6"/>
  <c r="K561" i="6"/>
  <c r="K562" i="6"/>
  <c r="K563" i="6"/>
  <c r="K564" i="6"/>
  <c r="K565" i="6"/>
  <c r="K566" i="6"/>
  <c r="K567" i="6"/>
  <c r="K568" i="6"/>
  <c r="K569" i="6"/>
  <c r="K570" i="6"/>
  <c r="K571" i="6"/>
  <c r="K572" i="6"/>
  <c r="K573" i="6"/>
  <c r="K574" i="6"/>
  <c r="K575" i="6"/>
  <c r="K576" i="6"/>
  <c r="K577" i="6"/>
  <c r="K578" i="6"/>
  <c r="K579" i="6"/>
  <c r="K580" i="6"/>
  <c r="K581" i="6"/>
  <c r="K582" i="6"/>
  <c r="K583" i="6"/>
  <c r="K584" i="6"/>
  <c r="K585" i="6"/>
  <c r="K586" i="6"/>
  <c r="K587" i="6"/>
  <c r="K588" i="6"/>
  <c r="K589" i="6"/>
  <c r="K590" i="6"/>
  <c r="K591" i="6"/>
  <c r="K592" i="6"/>
  <c r="K593" i="6"/>
  <c r="K594" i="6"/>
  <c r="K595" i="6"/>
  <c r="K596" i="6"/>
  <c r="K597" i="6"/>
  <c r="K598" i="6"/>
  <c r="K599" i="6"/>
  <c r="K600" i="6"/>
  <c r="K2" i="6"/>
  <c r="J2" i="6"/>
  <c r="S2" i="5"/>
  <c r="H3" i="4"/>
  <c r="H4" i="4"/>
  <c r="F4" i="4" s="1"/>
  <c r="H5" i="4"/>
  <c r="F5" i="4" s="1"/>
  <c r="H6" i="4"/>
  <c r="F6" i="4" s="1"/>
  <c r="H7" i="4"/>
  <c r="H8" i="4"/>
  <c r="H9" i="4"/>
  <c r="F9" i="4" s="1"/>
  <c r="H10" i="4"/>
  <c r="F10" i="4" s="1"/>
  <c r="H11" i="4"/>
  <c r="P2" i="5"/>
  <c r="J8" i="6" s="1"/>
  <c r="M2" i="5"/>
  <c r="I287" i="6" s="1"/>
  <c r="J2" i="5"/>
  <c r="H590" i="6" s="1"/>
  <c r="F7" i="4"/>
  <c r="F8" i="4"/>
  <c r="F11" i="4"/>
  <c r="G4" i="4"/>
  <c r="G5" i="4"/>
  <c r="G6" i="4"/>
  <c r="G7" i="4"/>
  <c r="G8" i="4"/>
  <c r="G9" i="4"/>
  <c r="G10" i="4"/>
  <c r="G11" i="4"/>
  <c r="H2" i="4"/>
  <c r="F2" i="4" s="1"/>
  <c r="B3" i="6"/>
  <c r="B4" i="6"/>
  <c r="B5" i="6"/>
  <c r="B6" i="6"/>
  <c r="B7" i="6"/>
  <c r="B8" i="6"/>
  <c r="B9" i="6"/>
  <c r="B10" i="6"/>
  <c r="B11" i="6"/>
  <c r="B12" i="6"/>
  <c r="B13" i="6"/>
  <c r="B14" i="6"/>
  <c r="B15" i="6"/>
  <c r="B16" i="6"/>
  <c r="B2" i="6"/>
  <c r="D2" i="5"/>
  <c r="F206" i="6" s="1"/>
  <c r="G2" i="5"/>
  <c r="G190" i="6" s="1"/>
  <c r="A2" i="5"/>
  <c r="AC18" i="5" l="1"/>
  <c r="AC22" i="5"/>
  <c r="AC26" i="5"/>
  <c r="AC30" i="5"/>
  <c r="AC34" i="5"/>
  <c r="AC38" i="5"/>
  <c r="M600" i="6"/>
  <c r="M595" i="6"/>
  <c r="M589" i="6"/>
  <c r="M581" i="6"/>
  <c r="M573" i="6"/>
  <c r="M565" i="6"/>
  <c r="M557" i="6"/>
  <c r="M549" i="6"/>
  <c r="M541" i="6"/>
  <c r="M533" i="6"/>
  <c r="M525" i="6"/>
  <c r="M517" i="6"/>
  <c r="M509" i="6"/>
  <c r="M501" i="6"/>
  <c r="M493" i="6"/>
  <c r="M485" i="6"/>
  <c r="M477" i="6"/>
  <c r="M469" i="6"/>
  <c r="M461" i="6"/>
  <c r="M453" i="6"/>
  <c r="M445" i="6"/>
  <c r="M437" i="6"/>
  <c r="M429" i="6"/>
  <c r="M421" i="6"/>
  <c r="M413" i="6"/>
  <c r="M405" i="6"/>
  <c r="M397" i="6"/>
  <c r="M389" i="6"/>
  <c r="M381" i="6"/>
  <c r="M373" i="6"/>
  <c r="M365" i="6"/>
  <c r="M357" i="6"/>
  <c r="M349" i="6"/>
  <c r="M341" i="6"/>
  <c r="M326" i="6"/>
  <c r="M306" i="6"/>
  <c r="M274" i="6"/>
  <c r="M242" i="6"/>
  <c r="M210" i="6"/>
  <c r="M178" i="6"/>
  <c r="M146" i="6"/>
  <c r="M114" i="6"/>
  <c r="M82" i="6"/>
  <c r="M50" i="6"/>
  <c r="M3" i="6"/>
  <c r="M7" i="6"/>
  <c r="M11" i="6"/>
  <c r="M15" i="6"/>
  <c r="M19" i="6"/>
  <c r="M23" i="6"/>
  <c r="M27" i="6"/>
  <c r="M31" i="6"/>
  <c r="M35" i="6"/>
  <c r="M39" i="6"/>
  <c r="M43" i="6"/>
  <c r="M47" i="6"/>
  <c r="M51" i="6"/>
  <c r="M55" i="6"/>
  <c r="M59" i="6"/>
  <c r="M63" i="6"/>
  <c r="M67" i="6"/>
  <c r="M71" i="6"/>
  <c r="M75" i="6"/>
  <c r="M79" i="6"/>
  <c r="M83" i="6"/>
  <c r="M87" i="6"/>
  <c r="M91" i="6"/>
  <c r="M95" i="6"/>
  <c r="M99" i="6"/>
  <c r="M103" i="6"/>
  <c r="M107" i="6"/>
  <c r="M111" i="6"/>
  <c r="M115" i="6"/>
  <c r="M119" i="6"/>
  <c r="M123" i="6"/>
  <c r="M127" i="6"/>
  <c r="M131" i="6"/>
  <c r="M135" i="6"/>
  <c r="M139" i="6"/>
  <c r="M143" i="6"/>
  <c r="M147" i="6"/>
  <c r="M151" i="6"/>
  <c r="M155" i="6"/>
  <c r="M159" i="6"/>
  <c r="M163" i="6"/>
  <c r="M167" i="6"/>
  <c r="M171" i="6"/>
  <c r="M175" i="6"/>
  <c r="M179" i="6"/>
  <c r="M183" i="6"/>
  <c r="M187" i="6"/>
  <c r="M191" i="6"/>
  <c r="M195" i="6"/>
  <c r="M199" i="6"/>
  <c r="M203" i="6"/>
  <c r="M207" i="6"/>
  <c r="M211" i="6"/>
  <c r="M215" i="6"/>
  <c r="M219" i="6"/>
  <c r="M223" i="6"/>
  <c r="M227" i="6"/>
  <c r="M231" i="6"/>
  <c r="M235" i="6"/>
  <c r="M239" i="6"/>
  <c r="M243" i="6"/>
  <c r="M247" i="6"/>
  <c r="M251" i="6"/>
  <c r="M255" i="6"/>
  <c r="M259" i="6"/>
  <c r="M263" i="6"/>
  <c r="M267" i="6"/>
  <c r="M271" i="6"/>
  <c r="M275" i="6"/>
  <c r="M279" i="6"/>
  <c r="M283" i="6"/>
  <c r="M287" i="6"/>
  <c r="M291" i="6"/>
  <c r="M295" i="6"/>
  <c r="M299" i="6"/>
  <c r="M303" i="6"/>
  <c r="M307" i="6"/>
  <c r="M311" i="6"/>
  <c r="M315" i="6"/>
  <c r="M319" i="6"/>
  <c r="M323" i="6"/>
  <c r="M327" i="6"/>
  <c r="M331" i="6"/>
  <c r="M335" i="6"/>
  <c r="M339" i="6"/>
  <c r="M4" i="6"/>
  <c r="M8" i="6"/>
  <c r="M12" i="6"/>
  <c r="M16" i="6"/>
  <c r="M20" i="6"/>
  <c r="M24" i="6"/>
  <c r="M28" i="6"/>
  <c r="M32" i="6"/>
  <c r="M36" i="6"/>
  <c r="M40" i="6"/>
  <c r="M44" i="6"/>
  <c r="M48" i="6"/>
  <c r="M52" i="6"/>
  <c r="M56" i="6"/>
  <c r="M60" i="6"/>
  <c r="M64" i="6"/>
  <c r="M68" i="6"/>
  <c r="M72" i="6"/>
  <c r="M76" i="6"/>
  <c r="M80" i="6"/>
  <c r="M84" i="6"/>
  <c r="M88" i="6"/>
  <c r="M92" i="6"/>
  <c r="M96" i="6"/>
  <c r="M100" i="6"/>
  <c r="M104" i="6"/>
  <c r="M108" i="6"/>
  <c r="M112" i="6"/>
  <c r="M116" i="6"/>
  <c r="M120" i="6"/>
  <c r="M124" i="6"/>
  <c r="M128" i="6"/>
  <c r="M132" i="6"/>
  <c r="M136" i="6"/>
  <c r="M140" i="6"/>
  <c r="M144" i="6"/>
  <c r="M148" i="6"/>
  <c r="M152" i="6"/>
  <c r="M156" i="6"/>
  <c r="M160" i="6"/>
  <c r="M164" i="6"/>
  <c r="M168" i="6"/>
  <c r="M172" i="6"/>
  <c r="M176" i="6"/>
  <c r="M180" i="6"/>
  <c r="M184" i="6"/>
  <c r="M188" i="6"/>
  <c r="M192" i="6"/>
  <c r="M196" i="6"/>
  <c r="M200" i="6"/>
  <c r="M204" i="6"/>
  <c r="M208" i="6"/>
  <c r="M212" i="6"/>
  <c r="M216" i="6"/>
  <c r="M220" i="6"/>
  <c r="M224" i="6"/>
  <c r="M228" i="6"/>
  <c r="M232" i="6"/>
  <c r="M236" i="6"/>
  <c r="M240" i="6"/>
  <c r="M244" i="6"/>
  <c r="M248" i="6"/>
  <c r="M252" i="6"/>
  <c r="M256" i="6"/>
  <c r="M260" i="6"/>
  <c r="M264" i="6"/>
  <c r="M268" i="6"/>
  <c r="M272" i="6"/>
  <c r="M276" i="6"/>
  <c r="M280" i="6"/>
  <c r="M284" i="6"/>
  <c r="M288" i="6"/>
  <c r="M292" i="6"/>
  <c r="M296" i="6"/>
  <c r="M300" i="6"/>
  <c r="M304" i="6"/>
  <c r="M308" i="6"/>
  <c r="M312" i="6"/>
  <c r="M5" i="6"/>
  <c r="M9" i="6"/>
  <c r="M13" i="6"/>
  <c r="M17" i="6"/>
  <c r="M21" i="6"/>
  <c r="M25" i="6"/>
  <c r="M29" i="6"/>
  <c r="M33" i="6"/>
  <c r="M37" i="6"/>
  <c r="M41" i="6"/>
  <c r="M45" i="6"/>
  <c r="M49" i="6"/>
  <c r="M53" i="6"/>
  <c r="M57" i="6"/>
  <c r="M61" i="6"/>
  <c r="M65" i="6"/>
  <c r="M69" i="6"/>
  <c r="M73" i="6"/>
  <c r="M77" i="6"/>
  <c r="M81" i="6"/>
  <c r="M85" i="6"/>
  <c r="M89" i="6"/>
  <c r="M93" i="6"/>
  <c r="M97" i="6"/>
  <c r="M101" i="6"/>
  <c r="M105" i="6"/>
  <c r="M109" i="6"/>
  <c r="M113" i="6"/>
  <c r="M117" i="6"/>
  <c r="M121" i="6"/>
  <c r="M125" i="6"/>
  <c r="M129" i="6"/>
  <c r="M133" i="6"/>
  <c r="M137" i="6"/>
  <c r="M141" i="6"/>
  <c r="M145" i="6"/>
  <c r="M149" i="6"/>
  <c r="M153" i="6"/>
  <c r="M157" i="6"/>
  <c r="M161" i="6"/>
  <c r="M165" i="6"/>
  <c r="M169" i="6"/>
  <c r="M173" i="6"/>
  <c r="M177" i="6"/>
  <c r="M181" i="6"/>
  <c r="M185" i="6"/>
  <c r="M189" i="6"/>
  <c r="M193" i="6"/>
  <c r="M197" i="6"/>
  <c r="M201" i="6"/>
  <c r="M205" i="6"/>
  <c r="M209" i="6"/>
  <c r="M213" i="6"/>
  <c r="M217" i="6"/>
  <c r="M221" i="6"/>
  <c r="M225" i="6"/>
  <c r="M229" i="6"/>
  <c r="M233" i="6"/>
  <c r="M237" i="6"/>
  <c r="M241" i="6"/>
  <c r="M245" i="6"/>
  <c r="M249" i="6"/>
  <c r="M253" i="6"/>
  <c r="M257" i="6"/>
  <c r="M261" i="6"/>
  <c r="M265" i="6"/>
  <c r="M269" i="6"/>
  <c r="M273" i="6"/>
  <c r="M277" i="6"/>
  <c r="M281" i="6"/>
  <c r="M285" i="6"/>
  <c r="M289" i="6"/>
  <c r="M293" i="6"/>
  <c r="M297" i="6"/>
  <c r="M301" i="6"/>
  <c r="M305" i="6"/>
  <c r="M309" i="6"/>
  <c r="M313" i="6"/>
  <c r="M317" i="6"/>
  <c r="M321" i="6"/>
  <c r="M325" i="6"/>
  <c r="M329" i="6"/>
  <c r="M333" i="6"/>
  <c r="M337" i="6"/>
  <c r="M6" i="6"/>
  <c r="M22" i="6"/>
  <c r="M38" i="6"/>
  <c r="M54" i="6"/>
  <c r="M70" i="6"/>
  <c r="M86" i="6"/>
  <c r="M102" i="6"/>
  <c r="M118" i="6"/>
  <c r="M134" i="6"/>
  <c r="M150" i="6"/>
  <c r="M166" i="6"/>
  <c r="M182" i="6"/>
  <c r="M198" i="6"/>
  <c r="M214" i="6"/>
  <c r="M230" i="6"/>
  <c r="M246" i="6"/>
  <c r="M262" i="6"/>
  <c r="M278" i="6"/>
  <c r="M294" i="6"/>
  <c r="M310" i="6"/>
  <c r="M320" i="6"/>
  <c r="M328" i="6"/>
  <c r="M336" i="6"/>
  <c r="M342" i="6"/>
  <c r="M346" i="6"/>
  <c r="M350" i="6"/>
  <c r="M354" i="6"/>
  <c r="M358" i="6"/>
  <c r="M362" i="6"/>
  <c r="M366" i="6"/>
  <c r="M370" i="6"/>
  <c r="M374" i="6"/>
  <c r="M378" i="6"/>
  <c r="M382" i="6"/>
  <c r="M386" i="6"/>
  <c r="M390" i="6"/>
  <c r="M394" i="6"/>
  <c r="M398" i="6"/>
  <c r="M402" i="6"/>
  <c r="M406" i="6"/>
  <c r="M410" i="6"/>
  <c r="M414" i="6"/>
  <c r="M418" i="6"/>
  <c r="M422" i="6"/>
  <c r="M426" i="6"/>
  <c r="M430" i="6"/>
  <c r="M434" i="6"/>
  <c r="M438" i="6"/>
  <c r="M442" i="6"/>
  <c r="M446" i="6"/>
  <c r="M450" i="6"/>
  <c r="M454" i="6"/>
  <c r="M458" i="6"/>
  <c r="M462" i="6"/>
  <c r="M466" i="6"/>
  <c r="M470" i="6"/>
  <c r="M474" i="6"/>
  <c r="M478" i="6"/>
  <c r="M482" i="6"/>
  <c r="M486" i="6"/>
  <c r="M490" i="6"/>
  <c r="M494" i="6"/>
  <c r="M498" i="6"/>
  <c r="M502" i="6"/>
  <c r="M506" i="6"/>
  <c r="M510" i="6"/>
  <c r="M514" i="6"/>
  <c r="M518" i="6"/>
  <c r="M522" i="6"/>
  <c r="M526" i="6"/>
  <c r="M530" i="6"/>
  <c r="M534" i="6"/>
  <c r="M538" i="6"/>
  <c r="M542" i="6"/>
  <c r="M546" i="6"/>
  <c r="M550" i="6"/>
  <c r="M554" i="6"/>
  <c r="M558" i="6"/>
  <c r="M562" i="6"/>
  <c r="M566" i="6"/>
  <c r="M570" i="6"/>
  <c r="M574" i="6"/>
  <c r="M578" i="6"/>
  <c r="M582" i="6"/>
  <c r="M586" i="6"/>
  <c r="M590" i="6"/>
  <c r="M594" i="6"/>
  <c r="M598" i="6"/>
  <c r="M10" i="6"/>
  <c r="M26" i="6"/>
  <c r="M42" i="6"/>
  <c r="M58" i="6"/>
  <c r="M74" i="6"/>
  <c r="M90" i="6"/>
  <c r="M106" i="6"/>
  <c r="M122" i="6"/>
  <c r="M138" i="6"/>
  <c r="M154" i="6"/>
  <c r="M170" i="6"/>
  <c r="M186" i="6"/>
  <c r="M202" i="6"/>
  <c r="M218" i="6"/>
  <c r="M234" i="6"/>
  <c r="M250" i="6"/>
  <c r="M266" i="6"/>
  <c r="M282" i="6"/>
  <c r="M298" i="6"/>
  <c r="M314" i="6"/>
  <c r="M322" i="6"/>
  <c r="M330" i="6"/>
  <c r="M338" i="6"/>
  <c r="M343" i="6"/>
  <c r="M347" i="6"/>
  <c r="M351" i="6"/>
  <c r="M355" i="6"/>
  <c r="M359" i="6"/>
  <c r="M363" i="6"/>
  <c r="M367" i="6"/>
  <c r="M371" i="6"/>
  <c r="M375" i="6"/>
  <c r="M379" i="6"/>
  <c r="M383" i="6"/>
  <c r="M387" i="6"/>
  <c r="M391" i="6"/>
  <c r="M395" i="6"/>
  <c r="M399" i="6"/>
  <c r="M403" i="6"/>
  <c r="M407" i="6"/>
  <c r="M411" i="6"/>
  <c r="M415" i="6"/>
  <c r="M419" i="6"/>
  <c r="M423" i="6"/>
  <c r="M427" i="6"/>
  <c r="M431" i="6"/>
  <c r="M435" i="6"/>
  <c r="M439" i="6"/>
  <c r="M443" i="6"/>
  <c r="M447" i="6"/>
  <c r="M451" i="6"/>
  <c r="M455" i="6"/>
  <c r="M459" i="6"/>
  <c r="M463" i="6"/>
  <c r="M467" i="6"/>
  <c r="M471" i="6"/>
  <c r="M475" i="6"/>
  <c r="M479" i="6"/>
  <c r="M483" i="6"/>
  <c r="M487" i="6"/>
  <c r="M491" i="6"/>
  <c r="M495" i="6"/>
  <c r="M499" i="6"/>
  <c r="M503" i="6"/>
  <c r="M507" i="6"/>
  <c r="M511" i="6"/>
  <c r="M515" i="6"/>
  <c r="M519" i="6"/>
  <c r="M523" i="6"/>
  <c r="M527" i="6"/>
  <c r="M531" i="6"/>
  <c r="M535" i="6"/>
  <c r="M539" i="6"/>
  <c r="M543" i="6"/>
  <c r="M547" i="6"/>
  <c r="M551" i="6"/>
  <c r="M555" i="6"/>
  <c r="M559" i="6"/>
  <c r="M563" i="6"/>
  <c r="M567" i="6"/>
  <c r="M571" i="6"/>
  <c r="M575" i="6"/>
  <c r="M579" i="6"/>
  <c r="M583" i="6"/>
  <c r="M587" i="6"/>
  <c r="M599" i="6"/>
  <c r="M593" i="6"/>
  <c r="M588" i="6"/>
  <c r="M580" i="6"/>
  <c r="M572" i="6"/>
  <c r="M564" i="6"/>
  <c r="M556" i="6"/>
  <c r="M548" i="6"/>
  <c r="M540" i="6"/>
  <c r="M532" i="6"/>
  <c r="M524" i="6"/>
  <c r="M516" i="6"/>
  <c r="M508" i="6"/>
  <c r="M500" i="6"/>
  <c r="M492" i="6"/>
  <c r="M484" i="6"/>
  <c r="M476" i="6"/>
  <c r="M468" i="6"/>
  <c r="M460" i="6"/>
  <c r="M452" i="6"/>
  <c r="M444" i="6"/>
  <c r="M436" i="6"/>
  <c r="M428" i="6"/>
  <c r="M420" i="6"/>
  <c r="M412" i="6"/>
  <c r="M404" i="6"/>
  <c r="M396" i="6"/>
  <c r="M388" i="6"/>
  <c r="M380" i="6"/>
  <c r="M372" i="6"/>
  <c r="M364" i="6"/>
  <c r="M356" i="6"/>
  <c r="M348" i="6"/>
  <c r="M340" i="6"/>
  <c r="M324" i="6"/>
  <c r="M302" i="6"/>
  <c r="M270" i="6"/>
  <c r="M238" i="6"/>
  <c r="M206" i="6"/>
  <c r="M174" i="6"/>
  <c r="M142" i="6"/>
  <c r="M110" i="6"/>
  <c r="M78" i="6"/>
  <c r="M46" i="6"/>
  <c r="M14" i="6"/>
  <c r="L280" i="6"/>
  <c r="L260" i="6"/>
  <c r="L228" i="6"/>
  <c r="L196" i="6"/>
  <c r="L164" i="6"/>
  <c r="L132" i="6"/>
  <c r="L100" i="6"/>
  <c r="L68" i="6"/>
  <c r="L36" i="6"/>
  <c r="L4" i="6"/>
  <c r="L599" i="6"/>
  <c r="L595" i="6"/>
  <c r="L591" i="6"/>
  <c r="L587" i="6"/>
  <c r="L583" i="6"/>
  <c r="L579" i="6"/>
  <c r="L575" i="6"/>
  <c r="L571" i="6"/>
  <c r="L567" i="6"/>
  <c r="L563" i="6"/>
  <c r="L559" i="6"/>
  <c r="L555" i="6"/>
  <c r="L551" i="6"/>
  <c r="L547" i="6"/>
  <c r="L543" i="6"/>
  <c r="L539" i="6"/>
  <c r="L535" i="6"/>
  <c r="L527" i="6"/>
  <c r="L519" i="6"/>
  <c r="L511" i="6"/>
  <c r="L503" i="6"/>
  <c r="L495" i="6"/>
  <c r="L487" i="6"/>
  <c r="L479" i="6"/>
  <c r="L471" i="6"/>
  <c r="L463" i="6"/>
  <c r="L455" i="6"/>
  <c r="L447" i="6"/>
  <c r="L439" i="6"/>
  <c r="L431" i="6"/>
  <c r="L423" i="6"/>
  <c r="L415" i="6"/>
  <c r="L407" i="6"/>
  <c r="L399" i="6"/>
  <c r="L391" i="6"/>
  <c r="L383" i="6"/>
  <c r="L375" i="6"/>
  <c r="L367" i="6"/>
  <c r="L359" i="6"/>
  <c r="L351" i="6"/>
  <c r="L343" i="6"/>
  <c r="L335" i="6"/>
  <c r="L327" i="6"/>
  <c r="L319" i="6"/>
  <c r="L311" i="6"/>
  <c r="L303" i="6"/>
  <c r="L295" i="6"/>
  <c r="L287" i="6"/>
  <c r="L274" i="6"/>
  <c r="L248" i="6"/>
  <c r="L216" i="6"/>
  <c r="L184" i="6"/>
  <c r="L152" i="6"/>
  <c r="L120" i="6"/>
  <c r="L88" i="6"/>
  <c r="L56" i="6"/>
  <c r="L5" i="6"/>
  <c r="L9" i="6"/>
  <c r="L13" i="6"/>
  <c r="L17" i="6"/>
  <c r="L21" i="6"/>
  <c r="L25" i="6"/>
  <c r="L29" i="6"/>
  <c r="L33" i="6"/>
  <c r="L37" i="6"/>
  <c r="L41" i="6"/>
  <c r="L45" i="6"/>
  <c r="L49" i="6"/>
  <c r="L53" i="6"/>
  <c r="L57" i="6"/>
  <c r="L61" i="6"/>
  <c r="L65" i="6"/>
  <c r="L69" i="6"/>
  <c r="L73" i="6"/>
  <c r="L77" i="6"/>
  <c r="L81" i="6"/>
  <c r="L85" i="6"/>
  <c r="L89" i="6"/>
  <c r="L93" i="6"/>
  <c r="L97" i="6"/>
  <c r="L101" i="6"/>
  <c r="L105" i="6"/>
  <c r="L109" i="6"/>
  <c r="L113" i="6"/>
  <c r="L117" i="6"/>
  <c r="L121" i="6"/>
  <c r="L125" i="6"/>
  <c r="L129" i="6"/>
  <c r="L133" i="6"/>
  <c r="L137" i="6"/>
  <c r="L141" i="6"/>
  <c r="L145" i="6"/>
  <c r="L149" i="6"/>
  <c r="L153" i="6"/>
  <c r="L157" i="6"/>
  <c r="L161" i="6"/>
  <c r="L165" i="6"/>
  <c r="L169" i="6"/>
  <c r="L173" i="6"/>
  <c r="L177" i="6"/>
  <c r="L181" i="6"/>
  <c r="L185" i="6"/>
  <c r="L189" i="6"/>
  <c r="L193" i="6"/>
  <c r="L197" i="6"/>
  <c r="L201" i="6"/>
  <c r="L205" i="6"/>
  <c r="L209" i="6"/>
  <c r="L213" i="6"/>
  <c r="L217" i="6"/>
  <c r="L221" i="6"/>
  <c r="L225" i="6"/>
  <c r="L229" i="6"/>
  <c r="L233" i="6"/>
  <c r="L237" i="6"/>
  <c r="L241" i="6"/>
  <c r="L245" i="6"/>
  <c r="L249" i="6"/>
  <c r="L253" i="6"/>
  <c r="L257" i="6"/>
  <c r="L261" i="6"/>
  <c r="L265" i="6"/>
  <c r="L269" i="6"/>
  <c r="L273" i="6"/>
  <c r="L277" i="6"/>
  <c r="L281" i="6"/>
  <c r="L6" i="6"/>
  <c r="V28" i="5" s="1"/>
  <c r="W28" i="5" s="1"/>
  <c r="L10" i="6"/>
  <c r="V15" i="5" s="1"/>
  <c r="W15" i="5" s="1"/>
  <c r="L14" i="6"/>
  <c r="L18" i="6"/>
  <c r="L22" i="6"/>
  <c r="L26" i="6"/>
  <c r="L30" i="6"/>
  <c r="L34" i="6"/>
  <c r="L38" i="6"/>
  <c r="L42" i="6"/>
  <c r="L46" i="6"/>
  <c r="L50" i="6"/>
  <c r="L54" i="6"/>
  <c r="L58" i="6"/>
  <c r="L62" i="6"/>
  <c r="L66" i="6"/>
  <c r="L70" i="6"/>
  <c r="L74" i="6"/>
  <c r="L78" i="6"/>
  <c r="L82" i="6"/>
  <c r="L86" i="6"/>
  <c r="L90" i="6"/>
  <c r="L94" i="6"/>
  <c r="L98" i="6"/>
  <c r="L102" i="6"/>
  <c r="L106" i="6"/>
  <c r="L110" i="6"/>
  <c r="L114" i="6"/>
  <c r="L118" i="6"/>
  <c r="L122" i="6"/>
  <c r="L126" i="6"/>
  <c r="L130" i="6"/>
  <c r="L134" i="6"/>
  <c r="L138" i="6"/>
  <c r="L142" i="6"/>
  <c r="L146" i="6"/>
  <c r="L150" i="6"/>
  <c r="L154" i="6"/>
  <c r="L158" i="6"/>
  <c r="L162" i="6"/>
  <c r="L166" i="6"/>
  <c r="L170" i="6"/>
  <c r="L174" i="6"/>
  <c r="L178" i="6"/>
  <c r="L182" i="6"/>
  <c r="L186" i="6"/>
  <c r="L190" i="6"/>
  <c r="L194" i="6"/>
  <c r="L198" i="6"/>
  <c r="L202" i="6"/>
  <c r="L206" i="6"/>
  <c r="L210" i="6"/>
  <c r="L214" i="6"/>
  <c r="L218" i="6"/>
  <c r="L222" i="6"/>
  <c r="L226" i="6"/>
  <c r="L230" i="6"/>
  <c r="L234" i="6"/>
  <c r="L238" i="6"/>
  <c r="L242" i="6"/>
  <c r="L246" i="6"/>
  <c r="L250" i="6"/>
  <c r="L254" i="6"/>
  <c r="L258" i="6"/>
  <c r="L262" i="6"/>
  <c r="L266" i="6"/>
  <c r="L3" i="6"/>
  <c r="V4" i="5" s="1"/>
  <c r="W4" i="5" s="1"/>
  <c r="L7" i="6"/>
  <c r="L11" i="6"/>
  <c r="L15" i="6"/>
  <c r="L19" i="6"/>
  <c r="L23" i="6"/>
  <c r="L27" i="6"/>
  <c r="L31" i="6"/>
  <c r="L35" i="6"/>
  <c r="L39" i="6"/>
  <c r="L43" i="6"/>
  <c r="L47" i="6"/>
  <c r="L51" i="6"/>
  <c r="L55" i="6"/>
  <c r="L59" i="6"/>
  <c r="L63" i="6"/>
  <c r="L67" i="6"/>
  <c r="L71" i="6"/>
  <c r="L75" i="6"/>
  <c r="L79" i="6"/>
  <c r="L83" i="6"/>
  <c r="L87" i="6"/>
  <c r="L91" i="6"/>
  <c r="L95" i="6"/>
  <c r="L99" i="6"/>
  <c r="L103" i="6"/>
  <c r="L107" i="6"/>
  <c r="L111" i="6"/>
  <c r="L115" i="6"/>
  <c r="L119" i="6"/>
  <c r="L123" i="6"/>
  <c r="L127" i="6"/>
  <c r="L131" i="6"/>
  <c r="L135" i="6"/>
  <c r="L139" i="6"/>
  <c r="L143" i="6"/>
  <c r="L147" i="6"/>
  <c r="L151" i="6"/>
  <c r="L155" i="6"/>
  <c r="L159" i="6"/>
  <c r="L163" i="6"/>
  <c r="L167" i="6"/>
  <c r="L171" i="6"/>
  <c r="L175" i="6"/>
  <c r="L179" i="6"/>
  <c r="L183" i="6"/>
  <c r="L187" i="6"/>
  <c r="L191" i="6"/>
  <c r="L195" i="6"/>
  <c r="L199" i="6"/>
  <c r="L203" i="6"/>
  <c r="L207" i="6"/>
  <c r="L211" i="6"/>
  <c r="L215" i="6"/>
  <c r="L219" i="6"/>
  <c r="L223" i="6"/>
  <c r="L227" i="6"/>
  <c r="L231" i="6"/>
  <c r="L235" i="6"/>
  <c r="L239" i="6"/>
  <c r="L243" i="6"/>
  <c r="L247" i="6"/>
  <c r="L251" i="6"/>
  <c r="L255" i="6"/>
  <c r="L259" i="6"/>
  <c r="L263" i="6"/>
  <c r="L267" i="6"/>
  <c r="L271" i="6"/>
  <c r="L275" i="6"/>
  <c r="L279" i="6"/>
  <c r="L283" i="6"/>
  <c r="L12" i="6"/>
  <c r="L28" i="6"/>
  <c r="L44" i="6"/>
  <c r="L60" i="6"/>
  <c r="L76" i="6"/>
  <c r="L92" i="6"/>
  <c r="L108" i="6"/>
  <c r="L124" i="6"/>
  <c r="L140" i="6"/>
  <c r="L156" i="6"/>
  <c r="L172" i="6"/>
  <c r="L188" i="6"/>
  <c r="L204" i="6"/>
  <c r="L220" i="6"/>
  <c r="L236" i="6"/>
  <c r="L252" i="6"/>
  <c r="L268" i="6"/>
  <c r="L276" i="6"/>
  <c r="L284" i="6"/>
  <c r="L288" i="6"/>
  <c r="L292" i="6"/>
  <c r="L296" i="6"/>
  <c r="L300" i="6"/>
  <c r="L304" i="6"/>
  <c r="L308" i="6"/>
  <c r="L312" i="6"/>
  <c r="L316" i="6"/>
  <c r="L320" i="6"/>
  <c r="L324" i="6"/>
  <c r="L328" i="6"/>
  <c r="L332" i="6"/>
  <c r="L336" i="6"/>
  <c r="L340" i="6"/>
  <c r="L344" i="6"/>
  <c r="L348" i="6"/>
  <c r="L352" i="6"/>
  <c r="L356" i="6"/>
  <c r="L360" i="6"/>
  <c r="L364" i="6"/>
  <c r="L368" i="6"/>
  <c r="L372" i="6"/>
  <c r="L376" i="6"/>
  <c r="L380" i="6"/>
  <c r="L384" i="6"/>
  <c r="L388" i="6"/>
  <c r="L392" i="6"/>
  <c r="L396" i="6"/>
  <c r="L400" i="6"/>
  <c r="L404" i="6"/>
  <c r="L408" i="6"/>
  <c r="L412" i="6"/>
  <c r="L416" i="6"/>
  <c r="L420" i="6"/>
  <c r="L424" i="6"/>
  <c r="L428" i="6"/>
  <c r="L432" i="6"/>
  <c r="L436" i="6"/>
  <c r="L440" i="6"/>
  <c r="L444" i="6"/>
  <c r="L448" i="6"/>
  <c r="L452" i="6"/>
  <c r="L456" i="6"/>
  <c r="L460" i="6"/>
  <c r="L464" i="6"/>
  <c r="L468" i="6"/>
  <c r="L472" i="6"/>
  <c r="L476" i="6"/>
  <c r="L480" i="6"/>
  <c r="L484" i="6"/>
  <c r="L488" i="6"/>
  <c r="L492" i="6"/>
  <c r="L496" i="6"/>
  <c r="L500" i="6"/>
  <c r="L504" i="6"/>
  <c r="L508" i="6"/>
  <c r="L512" i="6"/>
  <c r="L516" i="6"/>
  <c r="L520" i="6"/>
  <c r="L524" i="6"/>
  <c r="L528" i="6"/>
  <c r="L532" i="6"/>
  <c r="L16" i="6"/>
  <c r="L32" i="6"/>
  <c r="L48" i="6"/>
  <c r="L64" i="6"/>
  <c r="L80" i="6"/>
  <c r="L96" i="6"/>
  <c r="L112" i="6"/>
  <c r="L128" i="6"/>
  <c r="L144" i="6"/>
  <c r="L160" i="6"/>
  <c r="L176" i="6"/>
  <c r="L192" i="6"/>
  <c r="L208" i="6"/>
  <c r="L224" i="6"/>
  <c r="L240" i="6"/>
  <c r="L256" i="6"/>
  <c r="L270" i="6"/>
  <c r="L278" i="6"/>
  <c r="L285" i="6"/>
  <c r="L289" i="6"/>
  <c r="L293" i="6"/>
  <c r="L297" i="6"/>
  <c r="L301" i="6"/>
  <c r="L305" i="6"/>
  <c r="L309" i="6"/>
  <c r="L313" i="6"/>
  <c r="L317" i="6"/>
  <c r="L321" i="6"/>
  <c r="L325" i="6"/>
  <c r="L329" i="6"/>
  <c r="L333" i="6"/>
  <c r="L337" i="6"/>
  <c r="L341" i="6"/>
  <c r="L345" i="6"/>
  <c r="L349" i="6"/>
  <c r="L353" i="6"/>
  <c r="L357" i="6"/>
  <c r="L361" i="6"/>
  <c r="L365" i="6"/>
  <c r="L369" i="6"/>
  <c r="L373" i="6"/>
  <c r="L377" i="6"/>
  <c r="L381" i="6"/>
  <c r="L385" i="6"/>
  <c r="L389" i="6"/>
  <c r="L393" i="6"/>
  <c r="L397" i="6"/>
  <c r="L401" i="6"/>
  <c r="L405" i="6"/>
  <c r="L409" i="6"/>
  <c r="L413" i="6"/>
  <c r="L417" i="6"/>
  <c r="L421" i="6"/>
  <c r="L425" i="6"/>
  <c r="L429" i="6"/>
  <c r="L433" i="6"/>
  <c r="L437" i="6"/>
  <c r="L441" i="6"/>
  <c r="L445" i="6"/>
  <c r="L449" i="6"/>
  <c r="L453" i="6"/>
  <c r="L457" i="6"/>
  <c r="L461" i="6"/>
  <c r="L465" i="6"/>
  <c r="L469" i="6"/>
  <c r="L473" i="6"/>
  <c r="L477" i="6"/>
  <c r="L481" i="6"/>
  <c r="L485" i="6"/>
  <c r="L489" i="6"/>
  <c r="L493" i="6"/>
  <c r="L497" i="6"/>
  <c r="L501" i="6"/>
  <c r="L505" i="6"/>
  <c r="L509" i="6"/>
  <c r="L513" i="6"/>
  <c r="L517" i="6"/>
  <c r="L521" i="6"/>
  <c r="L525" i="6"/>
  <c r="L529" i="6"/>
  <c r="L533" i="6"/>
  <c r="L598" i="6"/>
  <c r="L594" i="6"/>
  <c r="L590" i="6"/>
  <c r="L586" i="6"/>
  <c r="L582" i="6"/>
  <c r="L578" i="6"/>
  <c r="L574" i="6"/>
  <c r="L570" i="6"/>
  <c r="L566" i="6"/>
  <c r="L562" i="6"/>
  <c r="L558" i="6"/>
  <c r="L554" i="6"/>
  <c r="L550" i="6"/>
  <c r="L546" i="6"/>
  <c r="L542" i="6"/>
  <c r="L538" i="6"/>
  <c r="L534" i="6"/>
  <c r="L526" i="6"/>
  <c r="L518" i="6"/>
  <c r="L510" i="6"/>
  <c r="L502" i="6"/>
  <c r="L494" i="6"/>
  <c r="L486" i="6"/>
  <c r="L478" i="6"/>
  <c r="L470" i="6"/>
  <c r="L462" i="6"/>
  <c r="L454" i="6"/>
  <c r="L446" i="6"/>
  <c r="L438" i="6"/>
  <c r="L430" i="6"/>
  <c r="L422" i="6"/>
  <c r="L414" i="6"/>
  <c r="L406" i="6"/>
  <c r="L398" i="6"/>
  <c r="L390" i="6"/>
  <c r="L382" i="6"/>
  <c r="L374" i="6"/>
  <c r="L366" i="6"/>
  <c r="L358" i="6"/>
  <c r="L350" i="6"/>
  <c r="L342" i="6"/>
  <c r="L334" i="6"/>
  <c r="L326" i="6"/>
  <c r="L318" i="6"/>
  <c r="L310" i="6"/>
  <c r="L302" i="6"/>
  <c r="L294" i="6"/>
  <c r="L286" i="6"/>
  <c r="L272" i="6"/>
  <c r="L244" i="6"/>
  <c r="L212" i="6"/>
  <c r="L180" i="6"/>
  <c r="L148" i="6"/>
  <c r="L116" i="6"/>
  <c r="L84" i="6"/>
  <c r="L52" i="6"/>
  <c r="L20" i="6"/>
  <c r="V3" i="5"/>
  <c r="W3" i="5" s="1"/>
  <c r="S3" i="5"/>
  <c r="T3" i="5" s="1"/>
  <c r="G421" i="6"/>
  <c r="G325" i="6"/>
  <c r="F539" i="6"/>
  <c r="F564" i="6"/>
  <c r="H534" i="6"/>
  <c r="F474" i="6"/>
  <c r="G405" i="6"/>
  <c r="G297" i="6"/>
  <c r="F571" i="6"/>
  <c r="F487" i="6"/>
  <c r="F588" i="6"/>
  <c r="H558" i="6"/>
  <c r="F527" i="6"/>
  <c r="H462" i="6"/>
  <c r="F348" i="6"/>
  <c r="F116" i="6"/>
  <c r="F575" i="6"/>
  <c r="F554" i="6"/>
  <c r="F512" i="6"/>
  <c r="G437" i="6"/>
  <c r="F339" i="6"/>
  <c r="I593" i="6"/>
  <c r="I521" i="6"/>
  <c r="I451" i="6"/>
  <c r="I309" i="6"/>
  <c r="I251" i="6"/>
  <c r="F598" i="6"/>
  <c r="I592" i="6"/>
  <c r="I587" i="6"/>
  <c r="I580" i="6"/>
  <c r="F574" i="6"/>
  <c r="F568" i="6"/>
  <c r="I563" i="6"/>
  <c r="F558" i="6"/>
  <c r="I553" i="6"/>
  <c r="F548" i="6"/>
  <c r="F542" i="6"/>
  <c r="F538" i="6"/>
  <c r="F532" i="6"/>
  <c r="H526" i="6"/>
  <c r="I519" i="6"/>
  <c r="I511" i="6"/>
  <c r="H502" i="6"/>
  <c r="I492" i="6"/>
  <c r="I485" i="6"/>
  <c r="F472" i="6"/>
  <c r="I459" i="6"/>
  <c r="I447" i="6"/>
  <c r="I432" i="6"/>
  <c r="I419" i="6"/>
  <c r="I395" i="6"/>
  <c r="F380" i="6"/>
  <c r="G361" i="6"/>
  <c r="F344" i="6"/>
  <c r="I336" i="6"/>
  <c r="I323" i="6"/>
  <c r="G309" i="6"/>
  <c r="G293" i="6"/>
  <c r="G277" i="6"/>
  <c r="F247" i="6"/>
  <c r="I96" i="6"/>
  <c r="I599" i="6"/>
  <c r="I581" i="6"/>
  <c r="I548" i="6"/>
  <c r="I504" i="6"/>
  <c r="I600" i="6"/>
  <c r="I597" i="6"/>
  <c r="F591" i="6"/>
  <c r="I584" i="6"/>
  <c r="F578" i="6"/>
  <c r="I573" i="6"/>
  <c r="I567" i="6"/>
  <c r="I561" i="6"/>
  <c r="I556" i="6"/>
  <c r="I551" i="6"/>
  <c r="I545" i="6"/>
  <c r="I541" i="6"/>
  <c r="I536" i="6"/>
  <c r="I531" i="6"/>
  <c r="I524" i="6"/>
  <c r="I517" i="6"/>
  <c r="I507" i="6"/>
  <c r="F502" i="6"/>
  <c r="F492" i="6"/>
  <c r="F483" i="6"/>
  <c r="I469" i="6"/>
  <c r="G457" i="6"/>
  <c r="F440" i="6"/>
  <c r="I427" i="6"/>
  <c r="I415" i="6"/>
  <c r="G393" i="6"/>
  <c r="G373" i="6"/>
  <c r="G357" i="6"/>
  <c r="I341" i="6"/>
  <c r="I331" i="6"/>
  <c r="I319" i="6"/>
  <c r="I304" i="6"/>
  <c r="I291" i="6"/>
  <c r="H265" i="6"/>
  <c r="F215" i="6"/>
  <c r="I27" i="6"/>
  <c r="I543" i="6"/>
  <c r="I496" i="6"/>
  <c r="I383" i="6"/>
  <c r="I368" i="6"/>
  <c r="I277" i="6"/>
  <c r="F600" i="6"/>
  <c r="F595" i="6"/>
  <c r="I583" i="6"/>
  <c r="I577" i="6"/>
  <c r="I571" i="6"/>
  <c r="I565" i="6"/>
  <c r="I560" i="6"/>
  <c r="I555" i="6"/>
  <c r="F551" i="6"/>
  <c r="F544" i="6"/>
  <c r="I540" i="6"/>
  <c r="I535" i="6"/>
  <c r="I529" i="6"/>
  <c r="F522" i="6"/>
  <c r="I516" i="6"/>
  <c r="F507" i="6"/>
  <c r="I497" i="6"/>
  <c r="I487" i="6"/>
  <c r="F482" i="6"/>
  <c r="F464" i="6"/>
  <c r="G453" i="6"/>
  <c r="I437" i="6"/>
  <c r="G425" i="6"/>
  <c r="I405" i="6"/>
  <c r="G389" i="6"/>
  <c r="F371" i="6"/>
  <c r="I355" i="6"/>
  <c r="G341" i="6"/>
  <c r="G329" i="6"/>
  <c r="F312" i="6"/>
  <c r="I299" i="6"/>
  <c r="F262" i="6"/>
  <c r="A2" i="6"/>
  <c r="A6" i="6"/>
  <c r="A3" i="6"/>
  <c r="A4" i="6"/>
  <c r="E43" i="6"/>
  <c r="E107" i="6"/>
  <c r="E156" i="6"/>
  <c r="E199" i="6"/>
  <c r="E242" i="6"/>
  <c r="E279" i="6"/>
  <c r="E300" i="6"/>
  <c r="E322" i="6"/>
  <c r="E343" i="6"/>
  <c r="E364" i="6"/>
  <c r="E386" i="6"/>
  <c r="E407" i="6"/>
  <c r="E428" i="6"/>
  <c r="E450" i="6"/>
  <c r="E471" i="6"/>
  <c r="E492" i="6"/>
  <c r="E514" i="6"/>
  <c r="E535" i="6"/>
  <c r="E556" i="6"/>
  <c r="E578" i="6"/>
  <c r="E599" i="6"/>
  <c r="A5" i="6"/>
  <c r="E571" i="6"/>
  <c r="E546" i="6"/>
  <c r="E518" i="6"/>
  <c r="E486" i="6"/>
  <c r="E460" i="6"/>
  <c r="E432" i="6"/>
  <c r="E400" i="6"/>
  <c r="E375" i="6"/>
  <c r="E347" i="6"/>
  <c r="E315" i="6"/>
  <c r="E290" i="6"/>
  <c r="E247" i="6"/>
  <c r="E183" i="6"/>
  <c r="E135" i="6"/>
  <c r="E51" i="6"/>
  <c r="E592" i="6"/>
  <c r="E567" i="6"/>
  <c r="E539" i="6"/>
  <c r="E507" i="6"/>
  <c r="E482" i="6"/>
  <c r="E454" i="6"/>
  <c r="E422" i="6"/>
  <c r="E396" i="6"/>
  <c r="E368" i="6"/>
  <c r="E336" i="6"/>
  <c r="E311" i="6"/>
  <c r="E283" i="6"/>
  <c r="E226" i="6"/>
  <c r="E178" i="6"/>
  <c r="E115" i="6"/>
  <c r="E19" i="6"/>
  <c r="F100" i="6"/>
  <c r="F71" i="6"/>
  <c r="F103" i="6"/>
  <c r="F135" i="6"/>
  <c r="F167" i="6"/>
  <c r="F219" i="6"/>
  <c r="F243" i="6"/>
  <c r="F260" i="6"/>
  <c r="F263" i="6"/>
  <c r="F276" i="6"/>
  <c r="F278" i="6"/>
  <c r="F282" i="6"/>
  <c r="F292" i="6"/>
  <c r="F294" i="6"/>
  <c r="F298" i="6"/>
  <c r="F308" i="6"/>
  <c r="F310" i="6"/>
  <c r="F314" i="6"/>
  <c r="F324" i="6"/>
  <c r="F326" i="6"/>
  <c r="F330" i="6"/>
  <c r="F340" i="6"/>
  <c r="F342" i="6"/>
  <c r="F346" i="6"/>
  <c r="F356" i="6"/>
  <c r="F358" i="6"/>
  <c r="F362" i="6"/>
  <c r="F372" i="6"/>
  <c r="F374" i="6"/>
  <c r="F378" i="6"/>
  <c r="F388" i="6"/>
  <c r="F390" i="6"/>
  <c r="F394" i="6"/>
  <c r="F404" i="6"/>
  <c r="F406" i="6"/>
  <c r="F410" i="6"/>
  <c r="F420" i="6"/>
  <c r="F422" i="6"/>
  <c r="F426" i="6"/>
  <c r="F436" i="6"/>
  <c r="F438" i="6"/>
  <c r="F442" i="6"/>
  <c r="F452" i="6"/>
  <c r="F454" i="6"/>
  <c r="F458" i="6"/>
  <c r="F463" i="6"/>
  <c r="F468" i="6"/>
  <c r="F478" i="6"/>
  <c r="F480" i="6"/>
  <c r="F222" i="6"/>
  <c r="F254" i="6"/>
  <c r="F258" i="6"/>
  <c r="F264" i="6"/>
  <c r="F274" i="6"/>
  <c r="F279" i="6"/>
  <c r="F283" i="6"/>
  <c r="F290" i="6"/>
  <c r="F295" i="6"/>
  <c r="F299" i="6"/>
  <c r="F306" i="6"/>
  <c r="F311" i="6"/>
  <c r="F315" i="6"/>
  <c r="F322" i="6"/>
  <c r="F327" i="6"/>
  <c r="F331" i="6"/>
  <c r="F338" i="6"/>
  <c r="F343" i="6"/>
  <c r="F347" i="6"/>
  <c r="F354" i="6"/>
  <c r="F359" i="6"/>
  <c r="F363" i="6"/>
  <c r="F370" i="6"/>
  <c r="F375" i="6"/>
  <c r="F379" i="6"/>
  <c r="F386" i="6"/>
  <c r="F391" i="6"/>
  <c r="F395" i="6"/>
  <c r="F402" i="6"/>
  <c r="F407" i="6"/>
  <c r="F411" i="6"/>
  <c r="F418" i="6"/>
  <c r="F423" i="6"/>
  <c r="F427" i="6"/>
  <c r="F434" i="6"/>
  <c r="F439" i="6"/>
  <c r="F443" i="6"/>
  <c r="F450" i="6"/>
  <c r="F455" i="6"/>
  <c r="F459" i="6"/>
  <c r="F466" i="6"/>
  <c r="F471" i="6"/>
  <c r="F476" i="6"/>
  <c r="F54" i="6"/>
  <c r="F190" i="6"/>
  <c r="F300" i="6"/>
  <c r="F332" i="6"/>
  <c r="F364" i="6"/>
  <c r="F396" i="6"/>
  <c r="F428" i="6"/>
  <c r="F460" i="6"/>
  <c r="F470" i="6"/>
  <c r="F475" i="6"/>
  <c r="F486" i="6"/>
  <c r="F488" i="6"/>
  <c r="F491" i="6"/>
  <c r="F498" i="6"/>
  <c r="F503" i="6"/>
  <c r="F508" i="6"/>
  <c r="F518" i="6"/>
  <c r="F520" i="6"/>
  <c r="F523" i="6"/>
  <c r="F530" i="6"/>
  <c r="F535" i="6"/>
  <c r="F540" i="6"/>
  <c r="F550" i="6"/>
  <c r="F552" i="6"/>
  <c r="F555" i="6"/>
  <c r="F562" i="6"/>
  <c r="F567" i="6"/>
  <c r="F572" i="6"/>
  <c r="F582" i="6"/>
  <c r="F584" i="6"/>
  <c r="F587" i="6"/>
  <c r="F594" i="6"/>
  <c r="F599" i="6"/>
  <c r="F84" i="6"/>
  <c r="F148" i="6"/>
  <c r="F203" i="6"/>
  <c r="F291" i="6"/>
  <c r="F296" i="6"/>
  <c r="F323" i="6"/>
  <c r="F328" i="6"/>
  <c r="F355" i="6"/>
  <c r="F360" i="6"/>
  <c r="F387" i="6"/>
  <c r="F392" i="6"/>
  <c r="F419" i="6"/>
  <c r="F424" i="6"/>
  <c r="F451" i="6"/>
  <c r="F456" i="6"/>
  <c r="F462" i="6"/>
  <c r="F467" i="6"/>
  <c r="F484" i="6"/>
  <c r="F494" i="6"/>
  <c r="F496" i="6"/>
  <c r="F499" i="6"/>
  <c r="F506" i="6"/>
  <c r="F511" i="6"/>
  <c r="F516" i="6"/>
  <c r="F526" i="6"/>
  <c r="F528" i="6"/>
  <c r="F531" i="6"/>
  <c r="H209" i="6"/>
  <c r="H470" i="6"/>
  <c r="H478" i="6"/>
  <c r="H510" i="6"/>
  <c r="H542" i="6"/>
  <c r="H574" i="6"/>
  <c r="H245" i="6"/>
  <c r="H486" i="6"/>
  <c r="H518" i="6"/>
  <c r="E588" i="6"/>
  <c r="E560" i="6"/>
  <c r="E528" i="6"/>
  <c r="E503" i="6"/>
  <c r="E475" i="6"/>
  <c r="E443" i="6"/>
  <c r="E418" i="6"/>
  <c r="E390" i="6"/>
  <c r="E358" i="6"/>
  <c r="E332" i="6"/>
  <c r="E304" i="6"/>
  <c r="E268" i="6"/>
  <c r="E220" i="6"/>
  <c r="E162" i="6"/>
  <c r="E83" i="6"/>
  <c r="E11" i="6"/>
  <c r="F596" i="6"/>
  <c r="F590" i="6"/>
  <c r="F586" i="6"/>
  <c r="F583" i="6"/>
  <c r="F580" i="6"/>
  <c r="F576" i="6"/>
  <c r="F570" i="6"/>
  <c r="H566" i="6"/>
  <c r="F560" i="6"/>
  <c r="H550" i="6"/>
  <c r="F547" i="6"/>
  <c r="F534" i="6"/>
  <c r="F515" i="6"/>
  <c r="F510" i="6"/>
  <c r="F500" i="6"/>
  <c r="F495" i="6"/>
  <c r="F490" i="6"/>
  <c r="F479" i="6"/>
  <c r="F412" i="6"/>
  <c r="F403" i="6"/>
  <c r="F376" i="6"/>
  <c r="F284" i="6"/>
  <c r="F275" i="6"/>
  <c r="F259" i="6"/>
  <c r="F239" i="6"/>
  <c r="F180" i="6"/>
  <c r="I15" i="6"/>
  <c r="I196" i="6"/>
  <c r="I232" i="6"/>
  <c r="I248" i="6"/>
  <c r="I253" i="6"/>
  <c r="I257" i="6"/>
  <c r="I268" i="6"/>
  <c r="I273" i="6"/>
  <c r="I284" i="6"/>
  <c r="I289" i="6"/>
  <c r="I300" i="6"/>
  <c r="I305" i="6"/>
  <c r="I316" i="6"/>
  <c r="I321" i="6"/>
  <c r="I332" i="6"/>
  <c r="I337" i="6"/>
  <c r="I348" i="6"/>
  <c r="I353" i="6"/>
  <c r="I364" i="6"/>
  <c r="I369" i="6"/>
  <c r="I380" i="6"/>
  <c r="I385" i="6"/>
  <c r="I396" i="6"/>
  <c r="I401" i="6"/>
  <c r="I412" i="6"/>
  <c r="I417" i="6"/>
  <c r="I428" i="6"/>
  <c r="I433" i="6"/>
  <c r="I444" i="6"/>
  <c r="I449" i="6"/>
  <c r="I460" i="6"/>
  <c r="I465" i="6"/>
  <c r="I472" i="6"/>
  <c r="I475" i="6"/>
  <c r="I77" i="6"/>
  <c r="I109" i="6"/>
  <c r="I141" i="6"/>
  <c r="I173" i="6"/>
  <c r="I199" i="6"/>
  <c r="I212" i="6"/>
  <c r="I236" i="6"/>
  <c r="I244" i="6"/>
  <c r="I249" i="6"/>
  <c r="I260" i="6"/>
  <c r="I269" i="6"/>
  <c r="I276" i="6"/>
  <c r="I285" i="6"/>
  <c r="I292" i="6"/>
  <c r="I301" i="6"/>
  <c r="I308" i="6"/>
  <c r="I317" i="6"/>
  <c r="I324" i="6"/>
  <c r="I333" i="6"/>
  <c r="I340" i="6"/>
  <c r="I349" i="6"/>
  <c r="I356" i="6"/>
  <c r="I365" i="6"/>
  <c r="I372" i="6"/>
  <c r="I381" i="6"/>
  <c r="I388" i="6"/>
  <c r="I397" i="6"/>
  <c r="I404" i="6"/>
  <c r="I413" i="6"/>
  <c r="I420" i="6"/>
  <c r="I429" i="6"/>
  <c r="I436" i="6"/>
  <c r="I445" i="6"/>
  <c r="I452" i="6"/>
  <c r="I461" i="6"/>
  <c r="I463" i="6"/>
  <c r="I468" i="6"/>
  <c r="I473" i="6"/>
  <c r="I480" i="6"/>
  <c r="I128" i="6"/>
  <c r="I215" i="6"/>
  <c r="I240" i="6"/>
  <c r="I252" i="6"/>
  <c r="I259" i="6"/>
  <c r="I267" i="6"/>
  <c r="I275" i="6"/>
  <c r="I288" i="6"/>
  <c r="I293" i="6"/>
  <c r="I307" i="6"/>
  <c r="I320" i="6"/>
  <c r="I325" i="6"/>
  <c r="I339" i="6"/>
  <c r="I352" i="6"/>
  <c r="I357" i="6"/>
  <c r="I371" i="6"/>
  <c r="I384" i="6"/>
  <c r="I389" i="6"/>
  <c r="I403" i="6"/>
  <c r="I416" i="6"/>
  <c r="I421" i="6"/>
  <c r="I435" i="6"/>
  <c r="I448" i="6"/>
  <c r="I453" i="6"/>
  <c r="I464" i="6"/>
  <c r="I479" i="6"/>
  <c r="I483" i="6"/>
  <c r="I493" i="6"/>
  <c r="I495" i="6"/>
  <c r="I500" i="6"/>
  <c r="I505" i="6"/>
  <c r="I512" i="6"/>
  <c r="I515" i="6"/>
  <c r="I525" i="6"/>
  <c r="I527" i="6"/>
  <c r="I532" i="6"/>
  <c r="I537" i="6"/>
  <c r="I544" i="6"/>
  <c r="I547" i="6"/>
  <c r="I557" i="6"/>
  <c r="I559" i="6"/>
  <c r="I564" i="6"/>
  <c r="I569" i="6"/>
  <c r="I576" i="6"/>
  <c r="I579" i="6"/>
  <c r="I589" i="6"/>
  <c r="I591" i="6"/>
  <c r="I596" i="6"/>
  <c r="I2" i="6"/>
  <c r="I223" i="6"/>
  <c r="I255" i="6"/>
  <c r="I261" i="6"/>
  <c r="I271" i="6"/>
  <c r="I283" i="6"/>
  <c r="I303" i="6"/>
  <c r="I315" i="6"/>
  <c r="I335" i="6"/>
  <c r="I347" i="6"/>
  <c r="I367" i="6"/>
  <c r="I379" i="6"/>
  <c r="I399" i="6"/>
  <c r="I411" i="6"/>
  <c r="I431" i="6"/>
  <c r="I443" i="6"/>
  <c r="I471" i="6"/>
  <c r="I476" i="6"/>
  <c r="I481" i="6"/>
  <c r="I488" i="6"/>
  <c r="I491" i="6"/>
  <c r="I501" i="6"/>
  <c r="I503" i="6"/>
  <c r="I508" i="6"/>
  <c r="I513" i="6"/>
  <c r="I520" i="6"/>
  <c r="I523" i="6"/>
  <c r="E582" i="6"/>
  <c r="E550" i="6"/>
  <c r="E524" i="6"/>
  <c r="E496" i="6"/>
  <c r="E464" i="6"/>
  <c r="E439" i="6"/>
  <c r="E411" i="6"/>
  <c r="E379" i="6"/>
  <c r="E354" i="6"/>
  <c r="E326" i="6"/>
  <c r="E294" i="6"/>
  <c r="E263" i="6"/>
  <c r="E204" i="6"/>
  <c r="E140" i="6"/>
  <c r="E75" i="6"/>
  <c r="F2" i="6"/>
  <c r="H598" i="6"/>
  <c r="I595" i="6"/>
  <c r="F592" i="6"/>
  <c r="I588" i="6"/>
  <c r="I585" i="6"/>
  <c r="H582" i="6"/>
  <c r="F579" i="6"/>
  <c r="I575" i="6"/>
  <c r="I572" i="6"/>
  <c r="I568" i="6"/>
  <c r="F566" i="6"/>
  <c r="F563" i="6"/>
  <c r="F559" i="6"/>
  <c r="F556" i="6"/>
  <c r="I552" i="6"/>
  <c r="I549" i="6"/>
  <c r="F546" i="6"/>
  <c r="F543" i="6"/>
  <c r="I539" i="6"/>
  <c r="F536" i="6"/>
  <c r="I533" i="6"/>
  <c r="I528" i="6"/>
  <c r="F524" i="6"/>
  <c r="F519" i="6"/>
  <c r="F514" i="6"/>
  <c r="I509" i="6"/>
  <c r="F504" i="6"/>
  <c r="I499" i="6"/>
  <c r="H494" i="6"/>
  <c r="I489" i="6"/>
  <c r="I484" i="6"/>
  <c r="I477" i="6"/>
  <c r="I467" i="6"/>
  <c r="F444" i="6"/>
  <c r="F435" i="6"/>
  <c r="F408" i="6"/>
  <c r="I400" i="6"/>
  <c r="I387" i="6"/>
  <c r="I373" i="6"/>
  <c r="I363" i="6"/>
  <c r="I351" i="6"/>
  <c r="F316" i="6"/>
  <c r="F307" i="6"/>
  <c r="F280" i="6"/>
  <c r="I272" i="6"/>
  <c r="I256" i="6"/>
  <c r="F230" i="6"/>
  <c r="I160" i="6"/>
  <c r="G441" i="6"/>
  <c r="G409" i="6"/>
  <c r="G377" i="6"/>
  <c r="G345" i="6"/>
  <c r="G313" i="6"/>
  <c r="G281" i="6"/>
  <c r="J589" i="6"/>
  <c r="J565" i="6"/>
  <c r="J541" i="6"/>
  <c r="J525" i="6"/>
  <c r="J506" i="6"/>
  <c r="J442" i="6"/>
  <c r="J410" i="6"/>
  <c r="J362" i="6"/>
  <c r="J224" i="6"/>
  <c r="J63" i="6"/>
  <c r="J594" i="6"/>
  <c r="J586" i="6"/>
  <c r="J578" i="6"/>
  <c r="J570" i="6"/>
  <c r="J562" i="6"/>
  <c r="J554" i="6"/>
  <c r="J546" i="6"/>
  <c r="J538" i="6"/>
  <c r="J530" i="6"/>
  <c r="J522" i="6"/>
  <c r="J514" i="6"/>
  <c r="J499" i="6"/>
  <c r="J483" i="6"/>
  <c r="J467" i="6"/>
  <c r="J451" i="6"/>
  <c r="J435" i="6"/>
  <c r="J419" i="6"/>
  <c r="J403" i="6"/>
  <c r="J387" i="6"/>
  <c r="J371" i="6"/>
  <c r="J355" i="6"/>
  <c r="J337" i="6"/>
  <c r="J305" i="6"/>
  <c r="J273" i="6"/>
  <c r="J241" i="6"/>
  <c r="J208" i="6"/>
  <c r="J176" i="6"/>
  <c r="J144" i="6"/>
  <c r="J112" i="6"/>
  <c r="J80" i="6"/>
  <c r="J48" i="6"/>
  <c r="J597" i="6"/>
  <c r="J573" i="6"/>
  <c r="J549" i="6"/>
  <c r="J533" i="6"/>
  <c r="J490" i="6"/>
  <c r="J458" i="6"/>
  <c r="J394" i="6"/>
  <c r="J346" i="6"/>
  <c r="J191" i="6"/>
  <c r="J95" i="6"/>
  <c r="J593" i="6"/>
  <c r="J585" i="6"/>
  <c r="J577" i="6"/>
  <c r="J569" i="6"/>
  <c r="J561" i="6"/>
  <c r="J553" i="6"/>
  <c r="J545" i="6"/>
  <c r="J537" i="6"/>
  <c r="J529" i="6"/>
  <c r="J521" i="6"/>
  <c r="J513" i="6"/>
  <c r="J498" i="6"/>
  <c r="J482" i="6"/>
  <c r="J466" i="6"/>
  <c r="J450" i="6"/>
  <c r="J434" i="6"/>
  <c r="J418" i="6"/>
  <c r="J402" i="6"/>
  <c r="J386" i="6"/>
  <c r="J370" i="6"/>
  <c r="J354" i="6"/>
  <c r="J336" i="6"/>
  <c r="J304" i="6"/>
  <c r="J272" i="6"/>
  <c r="J240" i="6"/>
  <c r="J207" i="6"/>
  <c r="J175" i="6"/>
  <c r="J143" i="6"/>
  <c r="J111" i="6"/>
  <c r="J79" i="6"/>
  <c r="J32" i="6"/>
  <c r="J581" i="6"/>
  <c r="J557" i="6"/>
  <c r="J517" i="6"/>
  <c r="J474" i="6"/>
  <c r="J426" i="6"/>
  <c r="J378" i="6"/>
  <c r="J320" i="6"/>
  <c r="J288" i="6"/>
  <c r="J256" i="6"/>
  <c r="J159" i="6"/>
  <c r="J127" i="6"/>
  <c r="J598" i="6"/>
  <c r="J590" i="6"/>
  <c r="J582" i="6"/>
  <c r="J574" i="6"/>
  <c r="J566" i="6"/>
  <c r="J558" i="6"/>
  <c r="J550" i="6"/>
  <c r="J542" i="6"/>
  <c r="J534" i="6"/>
  <c r="J526" i="6"/>
  <c r="J518" i="6"/>
  <c r="J507" i="6"/>
  <c r="J491" i="6"/>
  <c r="J475" i="6"/>
  <c r="J459" i="6"/>
  <c r="J443" i="6"/>
  <c r="J427" i="6"/>
  <c r="J411" i="6"/>
  <c r="J395" i="6"/>
  <c r="J379" i="6"/>
  <c r="J363" i="6"/>
  <c r="J347" i="6"/>
  <c r="J321" i="6"/>
  <c r="J289" i="6"/>
  <c r="J257" i="6"/>
  <c r="J225" i="6"/>
  <c r="J192" i="6"/>
  <c r="J160" i="6"/>
  <c r="J128" i="6"/>
  <c r="J96" i="6"/>
  <c r="J64" i="6"/>
  <c r="J16" i="6"/>
  <c r="J47" i="6"/>
  <c r="J31" i="6"/>
  <c r="J15" i="6"/>
  <c r="J600" i="6"/>
  <c r="J596" i="6"/>
  <c r="J592" i="6"/>
  <c r="J588" i="6"/>
  <c r="J584" i="6"/>
  <c r="J580" i="6"/>
  <c r="J576" i="6"/>
  <c r="J572" i="6"/>
  <c r="J568" i="6"/>
  <c r="J564" i="6"/>
  <c r="J560" i="6"/>
  <c r="J556" i="6"/>
  <c r="J552" i="6"/>
  <c r="J548" i="6"/>
  <c r="J544" i="6"/>
  <c r="J540" i="6"/>
  <c r="J536" i="6"/>
  <c r="J532" i="6"/>
  <c r="J528" i="6"/>
  <c r="J524" i="6"/>
  <c r="J520" i="6"/>
  <c r="J516" i="6"/>
  <c r="J511" i="6"/>
  <c r="J503" i="6"/>
  <c r="J495" i="6"/>
  <c r="J487" i="6"/>
  <c r="J479" i="6"/>
  <c r="J471" i="6"/>
  <c r="J463" i="6"/>
  <c r="J455" i="6"/>
  <c r="J447" i="6"/>
  <c r="J439" i="6"/>
  <c r="J431" i="6"/>
  <c r="J423" i="6"/>
  <c r="J415" i="6"/>
  <c r="J407" i="6"/>
  <c r="J399" i="6"/>
  <c r="J391" i="6"/>
  <c r="J383" i="6"/>
  <c r="J375" i="6"/>
  <c r="J367" i="6"/>
  <c r="J359" i="6"/>
  <c r="J351" i="6"/>
  <c r="J343" i="6"/>
  <c r="J329" i="6"/>
  <c r="J313" i="6"/>
  <c r="J297" i="6"/>
  <c r="J281" i="6"/>
  <c r="J265" i="6"/>
  <c r="J249" i="6"/>
  <c r="J233" i="6"/>
  <c r="J217" i="6"/>
  <c r="J200" i="6"/>
  <c r="J184" i="6"/>
  <c r="J168" i="6"/>
  <c r="J152" i="6"/>
  <c r="J136" i="6"/>
  <c r="J120" i="6"/>
  <c r="J104" i="6"/>
  <c r="J88" i="6"/>
  <c r="J72" i="6"/>
  <c r="J56" i="6"/>
  <c r="J40" i="6"/>
  <c r="J24" i="6"/>
  <c r="J212" i="6"/>
  <c r="J5" i="6"/>
  <c r="J9" i="6"/>
  <c r="J13" i="6"/>
  <c r="J17" i="6"/>
  <c r="J21" i="6"/>
  <c r="J25" i="6"/>
  <c r="J29" i="6"/>
  <c r="J33" i="6"/>
  <c r="J37" i="6"/>
  <c r="J41" i="6"/>
  <c r="J45" i="6"/>
  <c r="J49" i="6"/>
  <c r="J53" i="6"/>
  <c r="J57" i="6"/>
  <c r="J61" i="6"/>
  <c r="J65" i="6"/>
  <c r="J69" i="6"/>
  <c r="J73" i="6"/>
  <c r="J77" i="6"/>
  <c r="J81" i="6"/>
  <c r="J85" i="6"/>
  <c r="J89" i="6"/>
  <c r="J93" i="6"/>
  <c r="J97" i="6"/>
  <c r="J101" i="6"/>
  <c r="J105" i="6"/>
  <c r="J109" i="6"/>
  <c r="J113" i="6"/>
  <c r="J117" i="6"/>
  <c r="J121" i="6"/>
  <c r="J125" i="6"/>
  <c r="J129" i="6"/>
  <c r="J133" i="6"/>
  <c r="J137" i="6"/>
  <c r="J141" i="6"/>
  <c r="J145" i="6"/>
  <c r="J149" i="6"/>
  <c r="J153" i="6"/>
  <c r="J157" i="6"/>
  <c r="J161" i="6"/>
  <c r="J165" i="6"/>
  <c r="J169" i="6"/>
  <c r="J173" i="6"/>
  <c r="J177" i="6"/>
  <c r="J181" i="6"/>
  <c r="J185" i="6"/>
  <c r="J189" i="6"/>
  <c r="J193" i="6"/>
  <c r="J197" i="6"/>
  <c r="J201" i="6"/>
  <c r="J205" i="6"/>
  <c r="J209" i="6"/>
  <c r="J214" i="6"/>
  <c r="J218" i="6"/>
  <c r="J222" i="6"/>
  <c r="J226" i="6"/>
  <c r="J230" i="6"/>
  <c r="J234" i="6"/>
  <c r="J238" i="6"/>
  <c r="J242" i="6"/>
  <c r="J246" i="6"/>
  <c r="J250" i="6"/>
  <c r="J254" i="6"/>
  <c r="J258" i="6"/>
  <c r="J262" i="6"/>
  <c r="J266" i="6"/>
  <c r="J270" i="6"/>
  <c r="J274" i="6"/>
  <c r="J278" i="6"/>
  <c r="J282" i="6"/>
  <c r="J286" i="6"/>
  <c r="J290" i="6"/>
  <c r="J294" i="6"/>
  <c r="J298" i="6"/>
  <c r="J302" i="6"/>
  <c r="J306" i="6"/>
  <c r="J310" i="6"/>
  <c r="J314" i="6"/>
  <c r="J318" i="6"/>
  <c r="J322" i="6"/>
  <c r="J326" i="6"/>
  <c r="J330" i="6"/>
  <c r="J334" i="6"/>
  <c r="J338" i="6"/>
  <c r="J6" i="6"/>
  <c r="J10" i="6"/>
  <c r="J14" i="6"/>
  <c r="J18" i="6"/>
  <c r="J22" i="6"/>
  <c r="J26" i="6"/>
  <c r="J30" i="6"/>
  <c r="J34" i="6"/>
  <c r="J38" i="6"/>
  <c r="J42" i="6"/>
  <c r="J46" i="6"/>
  <c r="J50" i="6"/>
  <c r="J54" i="6"/>
  <c r="J58" i="6"/>
  <c r="J62" i="6"/>
  <c r="J66" i="6"/>
  <c r="J70" i="6"/>
  <c r="J74" i="6"/>
  <c r="J78" i="6"/>
  <c r="J82" i="6"/>
  <c r="J86" i="6"/>
  <c r="J90" i="6"/>
  <c r="J94" i="6"/>
  <c r="J98" i="6"/>
  <c r="J102" i="6"/>
  <c r="J106" i="6"/>
  <c r="J110" i="6"/>
  <c r="J114" i="6"/>
  <c r="J118" i="6"/>
  <c r="J122" i="6"/>
  <c r="J126" i="6"/>
  <c r="J130" i="6"/>
  <c r="J134" i="6"/>
  <c r="J138" i="6"/>
  <c r="J142" i="6"/>
  <c r="J146" i="6"/>
  <c r="J150" i="6"/>
  <c r="J154" i="6"/>
  <c r="J158" i="6"/>
  <c r="J162" i="6"/>
  <c r="J166" i="6"/>
  <c r="J170" i="6"/>
  <c r="J174" i="6"/>
  <c r="J178" i="6"/>
  <c r="J182" i="6"/>
  <c r="J186" i="6"/>
  <c r="J190" i="6"/>
  <c r="J194" i="6"/>
  <c r="J198" i="6"/>
  <c r="J202" i="6"/>
  <c r="J206" i="6"/>
  <c r="J210" i="6"/>
  <c r="J215" i="6"/>
  <c r="J219" i="6"/>
  <c r="J223" i="6"/>
  <c r="J227" i="6"/>
  <c r="J231" i="6"/>
  <c r="J235" i="6"/>
  <c r="J239" i="6"/>
  <c r="J243" i="6"/>
  <c r="J247" i="6"/>
  <c r="J251" i="6"/>
  <c r="J255" i="6"/>
  <c r="J259" i="6"/>
  <c r="J263" i="6"/>
  <c r="J267" i="6"/>
  <c r="J271" i="6"/>
  <c r="J275" i="6"/>
  <c r="J279" i="6"/>
  <c r="J283" i="6"/>
  <c r="J287" i="6"/>
  <c r="J291" i="6"/>
  <c r="J295" i="6"/>
  <c r="J299" i="6"/>
  <c r="J303" i="6"/>
  <c r="J307" i="6"/>
  <c r="J311" i="6"/>
  <c r="J315" i="6"/>
  <c r="J319" i="6"/>
  <c r="J323" i="6"/>
  <c r="J327" i="6"/>
  <c r="J331" i="6"/>
  <c r="J335" i="6"/>
  <c r="J339" i="6"/>
  <c r="J3" i="6"/>
  <c r="J11" i="6"/>
  <c r="J19" i="6"/>
  <c r="J27" i="6"/>
  <c r="J35" i="6"/>
  <c r="J43" i="6"/>
  <c r="J51" i="6"/>
  <c r="J59" i="6"/>
  <c r="J67" i="6"/>
  <c r="J75" i="6"/>
  <c r="J83" i="6"/>
  <c r="J91" i="6"/>
  <c r="J99" i="6"/>
  <c r="J107" i="6"/>
  <c r="J115" i="6"/>
  <c r="J123" i="6"/>
  <c r="J131" i="6"/>
  <c r="J139" i="6"/>
  <c r="J147" i="6"/>
  <c r="J155" i="6"/>
  <c r="J163" i="6"/>
  <c r="J171" i="6"/>
  <c r="J179" i="6"/>
  <c r="J187" i="6"/>
  <c r="J195" i="6"/>
  <c r="J203" i="6"/>
  <c r="J211" i="6"/>
  <c r="J220" i="6"/>
  <c r="J228" i="6"/>
  <c r="J236" i="6"/>
  <c r="J244" i="6"/>
  <c r="J252" i="6"/>
  <c r="J260" i="6"/>
  <c r="J268" i="6"/>
  <c r="J276" i="6"/>
  <c r="J284" i="6"/>
  <c r="J292" i="6"/>
  <c r="J300" i="6"/>
  <c r="J308" i="6"/>
  <c r="J316" i="6"/>
  <c r="J324" i="6"/>
  <c r="J332" i="6"/>
  <c r="J340" i="6"/>
  <c r="J344" i="6"/>
  <c r="J348" i="6"/>
  <c r="J352" i="6"/>
  <c r="J356" i="6"/>
  <c r="J360" i="6"/>
  <c r="J364" i="6"/>
  <c r="J368" i="6"/>
  <c r="J372" i="6"/>
  <c r="J376" i="6"/>
  <c r="J380" i="6"/>
  <c r="J384" i="6"/>
  <c r="J388" i="6"/>
  <c r="J392" i="6"/>
  <c r="J396" i="6"/>
  <c r="J400" i="6"/>
  <c r="J404" i="6"/>
  <c r="J408" i="6"/>
  <c r="J412" i="6"/>
  <c r="J416" i="6"/>
  <c r="J420" i="6"/>
  <c r="J424" i="6"/>
  <c r="J428" i="6"/>
  <c r="J432" i="6"/>
  <c r="J436" i="6"/>
  <c r="J440" i="6"/>
  <c r="J444" i="6"/>
  <c r="J448" i="6"/>
  <c r="J452" i="6"/>
  <c r="J456" i="6"/>
  <c r="J460" i="6"/>
  <c r="J464" i="6"/>
  <c r="J468" i="6"/>
  <c r="J472" i="6"/>
  <c r="J476" i="6"/>
  <c r="J480" i="6"/>
  <c r="J484" i="6"/>
  <c r="J488" i="6"/>
  <c r="J492" i="6"/>
  <c r="J496" i="6"/>
  <c r="J500" i="6"/>
  <c r="J504" i="6"/>
  <c r="J508" i="6"/>
  <c r="J512" i="6"/>
  <c r="J4" i="6"/>
  <c r="J12" i="6"/>
  <c r="J20" i="6"/>
  <c r="J28" i="6"/>
  <c r="J36" i="6"/>
  <c r="J44" i="6"/>
  <c r="J52" i="6"/>
  <c r="J60" i="6"/>
  <c r="J68" i="6"/>
  <c r="J76" i="6"/>
  <c r="J84" i="6"/>
  <c r="J92" i="6"/>
  <c r="J100" i="6"/>
  <c r="J108" i="6"/>
  <c r="J116" i="6"/>
  <c r="J124" i="6"/>
  <c r="J132" i="6"/>
  <c r="J140" i="6"/>
  <c r="J148" i="6"/>
  <c r="J156" i="6"/>
  <c r="J164" i="6"/>
  <c r="J172" i="6"/>
  <c r="J180" i="6"/>
  <c r="J188" i="6"/>
  <c r="J196" i="6"/>
  <c r="J204" i="6"/>
  <c r="J213" i="6"/>
  <c r="J221" i="6"/>
  <c r="J229" i="6"/>
  <c r="J237" i="6"/>
  <c r="J245" i="6"/>
  <c r="J253" i="6"/>
  <c r="J261" i="6"/>
  <c r="J269" i="6"/>
  <c r="J277" i="6"/>
  <c r="J285" i="6"/>
  <c r="J293" i="6"/>
  <c r="J301" i="6"/>
  <c r="J309" i="6"/>
  <c r="J317" i="6"/>
  <c r="J325" i="6"/>
  <c r="J333" i="6"/>
  <c r="J341" i="6"/>
  <c r="J345" i="6"/>
  <c r="J349" i="6"/>
  <c r="J353" i="6"/>
  <c r="J357" i="6"/>
  <c r="J361" i="6"/>
  <c r="J365" i="6"/>
  <c r="J369" i="6"/>
  <c r="J373" i="6"/>
  <c r="J377" i="6"/>
  <c r="J381" i="6"/>
  <c r="J385" i="6"/>
  <c r="J389" i="6"/>
  <c r="J393" i="6"/>
  <c r="J397" i="6"/>
  <c r="J401" i="6"/>
  <c r="J405" i="6"/>
  <c r="J409" i="6"/>
  <c r="J413" i="6"/>
  <c r="J417" i="6"/>
  <c r="J421" i="6"/>
  <c r="J425" i="6"/>
  <c r="J429" i="6"/>
  <c r="J433" i="6"/>
  <c r="J437" i="6"/>
  <c r="J441" i="6"/>
  <c r="J445" i="6"/>
  <c r="J449" i="6"/>
  <c r="J453" i="6"/>
  <c r="J457" i="6"/>
  <c r="J461" i="6"/>
  <c r="J465" i="6"/>
  <c r="J469" i="6"/>
  <c r="J473" i="6"/>
  <c r="J477" i="6"/>
  <c r="J481" i="6"/>
  <c r="J485" i="6"/>
  <c r="J489" i="6"/>
  <c r="J493" i="6"/>
  <c r="J497" i="6"/>
  <c r="J501" i="6"/>
  <c r="J505" i="6"/>
  <c r="J509" i="6"/>
  <c r="J599" i="6"/>
  <c r="J595" i="6"/>
  <c r="J591" i="6"/>
  <c r="J587" i="6"/>
  <c r="J583" i="6"/>
  <c r="J579" i="6"/>
  <c r="J575" i="6"/>
  <c r="J571" i="6"/>
  <c r="J567" i="6"/>
  <c r="J563" i="6"/>
  <c r="J559" i="6"/>
  <c r="J555" i="6"/>
  <c r="J551" i="6"/>
  <c r="J547" i="6"/>
  <c r="J543" i="6"/>
  <c r="J539" i="6"/>
  <c r="J535" i="6"/>
  <c r="J531" i="6"/>
  <c r="J527" i="6"/>
  <c r="J523" i="6"/>
  <c r="J519" i="6"/>
  <c r="J515" i="6"/>
  <c r="J510" i="6"/>
  <c r="J502" i="6"/>
  <c r="J494" i="6"/>
  <c r="J486" i="6"/>
  <c r="J478" i="6"/>
  <c r="J470" i="6"/>
  <c r="J462" i="6"/>
  <c r="J454" i="6"/>
  <c r="J446" i="6"/>
  <c r="J438" i="6"/>
  <c r="J430" i="6"/>
  <c r="J422" i="6"/>
  <c r="J414" i="6"/>
  <c r="J406" i="6"/>
  <c r="J398" i="6"/>
  <c r="J390" i="6"/>
  <c r="J382" i="6"/>
  <c r="J374" i="6"/>
  <c r="J366" i="6"/>
  <c r="J358" i="6"/>
  <c r="J350" i="6"/>
  <c r="J342" i="6"/>
  <c r="J328" i="6"/>
  <c r="J312" i="6"/>
  <c r="J296" i="6"/>
  <c r="J280" i="6"/>
  <c r="J264" i="6"/>
  <c r="J248" i="6"/>
  <c r="J232" i="6"/>
  <c r="J216" i="6"/>
  <c r="J199" i="6"/>
  <c r="J183" i="6"/>
  <c r="J167" i="6"/>
  <c r="J151" i="6"/>
  <c r="J135" i="6"/>
  <c r="J119" i="6"/>
  <c r="J103" i="6"/>
  <c r="J87" i="6"/>
  <c r="J71" i="6"/>
  <c r="J55" i="6"/>
  <c r="J39" i="6"/>
  <c r="J23" i="6"/>
  <c r="J7" i="6"/>
  <c r="A7" i="6"/>
  <c r="H5" i="6"/>
  <c r="H9" i="6"/>
  <c r="H13" i="6"/>
  <c r="H17" i="6"/>
  <c r="H21" i="6"/>
  <c r="H25" i="6"/>
  <c r="H29" i="6"/>
  <c r="H33" i="6"/>
  <c r="H37" i="6"/>
  <c r="H41" i="6"/>
  <c r="H45" i="6"/>
  <c r="H49" i="6"/>
  <c r="H53" i="6"/>
  <c r="H57" i="6"/>
  <c r="H61" i="6"/>
  <c r="H65" i="6"/>
  <c r="H69" i="6"/>
  <c r="H6" i="6"/>
  <c r="H10" i="6"/>
  <c r="H14" i="6"/>
  <c r="H18" i="6"/>
  <c r="H22" i="6"/>
  <c r="H26" i="6"/>
  <c r="H30" i="6"/>
  <c r="H34" i="6"/>
  <c r="H38" i="6"/>
  <c r="H42" i="6"/>
  <c r="H46" i="6"/>
  <c r="H50" i="6"/>
  <c r="H54" i="6"/>
  <c r="H58" i="6"/>
  <c r="H62" i="6"/>
  <c r="H66" i="6"/>
  <c r="H70" i="6"/>
  <c r="H3" i="6"/>
  <c r="H7" i="6"/>
  <c r="H11" i="6"/>
  <c r="H15" i="6"/>
  <c r="H19" i="6"/>
  <c r="H23" i="6"/>
  <c r="H27" i="6"/>
  <c r="H31" i="6"/>
  <c r="H35" i="6"/>
  <c r="H39" i="6"/>
  <c r="H43" i="6"/>
  <c r="H47" i="6"/>
  <c r="H51" i="6"/>
  <c r="H55" i="6"/>
  <c r="H59" i="6"/>
  <c r="H63" i="6"/>
  <c r="H16" i="6"/>
  <c r="H32" i="6"/>
  <c r="H48" i="6"/>
  <c r="H67" i="6"/>
  <c r="H71" i="6"/>
  <c r="H75" i="6"/>
  <c r="H79" i="6"/>
  <c r="H83" i="6"/>
  <c r="H87" i="6"/>
  <c r="H91" i="6"/>
  <c r="H95" i="6"/>
  <c r="H99" i="6"/>
  <c r="H103" i="6"/>
  <c r="H107" i="6"/>
  <c r="H111" i="6"/>
  <c r="H115" i="6"/>
  <c r="H119" i="6"/>
  <c r="H123" i="6"/>
  <c r="H127" i="6"/>
  <c r="H131" i="6"/>
  <c r="H135" i="6"/>
  <c r="H139" i="6"/>
  <c r="H143" i="6"/>
  <c r="H147" i="6"/>
  <c r="H151" i="6"/>
  <c r="H155" i="6"/>
  <c r="H159" i="6"/>
  <c r="H163" i="6"/>
  <c r="H167" i="6"/>
  <c r="H171" i="6"/>
  <c r="H175" i="6"/>
  <c r="H179" i="6"/>
  <c r="H183" i="6"/>
  <c r="H187" i="6"/>
  <c r="H4" i="6"/>
  <c r="H20" i="6"/>
  <c r="H36" i="6"/>
  <c r="H52" i="6"/>
  <c r="H64" i="6"/>
  <c r="H72" i="6"/>
  <c r="H76" i="6"/>
  <c r="H80" i="6"/>
  <c r="H84" i="6"/>
  <c r="H88" i="6"/>
  <c r="H92" i="6"/>
  <c r="H96" i="6"/>
  <c r="H100" i="6"/>
  <c r="H104" i="6"/>
  <c r="H108" i="6"/>
  <c r="H112" i="6"/>
  <c r="H116" i="6"/>
  <c r="H120" i="6"/>
  <c r="H124" i="6"/>
  <c r="H128" i="6"/>
  <c r="H132" i="6"/>
  <c r="H136" i="6"/>
  <c r="H140" i="6"/>
  <c r="H144" i="6"/>
  <c r="H148" i="6"/>
  <c r="H152" i="6"/>
  <c r="H156" i="6"/>
  <c r="H160" i="6"/>
  <c r="H164" i="6"/>
  <c r="H168" i="6"/>
  <c r="H172" i="6"/>
  <c r="H176" i="6"/>
  <c r="H180" i="6"/>
  <c r="H184" i="6"/>
  <c r="H24" i="6"/>
  <c r="H56" i="6"/>
  <c r="H73" i="6"/>
  <c r="H81" i="6"/>
  <c r="H89" i="6"/>
  <c r="H97" i="6"/>
  <c r="H105" i="6"/>
  <c r="H113" i="6"/>
  <c r="H121" i="6"/>
  <c r="H129" i="6"/>
  <c r="H137" i="6"/>
  <c r="H145" i="6"/>
  <c r="H153" i="6"/>
  <c r="H161" i="6"/>
  <c r="H169" i="6"/>
  <c r="H177" i="6"/>
  <c r="H185" i="6"/>
  <c r="H190" i="6"/>
  <c r="H194" i="6"/>
  <c r="H198" i="6"/>
  <c r="H202" i="6"/>
  <c r="H206" i="6"/>
  <c r="H210" i="6"/>
  <c r="H214" i="6"/>
  <c r="H218" i="6"/>
  <c r="H222" i="6"/>
  <c r="H226" i="6"/>
  <c r="H230" i="6"/>
  <c r="H234" i="6"/>
  <c r="H238" i="6"/>
  <c r="H242" i="6"/>
  <c r="H246" i="6"/>
  <c r="H12" i="6"/>
  <c r="H44" i="6"/>
  <c r="H78" i="6"/>
  <c r="H86" i="6"/>
  <c r="H94" i="6"/>
  <c r="H102" i="6"/>
  <c r="H110" i="6"/>
  <c r="H118" i="6"/>
  <c r="H126" i="6"/>
  <c r="H134" i="6"/>
  <c r="H142" i="6"/>
  <c r="H150" i="6"/>
  <c r="H158" i="6"/>
  <c r="H166" i="6"/>
  <c r="H174" i="6"/>
  <c r="H182" i="6"/>
  <c r="H191" i="6"/>
  <c r="H195" i="6"/>
  <c r="H199" i="6"/>
  <c r="H203" i="6"/>
  <c r="H207" i="6"/>
  <c r="H211" i="6"/>
  <c r="H215" i="6"/>
  <c r="H219" i="6"/>
  <c r="H223" i="6"/>
  <c r="H227" i="6"/>
  <c r="H231" i="6"/>
  <c r="H235" i="6"/>
  <c r="H239" i="6"/>
  <c r="H243" i="6"/>
  <c r="H247" i="6"/>
  <c r="H251" i="6"/>
  <c r="H255" i="6"/>
  <c r="H8" i="6"/>
  <c r="H85" i="6"/>
  <c r="H101" i="6"/>
  <c r="H117" i="6"/>
  <c r="H133" i="6"/>
  <c r="H149" i="6"/>
  <c r="H165" i="6"/>
  <c r="H181" i="6"/>
  <c r="H192" i="6"/>
  <c r="H200" i="6"/>
  <c r="H208" i="6"/>
  <c r="H216" i="6"/>
  <c r="H224" i="6"/>
  <c r="H232" i="6"/>
  <c r="H240" i="6"/>
  <c r="H259" i="6"/>
  <c r="H263" i="6"/>
  <c r="H267" i="6"/>
  <c r="H271" i="6"/>
  <c r="H275" i="6"/>
  <c r="H279" i="6"/>
  <c r="H283" i="6"/>
  <c r="H287" i="6"/>
  <c r="H291" i="6"/>
  <c r="H295" i="6"/>
  <c r="H299" i="6"/>
  <c r="H303" i="6"/>
  <c r="H307" i="6"/>
  <c r="H311" i="6"/>
  <c r="H315" i="6"/>
  <c r="H319" i="6"/>
  <c r="H323" i="6"/>
  <c r="H327" i="6"/>
  <c r="H331" i="6"/>
  <c r="H335" i="6"/>
  <c r="H339" i="6"/>
  <c r="H343" i="6"/>
  <c r="H347" i="6"/>
  <c r="H351" i="6"/>
  <c r="H355" i="6"/>
  <c r="H359" i="6"/>
  <c r="H363" i="6"/>
  <c r="H367" i="6"/>
  <c r="H371" i="6"/>
  <c r="H375" i="6"/>
  <c r="H379" i="6"/>
  <c r="H383" i="6"/>
  <c r="H387" i="6"/>
  <c r="H391" i="6"/>
  <c r="H395" i="6"/>
  <c r="H399" i="6"/>
  <c r="H403" i="6"/>
  <c r="H407" i="6"/>
  <c r="H411" i="6"/>
  <c r="H415" i="6"/>
  <c r="H419" i="6"/>
  <c r="H423" i="6"/>
  <c r="H427" i="6"/>
  <c r="H431" i="6"/>
  <c r="H435" i="6"/>
  <c r="H439" i="6"/>
  <c r="H443" i="6"/>
  <c r="H447" i="6"/>
  <c r="H451" i="6"/>
  <c r="H455" i="6"/>
  <c r="H60" i="6"/>
  <c r="H68" i="6"/>
  <c r="H82" i="6"/>
  <c r="H98" i="6"/>
  <c r="H114" i="6"/>
  <c r="H130" i="6"/>
  <c r="H146" i="6"/>
  <c r="H162" i="6"/>
  <c r="H178" i="6"/>
  <c r="H189" i="6"/>
  <c r="H197" i="6"/>
  <c r="H205" i="6"/>
  <c r="H213" i="6"/>
  <c r="H40" i="6"/>
  <c r="H93" i="6"/>
  <c r="H125" i="6"/>
  <c r="H157" i="6"/>
  <c r="H188" i="6"/>
  <c r="H204" i="6"/>
  <c r="H220" i="6"/>
  <c r="H237" i="6"/>
  <c r="H241" i="6"/>
  <c r="H250" i="6"/>
  <c r="H253" i="6"/>
  <c r="H260" i="6"/>
  <c r="H261" i="6"/>
  <c r="H262" i="6"/>
  <c r="H276" i="6"/>
  <c r="H277" i="6"/>
  <c r="H278" i="6"/>
  <c r="H292" i="6"/>
  <c r="H293" i="6"/>
  <c r="H294" i="6"/>
  <c r="H308" i="6"/>
  <c r="H309" i="6"/>
  <c r="H310" i="6"/>
  <c r="H324" i="6"/>
  <c r="H325" i="6"/>
  <c r="H326" i="6"/>
  <c r="H340" i="6"/>
  <c r="H341" i="6"/>
  <c r="H342" i="6"/>
  <c r="H356" i="6"/>
  <c r="H357" i="6"/>
  <c r="H358" i="6"/>
  <c r="H372" i="6"/>
  <c r="H373" i="6"/>
  <c r="H374" i="6"/>
  <c r="H388" i="6"/>
  <c r="H389" i="6"/>
  <c r="H390" i="6"/>
  <c r="H404" i="6"/>
  <c r="H405" i="6"/>
  <c r="H406" i="6"/>
  <c r="H420" i="6"/>
  <c r="H421" i="6"/>
  <c r="H422" i="6"/>
  <c r="H436" i="6"/>
  <c r="H437" i="6"/>
  <c r="H438" i="6"/>
  <c r="H452" i="6"/>
  <c r="H453" i="6"/>
  <c r="H454" i="6"/>
  <c r="H459" i="6"/>
  <c r="H463" i="6"/>
  <c r="H467" i="6"/>
  <c r="H471" i="6"/>
  <c r="H475" i="6"/>
  <c r="H479" i="6"/>
  <c r="H483" i="6"/>
  <c r="H487" i="6"/>
  <c r="H491" i="6"/>
  <c r="H495" i="6"/>
  <c r="H499" i="6"/>
  <c r="H503" i="6"/>
  <c r="H507" i="6"/>
  <c r="H511" i="6"/>
  <c r="H515" i="6"/>
  <c r="H519" i="6"/>
  <c r="H523" i="6"/>
  <c r="H527" i="6"/>
  <c r="H531" i="6"/>
  <c r="H535" i="6"/>
  <c r="H539" i="6"/>
  <c r="H543" i="6"/>
  <c r="H547" i="6"/>
  <c r="H551" i="6"/>
  <c r="H555" i="6"/>
  <c r="H559" i="6"/>
  <c r="H563" i="6"/>
  <c r="H567" i="6"/>
  <c r="H571" i="6"/>
  <c r="H575" i="6"/>
  <c r="H579" i="6"/>
  <c r="H583" i="6"/>
  <c r="H587" i="6"/>
  <c r="H591" i="6"/>
  <c r="H595" i="6"/>
  <c r="H599" i="6"/>
  <c r="H322" i="6"/>
  <c r="H338" i="6"/>
  <c r="H352" i="6"/>
  <c r="H354" i="6"/>
  <c r="H369" i="6"/>
  <c r="H370" i="6"/>
  <c r="H384" i="6"/>
  <c r="H401" i="6"/>
  <c r="H402" i="6"/>
  <c r="H418" i="6"/>
  <c r="H433" i="6"/>
  <c r="H449" i="6"/>
  <c r="H468" i="6"/>
  <c r="H472" i="6"/>
  <c r="H476" i="6"/>
  <c r="H484" i="6"/>
  <c r="H500" i="6"/>
  <c r="H504" i="6"/>
  <c r="H512" i="6"/>
  <c r="H524" i="6"/>
  <c r="H544" i="6"/>
  <c r="H548" i="6"/>
  <c r="H564" i="6"/>
  <c r="H572" i="6"/>
  <c r="H576" i="6"/>
  <c r="H588" i="6"/>
  <c r="H592" i="6"/>
  <c r="H74" i="6"/>
  <c r="H106" i="6"/>
  <c r="H138" i="6"/>
  <c r="H170" i="6"/>
  <c r="H201" i="6"/>
  <c r="H229" i="6"/>
  <c r="H233" i="6"/>
  <c r="H244" i="6"/>
  <c r="H249" i="6"/>
  <c r="H252" i="6"/>
  <c r="H256" i="6"/>
  <c r="H257" i="6"/>
  <c r="H258" i="6"/>
  <c r="H272" i="6"/>
  <c r="H273" i="6"/>
  <c r="H274" i="6"/>
  <c r="H288" i="6"/>
  <c r="H289" i="6"/>
  <c r="H290" i="6"/>
  <c r="H304" i="6"/>
  <c r="H305" i="6"/>
  <c r="H306" i="6"/>
  <c r="H320" i="6"/>
  <c r="H321" i="6"/>
  <c r="H336" i="6"/>
  <c r="H337" i="6"/>
  <c r="H353" i="6"/>
  <c r="H368" i="6"/>
  <c r="H385" i="6"/>
  <c r="H386" i="6"/>
  <c r="H400" i="6"/>
  <c r="H416" i="6"/>
  <c r="H417" i="6"/>
  <c r="H432" i="6"/>
  <c r="H434" i="6"/>
  <c r="H448" i="6"/>
  <c r="H450" i="6"/>
  <c r="H460" i="6"/>
  <c r="H464" i="6"/>
  <c r="H480" i="6"/>
  <c r="H488" i="6"/>
  <c r="H492" i="6"/>
  <c r="H496" i="6"/>
  <c r="H508" i="6"/>
  <c r="H516" i="6"/>
  <c r="H520" i="6"/>
  <c r="H528" i="6"/>
  <c r="H532" i="6"/>
  <c r="H536" i="6"/>
  <c r="H540" i="6"/>
  <c r="H552" i="6"/>
  <c r="H556" i="6"/>
  <c r="H560" i="6"/>
  <c r="H568" i="6"/>
  <c r="H580" i="6"/>
  <c r="H584" i="6"/>
  <c r="H596" i="6"/>
  <c r="H600" i="6"/>
  <c r="H109" i="6"/>
  <c r="H173" i="6"/>
  <c r="H212" i="6"/>
  <c r="H221" i="6"/>
  <c r="H225" i="6"/>
  <c r="H254" i="6"/>
  <c r="H268" i="6"/>
  <c r="H270" i="6"/>
  <c r="H281" i="6"/>
  <c r="H284" i="6"/>
  <c r="H286" i="6"/>
  <c r="H297" i="6"/>
  <c r="H300" i="6"/>
  <c r="H302" i="6"/>
  <c r="H313" i="6"/>
  <c r="H316" i="6"/>
  <c r="H318" i="6"/>
  <c r="H329" i="6"/>
  <c r="H332" i="6"/>
  <c r="H334" i="6"/>
  <c r="H345" i="6"/>
  <c r="H348" i="6"/>
  <c r="H350" i="6"/>
  <c r="H361" i="6"/>
  <c r="H364" i="6"/>
  <c r="H366" i="6"/>
  <c r="H377" i="6"/>
  <c r="H380" i="6"/>
  <c r="H382" i="6"/>
  <c r="H393" i="6"/>
  <c r="H396" i="6"/>
  <c r="H398" i="6"/>
  <c r="H409" i="6"/>
  <c r="H412" i="6"/>
  <c r="H414" i="6"/>
  <c r="H425" i="6"/>
  <c r="H428" i="6"/>
  <c r="H430" i="6"/>
  <c r="H441" i="6"/>
  <c r="H444" i="6"/>
  <c r="H446" i="6"/>
  <c r="H457" i="6"/>
  <c r="H2" i="6"/>
  <c r="H28" i="6"/>
  <c r="H122" i="6"/>
  <c r="H186" i="6"/>
  <c r="H193" i="6"/>
  <c r="H217" i="6"/>
  <c r="H264" i="6"/>
  <c r="H266" i="6"/>
  <c r="H77" i="6"/>
  <c r="H141" i="6"/>
  <c r="H196" i="6"/>
  <c r="H236" i="6"/>
  <c r="H248" i="6"/>
  <c r="H269" i="6"/>
  <c r="H280" i="6"/>
  <c r="H285" i="6"/>
  <c r="H296" i="6"/>
  <c r="H301" i="6"/>
  <c r="H312" i="6"/>
  <c r="H317" i="6"/>
  <c r="H328" i="6"/>
  <c r="H333" i="6"/>
  <c r="H344" i="6"/>
  <c r="H349" i="6"/>
  <c r="H360" i="6"/>
  <c r="H365" i="6"/>
  <c r="H376" i="6"/>
  <c r="H381" i="6"/>
  <c r="H392" i="6"/>
  <c r="H397" i="6"/>
  <c r="H408" i="6"/>
  <c r="H413" i="6"/>
  <c r="H424" i="6"/>
  <c r="H429" i="6"/>
  <c r="H440" i="6"/>
  <c r="H445" i="6"/>
  <c r="H456" i="6"/>
  <c r="H593" i="6"/>
  <c r="H585" i="6"/>
  <c r="H545" i="6"/>
  <c r="H505" i="6"/>
  <c r="H497" i="6"/>
  <c r="H481" i="6"/>
  <c r="E5" i="6"/>
  <c r="E9" i="6"/>
  <c r="E13" i="6"/>
  <c r="E17" i="6"/>
  <c r="E21" i="6"/>
  <c r="E25" i="6"/>
  <c r="E29" i="6"/>
  <c r="E33" i="6"/>
  <c r="E37" i="6"/>
  <c r="E41" i="6"/>
  <c r="E45" i="6"/>
  <c r="E49" i="6"/>
  <c r="E53" i="6"/>
  <c r="E57" i="6"/>
  <c r="E61" i="6"/>
  <c r="E65" i="6"/>
  <c r="E69" i="6"/>
  <c r="E73" i="6"/>
  <c r="E77" i="6"/>
  <c r="E81" i="6"/>
  <c r="E85" i="6"/>
  <c r="E89" i="6"/>
  <c r="E93" i="6"/>
  <c r="E97" i="6"/>
  <c r="E101" i="6"/>
  <c r="E105" i="6"/>
  <c r="E109" i="6"/>
  <c r="E113" i="6"/>
  <c r="E117" i="6"/>
  <c r="E121" i="6"/>
  <c r="E125" i="6"/>
  <c r="E129" i="6"/>
  <c r="E133" i="6"/>
  <c r="E137" i="6"/>
  <c r="E141" i="6"/>
  <c r="E145" i="6"/>
  <c r="E149" i="6"/>
  <c r="E153" i="6"/>
  <c r="E157" i="6"/>
  <c r="E161" i="6"/>
  <c r="E165" i="6"/>
  <c r="E169" i="6"/>
  <c r="E173" i="6"/>
  <c r="E177" i="6"/>
  <c r="E181" i="6"/>
  <c r="E185" i="6"/>
  <c r="E189" i="6"/>
  <c r="E193" i="6"/>
  <c r="E197" i="6"/>
  <c r="E201" i="6"/>
  <c r="E205" i="6"/>
  <c r="E209" i="6"/>
  <c r="E213" i="6"/>
  <c r="E217" i="6"/>
  <c r="E221" i="6"/>
  <c r="E225" i="6"/>
  <c r="E229" i="6"/>
  <c r="E233" i="6"/>
  <c r="E237" i="6"/>
  <c r="E241" i="6"/>
  <c r="E245" i="6"/>
  <c r="E249" i="6"/>
  <c r="E253" i="6"/>
  <c r="E257" i="6"/>
  <c r="E261" i="6"/>
  <c r="E265" i="6"/>
  <c r="E269" i="6"/>
  <c r="E273" i="6"/>
  <c r="E277" i="6"/>
  <c r="E281" i="6"/>
  <c r="E285" i="6"/>
  <c r="E289" i="6"/>
  <c r="E293" i="6"/>
  <c r="E297" i="6"/>
  <c r="E301" i="6"/>
  <c r="E305" i="6"/>
  <c r="E309" i="6"/>
  <c r="E313" i="6"/>
  <c r="E317" i="6"/>
  <c r="E321" i="6"/>
  <c r="E325" i="6"/>
  <c r="E329" i="6"/>
  <c r="E333" i="6"/>
  <c r="E337" i="6"/>
  <c r="E341" i="6"/>
  <c r="E345" i="6"/>
  <c r="E349" i="6"/>
  <c r="E353" i="6"/>
  <c r="E357" i="6"/>
  <c r="E361" i="6"/>
  <c r="E365" i="6"/>
  <c r="E369" i="6"/>
  <c r="E373" i="6"/>
  <c r="E377" i="6"/>
  <c r="E381" i="6"/>
  <c r="E385" i="6"/>
  <c r="E389" i="6"/>
  <c r="E393" i="6"/>
  <c r="E397" i="6"/>
  <c r="E401" i="6"/>
  <c r="E405" i="6"/>
  <c r="E409" i="6"/>
  <c r="E413" i="6"/>
  <c r="E417" i="6"/>
  <c r="E421" i="6"/>
  <c r="E425" i="6"/>
  <c r="E429" i="6"/>
  <c r="E433" i="6"/>
  <c r="E437" i="6"/>
  <c r="E441" i="6"/>
  <c r="E445" i="6"/>
  <c r="E449" i="6"/>
  <c r="E453" i="6"/>
  <c r="E457" i="6"/>
  <c r="E461" i="6"/>
  <c r="E465" i="6"/>
  <c r="E469" i="6"/>
  <c r="E473" i="6"/>
  <c r="E477" i="6"/>
  <c r="E481" i="6"/>
  <c r="E485" i="6"/>
  <c r="E489" i="6"/>
  <c r="E493" i="6"/>
  <c r="E497" i="6"/>
  <c r="E501" i="6"/>
  <c r="E505" i="6"/>
  <c r="E509" i="6"/>
  <c r="E513" i="6"/>
  <c r="E517" i="6"/>
  <c r="E521" i="6"/>
  <c r="E525" i="6"/>
  <c r="E529" i="6"/>
  <c r="E533" i="6"/>
  <c r="E537" i="6"/>
  <c r="E541" i="6"/>
  <c r="E545" i="6"/>
  <c r="E549" i="6"/>
  <c r="E553" i="6"/>
  <c r="E557" i="6"/>
  <c r="E561" i="6"/>
  <c r="E565" i="6"/>
  <c r="E569" i="6"/>
  <c r="E573" i="6"/>
  <c r="E577" i="6"/>
  <c r="E581" i="6"/>
  <c r="E585" i="6"/>
  <c r="E589" i="6"/>
  <c r="E593" i="6"/>
  <c r="E597" i="6"/>
  <c r="E2" i="6"/>
  <c r="E30" i="6"/>
  <c r="E38" i="6"/>
  <c r="E46" i="6"/>
  <c r="E54" i="6"/>
  <c r="E66" i="6"/>
  <c r="E74" i="6"/>
  <c r="E82" i="6"/>
  <c r="E94" i="6"/>
  <c r="E102" i="6"/>
  <c r="E110" i="6"/>
  <c r="E122" i="6"/>
  <c r="E6" i="6"/>
  <c r="E10" i="6"/>
  <c r="E14" i="6"/>
  <c r="E18" i="6"/>
  <c r="E22" i="6"/>
  <c r="E26" i="6"/>
  <c r="E34" i="6"/>
  <c r="E42" i="6"/>
  <c r="E50" i="6"/>
  <c r="E58" i="6"/>
  <c r="E62" i="6"/>
  <c r="E70" i="6"/>
  <c r="E78" i="6"/>
  <c r="E86" i="6"/>
  <c r="E90" i="6"/>
  <c r="E98" i="6"/>
  <c r="E106" i="6"/>
  <c r="E114" i="6"/>
  <c r="E118" i="6"/>
  <c r="E126" i="6"/>
  <c r="E4" i="6"/>
  <c r="E12" i="6"/>
  <c r="E20" i="6"/>
  <c r="E28" i="6"/>
  <c r="E36" i="6"/>
  <c r="E44" i="6"/>
  <c r="E52" i="6"/>
  <c r="E60" i="6"/>
  <c r="E68" i="6"/>
  <c r="E76" i="6"/>
  <c r="E84" i="6"/>
  <c r="E92" i="6"/>
  <c r="E100" i="6"/>
  <c r="E108" i="6"/>
  <c r="E116" i="6"/>
  <c r="E124" i="6"/>
  <c r="E131" i="6"/>
  <c r="E136" i="6"/>
  <c r="E142" i="6"/>
  <c r="E147" i="6"/>
  <c r="E152" i="6"/>
  <c r="E158" i="6"/>
  <c r="E163" i="6"/>
  <c r="E168" i="6"/>
  <c r="E174" i="6"/>
  <c r="E179" i="6"/>
  <c r="E184" i="6"/>
  <c r="E190" i="6"/>
  <c r="E195" i="6"/>
  <c r="E200" i="6"/>
  <c r="E206" i="6"/>
  <c r="E211" i="6"/>
  <c r="E216" i="6"/>
  <c r="E222" i="6"/>
  <c r="E227" i="6"/>
  <c r="E232" i="6"/>
  <c r="E238" i="6"/>
  <c r="E243" i="6"/>
  <c r="E248" i="6"/>
  <c r="E254" i="6"/>
  <c r="E259" i="6"/>
  <c r="E264" i="6"/>
  <c r="E270" i="6"/>
  <c r="E275" i="6"/>
  <c r="E280" i="6"/>
  <c r="E286" i="6"/>
  <c r="E291" i="6"/>
  <c r="E296" i="6"/>
  <c r="E302" i="6"/>
  <c r="E307" i="6"/>
  <c r="E312" i="6"/>
  <c r="E318" i="6"/>
  <c r="E323" i="6"/>
  <c r="E328" i="6"/>
  <c r="E334" i="6"/>
  <c r="E339" i="6"/>
  <c r="E344" i="6"/>
  <c r="E350" i="6"/>
  <c r="E355" i="6"/>
  <c r="E360" i="6"/>
  <c r="E366" i="6"/>
  <c r="E371" i="6"/>
  <c r="E376" i="6"/>
  <c r="E382" i="6"/>
  <c r="E387" i="6"/>
  <c r="E392" i="6"/>
  <c r="E398" i="6"/>
  <c r="E403" i="6"/>
  <c r="E408" i="6"/>
  <c r="E414" i="6"/>
  <c r="E419" i="6"/>
  <c r="E424" i="6"/>
  <c r="E430" i="6"/>
  <c r="E435" i="6"/>
  <c r="E440" i="6"/>
  <c r="E446" i="6"/>
  <c r="E451" i="6"/>
  <c r="E456" i="6"/>
  <c r="E462" i="6"/>
  <c r="E467" i="6"/>
  <c r="E472" i="6"/>
  <c r="E478" i="6"/>
  <c r="E483" i="6"/>
  <c r="E488" i="6"/>
  <c r="E494" i="6"/>
  <c r="E499" i="6"/>
  <c r="E504" i="6"/>
  <c r="E510" i="6"/>
  <c r="E515" i="6"/>
  <c r="E520" i="6"/>
  <c r="E526" i="6"/>
  <c r="E531" i="6"/>
  <c r="E536" i="6"/>
  <c r="E542" i="6"/>
  <c r="E547" i="6"/>
  <c r="E552" i="6"/>
  <c r="E558" i="6"/>
  <c r="E563" i="6"/>
  <c r="E568" i="6"/>
  <c r="E574" i="6"/>
  <c r="E579" i="6"/>
  <c r="E584" i="6"/>
  <c r="E590" i="6"/>
  <c r="E595" i="6"/>
  <c r="E600" i="6"/>
  <c r="E7" i="6"/>
  <c r="E15" i="6"/>
  <c r="E23" i="6"/>
  <c r="E31" i="6"/>
  <c r="E39" i="6"/>
  <c r="E47" i="6"/>
  <c r="E55" i="6"/>
  <c r="E63" i="6"/>
  <c r="E71" i="6"/>
  <c r="E79" i="6"/>
  <c r="E87" i="6"/>
  <c r="E95" i="6"/>
  <c r="E103" i="6"/>
  <c r="E111" i="6"/>
  <c r="E119" i="6"/>
  <c r="E127" i="6"/>
  <c r="E132" i="6"/>
  <c r="E138" i="6"/>
  <c r="E143" i="6"/>
  <c r="E148" i="6"/>
  <c r="E154" i="6"/>
  <c r="E159" i="6"/>
  <c r="E164" i="6"/>
  <c r="E170" i="6"/>
  <c r="E175" i="6"/>
  <c r="E180" i="6"/>
  <c r="E186" i="6"/>
  <c r="E191" i="6"/>
  <c r="E196" i="6"/>
  <c r="E202" i="6"/>
  <c r="E207" i="6"/>
  <c r="E212" i="6"/>
  <c r="E218" i="6"/>
  <c r="E223" i="6"/>
  <c r="E228" i="6"/>
  <c r="E234" i="6"/>
  <c r="E239" i="6"/>
  <c r="E244" i="6"/>
  <c r="E250" i="6"/>
  <c r="E255" i="6"/>
  <c r="E260" i="6"/>
  <c r="E266" i="6"/>
  <c r="E271" i="6"/>
  <c r="E276" i="6"/>
  <c r="E282" i="6"/>
  <c r="E287" i="6"/>
  <c r="E292" i="6"/>
  <c r="E298" i="6"/>
  <c r="E303" i="6"/>
  <c r="E308" i="6"/>
  <c r="E314" i="6"/>
  <c r="E319" i="6"/>
  <c r="E324" i="6"/>
  <c r="E330" i="6"/>
  <c r="E335" i="6"/>
  <c r="E340" i="6"/>
  <c r="E346" i="6"/>
  <c r="E351" i="6"/>
  <c r="E356" i="6"/>
  <c r="E362" i="6"/>
  <c r="E367" i="6"/>
  <c r="E372" i="6"/>
  <c r="E378" i="6"/>
  <c r="E383" i="6"/>
  <c r="E388" i="6"/>
  <c r="E394" i="6"/>
  <c r="E399" i="6"/>
  <c r="E404" i="6"/>
  <c r="E410" i="6"/>
  <c r="E415" i="6"/>
  <c r="E420" i="6"/>
  <c r="E426" i="6"/>
  <c r="E431" i="6"/>
  <c r="E436" i="6"/>
  <c r="E442" i="6"/>
  <c r="E447" i="6"/>
  <c r="E452" i="6"/>
  <c r="E458" i="6"/>
  <c r="E463" i="6"/>
  <c r="E468" i="6"/>
  <c r="E474" i="6"/>
  <c r="E479" i="6"/>
  <c r="E484" i="6"/>
  <c r="E490" i="6"/>
  <c r="E495" i="6"/>
  <c r="E500" i="6"/>
  <c r="E506" i="6"/>
  <c r="E511" i="6"/>
  <c r="E516" i="6"/>
  <c r="E522" i="6"/>
  <c r="E527" i="6"/>
  <c r="E532" i="6"/>
  <c r="E538" i="6"/>
  <c r="E543" i="6"/>
  <c r="E548" i="6"/>
  <c r="E554" i="6"/>
  <c r="E559" i="6"/>
  <c r="E564" i="6"/>
  <c r="E570" i="6"/>
  <c r="E575" i="6"/>
  <c r="E580" i="6"/>
  <c r="E586" i="6"/>
  <c r="E591" i="6"/>
  <c r="E596" i="6"/>
  <c r="E8" i="6"/>
  <c r="E16" i="6"/>
  <c r="E24" i="6"/>
  <c r="E32" i="6"/>
  <c r="E40" i="6"/>
  <c r="E48" i="6"/>
  <c r="E56" i="6"/>
  <c r="E64" i="6"/>
  <c r="E72" i="6"/>
  <c r="E80" i="6"/>
  <c r="E88" i="6"/>
  <c r="E96" i="6"/>
  <c r="E104" i="6"/>
  <c r="E112" i="6"/>
  <c r="E120" i="6"/>
  <c r="E128" i="6"/>
  <c r="E134" i="6"/>
  <c r="E139" i="6"/>
  <c r="E144" i="6"/>
  <c r="E150" i="6"/>
  <c r="E155" i="6"/>
  <c r="E160" i="6"/>
  <c r="E166" i="6"/>
  <c r="E171" i="6"/>
  <c r="E176" i="6"/>
  <c r="E182" i="6"/>
  <c r="E187" i="6"/>
  <c r="E192" i="6"/>
  <c r="E198" i="6"/>
  <c r="E203" i="6"/>
  <c r="E208" i="6"/>
  <c r="E214" i="6"/>
  <c r="E219" i="6"/>
  <c r="E224" i="6"/>
  <c r="E230" i="6"/>
  <c r="E235" i="6"/>
  <c r="E240" i="6"/>
  <c r="E246" i="6"/>
  <c r="E251" i="6"/>
  <c r="E256" i="6"/>
  <c r="E262" i="6"/>
  <c r="E267" i="6"/>
  <c r="E272" i="6"/>
  <c r="E598" i="6"/>
  <c r="E587" i="6"/>
  <c r="E576" i="6"/>
  <c r="E566" i="6"/>
  <c r="E555" i="6"/>
  <c r="E544" i="6"/>
  <c r="E534" i="6"/>
  <c r="E523" i="6"/>
  <c r="E512" i="6"/>
  <c r="E502" i="6"/>
  <c r="E491" i="6"/>
  <c r="E480" i="6"/>
  <c r="E470" i="6"/>
  <c r="E459" i="6"/>
  <c r="E448" i="6"/>
  <c r="E438" i="6"/>
  <c r="E427" i="6"/>
  <c r="E416" i="6"/>
  <c r="E406" i="6"/>
  <c r="E395" i="6"/>
  <c r="E384" i="6"/>
  <c r="E374" i="6"/>
  <c r="E363" i="6"/>
  <c r="E352" i="6"/>
  <c r="E342" i="6"/>
  <c r="E331" i="6"/>
  <c r="E320" i="6"/>
  <c r="E310" i="6"/>
  <c r="E299" i="6"/>
  <c r="E288" i="6"/>
  <c r="E278" i="6"/>
  <c r="E258" i="6"/>
  <c r="E236" i="6"/>
  <c r="E215" i="6"/>
  <c r="E194" i="6"/>
  <c r="E172" i="6"/>
  <c r="E151" i="6"/>
  <c r="E130" i="6"/>
  <c r="E99" i="6"/>
  <c r="E67" i="6"/>
  <c r="E35" i="6"/>
  <c r="E3" i="6"/>
  <c r="H594" i="6"/>
  <c r="H586" i="6"/>
  <c r="H578" i="6"/>
  <c r="H570" i="6"/>
  <c r="H562" i="6"/>
  <c r="H554" i="6"/>
  <c r="H546" i="6"/>
  <c r="H538" i="6"/>
  <c r="H530" i="6"/>
  <c r="H522" i="6"/>
  <c r="H514" i="6"/>
  <c r="H506" i="6"/>
  <c r="H498" i="6"/>
  <c r="H490" i="6"/>
  <c r="H482" i="6"/>
  <c r="H474" i="6"/>
  <c r="H466" i="6"/>
  <c r="H458" i="6"/>
  <c r="H442" i="6"/>
  <c r="H426" i="6"/>
  <c r="H410" i="6"/>
  <c r="H394" i="6"/>
  <c r="H378" i="6"/>
  <c r="H362" i="6"/>
  <c r="H346" i="6"/>
  <c r="H330" i="6"/>
  <c r="H314" i="6"/>
  <c r="H298" i="6"/>
  <c r="H282" i="6"/>
  <c r="G263" i="6"/>
  <c r="H228" i="6"/>
  <c r="H154" i="6"/>
  <c r="H90" i="6"/>
  <c r="H577" i="6"/>
  <c r="H569" i="6"/>
  <c r="H561" i="6"/>
  <c r="H553" i="6"/>
  <c r="H537" i="6"/>
  <c r="H529" i="6"/>
  <c r="H521" i="6"/>
  <c r="H513" i="6"/>
  <c r="H489" i="6"/>
  <c r="H473" i="6"/>
  <c r="H465" i="6"/>
  <c r="G6" i="6"/>
  <c r="G10" i="6"/>
  <c r="G14" i="6"/>
  <c r="G18" i="6"/>
  <c r="G22" i="6"/>
  <c r="G26" i="6"/>
  <c r="G30" i="6"/>
  <c r="G34" i="6"/>
  <c r="G38" i="6"/>
  <c r="G42" i="6"/>
  <c r="G46" i="6"/>
  <c r="G50" i="6"/>
  <c r="G54" i="6"/>
  <c r="G58" i="6"/>
  <c r="G62" i="6"/>
  <c r="G66" i="6"/>
  <c r="G70" i="6"/>
  <c r="G3" i="6"/>
  <c r="G7" i="6"/>
  <c r="G11" i="6"/>
  <c r="G15" i="6"/>
  <c r="G19" i="6"/>
  <c r="G23" i="6"/>
  <c r="G27" i="6"/>
  <c r="G31" i="6"/>
  <c r="G35" i="6"/>
  <c r="G39" i="6"/>
  <c r="G43" i="6"/>
  <c r="G47" i="6"/>
  <c r="G51" i="6"/>
  <c r="G55" i="6"/>
  <c r="G59" i="6"/>
  <c r="G63" i="6"/>
  <c r="G67" i="6"/>
  <c r="G4" i="6"/>
  <c r="G8" i="6"/>
  <c r="G12" i="6"/>
  <c r="G16" i="6"/>
  <c r="G20" i="6"/>
  <c r="G24" i="6"/>
  <c r="G28" i="6"/>
  <c r="G32" i="6"/>
  <c r="G36" i="6"/>
  <c r="G40" i="6"/>
  <c r="G44" i="6"/>
  <c r="G48" i="6"/>
  <c r="G52" i="6"/>
  <c r="G56" i="6"/>
  <c r="G60" i="6"/>
  <c r="G13" i="6"/>
  <c r="G29" i="6"/>
  <c r="G45" i="6"/>
  <c r="G61" i="6"/>
  <c r="G64" i="6"/>
  <c r="G72" i="6"/>
  <c r="G76" i="6"/>
  <c r="G80" i="6"/>
  <c r="G84" i="6"/>
  <c r="G88" i="6"/>
  <c r="G92" i="6"/>
  <c r="G96" i="6"/>
  <c r="G100" i="6"/>
  <c r="G104" i="6"/>
  <c r="G108" i="6"/>
  <c r="G112" i="6"/>
  <c r="G116" i="6"/>
  <c r="G120" i="6"/>
  <c r="G124" i="6"/>
  <c r="G128" i="6"/>
  <c r="G132" i="6"/>
  <c r="G136" i="6"/>
  <c r="G140" i="6"/>
  <c r="G144" i="6"/>
  <c r="G148" i="6"/>
  <c r="G152" i="6"/>
  <c r="G156" i="6"/>
  <c r="G160" i="6"/>
  <c r="G164" i="6"/>
  <c r="G168" i="6"/>
  <c r="G172" i="6"/>
  <c r="G176" i="6"/>
  <c r="G180" i="6"/>
  <c r="G184" i="6"/>
  <c r="G17" i="6"/>
  <c r="G33" i="6"/>
  <c r="G49" i="6"/>
  <c r="G69" i="6"/>
  <c r="G73" i="6"/>
  <c r="G77" i="6"/>
  <c r="G81" i="6"/>
  <c r="G85" i="6"/>
  <c r="G89" i="6"/>
  <c r="G93" i="6"/>
  <c r="G97" i="6"/>
  <c r="G101" i="6"/>
  <c r="G105" i="6"/>
  <c r="G109" i="6"/>
  <c r="G113" i="6"/>
  <c r="G117" i="6"/>
  <c r="G121" i="6"/>
  <c r="G125" i="6"/>
  <c r="G129" i="6"/>
  <c r="G133" i="6"/>
  <c r="G137" i="6"/>
  <c r="G141" i="6"/>
  <c r="G145" i="6"/>
  <c r="G149" i="6"/>
  <c r="G153" i="6"/>
  <c r="G157" i="6"/>
  <c r="G161" i="6"/>
  <c r="G165" i="6"/>
  <c r="G169" i="6"/>
  <c r="G173" i="6"/>
  <c r="G177" i="6"/>
  <c r="G181" i="6"/>
  <c r="G185" i="6"/>
  <c r="G5" i="6"/>
  <c r="G37" i="6"/>
  <c r="G78" i="6"/>
  <c r="G86" i="6"/>
  <c r="G94" i="6"/>
  <c r="G102" i="6"/>
  <c r="G110" i="6"/>
  <c r="G118" i="6"/>
  <c r="G126" i="6"/>
  <c r="G134" i="6"/>
  <c r="G142" i="6"/>
  <c r="G150" i="6"/>
  <c r="G158" i="6"/>
  <c r="G166" i="6"/>
  <c r="G174" i="6"/>
  <c r="G182" i="6"/>
  <c r="G191" i="6"/>
  <c r="G195" i="6"/>
  <c r="G199" i="6"/>
  <c r="G203" i="6"/>
  <c r="G207" i="6"/>
  <c r="G211" i="6"/>
  <c r="G215" i="6"/>
  <c r="G219" i="6"/>
  <c r="G223" i="6"/>
  <c r="G227" i="6"/>
  <c r="G231" i="6"/>
  <c r="G235" i="6"/>
  <c r="G239" i="6"/>
  <c r="G243" i="6"/>
  <c r="G25" i="6"/>
  <c r="G57" i="6"/>
  <c r="G75" i="6"/>
  <c r="G83" i="6"/>
  <c r="G91" i="6"/>
  <c r="G99" i="6"/>
  <c r="G107" i="6"/>
  <c r="G115" i="6"/>
  <c r="G123" i="6"/>
  <c r="G131" i="6"/>
  <c r="G139" i="6"/>
  <c r="G147" i="6"/>
  <c r="G155" i="6"/>
  <c r="G163" i="6"/>
  <c r="G171" i="6"/>
  <c r="G179" i="6"/>
  <c r="G187" i="6"/>
  <c r="G188" i="6"/>
  <c r="G192" i="6"/>
  <c r="G196" i="6"/>
  <c r="G200" i="6"/>
  <c r="G204" i="6"/>
  <c r="G208" i="6"/>
  <c r="G212" i="6"/>
  <c r="G216" i="6"/>
  <c r="G220" i="6"/>
  <c r="G224" i="6"/>
  <c r="G228" i="6"/>
  <c r="G232" i="6"/>
  <c r="G236" i="6"/>
  <c r="G240" i="6"/>
  <c r="G244" i="6"/>
  <c r="G248" i="6"/>
  <c r="G252" i="6"/>
  <c r="G21" i="6"/>
  <c r="G68" i="6"/>
  <c r="G82" i="6"/>
  <c r="G98" i="6"/>
  <c r="G114" i="6"/>
  <c r="G130" i="6"/>
  <c r="G146" i="6"/>
  <c r="G162" i="6"/>
  <c r="G178" i="6"/>
  <c r="G189" i="6"/>
  <c r="G197" i="6"/>
  <c r="G205" i="6"/>
  <c r="G213" i="6"/>
  <c r="G221" i="6"/>
  <c r="G229" i="6"/>
  <c r="G237" i="6"/>
  <c r="G245" i="6"/>
  <c r="G253" i="6"/>
  <c r="G254" i="6"/>
  <c r="G255" i="6"/>
  <c r="G256" i="6"/>
  <c r="G260" i="6"/>
  <c r="G264" i="6"/>
  <c r="G268" i="6"/>
  <c r="G272" i="6"/>
  <c r="G276" i="6"/>
  <c r="G280" i="6"/>
  <c r="G284" i="6"/>
  <c r="G288" i="6"/>
  <c r="G292" i="6"/>
  <c r="G296" i="6"/>
  <c r="G300" i="6"/>
  <c r="G304" i="6"/>
  <c r="G308" i="6"/>
  <c r="G312" i="6"/>
  <c r="G316" i="6"/>
  <c r="G320" i="6"/>
  <c r="G324" i="6"/>
  <c r="G328" i="6"/>
  <c r="G332" i="6"/>
  <c r="G336" i="6"/>
  <c r="G340" i="6"/>
  <c r="G344" i="6"/>
  <c r="G348" i="6"/>
  <c r="G352" i="6"/>
  <c r="G356" i="6"/>
  <c r="G360" i="6"/>
  <c r="G364" i="6"/>
  <c r="G368" i="6"/>
  <c r="G372" i="6"/>
  <c r="G376" i="6"/>
  <c r="G380" i="6"/>
  <c r="G384" i="6"/>
  <c r="G388" i="6"/>
  <c r="G392" i="6"/>
  <c r="G396" i="6"/>
  <c r="G400" i="6"/>
  <c r="G404" i="6"/>
  <c r="G408" i="6"/>
  <c r="G412" i="6"/>
  <c r="G416" i="6"/>
  <c r="G420" i="6"/>
  <c r="G424" i="6"/>
  <c r="G428" i="6"/>
  <c r="G432" i="6"/>
  <c r="G436" i="6"/>
  <c r="G440" i="6"/>
  <c r="G444" i="6"/>
  <c r="G448" i="6"/>
  <c r="G452" i="6"/>
  <c r="G456" i="6"/>
  <c r="G9" i="6"/>
  <c r="G79" i="6"/>
  <c r="G95" i="6"/>
  <c r="G111" i="6"/>
  <c r="G127" i="6"/>
  <c r="G143" i="6"/>
  <c r="G159" i="6"/>
  <c r="G175" i="6"/>
  <c r="G194" i="6"/>
  <c r="G202" i="6"/>
  <c r="G210" i="6"/>
  <c r="G74" i="6"/>
  <c r="G106" i="6"/>
  <c r="G138" i="6"/>
  <c r="G170" i="6"/>
  <c r="G201" i="6"/>
  <c r="G218" i="6"/>
  <c r="G222" i="6"/>
  <c r="G233" i="6"/>
  <c r="G249" i="6"/>
  <c r="G257" i="6"/>
  <c r="G258" i="6"/>
  <c r="G259" i="6"/>
  <c r="G273" i="6"/>
  <c r="G274" i="6"/>
  <c r="G275" i="6"/>
  <c r="G289" i="6"/>
  <c r="G290" i="6"/>
  <c r="G291" i="6"/>
  <c r="G305" i="6"/>
  <c r="G306" i="6"/>
  <c r="G307" i="6"/>
  <c r="G321" i="6"/>
  <c r="G322" i="6"/>
  <c r="G323" i="6"/>
  <c r="G337" i="6"/>
  <c r="G338" i="6"/>
  <c r="G339" i="6"/>
  <c r="G353" i="6"/>
  <c r="G354" i="6"/>
  <c r="G355" i="6"/>
  <c r="G369" i="6"/>
  <c r="G370" i="6"/>
  <c r="G371" i="6"/>
  <c r="G385" i="6"/>
  <c r="G386" i="6"/>
  <c r="G387" i="6"/>
  <c r="G401" i="6"/>
  <c r="G402" i="6"/>
  <c r="G403" i="6"/>
  <c r="G417" i="6"/>
  <c r="G418" i="6"/>
  <c r="G419" i="6"/>
  <c r="G433" i="6"/>
  <c r="G434" i="6"/>
  <c r="G435" i="6"/>
  <c r="G449" i="6"/>
  <c r="G450" i="6"/>
  <c r="G451" i="6"/>
  <c r="G460" i="6"/>
  <c r="G464" i="6"/>
  <c r="G468" i="6"/>
  <c r="G472" i="6"/>
  <c r="G476" i="6"/>
  <c r="G480" i="6"/>
  <c r="G484" i="6"/>
  <c r="G488" i="6"/>
  <c r="G492" i="6"/>
  <c r="G496" i="6"/>
  <c r="G500" i="6"/>
  <c r="G504" i="6"/>
  <c r="G508" i="6"/>
  <c r="G512" i="6"/>
  <c r="G516" i="6"/>
  <c r="G520" i="6"/>
  <c r="G524" i="6"/>
  <c r="G528" i="6"/>
  <c r="G532" i="6"/>
  <c r="G536" i="6"/>
  <c r="G540" i="6"/>
  <c r="G544" i="6"/>
  <c r="G548" i="6"/>
  <c r="G552" i="6"/>
  <c r="G556" i="6"/>
  <c r="G560" i="6"/>
  <c r="G564" i="6"/>
  <c r="G568" i="6"/>
  <c r="G572" i="6"/>
  <c r="G576" i="6"/>
  <c r="G580" i="6"/>
  <c r="G584" i="6"/>
  <c r="G588" i="6"/>
  <c r="G592" i="6"/>
  <c r="G596" i="6"/>
  <c r="G600" i="6"/>
  <c r="G2" i="6"/>
  <c r="G271" i="6"/>
  <c r="G335" i="6"/>
  <c r="G349" i="6"/>
  <c r="G351" i="6"/>
  <c r="G367" i="6"/>
  <c r="G381" i="6"/>
  <c r="G382" i="6"/>
  <c r="G397" i="6"/>
  <c r="G398" i="6"/>
  <c r="G415" i="6"/>
  <c r="G429" i="6"/>
  <c r="G431" i="6"/>
  <c r="G445" i="6"/>
  <c r="G446" i="6"/>
  <c r="G469" i="6"/>
  <c r="G473" i="6"/>
  <c r="G477" i="6"/>
  <c r="G485" i="6"/>
  <c r="G501" i="6"/>
  <c r="G505" i="6"/>
  <c r="G513" i="6"/>
  <c r="G525" i="6"/>
  <c r="G545" i="6"/>
  <c r="G553" i="6"/>
  <c r="G565" i="6"/>
  <c r="G573" i="6"/>
  <c r="G577" i="6"/>
  <c r="G581" i="6"/>
  <c r="G597" i="6"/>
  <c r="G41" i="6"/>
  <c r="G65" i="6"/>
  <c r="G87" i="6"/>
  <c r="G119" i="6"/>
  <c r="G151" i="6"/>
  <c r="G183" i="6"/>
  <c r="G198" i="6"/>
  <c r="G214" i="6"/>
  <c r="G225" i="6"/>
  <c r="G242" i="6"/>
  <c r="G246" i="6"/>
  <c r="G269" i="6"/>
  <c r="G270" i="6"/>
  <c r="G285" i="6"/>
  <c r="G286" i="6"/>
  <c r="G287" i="6"/>
  <c r="G301" i="6"/>
  <c r="G302" i="6"/>
  <c r="G303" i="6"/>
  <c r="G317" i="6"/>
  <c r="G318" i="6"/>
  <c r="G319" i="6"/>
  <c r="G333" i="6"/>
  <c r="G334" i="6"/>
  <c r="G350" i="6"/>
  <c r="G365" i="6"/>
  <c r="G366" i="6"/>
  <c r="G383" i="6"/>
  <c r="G399" i="6"/>
  <c r="G413" i="6"/>
  <c r="G414" i="6"/>
  <c r="G430" i="6"/>
  <c r="G447" i="6"/>
  <c r="G461" i="6"/>
  <c r="G465" i="6"/>
  <c r="G481" i="6"/>
  <c r="G489" i="6"/>
  <c r="G493" i="6"/>
  <c r="G497" i="6"/>
  <c r="G509" i="6"/>
  <c r="G517" i="6"/>
  <c r="G521" i="6"/>
  <c r="G529" i="6"/>
  <c r="G533" i="6"/>
  <c r="G537" i="6"/>
  <c r="G541" i="6"/>
  <c r="G549" i="6"/>
  <c r="G557" i="6"/>
  <c r="G561" i="6"/>
  <c r="G569" i="6"/>
  <c r="G585" i="6"/>
  <c r="G589" i="6"/>
  <c r="G593" i="6"/>
  <c r="G122" i="6"/>
  <c r="G186" i="6"/>
  <c r="G193" i="6"/>
  <c r="G217" i="6"/>
  <c r="G234" i="6"/>
  <c r="G238" i="6"/>
  <c r="G266" i="6"/>
  <c r="G279" i="6"/>
  <c r="G295" i="6"/>
  <c r="G311" i="6"/>
  <c r="G327" i="6"/>
  <c r="G343" i="6"/>
  <c r="G359" i="6"/>
  <c r="G375" i="6"/>
  <c r="G391" i="6"/>
  <c r="G407" i="6"/>
  <c r="G423" i="6"/>
  <c r="G439" i="6"/>
  <c r="G455" i="6"/>
  <c r="G71" i="6"/>
  <c r="G135" i="6"/>
  <c r="G206" i="6"/>
  <c r="G226" i="6"/>
  <c r="G230" i="6"/>
  <c r="G247" i="6"/>
  <c r="G250" i="6"/>
  <c r="G262" i="6"/>
  <c r="G283" i="6"/>
  <c r="G299" i="6"/>
  <c r="G315" i="6"/>
  <c r="G331" i="6"/>
  <c r="G347" i="6"/>
  <c r="G363" i="6"/>
  <c r="G379" i="6"/>
  <c r="G395" i="6"/>
  <c r="G411" i="6"/>
  <c r="G427" i="6"/>
  <c r="G443" i="6"/>
  <c r="G459" i="6"/>
  <c r="G463" i="6"/>
  <c r="G467" i="6"/>
  <c r="G471" i="6"/>
  <c r="G475" i="6"/>
  <c r="G479" i="6"/>
  <c r="G483" i="6"/>
  <c r="G487" i="6"/>
  <c r="G491" i="6"/>
  <c r="G495" i="6"/>
  <c r="G499" i="6"/>
  <c r="G503" i="6"/>
  <c r="G507" i="6"/>
  <c r="G511" i="6"/>
  <c r="G515" i="6"/>
  <c r="G519" i="6"/>
  <c r="G523" i="6"/>
  <c r="G527" i="6"/>
  <c r="G531" i="6"/>
  <c r="G535" i="6"/>
  <c r="G539" i="6"/>
  <c r="G543" i="6"/>
  <c r="G547" i="6"/>
  <c r="G551" i="6"/>
  <c r="G555" i="6"/>
  <c r="G559" i="6"/>
  <c r="G563" i="6"/>
  <c r="G567" i="6"/>
  <c r="G571" i="6"/>
  <c r="G575" i="6"/>
  <c r="G579" i="6"/>
  <c r="G583" i="6"/>
  <c r="G587" i="6"/>
  <c r="G591" i="6"/>
  <c r="G595" i="6"/>
  <c r="G599" i="6"/>
  <c r="G53" i="6"/>
  <c r="G90" i="6"/>
  <c r="G154" i="6"/>
  <c r="G209" i="6"/>
  <c r="G251" i="6"/>
  <c r="G261" i="6"/>
  <c r="G265" i="6"/>
  <c r="G267" i="6"/>
  <c r="G278" i="6"/>
  <c r="G282" i="6"/>
  <c r="G294" i="6"/>
  <c r="G298" i="6"/>
  <c r="G310" i="6"/>
  <c r="G314" i="6"/>
  <c r="G326" i="6"/>
  <c r="G330" i="6"/>
  <c r="G342" i="6"/>
  <c r="G346" i="6"/>
  <c r="G358" i="6"/>
  <c r="G362" i="6"/>
  <c r="G374" i="6"/>
  <c r="G378" i="6"/>
  <c r="G390" i="6"/>
  <c r="G394" i="6"/>
  <c r="G406" i="6"/>
  <c r="G410" i="6"/>
  <c r="G422" i="6"/>
  <c r="G426" i="6"/>
  <c r="G438" i="6"/>
  <c r="G442" i="6"/>
  <c r="G454" i="6"/>
  <c r="G458" i="6"/>
  <c r="G462" i="6"/>
  <c r="G466" i="6"/>
  <c r="G470" i="6"/>
  <c r="G474" i="6"/>
  <c r="G478" i="6"/>
  <c r="G482" i="6"/>
  <c r="G486" i="6"/>
  <c r="G490" i="6"/>
  <c r="G494" i="6"/>
  <c r="G498" i="6"/>
  <c r="G502" i="6"/>
  <c r="G506" i="6"/>
  <c r="G510" i="6"/>
  <c r="G514" i="6"/>
  <c r="G518" i="6"/>
  <c r="G522" i="6"/>
  <c r="G526" i="6"/>
  <c r="G530" i="6"/>
  <c r="G534" i="6"/>
  <c r="G538" i="6"/>
  <c r="G542" i="6"/>
  <c r="G546" i="6"/>
  <c r="G550" i="6"/>
  <c r="G554" i="6"/>
  <c r="G558" i="6"/>
  <c r="G562" i="6"/>
  <c r="G566" i="6"/>
  <c r="G570" i="6"/>
  <c r="G574" i="6"/>
  <c r="G578" i="6"/>
  <c r="G582" i="6"/>
  <c r="G586" i="6"/>
  <c r="G590" i="6"/>
  <c r="G594" i="6"/>
  <c r="G598" i="6"/>
  <c r="E594" i="6"/>
  <c r="E583" i="6"/>
  <c r="E572" i="6"/>
  <c r="E562" i="6"/>
  <c r="E551" i="6"/>
  <c r="E540" i="6"/>
  <c r="E530" i="6"/>
  <c r="E519" i="6"/>
  <c r="E508" i="6"/>
  <c r="E498" i="6"/>
  <c r="E487" i="6"/>
  <c r="E476" i="6"/>
  <c r="E466" i="6"/>
  <c r="E455" i="6"/>
  <c r="E444" i="6"/>
  <c r="E434" i="6"/>
  <c r="E423" i="6"/>
  <c r="E412" i="6"/>
  <c r="E402" i="6"/>
  <c r="E391" i="6"/>
  <c r="E380" i="6"/>
  <c r="E370" i="6"/>
  <c r="E359" i="6"/>
  <c r="E348" i="6"/>
  <c r="E338" i="6"/>
  <c r="E327" i="6"/>
  <c r="E316" i="6"/>
  <c r="E306" i="6"/>
  <c r="E295" i="6"/>
  <c r="E284" i="6"/>
  <c r="E274" i="6"/>
  <c r="E252" i="6"/>
  <c r="E231" i="6"/>
  <c r="E210" i="6"/>
  <c r="E188" i="6"/>
  <c r="E167" i="6"/>
  <c r="E146" i="6"/>
  <c r="E123" i="6"/>
  <c r="E91" i="6"/>
  <c r="E59" i="6"/>
  <c r="E27" i="6"/>
  <c r="H597" i="6"/>
  <c r="H589" i="6"/>
  <c r="H581" i="6"/>
  <c r="H573" i="6"/>
  <c r="H565" i="6"/>
  <c r="H557" i="6"/>
  <c r="H549" i="6"/>
  <c r="H541" i="6"/>
  <c r="H533" i="6"/>
  <c r="H525" i="6"/>
  <c r="H517" i="6"/>
  <c r="H509" i="6"/>
  <c r="H501" i="6"/>
  <c r="H493" i="6"/>
  <c r="H485" i="6"/>
  <c r="H477" i="6"/>
  <c r="H469" i="6"/>
  <c r="H461" i="6"/>
  <c r="G241" i="6"/>
  <c r="G167" i="6"/>
  <c r="G103" i="6"/>
  <c r="F268" i="6"/>
  <c r="F267" i="6"/>
  <c r="F266" i="6"/>
  <c r="F255" i="6"/>
  <c r="F248" i="6"/>
  <c r="F238" i="6"/>
  <c r="I231" i="6"/>
  <c r="F227" i="6"/>
  <c r="F223" i="6"/>
  <c r="I220" i="6"/>
  <c r="I216" i="6"/>
  <c r="F211" i="6"/>
  <c r="I204" i="6"/>
  <c r="F195" i="6"/>
  <c r="I188" i="6"/>
  <c r="F164" i="6"/>
  <c r="I157" i="6"/>
  <c r="F132" i="6"/>
  <c r="I125" i="6"/>
  <c r="I93" i="6"/>
  <c r="F3" i="6"/>
  <c r="F7" i="6"/>
  <c r="F11" i="6"/>
  <c r="F15" i="6"/>
  <c r="F19" i="6"/>
  <c r="F23" i="6"/>
  <c r="F27" i="6"/>
  <c r="F31" i="6"/>
  <c r="F35" i="6"/>
  <c r="F39" i="6"/>
  <c r="F43" i="6"/>
  <c r="F47" i="6"/>
  <c r="F51" i="6"/>
  <c r="F55" i="6"/>
  <c r="F59" i="6"/>
  <c r="F63" i="6"/>
  <c r="F67" i="6"/>
  <c r="F4" i="6"/>
  <c r="F8" i="6"/>
  <c r="F12" i="6"/>
  <c r="F16" i="6"/>
  <c r="F20" i="6"/>
  <c r="F24" i="6"/>
  <c r="F28" i="6"/>
  <c r="F32" i="6"/>
  <c r="F36" i="6"/>
  <c r="F40" i="6"/>
  <c r="F44" i="6"/>
  <c r="F48" i="6"/>
  <c r="F52" i="6"/>
  <c r="F56" i="6"/>
  <c r="F60" i="6"/>
  <c r="F64" i="6"/>
  <c r="F68" i="6"/>
  <c r="F5" i="6"/>
  <c r="F9" i="6"/>
  <c r="F13" i="6"/>
  <c r="F17" i="6"/>
  <c r="F21" i="6"/>
  <c r="F25" i="6"/>
  <c r="F29" i="6"/>
  <c r="F33" i="6"/>
  <c r="F37" i="6"/>
  <c r="F41" i="6"/>
  <c r="F45" i="6"/>
  <c r="F49" i="6"/>
  <c r="F53" i="6"/>
  <c r="F57" i="6"/>
  <c r="F61" i="6"/>
  <c r="F10" i="6"/>
  <c r="F26" i="6"/>
  <c r="F42" i="6"/>
  <c r="F58" i="6"/>
  <c r="F69" i="6"/>
  <c r="F73" i="6"/>
  <c r="F77" i="6"/>
  <c r="F81" i="6"/>
  <c r="F85" i="6"/>
  <c r="F89" i="6"/>
  <c r="F93" i="6"/>
  <c r="F97" i="6"/>
  <c r="F101" i="6"/>
  <c r="F105" i="6"/>
  <c r="F109" i="6"/>
  <c r="F113" i="6"/>
  <c r="F117" i="6"/>
  <c r="F121" i="6"/>
  <c r="F125" i="6"/>
  <c r="F129" i="6"/>
  <c r="F133" i="6"/>
  <c r="F137" i="6"/>
  <c r="F141" i="6"/>
  <c r="F145" i="6"/>
  <c r="F149" i="6"/>
  <c r="F153" i="6"/>
  <c r="F157" i="6"/>
  <c r="F161" i="6"/>
  <c r="F165" i="6"/>
  <c r="F169" i="6"/>
  <c r="F173" i="6"/>
  <c r="F177" i="6"/>
  <c r="F181" i="6"/>
  <c r="F185" i="6"/>
  <c r="F14" i="6"/>
  <c r="F30" i="6"/>
  <c r="F46" i="6"/>
  <c r="F62" i="6"/>
  <c r="F66" i="6"/>
  <c r="F74" i="6"/>
  <c r="F78" i="6"/>
  <c r="F82" i="6"/>
  <c r="F86" i="6"/>
  <c r="F90" i="6"/>
  <c r="F94" i="6"/>
  <c r="F98" i="6"/>
  <c r="F102" i="6"/>
  <c r="F106" i="6"/>
  <c r="F110" i="6"/>
  <c r="F114" i="6"/>
  <c r="F118" i="6"/>
  <c r="F122" i="6"/>
  <c r="F126" i="6"/>
  <c r="F130" i="6"/>
  <c r="F134" i="6"/>
  <c r="F138" i="6"/>
  <c r="F142" i="6"/>
  <c r="F146" i="6"/>
  <c r="F150" i="6"/>
  <c r="F154" i="6"/>
  <c r="F158" i="6"/>
  <c r="F162" i="6"/>
  <c r="F166" i="6"/>
  <c r="F170" i="6"/>
  <c r="F174" i="6"/>
  <c r="F178" i="6"/>
  <c r="F182" i="6"/>
  <c r="F186" i="6"/>
  <c r="F18" i="6"/>
  <c r="F50" i="6"/>
  <c r="F75" i="6"/>
  <c r="F83" i="6"/>
  <c r="F91" i="6"/>
  <c r="F99" i="6"/>
  <c r="F107" i="6"/>
  <c r="F115" i="6"/>
  <c r="F123" i="6"/>
  <c r="F131" i="6"/>
  <c r="F139" i="6"/>
  <c r="F147" i="6"/>
  <c r="F155" i="6"/>
  <c r="F163" i="6"/>
  <c r="F171" i="6"/>
  <c r="F179" i="6"/>
  <c r="F187" i="6"/>
  <c r="F188" i="6"/>
  <c r="F192" i="6"/>
  <c r="F196" i="6"/>
  <c r="F200" i="6"/>
  <c r="F204" i="6"/>
  <c r="F208" i="6"/>
  <c r="F212" i="6"/>
  <c r="F216" i="6"/>
  <c r="F220" i="6"/>
  <c r="F224" i="6"/>
  <c r="F228" i="6"/>
  <c r="F232" i="6"/>
  <c r="F236" i="6"/>
  <c r="F240" i="6"/>
  <c r="F244" i="6"/>
  <c r="F6" i="6"/>
  <c r="F38" i="6"/>
  <c r="F70" i="6"/>
  <c r="F72" i="6"/>
  <c r="F80" i="6"/>
  <c r="F88" i="6"/>
  <c r="F96" i="6"/>
  <c r="F104" i="6"/>
  <c r="F112" i="6"/>
  <c r="F120" i="6"/>
  <c r="F128" i="6"/>
  <c r="F136" i="6"/>
  <c r="F144" i="6"/>
  <c r="F152" i="6"/>
  <c r="F160" i="6"/>
  <c r="F168" i="6"/>
  <c r="F176" i="6"/>
  <c r="F184" i="6"/>
  <c r="F189" i="6"/>
  <c r="F193" i="6"/>
  <c r="F197" i="6"/>
  <c r="F201" i="6"/>
  <c r="F205" i="6"/>
  <c r="F209" i="6"/>
  <c r="F213" i="6"/>
  <c r="F217" i="6"/>
  <c r="F221" i="6"/>
  <c r="F225" i="6"/>
  <c r="F229" i="6"/>
  <c r="F233" i="6"/>
  <c r="F237" i="6"/>
  <c r="F241" i="6"/>
  <c r="F245" i="6"/>
  <c r="F249" i="6"/>
  <c r="F253" i="6"/>
  <c r="F34" i="6"/>
  <c r="F79" i="6"/>
  <c r="F95" i="6"/>
  <c r="F111" i="6"/>
  <c r="F127" i="6"/>
  <c r="F143" i="6"/>
  <c r="F159" i="6"/>
  <c r="F175" i="6"/>
  <c r="F194" i="6"/>
  <c r="F202" i="6"/>
  <c r="F210" i="6"/>
  <c r="F218" i="6"/>
  <c r="F226" i="6"/>
  <c r="F234" i="6"/>
  <c r="F242" i="6"/>
  <c r="F250" i="6"/>
  <c r="F251" i="6"/>
  <c r="F252" i="6"/>
  <c r="F257" i="6"/>
  <c r="F261" i="6"/>
  <c r="F265" i="6"/>
  <c r="F269" i="6"/>
  <c r="F273" i="6"/>
  <c r="F277" i="6"/>
  <c r="F281" i="6"/>
  <c r="F285" i="6"/>
  <c r="F289" i="6"/>
  <c r="F293" i="6"/>
  <c r="F297" i="6"/>
  <c r="F301" i="6"/>
  <c r="F305" i="6"/>
  <c r="F309" i="6"/>
  <c r="F313" i="6"/>
  <c r="F317" i="6"/>
  <c r="F321" i="6"/>
  <c r="F325" i="6"/>
  <c r="F329" i="6"/>
  <c r="F333" i="6"/>
  <c r="F337" i="6"/>
  <c r="F341" i="6"/>
  <c r="F345" i="6"/>
  <c r="F349" i="6"/>
  <c r="F353" i="6"/>
  <c r="F357" i="6"/>
  <c r="F361" i="6"/>
  <c r="F365" i="6"/>
  <c r="F369" i="6"/>
  <c r="F373" i="6"/>
  <c r="F377" i="6"/>
  <c r="F381" i="6"/>
  <c r="F385" i="6"/>
  <c r="F389" i="6"/>
  <c r="F393" i="6"/>
  <c r="F397" i="6"/>
  <c r="F401" i="6"/>
  <c r="F405" i="6"/>
  <c r="F409" i="6"/>
  <c r="F413" i="6"/>
  <c r="F417" i="6"/>
  <c r="F421" i="6"/>
  <c r="F425" i="6"/>
  <c r="F429" i="6"/>
  <c r="F433" i="6"/>
  <c r="F437" i="6"/>
  <c r="F441" i="6"/>
  <c r="F445" i="6"/>
  <c r="F449" i="6"/>
  <c r="F453" i="6"/>
  <c r="F457" i="6"/>
  <c r="F22" i="6"/>
  <c r="F76" i="6"/>
  <c r="F92" i="6"/>
  <c r="F108" i="6"/>
  <c r="F124" i="6"/>
  <c r="F140" i="6"/>
  <c r="F156" i="6"/>
  <c r="F172" i="6"/>
  <c r="F191" i="6"/>
  <c r="F199" i="6"/>
  <c r="F207" i="6"/>
  <c r="I4" i="6"/>
  <c r="I8" i="6"/>
  <c r="I12" i="6"/>
  <c r="I16" i="6"/>
  <c r="I20" i="6"/>
  <c r="I24" i="6"/>
  <c r="I28" i="6"/>
  <c r="I32" i="6"/>
  <c r="I36" i="6"/>
  <c r="I40" i="6"/>
  <c r="I44" i="6"/>
  <c r="I48" i="6"/>
  <c r="I52" i="6"/>
  <c r="I56" i="6"/>
  <c r="I60" i="6"/>
  <c r="I64" i="6"/>
  <c r="I68" i="6"/>
  <c r="I5" i="6"/>
  <c r="I9" i="6"/>
  <c r="I13" i="6"/>
  <c r="I17" i="6"/>
  <c r="I21" i="6"/>
  <c r="I25" i="6"/>
  <c r="I29" i="6"/>
  <c r="I33" i="6"/>
  <c r="I37" i="6"/>
  <c r="I41" i="6"/>
  <c r="I45" i="6"/>
  <c r="I49" i="6"/>
  <c r="I53" i="6"/>
  <c r="I57" i="6"/>
  <c r="I61" i="6"/>
  <c r="I65" i="6"/>
  <c r="I69" i="6"/>
  <c r="I6" i="6"/>
  <c r="I10" i="6"/>
  <c r="I14" i="6"/>
  <c r="I18" i="6"/>
  <c r="I22" i="6"/>
  <c r="I26" i="6"/>
  <c r="I30" i="6"/>
  <c r="I34" i="6"/>
  <c r="I38" i="6"/>
  <c r="I42" i="6"/>
  <c r="I46" i="6"/>
  <c r="I50" i="6"/>
  <c r="I54" i="6"/>
  <c r="I58" i="6"/>
  <c r="I62" i="6"/>
  <c r="I3" i="6"/>
  <c r="I19" i="6"/>
  <c r="I35" i="6"/>
  <c r="I51" i="6"/>
  <c r="I70" i="6"/>
  <c r="I74" i="6"/>
  <c r="I78" i="6"/>
  <c r="I82" i="6"/>
  <c r="I86" i="6"/>
  <c r="I90" i="6"/>
  <c r="I94" i="6"/>
  <c r="I98" i="6"/>
  <c r="I102" i="6"/>
  <c r="I106" i="6"/>
  <c r="I110" i="6"/>
  <c r="I114" i="6"/>
  <c r="I118" i="6"/>
  <c r="I122" i="6"/>
  <c r="I126" i="6"/>
  <c r="I130" i="6"/>
  <c r="I134" i="6"/>
  <c r="I138" i="6"/>
  <c r="I142" i="6"/>
  <c r="I146" i="6"/>
  <c r="I150" i="6"/>
  <c r="I154" i="6"/>
  <c r="I158" i="6"/>
  <c r="I162" i="6"/>
  <c r="I166" i="6"/>
  <c r="I170" i="6"/>
  <c r="I174" i="6"/>
  <c r="I178" i="6"/>
  <c r="I182" i="6"/>
  <c r="I186" i="6"/>
  <c r="I7" i="6"/>
  <c r="I23" i="6"/>
  <c r="I39" i="6"/>
  <c r="I55" i="6"/>
  <c r="I67" i="6"/>
  <c r="I71" i="6"/>
  <c r="I75" i="6"/>
  <c r="I79" i="6"/>
  <c r="I83" i="6"/>
  <c r="I87" i="6"/>
  <c r="I91" i="6"/>
  <c r="I95" i="6"/>
  <c r="I99" i="6"/>
  <c r="I103" i="6"/>
  <c r="I107" i="6"/>
  <c r="I111" i="6"/>
  <c r="I115" i="6"/>
  <c r="I119" i="6"/>
  <c r="I123" i="6"/>
  <c r="I127" i="6"/>
  <c r="I131" i="6"/>
  <c r="I135" i="6"/>
  <c r="I139" i="6"/>
  <c r="I143" i="6"/>
  <c r="I147" i="6"/>
  <c r="I151" i="6"/>
  <c r="I155" i="6"/>
  <c r="I159" i="6"/>
  <c r="I163" i="6"/>
  <c r="I167" i="6"/>
  <c r="I171" i="6"/>
  <c r="I175" i="6"/>
  <c r="I179" i="6"/>
  <c r="I183" i="6"/>
  <c r="I11" i="6"/>
  <c r="I43" i="6"/>
  <c r="I66" i="6"/>
  <c r="I76" i="6"/>
  <c r="I84" i="6"/>
  <c r="I92" i="6"/>
  <c r="I100" i="6"/>
  <c r="I108" i="6"/>
  <c r="I116" i="6"/>
  <c r="I124" i="6"/>
  <c r="I132" i="6"/>
  <c r="I140" i="6"/>
  <c r="I148" i="6"/>
  <c r="I156" i="6"/>
  <c r="I164" i="6"/>
  <c r="I172" i="6"/>
  <c r="I180" i="6"/>
  <c r="I189" i="6"/>
  <c r="I193" i="6"/>
  <c r="I197" i="6"/>
  <c r="I201" i="6"/>
  <c r="I205" i="6"/>
  <c r="I209" i="6"/>
  <c r="I213" i="6"/>
  <c r="I217" i="6"/>
  <c r="I221" i="6"/>
  <c r="I225" i="6"/>
  <c r="I229" i="6"/>
  <c r="I233" i="6"/>
  <c r="I237" i="6"/>
  <c r="I241" i="6"/>
  <c r="I245" i="6"/>
  <c r="I31" i="6"/>
  <c r="I63" i="6"/>
  <c r="I73" i="6"/>
  <c r="I81" i="6"/>
  <c r="I89" i="6"/>
  <c r="I97" i="6"/>
  <c r="I105" i="6"/>
  <c r="I113" i="6"/>
  <c r="I121" i="6"/>
  <c r="I129" i="6"/>
  <c r="I137" i="6"/>
  <c r="I145" i="6"/>
  <c r="I153" i="6"/>
  <c r="I161" i="6"/>
  <c r="I169" i="6"/>
  <c r="I177" i="6"/>
  <c r="I185" i="6"/>
  <c r="I190" i="6"/>
  <c r="I194" i="6"/>
  <c r="I198" i="6"/>
  <c r="I202" i="6"/>
  <c r="I206" i="6"/>
  <c r="I210" i="6"/>
  <c r="I214" i="6"/>
  <c r="I218" i="6"/>
  <c r="I222" i="6"/>
  <c r="I226" i="6"/>
  <c r="I230" i="6"/>
  <c r="I234" i="6"/>
  <c r="I238" i="6"/>
  <c r="I242" i="6"/>
  <c r="I246" i="6"/>
  <c r="I250" i="6"/>
  <c r="I254" i="6"/>
  <c r="I59" i="6"/>
  <c r="I72" i="6"/>
  <c r="I88" i="6"/>
  <c r="I104" i="6"/>
  <c r="I120" i="6"/>
  <c r="I136" i="6"/>
  <c r="I152" i="6"/>
  <c r="I168" i="6"/>
  <c r="I184" i="6"/>
  <c r="I187" i="6"/>
  <c r="I195" i="6"/>
  <c r="I203" i="6"/>
  <c r="I211" i="6"/>
  <c r="I219" i="6"/>
  <c r="I227" i="6"/>
  <c r="I235" i="6"/>
  <c r="I243" i="6"/>
  <c r="I258" i="6"/>
  <c r="I262" i="6"/>
  <c r="I266" i="6"/>
  <c r="I270" i="6"/>
  <c r="I274" i="6"/>
  <c r="I278" i="6"/>
  <c r="I282" i="6"/>
  <c r="I286" i="6"/>
  <c r="I290" i="6"/>
  <c r="I294" i="6"/>
  <c r="I298" i="6"/>
  <c r="I302" i="6"/>
  <c r="I306" i="6"/>
  <c r="I310" i="6"/>
  <c r="I314" i="6"/>
  <c r="I318" i="6"/>
  <c r="I322" i="6"/>
  <c r="I326" i="6"/>
  <c r="I330" i="6"/>
  <c r="I334" i="6"/>
  <c r="I338" i="6"/>
  <c r="I342" i="6"/>
  <c r="I346" i="6"/>
  <c r="I350" i="6"/>
  <c r="I354" i="6"/>
  <c r="I358" i="6"/>
  <c r="I362" i="6"/>
  <c r="I366" i="6"/>
  <c r="I370" i="6"/>
  <c r="I374" i="6"/>
  <c r="I378" i="6"/>
  <c r="I382" i="6"/>
  <c r="I386" i="6"/>
  <c r="I390" i="6"/>
  <c r="I394" i="6"/>
  <c r="I398" i="6"/>
  <c r="I402" i="6"/>
  <c r="I406" i="6"/>
  <c r="I410" i="6"/>
  <c r="I414" i="6"/>
  <c r="I418" i="6"/>
  <c r="I422" i="6"/>
  <c r="I426" i="6"/>
  <c r="I430" i="6"/>
  <c r="I434" i="6"/>
  <c r="I438" i="6"/>
  <c r="I442" i="6"/>
  <c r="I446" i="6"/>
  <c r="I450" i="6"/>
  <c r="I454" i="6"/>
  <c r="I47" i="6"/>
  <c r="I85" i="6"/>
  <c r="I101" i="6"/>
  <c r="I117" i="6"/>
  <c r="I133" i="6"/>
  <c r="I149" i="6"/>
  <c r="I165" i="6"/>
  <c r="I181" i="6"/>
  <c r="I192" i="6"/>
  <c r="I200" i="6"/>
  <c r="I208" i="6"/>
  <c r="I598" i="6"/>
  <c r="F597" i="6"/>
  <c r="I594" i="6"/>
  <c r="F593" i="6"/>
  <c r="I590" i="6"/>
  <c r="F589" i="6"/>
  <c r="I586" i="6"/>
  <c r="F585" i="6"/>
  <c r="I582" i="6"/>
  <c r="F581" i="6"/>
  <c r="I578" i="6"/>
  <c r="F577" i="6"/>
  <c r="I574" i="6"/>
  <c r="F573" i="6"/>
  <c r="I570" i="6"/>
  <c r="F569" i="6"/>
  <c r="I566" i="6"/>
  <c r="F565" i="6"/>
  <c r="I562" i="6"/>
  <c r="F561" i="6"/>
  <c r="I558" i="6"/>
  <c r="F557" i="6"/>
  <c r="I554" i="6"/>
  <c r="F553" i="6"/>
  <c r="I550" i="6"/>
  <c r="F549" i="6"/>
  <c r="I546" i="6"/>
  <c r="F545" i="6"/>
  <c r="I542" i="6"/>
  <c r="F541" i="6"/>
  <c r="I538" i="6"/>
  <c r="F537" i="6"/>
  <c r="I534" i="6"/>
  <c r="F533" i="6"/>
  <c r="I530" i="6"/>
  <c r="F529" i="6"/>
  <c r="I526" i="6"/>
  <c r="F525" i="6"/>
  <c r="I522" i="6"/>
  <c r="F521" i="6"/>
  <c r="I518" i="6"/>
  <c r="F517" i="6"/>
  <c r="I514" i="6"/>
  <c r="F513" i="6"/>
  <c r="I510" i="6"/>
  <c r="F509" i="6"/>
  <c r="I506" i="6"/>
  <c r="F505" i="6"/>
  <c r="I502" i="6"/>
  <c r="F501" i="6"/>
  <c r="I498" i="6"/>
  <c r="F497" i="6"/>
  <c r="I494" i="6"/>
  <c r="F493" i="6"/>
  <c r="I490" i="6"/>
  <c r="F489" i="6"/>
  <c r="I486" i="6"/>
  <c r="F485" i="6"/>
  <c r="I482" i="6"/>
  <c r="F481" i="6"/>
  <c r="I478" i="6"/>
  <c r="F477" i="6"/>
  <c r="I474" i="6"/>
  <c r="F473" i="6"/>
  <c r="I470" i="6"/>
  <c r="F469" i="6"/>
  <c r="I466" i="6"/>
  <c r="F465" i="6"/>
  <c r="I462" i="6"/>
  <c r="F461" i="6"/>
  <c r="I458" i="6"/>
  <c r="I457" i="6"/>
  <c r="I456" i="6"/>
  <c r="I455" i="6"/>
  <c r="F448" i="6"/>
  <c r="F447" i="6"/>
  <c r="F446" i="6"/>
  <c r="I441" i="6"/>
  <c r="I440" i="6"/>
  <c r="I439" i="6"/>
  <c r="F432" i="6"/>
  <c r="F431" i="6"/>
  <c r="F430" i="6"/>
  <c r="I425" i="6"/>
  <c r="I424" i="6"/>
  <c r="I423" i="6"/>
  <c r="F416" i="6"/>
  <c r="F415" i="6"/>
  <c r="F414" i="6"/>
  <c r="I409" i="6"/>
  <c r="I408" i="6"/>
  <c r="I407" i="6"/>
  <c r="F400" i="6"/>
  <c r="F399" i="6"/>
  <c r="F398" i="6"/>
  <c r="I393" i="6"/>
  <c r="I392" i="6"/>
  <c r="I391" i="6"/>
  <c r="F384" i="6"/>
  <c r="F383" i="6"/>
  <c r="F382" i="6"/>
  <c r="I377" i="6"/>
  <c r="I376" i="6"/>
  <c r="I375" i="6"/>
  <c r="F368" i="6"/>
  <c r="F367" i="6"/>
  <c r="F366" i="6"/>
  <c r="I361" i="6"/>
  <c r="I360" i="6"/>
  <c r="I359" i="6"/>
  <c r="F352" i="6"/>
  <c r="F351" i="6"/>
  <c r="F350" i="6"/>
  <c r="I345" i="6"/>
  <c r="I344" i="6"/>
  <c r="I343" i="6"/>
  <c r="F336" i="6"/>
  <c r="F335" i="6"/>
  <c r="F334" i="6"/>
  <c r="I329" i="6"/>
  <c r="I328" i="6"/>
  <c r="I327" i="6"/>
  <c r="F320" i="6"/>
  <c r="F319" i="6"/>
  <c r="F318" i="6"/>
  <c r="I313" i="6"/>
  <c r="I312" i="6"/>
  <c r="I311" i="6"/>
  <c r="F304" i="6"/>
  <c r="F303" i="6"/>
  <c r="F302" i="6"/>
  <c r="I297" i="6"/>
  <c r="I296" i="6"/>
  <c r="I295" i="6"/>
  <c r="F288" i="6"/>
  <c r="F287" i="6"/>
  <c r="F286" i="6"/>
  <c r="I281" i="6"/>
  <c r="I280" i="6"/>
  <c r="I279" i="6"/>
  <c r="F272" i="6"/>
  <c r="F271" i="6"/>
  <c r="F270" i="6"/>
  <c r="I265" i="6"/>
  <c r="I264" i="6"/>
  <c r="I263" i="6"/>
  <c r="F256" i="6"/>
  <c r="I247" i="6"/>
  <c r="F246" i="6"/>
  <c r="I239" i="6"/>
  <c r="F235" i="6"/>
  <c r="F231" i="6"/>
  <c r="I228" i="6"/>
  <c r="I224" i="6"/>
  <c r="F214" i="6"/>
  <c r="I207" i="6"/>
  <c r="F198" i="6"/>
  <c r="I191" i="6"/>
  <c r="F183" i="6"/>
  <c r="I176" i="6"/>
  <c r="F151" i="6"/>
  <c r="I144" i="6"/>
  <c r="F119" i="6"/>
  <c r="I112" i="6"/>
  <c r="F87" i="6"/>
  <c r="I80" i="6"/>
  <c r="F65" i="6"/>
  <c r="A16" i="6"/>
  <c r="A14" i="6"/>
  <c r="A12" i="6"/>
  <c r="A10" i="6"/>
  <c r="A8" i="6"/>
  <c r="A15" i="6"/>
  <c r="A13" i="6"/>
  <c r="A11" i="6"/>
  <c r="A9" i="6"/>
  <c r="F12" i="4"/>
  <c r="G12" i="4"/>
  <c r="C3" i="4"/>
  <c r="F3" i="4" s="1"/>
  <c r="G3" i="4" s="1"/>
  <c r="C4" i="4"/>
  <c r="C5" i="4"/>
  <c r="C6" i="4"/>
  <c r="C7" i="4"/>
  <c r="C8" i="4"/>
  <c r="C9" i="4"/>
  <c r="C10" i="4"/>
  <c r="C11" i="4"/>
  <c r="C2" i="4"/>
  <c r="H1" i="4" s="1"/>
  <c r="V31" i="5" l="1"/>
  <c r="W31" i="5" s="1"/>
  <c r="V33" i="5"/>
  <c r="W33" i="5" s="1"/>
  <c r="V41" i="5"/>
  <c r="W41" i="5" s="1"/>
  <c r="V12" i="5"/>
  <c r="W12" i="5" s="1"/>
  <c r="V30" i="5"/>
  <c r="W30" i="5" s="1"/>
  <c r="V6" i="5"/>
  <c r="W6" i="5" s="1"/>
  <c r="V27" i="5"/>
  <c r="W27" i="5" s="1"/>
  <c r="V11" i="5"/>
  <c r="W11" i="5" s="1"/>
  <c r="V34" i="5"/>
  <c r="W34" i="5" s="1"/>
  <c r="V18" i="5"/>
  <c r="W18" i="5" s="1"/>
  <c r="V39" i="5"/>
  <c r="W39" i="5" s="1"/>
  <c r="V23" i="5"/>
  <c r="W23" i="5" s="1"/>
  <c r="V7" i="5"/>
  <c r="W7" i="5" s="1"/>
  <c r="V14" i="5"/>
  <c r="W14" i="5" s="1"/>
  <c r="V25" i="5"/>
  <c r="W25" i="5" s="1"/>
  <c r="V38" i="5"/>
  <c r="W38" i="5" s="1"/>
  <c r="V35" i="5"/>
  <c r="W35" i="5" s="1"/>
  <c r="V19" i="5"/>
  <c r="W19" i="5" s="1"/>
  <c r="V42" i="5"/>
  <c r="W42" i="5" s="1"/>
  <c r="V26" i="5"/>
  <c r="W26" i="5" s="1"/>
  <c r="V10" i="5"/>
  <c r="W10" i="5" s="1"/>
  <c r="V22" i="5"/>
  <c r="W22" i="5" s="1"/>
  <c r="V17" i="5"/>
  <c r="W17" i="5" s="1"/>
  <c r="V32" i="5"/>
  <c r="W32" i="5" s="1"/>
  <c r="V16" i="5"/>
  <c r="W16" i="5" s="1"/>
  <c r="V37" i="5"/>
  <c r="W37" i="5" s="1"/>
  <c r="V21" i="5"/>
  <c r="W21" i="5" s="1"/>
  <c r="V5" i="5"/>
  <c r="W5" i="5" s="1"/>
  <c r="V9" i="5"/>
  <c r="W9" i="5" s="1"/>
  <c r="V40" i="5"/>
  <c r="W40" i="5" s="1"/>
  <c r="V24" i="5"/>
  <c r="W24" i="5" s="1"/>
  <c r="V8" i="5"/>
  <c r="W8" i="5" s="1"/>
  <c r="V29" i="5"/>
  <c r="W29" i="5" s="1"/>
  <c r="V13" i="5"/>
  <c r="W13" i="5" s="1"/>
  <c r="V36" i="5"/>
  <c r="W36" i="5" s="1"/>
  <c r="V20" i="5"/>
  <c r="W20" i="5" s="1"/>
  <c r="J25" i="5"/>
  <c r="K25" i="5" s="1"/>
  <c r="J18" i="5"/>
  <c r="K18" i="5" s="1"/>
  <c r="M31" i="5"/>
  <c r="N31" i="5" s="1"/>
  <c r="M25" i="5"/>
  <c r="N25" i="5" s="1"/>
  <c r="M11" i="5"/>
  <c r="N11" i="5" s="1"/>
  <c r="J37" i="5"/>
  <c r="K37" i="5" s="1"/>
  <c r="M16" i="5"/>
  <c r="N16" i="5" s="1"/>
  <c r="M4" i="5"/>
  <c r="N4" i="5" s="1"/>
  <c r="J40" i="5"/>
  <c r="K40" i="5" s="1"/>
  <c r="J26" i="5"/>
  <c r="K26" i="5" s="1"/>
  <c r="M29" i="5"/>
  <c r="N29" i="5" s="1"/>
  <c r="M26" i="5"/>
  <c r="N26" i="5" s="1"/>
  <c r="J23" i="5"/>
  <c r="K23" i="5" s="1"/>
  <c r="J19" i="5"/>
  <c r="K19" i="5" s="1"/>
  <c r="M41" i="5"/>
  <c r="N41" i="5" s="1"/>
  <c r="M9" i="5"/>
  <c r="N9" i="5" s="1"/>
  <c r="M15" i="5"/>
  <c r="N15" i="5" s="1"/>
  <c r="M40" i="5"/>
  <c r="N40" i="5" s="1"/>
  <c r="P13" i="5"/>
  <c r="Q13" i="5" s="1"/>
  <c r="P14" i="5"/>
  <c r="Q14" i="5" s="1"/>
  <c r="P34" i="5"/>
  <c r="Q34" i="5" s="1"/>
  <c r="P30" i="5"/>
  <c r="Q30" i="5" s="1"/>
  <c r="P29" i="5"/>
  <c r="Q29" i="5" s="1"/>
  <c r="P8" i="5"/>
  <c r="Q8" i="5" s="1"/>
  <c r="P6" i="5"/>
  <c r="Q6" i="5" s="1"/>
  <c r="P42" i="5"/>
  <c r="Q42" i="5" s="1"/>
  <c r="P4" i="5"/>
  <c r="Q4" i="5" s="1"/>
  <c r="M14" i="5"/>
  <c r="N14" i="5" s="1"/>
  <c r="M30" i="5"/>
  <c r="N30" i="5" s="1"/>
  <c r="M6" i="5"/>
  <c r="N6" i="5" s="1"/>
  <c r="M34" i="5"/>
  <c r="N34" i="5" s="1"/>
  <c r="M20" i="5"/>
  <c r="N20" i="5" s="1"/>
  <c r="M36" i="5"/>
  <c r="N36" i="5" s="1"/>
  <c r="M8" i="5"/>
  <c r="N8" i="5" s="1"/>
  <c r="M37" i="5"/>
  <c r="N37" i="5" s="1"/>
  <c r="P17" i="5"/>
  <c r="Q17" i="5" s="1"/>
  <c r="P33" i="5"/>
  <c r="Q33" i="5" s="1"/>
  <c r="P20" i="5"/>
  <c r="Q20" i="5" s="1"/>
  <c r="J13" i="5"/>
  <c r="K13" i="5" s="1"/>
  <c r="J28" i="5"/>
  <c r="K28" i="5" s="1"/>
  <c r="J3" i="5"/>
  <c r="M32" i="5"/>
  <c r="N32" i="5" s="1"/>
  <c r="J30" i="5"/>
  <c r="K30" i="5" s="1"/>
  <c r="P16" i="5"/>
  <c r="Q16" i="5" s="1"/>
  <c r="P32" i="5"/>
  <c r="Q32" i="5" s="1"/>
  <c r="M27" i="5"/>
  <c r="N27" i="5" s="1"/>
  <c r="J22" i="5"/>
  <c r="K22" i="5" s="1"/>
  <c r="J41" i="5"/>
  <c r="K41" i="5" s="1"/>
  <c r="M24" i="5"/>
  <c r="N24" i="5" s="1"/>
  <c r="M19" i="5"/>
  <c r="N19" i="5" s="1"/>
  <c r="M35" i="5"/>
  <c r="N35" i="5" s="1"/>
  <c r="P12" i="5"/>
  <c r="Q12" i="5" s="1"/>
  <c r="J6" i="5"/>
  <c r="K6" i="5" s="1"/>
  <c r="M5" i="5"/>
  <c r="N5" i="5" s="1"/>
  <c r="M17" i="5"/>
  <c r="N17" i="5" s="1"/>
  <c r="M33" i="5"/>
  <c r="N33" i="5" s="1"/>
  <c r="M10" i="5"/>
  <c r="N10" i="5" s="1"/>
  <c r="M42" i="5"/>
  <c r="N42" i="5" s="1"/>
  <c r="M23" i="5"/>
  <c r="N23" i="5" s="1"/>
  <c r="M39" i="5"/>
  <c r="N39" i="5" s="1"/>
  <c r="M13" i="5"/>
  <c r="N13" i="5" s="1"/>
  <c r="P3" i="5"/>
  <c r="Q3" i="5" s="1"/>
  <c r="P22" i="5"/>
  <c r="Q22" i="5" s="1"/>
  <c r="P38" i="5"/>
  <c r="Q38" i="5" s="1"/>
  <c r="P28" i="5"/>
  <c r="Q28" i="5" s="1"/>
  <c r="J17" i="5"/>
  <c r="K17" i="5" s="1"/>
  <c r="J32" i="5"/>
  <c r="K32" i="5" s="1"/>
  <c r="P5" i="5"/>
  <c r="Q5" i="5" s="1"/>
  <c r="J8" i="5"/>
  <c r="K8" i="5" s="1"/>
  <c r="J38" i="5"/>
  <c r="K38" i="5" s="1"/>
  <c r="P21" i="5"/>
  <c r="Q21" i="5" s="1"/>
  <c r="P37" i="5"/>
  <c r="Q37" i="5" s="1"/>
  <c r="J10" i="5"/>
  <c r="K10" i="5" s="1"/>
  <c r="J29" i="5"/>
  <c r="K29" i="5" s="1"/>
  <c r="J4" i="5"/>
  <c r="K4" i="5" s="1"/>
  <c r="J34" i="5"/>
  <c r="K34" i="5" s="1"/>
  <c r="P10" i="5"/>
  <c r="Q10" i="5" s="1"/>
  <c r="P27" i="5"/>
  <c r="Q27" i="5" s="1"/>
  <c r="P15" i="5"/>
  <c r="Q15" i="5" s="1"/>
  <c r="P31" i="5"/>
  <c r="Q31" i="5" s="1"/>
  <c r="P35" i="5"/>
  <c r="Q35" i="5" s="1"/>
  <c r="P7" i="5"/>
  <c r="Q7" i="5" s="1"/>
  <c r="P39" i="5"/>
  <c r="Q39" i="5" s="1"/>
  <c r="P19" i="5"/>
  <c r="Q19" i="5" s="1"/>
  <c r="P23" i="5"/>
  <c r="Q23" i="5" s="1"/>
  <c r="M7" i="5"/>
  <c r="N7" i="5" s="1"/>
  <c r="M22" i="5"/>
  <c r="N22" i="5" s="1"/>
  <c r="M38" i="5"/>
  <c r="N38" i="5" s="1"/>
  <c r="M18" i="5"/>
  <c r="N18" i="5" s="1"/>
  <c r="M12" i="5"/>
  <c r="N12" i="5" s="1"/>
  <c r="M28" i="5"/>
  <c r="N28" i="5" s="1"/>
  <c r="M3" i="5"/>
  <c r="N3" i="5" s="1"/>
  <c r="M21" i="5"/>
  <c r="N21" i="5" s="1"/>
  <c r="P11" i="5"/>
  <c r="Q11" i="5" s="1"/>
  <c r="P25" i="5"/>
  <c r="Q25" i="5" s="1"/>
  <c r="P41" i="5"/>
  <c r="Q41" i="5" s="1"/>
  <c r="P36" i="5"/>
  <c r="Q36" i="5" s="1"/>
  <c r="J21" i="5"/>
  <c r="K21" i="5" s="1"/>
  <c r="J36" i="5"/>
  <c r="K36" i="5" s="1"/>
  <c r="P26" i="5"/>
  <c r="Q26" i="5" s="1"/>
  <c r="J15" i="5"/>
  <c r="K15" i="5" s="1"/>
  <c r="P9" i="5"/>
  <c r="Q9" i="5" s="1"/>
  <c r="P24" i="5"/>
  <c r="Q24" i="5" s="1"/>
  <c r="P40" i="5"/>
  <c r="Q40" i="5" s="1"/>
  <c r="J14" i="5"/>
  <c r="K14" i="5" s="1"/>
  <c r="J33" i="5"/>
  <c r="K33" i="5" s="1"/>
  <c r="P18" i="5"/>
  <c r="Q18" i="5" s="1"/>
  <c r="J11" i="5"/>
  <c r="K11" i="5" s="1"/>
  <c r="J16" i="5"/>
  <c r="K16" i="5" s="1"/>
  <c r="J31" i="5"/>
  <c r="K31" i="5" s="1"/>
  <c r="J20" i="5"/>
  <c r="K20" i="5" s="1"/>
  <c r="J5" i="5"/>
  <c r="K5" i="5" s="1"/>
  <c r="J24" i="5"/>
  <c r="K24" i="5" s="1"/>
  <c r="J42" i="5"/>
  <c r="K42" i="5" s="1"/>
  <c r="J12" i="5"/>
  <c r="K12" i="5" s="1"/>
  <c r="J35" i="5"/>
  <c r="K35" i="5" s="1"/>
  <c r="J9" i="5"/>
  <c r="K9" i="5" s="1"/>
  <c r="J27" i="5"/>
  <c r="K27" i="5" s="1"/>
  <c r="J39" i="5"/>
  <c r="K39" i="5" s="1"/>
  <c r="J7" i="5"/>
  <c r="K7" i="5" s="1"/>
  <c r="K3" i="5"/>
  <c r="G4" i="5"/>
  <c r="H4" i="5" s="1"/>
  <c r="G7" i="5"/>
  <c r="H7" i="5" s="1"/>
  <c r="G12" i="5"/>
  <c r="H12" i="5" s="1"/>
  <c r="G15" i="5"/>
  <c r="H15" i="5" s="1"/>
  <c r="G20" i="5"/>
  <c r="H20" i="5" s="1"/>
  <c r="G23" i="5"/>
  <c r="H23" i="5" s="1"/>
  <c r="G28" i="5"/>
  <c r="H28" i="5" s="1"/>
  <c r="G31" i="5"/>
  <c r="H31" i="5" s="1"/>
  <c r="G36" i="5"/>
  <c r="H36" i="5" s="1"/>
  <c r="G39" i="5"/>
  <c r="H39" i="5" s="1"/>
  <c r="G5" i="5"/>
  <c r="H5" i="5" s="1"/>
  <c r="G10" i="5"/>
  <c r="H10" i="5" s="1"/>
  <c r="G13" i="5"/>
  <c r="H13" i="5" s="1"/>
  <c r="G18" i="5"/>
  <c r="H18" i="5" s="1"/>
  <c r="G21" i="5"/>
  <c r="H21" i="5" s="1"/>
  <c r="G26" i="5"/>
  <c r="H26" i="5" s="1"/>
  <c r="G29" i="5"/>
  <c r="H29" i="5" s="1"/>
  <c r="G34" i="5"/>
  <c r="H34" i="5" s="1"/>
  <c r="G37" i="5"/>
  <c r="H37" i="5" s="1"/>
  <c r="G42" i="5"/>
  <c r="H42" i="5" s="1"/>
  <c r="G11" i="5"/>
  <c r="H11" i="5" s="1"/>
  <c r="G16" i="5"/>
  <c r="H16" i="5" s="1"/>
  <c r="G27" i="5"/>
  <c r="H27" i="5" s="1"/>
  <c r="G32" i="5"/>
  <c r="H32" i="5" s="1"/>
  <c r="G6" i="5"/>
  <c r="H6" i="5" s="1"/>
  <c r="G17" i="5"/>
  <c r="H17" i="5" s="1"/>
  <c r="G22" i="5"/>
  <c r="H22" i="5" s="1"/>
  <c r="G33" i="5"/>
  <c r="H33" i="5" s="1"/>
  <c r="G38" i="5"/>
  <c r="H38" i="5" s="1"/>
  <c r="G8" i="5"/>
  <c r="H8" i="5" s="1"/>
  <c r="G19" i="5"/>
  <c r="H19" i="5" s="1"/>
  <c r="G40" i="5"/>
  <c r="H40" i="5" s="1"/>
  <c r="G9" i="5"/>
  <c r="H9" i="5" s="1"/>
  <c r="G30" i="5"/>
  <c r="H30" i="5" s="1"/>
  <c r="G41" i="5"/>
  <c r="H41" i="5" s="1"/>
  <c r="G24" i="5"/>
  <c r="H24" i="5" s="1"/>
  <c r="G35" i="5"/>
  <c r="H35" i="5" s="1"/>
  <c r="G14" i="5"/>
  <c r="H14" i="5" s="1"/>
  <c r="G25" i="5"/>
  <c r="H25" i="5" s="1"/>
  <c r="D3" i="5"/>
  <c r="G3" i="5"/>
  <c r="H3" i="5" s="1"/>
  <c r="A5" i="5"/>
  <c r="B5" i="5" s="1"/>
  <c r="A10" i="5"/>
  <c r="B10" i="5" s="1"/>
  <c r="A13" i="5"/>
  <c r="B13" i="5" s="1"/>
  <c r="A18" i="5"/>
  <c r="B18" i="5" s="1"/>
  <c r="A21" i="5"/>
  <c r="B21" i="5" s="1"/>
  <c r="A26" i="5"/>
  <c r="B26" i="5" s="1"/>
  <c r="A29" i="5"/>
  <c r="B29" i="5" s="1"/>
  <c r="A34" i="5"/>
  <c r="B34" i="5" s="1"/>
  <c r="A37" i="5"/>
  <c r="B37" i="5" s="1"/>
  <c r="A3" i="5"/>
  <c r="B3" i="5" s="1"/>
  <c r="A7" i="5"/>
  <c r="B7" i="5" s="1"/>
  <c r="A20" i="5"/>
  <c r="B20" i="5" s="1"/>
  <c r="A36" i="5"/>
  <c r="B36" i="5" s="1"/>
  <c r="A8" i="5"/>
  <c r="B8" i="5" s="1"/>
  <c r="A11" i="5"/>
  <c r="B11" i="5" s="1"/>
  <c r="A16" i="5"/>
  <c r="B16" i="5" s="1"/>
  <c r="A19" i="5"/>
  <c r="B19" i="5" s="1"/>
  <c r="A24" i="5"/>
  <c r="B24" i="5" s="1"/>
  <c r="A27" i="5"/>
  <c r="B27" i="5" s="1"/>
  <c r="A32" i="5"/>
  <c r="B32" i="5" s="1"/>
  <c r="A35" i="5"/>
  <c r="B35" i="5" s="1"/>
  <c r="A40" i="5"/>
  <c r="B40" i="5" s="1"/>
  <c r="A12" i="5"/>
  <c r="B12" i="5" s="1"/>
  <c r="A28" i="5"/>
  <c r="B28" i="5" s="1"/>
  <c r="A39" i="5"/>
  <c r="B39" i="5" s="1"/>
  <c r="A42" i="5"/>
  <c r="B42" i="5" s="1"/>
  <c r="A6" i="5"/>
  <c r="B6" i="5" s="1"/>
  <c r="A9" i="5"/>
  <c r="B9" i="5" s="1"/>
  <c r="A14" i="5"/>
  <c r="B14" i="5" s="1"/>
  <c r="A17" i="5"/>
  <c r="B17" i="5" s="1"/>
  <c r="A22" i="5"/>
  <c r="B22" i="5" s="1"/>
  <c r="A25" i="5"/>
  <c r="B25" i="5" s="1"/>
  <c r="A30" i="5"/>
  <c r="B30" i="5" s="1"/>
  <c r="A33" i="5"/>
  <c r="B33" i="5" s="1"/>
  <c r="A38" i="5"/>
  <c r="B38" i="5" s="1"/>
  <c r="A41" i="5"/>
  <c r="B41" i="5" s="1"/>
  <c r="A4" i="5"/>
  <c r="B4" i="5" s="1"/>
  <c r="A15" i="5"/>
  <c r="B15" i="5" s="1"/>
  <c r="A23" i="5"/>
  <c r="B23" i="5" s="1"/>
  <c r="A31" i="5"/>
  <c r="B31" i="5" s="1"/>
  <c r="D5" i="5"/>
  <c r="E5" i="5" s="1"/>
  <c r="D10" i="5"/>
  <c r="E10" i="5" s="1"/>
  <c r="D13" i="5"/>
  <c r="E13" i="5" s="1"/>
  <c r="D18" i="5"/>
  <c r="E18" i="5" s="1"/>
  <c r="D21" i="5"/>
  <c r="E21" i="5" s="1"/>
  <c r="D26" i="5"/>
  <c r="E26" i="5" s="1"/>
  <c r="D29" i="5"/>
  <c r="E29" i="5" s="1"/>
  <c r="D34" i="5"/>
  <c r="E34" i="5" s="1"/>
  <c r="D37" i="5"/>
  <c r="E37" i="5" s="1"/>
  <c r="D42" i="5"/>
  <c r="E42" i="5" s="1"/>
  <c r="D4" i="5"/>
  <c r="E4" i="5" s="1"/>
  <c r="D7" i="5"/>
  <c r="E7" i="5" s="1"/>
  <c r="D12" i="5"/>
  <c r="E12" i="5" s="1"/>
  <c r="D20" i="5"/>
  <c r="E20" i="5" s="1"/>
  <c r="D31" i="5"/>
  <c r="E31" i="5" s="1"/>
  <c r="D39" i="5"/>
  <c r="E39" i="5" s="1"/>
  <c r="D8" i="5"/>
  <c r="E8" i="5" s="1"/>
  <c r="D11" i="5"/>
  <c r="E11" i="5" s="1"/>
  <c r="D16" i="5"/>
  <c r="E16" i="5" s="1"/>
  <c r="D19" i="5"/>
  <c r="E19" i="5" s="1"/>
  <c r="D24" i="5"/>
  <c r="E24" i="5" s="1"/>
  <c r="D27" i="5"/>
  <c r="E27" i="5" s="1"/>
  <c r="D32" i="5"/>
  <c r="E32" i="5" s="1"/>
  <c r="D35" i="5"/>
  <c r="E35" i="5" s="1"/>
  <c r="D40" i="5"/>
  <c r="E40" i="5" s="1"/>
  <c r="D36" i="5"/>
  <c r="E36" i="5" s="1"/>
  <c r="D6" i="5"/>
  <c r="E6" i="5" s="1"/>
  <c r="D9" i="5"/>
  <c r="E9" i="5" s="1"/>
  <c r="D14" i="5"/>
  <c r="E14" i="5" s="1"/>
  <c r="D17" i="5"/>
  <c r="E17" i="5" s="1"/>
  <c r="D22" i="5"/>
  <c r="E22" i="5" s="1"/>
  <c r="D25" i="5"/>
  <c r="E25" i="5" s="1"/>
  <c r="D30" i="5"/>
  <c r="E30" i="5" s="1"/>
  <c r="D33" i="5"/>
  <c r="E33" i="5" s="1"/>
  <c r="D38" i="5"/>
  <c r="E38" i="5" s="1"/>
  <c r="D41" i="5"/>
  <c r="E41" i="5" s="1"/>
  <c r="D15" i="5"/>
  <c r="E15" i="5" s="1"/>
  <c r="D23" i="5"/>
  <c r="E23" i="5" s="1"/>
  <c r="D28" i="5"/>
  <c r="E28" i="5" s="1"/>
  <c r="D3" i="4"/>
  <c r="G2" i="4" l="1"/>
  <c r="D2" i="4"/>
  <c r="E3" i="5" l="1"/>
</calcChain>
</file>

<file path=xl/sharedStrings.xml><?xml version="1.0" encoding="utf-8"?>
<sst xmlns="http://schemas.openxmlformats.org/spreadsheetml/2006/main" count="1658" uniqueCount="385">
  <si>
    <t>Type de machine</t>
  </si>
  <si>
    <t>Description machine</t>
  </si>
  <si>
    <t>1750</t>
  </si>
  <si>
    <t>Bosch GLM 50 C Professional</t>
  </si>
  <si>
    <t>PC</t>
  </si>
  <si>
    <t>IM31057</t>
  </si>
  <si>
    <t>1760</t>
  </si>
  <si>
    <t>Bosch GLM80 Professional</t>
  </si>
  <si>
    <t>1830</t>
  </si>
  <si>
    <t>Bosch GGS 8 SH</t>
  </si>
  <si>
    <t>IM31415</t>
  </si>
  <si>
    <t>1840</t>
  </si>
  <si>
    <t>Bosch GWS24-230 JVX</t>
  </si>
  <si>
    <t>1850</t>
  </si>
  <si>
    <t>Makita 9565CRX1</t>
  </si>
  <si>
    <t>1860</t>
  </si>
  <si>
    <t>Makita GA5040RKDJ</t>
  </si>
  <si>
    <t>1870</t>
  </si>
  <si>
    <t>Makita GA5041 TX2</t>
  </si>
  <si>
    <t>1880</t>
  </si>
  <si>
    <t>Makita GA9030SF01</t>
  </si>
  <si>
    <t>1890</t>
  </si>
  <si>
    <t>Makita GA9040RF01</t>
  </si>
  <si>
    <t>1900</t>
  </si>
  <si>
    <t>Metabo GEP710 Plus</t>
  </si>
  <si>
    <t>1910</t>
  </si>
  <si>
    <t>Metabo WE26-230 MVT Quick</t>
  </si>
  <si>
    <t>1920</t>
  </si>
  <si>
    <t>Metabo WEA 24-230 MVT Quick DDMS</t>
  </si>
  <si>
    <t>1930</t>
  </si>
  <si>
    <t>Metabo WEV15-125 Quick</t>
  </si>
  <si>
    <t>1940</t>
  </si>
  <si>
    <t>Metabo WPB 12-125 Quick</t>
  </si>
  <si>
    <t>1950</t>
  </si>
  <si>
    <t>Metabo WPBA 17-125 Quick</t>
  </si>
  <si>
    <t>1960</t>
  </si>
  <si>
    <t>Makita DGA506RTJ LTX18V</t>
  </si>
  <si>
    <t>IM31416</t>
  </si>
  <si>
    <t>1970</t>
  </si>
  <si>
    <t>Makita DGA508RTJ LXT18V</t>
  </si>
  <si>
    <t>1980</t>
  </si>
  <si>
    <t>Makita DGA900PT2 LTX2x18V</t>
  </si>
  <si>
    <t>1990</t>
  </si>
  <si>
    <t>Makita DGD800RTJ</t>
  </si>
  <si>
    <t>2000</t>
  </si>
  <si>
    <t>Makita DGD800ZJ (sans accu)</t>
  </si>
  <si>
    <t>2010</t>
  </si>
  <si>
    <t>Metabo GA18 LTX</t>
  </si>
  <si>
    <t>2020</t>
  </si>
  <si>
    <t>Metabo GPA 18 LTX</t>
  </si>
  <si>
    <t>2030</t>
  </si>
  <si>
    <t>Metabo WB18LTX BL125 Quick</t>
  </si>
  <si>
    <t>2040</t>
  </si>
  <si>
    <t>Metabo WPB18LTX BL 125 Quick</t>
  </si>
  <si>
    <t>2050</t>
  </si>
  <si>
    <t>Metabo WPB36 LTX BL230</t>
  </si>
  <si>
    <t>2060</t>
  </si>
  <si>
    <t>Metabo WPB36-18 LTX BL230</t>
  </si>
  <si>
    <t>1770</t>
  </si>
  <si>
    <t>Metabo BS 175</t>
  </si>
  <si>
    <t>IM31540</t>
  </si>
  <si>
    <t>1780</t>
  </si>
  <si>
    <t>Metabo DS 200</t>
  </si>
  <si>
    <t>1220</t>
  </si>
  <si>
    <t>Metabo KHA 36-18 LTX 32 (sans accu)</t>
  </si>
  <si>
    <t>IM31544</t>
  </si>
  <si>
    <t>1230</t>
  </si>
  <si>
    <t>Makita DDA350RTJ</t>
  </si>
  <si>
    <t>1240</t>
  </si>
  <si>
    <t>Makita DDA351RTJ</t>
  </si>
  <si>
    <t>1250</t>
  </si>
  <si>
    <t>Makita DDF484ZJ LXT 18V (sans accu)</t>
  </si>
  <si>
    <t>1260</t>
  </si>
  <si>
    <t>Makita DDF484RTJ LXT 18V</t>
  </si>
  <si>
    <t>1270</t>
  </si>
  <si>
    <t>Makita DDF459ZJ LXT 18V (sans accu)</t>
  </si>
  <si>
    <t>1280</t>
  </si>
  <si>
    <t>Makita DDF483RTJ</t>
  </si>
  <si>
    <t>1290</t>
  </si>
  <si>
    <t>Makita DHR243ZJ LXT18V (sans accu)</t>
  </si>
  <si>
    <t>1300</t>
  </si>
  <si>
    <t>Makita DHR243RTJ LXT18V</t>
  </si>
  <si>
    <t>2070</t>
  </si>
  <si>
    <t>Metabo BS 18 LTX BL I</t>
  </si>
  <si>
    <t>2080</t>
  </si>
  <si>
    <t>Metabo BS 18 LTX BL Q I</t>
  </si>
  <si>
    <t>2090</t>
  </si>
  <si>
    <t>Metabo KHA 36-18 LTX 32 (4x7Ah)</t>
  </si>
  <si>
    <t>2100</t>
  </si>
  <si>
    <t>Metabo Powermaxx BS QUICK PRO</t>
  </si>
  <si>
    <t>2110</t>
  </si>
  <si>
    <t>Metabo SB 18 LTX BL Q I</t>
  </si>
  <si>
    <t>2120</t>
  </si>
  <si>
    <t>Metabo SB 18 LTX-3 BL Q I</t>
  </si>
  <si>
    <t>1320</t>
  </si>
  <si>
    <t>Makita DA3011FJ</t>
  </si>
  <si>
    <t>IM31545</t>
  </si>
  <si>
    <t>1330</t>
  </si>
  <si>
    <t>Makita DA4000LR</t>
  </si>
  <si>
    <t>1340</t>
  </si>
  <si>
    <t>Metabo BE 600/13-2</t>
  </si>
  <si>
    <t>1350</t>
  </si>
  <si>
    <t>Metabo BE 10</t>
  </si>
  <si>
    <t>1360</t>
  </si>
  <si>
    <t>Makita DP4011</t>
  </si>
  <si>
    <t>1370</t>
  </si>
  <si>
    <t>Makita DP4003</t>
  </si>
  <si>
    <t>1380</t>
  </si>
  <si>
    <t>Makita HR2600</t>
  </si>
  <si>
    <t>1390</t>
  </si>
  <si>
    <t>Makita HR4511C</t>
  </si>
  <si>
    <t>1400</t>
  </si>
  <si>
    <t>Metabo KHE2660 Quick</t>
  </si>
  <si>
    <t>1410</t>
  </si>
  <si>
    <t>Metabo KHE2860 Quick</t>
  </si>
  <si>
    <t>1420</t>
  </si>
  <si>
    <t>Metabo KHE76</t>
  </si>
  <si>
    <t>1430</t>
  </si>
  <si>
    <t>Bosch GBM32-4 Professionnal</t>
  </si>
  <si>
    <t>1440</t>
  </si>
  <si>
    <t>Makita DTW285RTJ</t>
  </si>
  <si>
    <t>IM31561</t>
  </si>
  <si>
    <t>1450</t>
  </si>
  <si>
    <t>Makita DTW450ZJ (sans accu)</t>
  </si>
  <si>
    <t>1460</t>
  </si>
  <si>
    <t>Makita DTW450RTJ</t>
  </si>
  <si>
    <t>1470</t>
  </si>
  <si>
    <t>Makita DTW1002RTJ</t>
  </si>
  <si>
    <t>1480</t>
  </si>
  <si>
    <t>Makita DTW1002ZJ</t>
  </si>
  <si>
    <t>1490</t>
  </si>
  <si>
    <t>Milwaukee M18CHIWF12-502X</t>
  </si>
  <si>
    <t>1500</t>
  </si>
  <si>
    <t>Milwaukee M18CHIWF34-502X</t>
  </si>
  <si>
    <t>1510</t>
  </si>
  <si>
    <t>Milwaukee M18ONEFHIWF34-502X</t>
  </si>
  <si>
    <t>1520</t>
  </si>
  <si>
    <t>Metabo SSW 18 LTX 400 BL</t>
  </si>
  <si>
    <t>1530</t>
  </si>
  <si>
    <t>Metabo SSW 18 LTX 600</t>
  </si>
  <si>
    <t>1540</t>
  </si>
  <si>
    <t>Makita 4351FCTJ</t>
  </si>
  <si>
    <t>IM31682</t>
  </si>
  <si>
    <t>1550</t>
  </si>
  <si>
    <t>Metabo STEB 80 QUICK</t>
  </si>
  <si>
    <t>1560</t>
  </si>
  <si>
    <t>Makita 5903RKX1</t>
  </si>
  <si>
    <t>1570</t>
  </si>
  <si>
    <t>Metabo KSE 68 Plus</t>
  </si>
  <si>
    <t>1580</t>
  </si>
  <si>
    <t>Contimac CM240/10/5W</t>
  </si>
  <si>
    <t>IM31812</t>
  </si>
  <si>
    <t>1590</t>
  </si>
  <si>
    <t>Contimac CM350/10/24WF</t>
  </si>
  <si>
    <t>1600</t>
  </si>
  <si>
    <t>Metabo Power 280-20 W OF</t>
  </si>
  <si>
    <t>1610</t>
  </si>
  <si>
    <t>Metabo Power 400-20 W OF</t>
  </si>
  <si>
    <t>1620</t>
  </si>
  <si>
    <t>Metabo Power 250-10 W OF</t>
  </si>
  <si>
    <t>1630</t>
  </si>
  <si>
    <t>Airpress HK425-150</t>
  </si>
  <si>
    <t>1640</t>
  </si>
  <si>
    <t>Airpress HK650-200</t>
  </si>
  <si>
    <t>1650</t>
  </si>
  <si>
    <t>Airpress HK650-270</t>
  </si>
  <si>
    <t>1660</t>
  </si>
  <si>
    <t>Metabo ASA 30 L PC INOX</t>
  </si>
  <si>
    <t>IM31851</t>
  </si>
  <si>
    <t>1670</t>
  </si>
  <si>
    <t>Metabo ASR 50M SC</t>
  </si>
  <si>
    <t>1680</t>
  </si>
  <si>
    <t>Metabo ASR 35M ACP</t>
  </si>
  <si>
    <t>1690</t>
  </si>
  <si>
    <t>Karcher HD 10/25-4 SX+</t>
  </si>
  <si>
    <t>IM31853</t>
  </si>
  <si>
    <t>1700</t>
  </si>
  <si>
    <t>Karcher HD 5/15 CX+</t>
  </si>
  <si>
    <t>1710</t>
  </si>
  <si>
    <t>Karcher HD 6/16-4 MX+</t>
  </si>
  <si>
    <t>1720</t>
  </si>
  <si>
    <t>Karcher HDS 13/20-4 SX</t>
  </si>
  <si>
    <t>1730</t>
  </si>
  <si>
    <t>Karcher HDS 7/16 CX</t>
  </si>
  <si>
    <t>1740</t>
  </si>
  <si>
    <t>Karcher HDS 8/18-4 MX</t>
  </si>
  <si>
    <t>1790</t>
  </si>
  <si>
    <t>Metabo HE 20-600</t>
  </si>
  <si>
    <t>IM31895</t>
  </si>
  <si>
    <t>1800</t>
  </si>
  <si>
    <t>Makita HG551VK</t>
  </si>
  <si>
    <t>1810</t>
  </si>
  <si>
    <t>Metabo KPA 10,8 400</t>
  </si>
  <si>
    <t>IM31897</t>
  </si>
  <si>
    <t>1820</t>
  </si>
  <si>
    <t>Makita DCG180RA</t>
  </si>
  <si>
    <t>1310</t>
  </si>
  <si>
    <t>Metabo ASC Multi 8 14,4-36V</t>
  </si>
  <si>
    <t>Poste</t>
  </si>
  <si>
    <t>Fournisseur/Division fourn.</t>
  </si>
  <si>
    <t>Article</t>
  </si>
  <si>
    <t>Désignation alternative</t>
  </si>
  <si>
    <t>Désignation</t>
  </si>
  <si>
    <t>Début de validité</t>
  </si>
  <si>
    <t>Fin de la période de validité</t>
  </si>
  <si>
    <t>Unité d'achat</t>
  </si>
  <si>
    <t>Prix net</t>
  </si>
  <si>
    <t>Devise</t>
  </si>
  <si>
    <t>Base de prix</t>
  </si>
  <si>
    <t>840</t>
  </si>
  <si>
    <t>10400      ERIKS</t>
  </si>
  <si>
    <t>EUR</t>
  </si>
  <si>
    <t>850</t>
  </si>
  <si>
    <t>1150</t>
  </si>
  <si>
    <t>1160</t>
  </si>
  <si>
    <t>10</t>
  </si>
  <si>
    <t>MEULEUSE SUR SECTEUR</t>
  </si>
  <si>
    <t>20</t>
  </si>
  <si>
    <t>30</t>
  </si>
  <si>
    <t>40</t>
  </si>
  <si>
    <t>50</t>
  </si>
  <si>
    <t>60</t>
  </si>
  <si>
    <t>70</t>
  </si>
  <si>
    <t>80</t>
  </si>
  <si>
    <t>90</t>
  </si>
  <si>
    <t>100</t>
  </si>
  <si>
    <t>110</t>
  </si>
  <si>
    <t>120</t>
  </si>
  <si>
    <t>130</t>
  </si>
  <si>
    <t>2200</t>
  </si>
  <si>
    <t>Meuleuse Metabo WBA12-125 Quick</t>
  </si>
  <si>
    <t>140</t>
  </si>
  <si>
    <t>150</t>
  </si>
  <si>
    <t>160</t>
  </si>
  <si>
    <t>170</t>
  </si>
  <si>
    <t>180</t>
  </si>
  <si>
    <t>190</t>
  </si>
  <si>
    <t>200</t>
  </si>
  <si>
    <t>210</t>
  </si>
  <si>
    <t>220</t>
  </si>
  <si>
    <t>230</t>
  </si>
  <si>
    <t>240</t>
  </si>
  <si>
    <t>2210</t>
  </si>
  <si>
    <t>WB18LTX BL125 Quick (body seul)</t>
  </si>
  <si>
    <t>2220</t>
  </si>
  <si>
    <t>WPB18LTX BL 125 Quick (body seul)</t>
  </si>
  <si>
    <t>2230</t>
  </si>
  <si>
    <t>WB18LTX BL125 Quick (2accu, chargeur)</t>
  </si>
  <si>
    <t>2240</t>
  </si>
  <si>
    <t>WPB18LTX BL 125 Quick</t>
  </si>
  <si>
    <t>860</t>
  </si>
  <si>
    <t>MACHINE À PONCER POUR ATELIERS</t>
  </si>
  <si>
    <t>870</t>
  </si>
  <si>
    <t>1170</t>
  </si>
  <si>
    <t>1180</t>
  </si>
  <si>
    <t>250</t>
  </si>
  <si>
    <t>PERCEUSE/VISSEUSE SUR ACCU</t>
  </si>
  <si>
    <t>260</t>
  </si>
  <si>
    <t>270</t>
  </si>
  <si>
    <t>280</t>
  </si>
  <si>
    <t>290</t>
  </si>
  <si>
    <t>300</t>
  </si>
  <si>
    <t>310</t>
  </si>
  <si>
    <t>320</t>
  </si>
  <si>
    <t>330</t>
  </si>
  <si>
    <t>340</t>
  </si>
  <si>
    <t>350</t>
  </si>
  <si>
    <t>360</t>
  </si>
  <si>
    <t>370</t>
  </si>
  <si>
    <t>380</t>
  </si>
  <si>
    <t>390</t>
  </si>
  <si>
    <t>410</t>
  </si>
  <si>
    <t>PERCEUSE/VISSEUSE SUR SECTEUR</t>
  </si>
  <si>
    <t>420</t>
  </si>
  <si>
    <t>430</t>
  </si>
  <si>
    <t>440</t>
  </si>
  <si>
    <t>450</t>
  </si>
  <si>
    <t>460</t>
  </si>
  <si>
    <t>470</t>
  </si>
  <si>
    <t>480</t>
  </si>
  <si>
    <t>490</t>
  </si>
  <si>
    <t>500</t>
  </si>
  <si>
    <t>510</t>
  </si>
  <si>
    <t>520</t>
  </si>
  <si>
    <t>2170</t>
  </si>
  <si>
    <t>Makita DHR264 PT2J marteau perforateur</t>
  </si>
  <si>
    <t>2180</t>
  </si>
  <si>
    <t>Makita DHR264 ZJ sans accu, sans chargeu</t>
  </si>
  <si>
    <t>2190</t>
  </si>
  <si>
    <t>530</t>
  </si>
  <si>
    <t>BOULONNEUSE</t>
  </si>
  <si>
    <t>540</t>
  </si>
  <si>
    <t>550</t>
  </si>
  <si>
    <t>560</t>
  </si>
  <si>
    <t>570</t>
  </si>
  <si>
    <t>580</t>
  </si>
  <si>
    <t>590</t>
  </si>
  <si>
    <t>600</t>
  </si>
  <si>
    <t>610</t>
  </si>
  <si>
    <t>620</t>
  </si>
  <si>
    <t>920</t>
  </si>
  <si>
    <t>930</t>
  </si>
  <si>
    <t>2150</t>
  </si>
  <si>
    <t>Makita DTW1001 RTJ boulonneuse à choc</t>
  </si>
  <si>
    <t>2160</t>
  </si>
  <si>
    <t>Makita DTW1001 ZJ sans accu, sans charge</t>
  </si>
  <si>
    <t>630</t>
  </si>
  <si>
    <t>640</t>
  </si>
  <si>
    <t>650</t>
  </si>
  <si>
    <t>660</t>
  </si>
  <si>
    <t>940</t>
  </si>
  <si>
    <t>950</t>
  </si>
  <si>
    <t>960</t>
  </si>
  <si>
    <t>970</t>
  </si>
  <si>
    <t>2140</t>
  </si>
  <si>
    <t>Bosch GOP55-36 + AC L-Boxx</t>
  </si>
  <si>
    <t>670</t>
  </si>
  <si>
    <t>COMPRESSEUR</t>
  </si>
  <si>
    <t>680</t>
  </si>
  <si>
    <t>690</t>
  </si>
  <si>
    <t>700</t>
  </si>
  <si>
    <t>710</t>
  </si>
  <si>
    <t>720</t>
  </si>
  <si>
    <t>730</t>
  </si>
  <si>
    <t>740</t>
  </si>
  <si>
    <t>980</t>
  </si>
  <si>
    <t>990</t>
  </si>
  <si>
    <t>1000</t>
  </si>
  <si>
    <t>1010</t>
  </si>
  <si>
    <t>1020</t>
  </si>
  <si>
    <t>1030</t>
  </si>
  <si>
    <t>1040</t>
  </si>
  <si>
    <t>1050</t>
  </si>
  <si>
    <t>750</t>
  </si>
  <si>
    <t>ASPIRATEUR</t>
  </si>
  <si>
    <t>760</t>
  </si>
  <si>
    <t>770</t>
  </si>
  <si>
    <t>1060</t>
  </si>
  <si>
    <t>1070</t>
  </si>
  <si>
    <t>1080</t>
  </si>
  <si>
    <t>780</t>
  </si>
  <si>
    <t>NETTOYEUR A HAUTE PRESSION</t>
  </si>
  <si>
    <t>790</t>
  </si>
  <si>
    <t>800</t>
  </si>
  <si>
    <t>810</t>
  </si>
  <si>
    <t>820</t>
  </si>
  <si>
    <t>830</t>
  </si>
  <si>
    <t>1090</t>
  </si>
  <si>
    <t>1100</t>
  </si>
  <si>
    <t>1110</t>
  </si>
  <si>
    <t>1120</t>
  </si>
  <si>
    <t>1130</t>
  </si>
  <si>
    <t>1140</t>
  </si>
  <si>
    <t>2130</t>
  </si>
  <si>
    <t>IM31855</t>
  </si>
  <si>
    <t>VENTILATION POUR ATELIERS</t>
  </si>
  <si>
    <t>Metabo AV18 ventilateur sur accu 18V</t>
  </si>
  <si>
    <t>880</t>
  </si>
  <si>
    <t>890</t>
  </si>
  <si>
    <t>1190</t>
  </si>
  <si>
    <t>1200</t>
  </si>
  <si>
    <t>Makita HG6031VK</t>
  </si>
  <si>
    <t>900</t>
  </si>
  <si>
    <t>PISTOLET A MASTIC SUR ACCU</t>
  </si>
  <si>
    <t>910</t>
  </si>
  <si>
    <t>1210</t>
  </si>
  <si>
    <t>400</t>
  </si>
  <si>
    <t>IM39000</t>
  </si>
  <si>
    <t>Numéro IM</t>
  </si>
  <si>
    <t>N° poste</t>
  </si>
  <si>
    <t>Quantité</t>
  </si>
  <si>
    <t>Prix</t>
  </si>
  <si>
    <t>Total</t>
  </si>
  <si>
    <t>APPAREIL_DE_MESURE_ET_DE_CONTROLE</t>
  </si>
  <si>
    <t>CHARGEUR_DE_BATTERIE</t>
  </si>
  <si>
    <t>MACHINE_À_PONCER_POUR_ATELIERS</t>
  </si>
  <si>
    <t>MEULEUSE_SUR_ACCU</t>
  </si>
  <si>
    <t>MEULEUSE_SUR_SECTEUR</t>
  </si>
  <si>
    <t>NETTOYEUR_A_HAUTE_PRESSION</t>
  </si>
  <si>
    <t>PISTOLET_A_MASTIC_SUR_ACCU</t>
  </si>
  <si>
    <t>VENTILATION_POUR_ATELIERS</t>
  </si>
  <si>
    <t>GENERATEUR_PISTOLET_A_AIR_CHAUD</t>
  </si>
  <si>
    <t>MACHINE_A_SCIER_COUPER</t>
  </si>
  <si>
    <t>PERCEUSE_VISSEUSE_SUR_ACCU</t>
  </si>
  <si>
    <t>PERCEUSE_VISSEUSE_SUR_SECTEUR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</si>
</sst>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_-;\-* #,##0.00_-;_-* \-??_-;_-@_-"/>
    <numFmt numFmtId="166" formatCode="#.##0\ &quot;€&quot;;\-#.##0\ &quot;€&quot;"/>
    <numFmt numFmtId="167" formatCode="_-* #.##\ &quot;€&quot;_-;\-* #.##\ &quot;€&quot;_-;_-* &quot;-&quot;???\ &quot;€&quot;_-;_-@_-"/>
  </numFmts>
  <fonts count="10" x14ac:knownFonts="1">
    <font>
      <sz val="11"/>
      <color rgb="FF000000"/>
      <name val="Calibri"/>
      <family val="2"/>
      <charset val="1"/>
    </font>
    <font>
      <u/>
      <sz val="10"/>
      <color rgb="FF0000FF"/>
      <name val="Arial"/>
      <family val="2"/>
      <charset val="1"/>
    </font>
    <font>
      <sz val="10"/>
      <name val="Arial"/>
      <charset val="1"/>
    </font>
    <font>
      <b/>
      <sz val="11"/>
      <color rgb="FFFFFFFF"/>
      <name val="Calibri"/>
      <family val="2"/>
      <charset val="1"/>
    </font>
    <font>
      <sz val="6"/>
      <color rgb="FFFFFFFF"/>
      <name val="Calibri"/>
      <family val="2"/>
      <charset val="1"/>
    </font>
    <font>
      <sz val="11"/>
      <color rgb="FF000000"/>
      <name val="Calibri"/>
      <family val="2"/>
    </font>
    <font>
      <sz val="11"/>
      <name val="Calibri"/>
      <family val="2"/>
      <charset val="1"/>
    </font>
    <font>
      <sz val="11"/>
      <color rgb="FF000000"/>
      <name val="Calibri"/>
      <family val="2"/>
      <charset val="1"/>
    </font>
    <font>
      <sz val="6"/>
      <color rgb="FFFF0000"/>
      <name val="Calibri"/>
      <family val="2"/>
    </font>
    <font>
      <sz val="6"/>
      <color rgb="FFFF0000"/>
      <name val="Calibri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rgb="FF0066FF"/>
        <bgColor rgb="FF0563C1"/>
      </patternFill>
    </fill>
    <fill>
      <patternFill patternType="solid">
        <fgColor rgb="FFFFFFFF"/>
        <bgColor rgb="FFFFFFCC"/>
      </patternFill>
    </fill>
    <fill>
      <patternFill patternType="solid">
        <fgColor rgb="FFFFFFCC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rgb="FFFFFFCC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</borders>
  <cellStyleXfs count="4">
    <xf numFmtId="0" fontId="0" fillId="0" borderId="0"/>
    <xf numFmtId="0" fontId="1" fillId="0" borderId="0" applyBorder="0" applyProtection="0"/>
    <xf numFmtId="164" fontId="7" fillId="0" borderId="0" applyBorder="0" applyProtection="0"/>
    <xf numFmtId="0" fontId="2" fillId="0" borderId="0"/>
  </cellStyleXfs>
  <cellXfs count="34">
    <xf numFmtId="0" fontId="0" fillId="0" borderId="0" xfId="0"/>
    <xf numFmtId="0" fontId="3" fillId="2" borderId="0" xfId="0" applyFont="1" applyFill="1" applyBorder="1" applyAlignment="1">
      <alignment horizontal="center"/>
    </xf>
    <xf numFmtId="0" fontId="0" fillId="0" borderId="0" xfId="0" applyAlignment="1">
      <alignment vertical="top"/>
    </xf>
    <xf numFmtId="14" fontId="0" fillId="0" borderId="0" xfId="0" applyNumberFormat="1" applyAlignment="1">
      <alignment horizontal="right" vertical="top"/>
    </xf>
    <xf numFmtId="4" fontId="0" fillId="0" borderId="0" xfId="0" applyNumberFormat="1" applyAlignment="1">
      <alignment horizontal="right" vertical="top"/>
    </xf>
    <xf numFmtId="3" fontId="0" fillId="0" borderId="0" xfId="0" applyNumberFormat="1" applyAlignment="1">
      <alignment horizontal="right" vertical="top"/>
    </xf>
    <xf numFmtId="0" fontId="0" fillId="5" borderId="1" xfId="0" applyFill="1" applyBorder="1" applyAlignment="1">
      <alignment vertical="top"/>
    </xf>
    <xf numFmtId="0" fontId="0" fillId="5" borderId="1" xfId="0" applyFill="1" applyBorder="1" applyAlignment="1">
      <alignment vertical="top" wrapText="1"/>
    </xf>
    <xf numFmtId="0" fontId="5" fillId="6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7" borderId="1" xfId="0" applyFill="1" applyBorder="1"/>
    <xf numFmtId="166" fontId="3" fillId="2" borderId="0" xfId="0" applyNumberFormat="1" applyFont="1" applyFill="1" applyBorder="1" applyAlignment="1">
      <alignment horizontal="center"/>
    </xf>
    <xf numFmtId="166" fontId="0" fillId="0" borderId="0" xfId="0" applyNumberFormat="1"/>
    <xf numFmtId="0" fontId="4" fillId="0" borderId="0" xfId="0" applyFont="1" applyFill="1" applyAlignment="1">
      <alignment horizontal="center"/>
    </xf>
    <xf numFmtId="0" fontId="8" fillId="0" borderId="3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left"/>
    </xf>
    <xf numFmtId="0" fontId="9" fillId="3" borderId="2" xfId="0" applyFont="1" applyFill="1" applyBorder="1" applyAlignment="1">
      <alignment horizontal="center"/>
    </xf>
    <xf numFmtId="0" fontId="0" fillId="4" borderId="2" xfId="0" applyFont="1" applyFill="1" applyBorder="1" applyAlignment="1">
      <alignment horizontal="left"/>
    </xf>
    <xf numFmtId="167" fontId="0" fillId="0" borderId="1" xfId="0" applyNumberFormat="1" applyBorder="1"/>
    <xf numFmtId="0" fontId="0" fillId="0" borderId="0" xfId="0" applyAlignment="1">
      <alignment horizontal="center" wrapText="1"/>
    </xf>
    <xf numFmtId="0" fontId="6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vertical="center" textRotation="90"/>
    </xf>
    <xf numFmtId="0" fontId="0" fillId="0" borderId="0" xfId="0" applyAlignment="1">
      <alignment horizontal="center" vertical="center" textRotation="90"/>
    </xf>
    <xf numFmtId="0" fontId="0" fillId="0" borderId="0" xfId="0" applyAlignment="1">
      <alignment horizontal="center" vertical="center" textRotation="90" wrapText="1"/>
    </xf>
    <xf numFmtId="0" fontId="3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3" borderId="5" xfId="0" applyFont="1" applyFill="1" applyBorder="1" applyAlignment="1">
      <alignment horizontal="center" vertical="center" wrapText="1"/>
    </xf>
    <xf numFmtId="0" fontId="0" fillId="4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</cellXfs>
  <cellStyles count="4">
    <cellStyle name="Lien hypertexte 2" xfId="1"/>
    <cellStyle name="Milliers 2" xfId="2"/>
    <cellStyle name="Normal" xfId="0" builtinId="0"/>
    <cellStyle name="Normal 2" xfId="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00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B8" sqref="B8"/>
    </sheetView>
  </sheetViews>
  <sheetFormatPr baseColWidth="10" defaultRowHeight="15" x14ac:dyDescent="0.25"/>
  <cols>
    <col min="1" max="1" width="38.28515625" bestFit="1" customWidth="1"/>
    <col min="2" max="2" width="26.7109375" bestFit="1" customWidth="1"/>
    <col min="3" max="3" width="23.5703125" bestFit="1" customWidth="1"/>
    <col min="4" max="4" width="11.42578125" style="10"/>
    <col min="6" max="6" width="11.42578125" style="14"/>
    <col min="8" max="8" width="5.5703125" customWidth="1"/>
  </cols>
  <sheetData>
    <row r="1" spans="1:8" x14ac:dyDescent="0.25">
      <c r="A1" s="1" t="s">
        <v>0</v>
      </c>
      <c r="B1" s="1" t="s">
        <v>1</v>
      </c>
      <c r="C1" s="1" t="s">
        <v>368</v>
      </c>
      <c r="D1" s="1" t="s">
        <v>369</v>
      </c>
      <c r="E1" s="1" t="s">
        <v>370</v>
      </c>
      <c r="F1" s="13" t="s">
        <v>371</v>
      </c>
      <c r="G1" s="1" t="s">
        <v>372</v>
      </c>
      <c r="H1" s="15">
        <f>COUNTIF(im,C2)</f>
        <v>27</v>
      </c>
    </row>
    <row r="2" spans="1:8" x14ac:dyDescent="0.25">
      <c r="A2" s="9" t="s">
        <v>377</v>
      </c>
      <c r="B2" s="9" t="s">
        <v>20</v>
      </c>
      <c r="C2" s="8" t="str">
        <f>IF(A2="","",VLOOKUP(A2,Divers!C$2:D$16,2,FALSE))</f>
        <v>IM31415</v>
      </c>
      <c r="D2" s="11" t="str">
        <f>IF(H2="","",INDEX(poste,H2))</f>
        <v>10</v>
      </c>
      <c r="E2" s="12"/>
      <c r="F2" s="21">
        <f>IF(H2="","",INDEX(prix,H2))</f>
        <v>181.29</v>
      </c>
      <c r="G2" s="21" t="str">
        <f>IF(E2="","",F2*E2)</f>
        <v/>
      </c>
      <c r="H2" s="16">
        <f>IF(ISERROR(MATCH(B2,désignation,0)),"",MATCH(B2,désignation,0))</f>
        <v>8</v>
      </c>
    </row>
    <row r="3" spans="1:8" x14ac:dyDescent="0.25">
      <c r="A3" s="9"/>
      <c r="B3" s="9"/>
      <c r="C3" s="8" t="str">
        <f>IF(A3="","",VLOOKUP(A3,Divers!C$2:D$16,2,FALSE))</f>
        <v/>
      </c>
      <c r="D3" s="11" t="str">
        <f>IF(H3="","",INDEX(poste,H3))</f>
        <v/>
      </c>
      <c r="E3" s="12"/>
      <c r="F3" s="21" t="str">
        <f>IF(H3="","",INDEX(prix,H3))</f>
        <v/>
      </c>
      <c r="G3" s="21" t="str">
        <f t="shared" ref="G3:G11" si="0">IF(E3="","",F3*E3)</f>
        <v/>
      </c>
      <c r="H3" s="16" t="str">
        <f>IF(ISERROR(MATCH(B3,désignation,0)),"",MATCH(B3,désignation,0))</f>
        <v/>
      </c>
    </row>
    <row r="4" spans="1:8" x14ac:dyDescent="0.25">
      <c r="A4" s="9"/>
      <c r="B4" s="9"/>
      <c r="C4" s="8" t="str">
        <f>IF(A4="","",VLOOKUP(A4,Divers!C$2:D$16,2,FALSE))</f>
        <v/>
      </c>
      <c r="D4" s="11"/>
      <c r="E4" s="12"/>
      <c r="F4" s="21" t="str">
        <f>IF(H4="","",INDEX(prix,H4))</f>
        <v/>
      </c>
      <c r="G4" s="21" t="str">
        <f t="shared" si="0"/>
        <v/>
      </c>
      <c r="H4" s="16" t="str">
        <f>IF(ISERROR(MATCH(B4,désignation,0)),"",MATCH(B4,désignation,0))</f>
        <v/>
      </c>
    </row>
    <row r="5" spans="1:8" x14ac:dyDescent="0.25">
      <c r="A5" s="9"/>
      <c r="B5" s="9"/>
      <c r="C5" s="8" t="str">
        <f>IF(A5="","",VLOOKUP(A5,Divers!C$2:D$16,2,FALSE))</f>
        <v/>
      </c>
      <c r="D5" s="11"/>
      <c r="E5" s="12"/>
      <c r="F5" s="21" t="str">
        <f>IF(H5="","",INDEX(prix,H5))</f>
        <v/>
      </c>
      <c r="G5" s="21" t="str">
        <f t="shared" si="0"/>
        <v/>
      </c>
      <c r="H5" s="16" t="str">
        <f>IF(ISERROR(MATCH(B5,désignation,0)),"",MATCH(B5,désignation,0))</f>
        <v/>
      </c>
    </row>
    <row r="6" spans="1:8" x14ac:dyDescent="0.25">
      <c r="A6" s="9"/>
      <c r="B6" s="9"/>
      <c r="C6" s="8" t="str">
        <f>IF(A6="","",VLOOKUP(A6,Divers!C$2:D$16,2,FALSE))</f>
        <v/>
      </c>
      <c r="D6" s="11"/>
      <c r="E6" s="12"/>
      <c r="F6" s="21" t="str">
        <f>IF(H6="","",INDEX(prix,H6))</f>
        <v/>
      </c>
      <c r="G6" s="21" t="str">
        <f t="shared" si="0"/>
        <v/>
      </c>
      <c r="H6" s="16" t="str">
        <f>IF(ISERROR(MATCH(B6,désignation,0)),"",MATCH(B6,désignation,0))</f>
        <v/>
      </c>
    </row>
    <row r="7" spans="1:8" x14ac:dyDescent="0.25">
      <c r="A7" s="9"/>
      <c r="B7" s="9"/>
      <c r="C7" s="8" t="str">
        <f>IF(A7="","",VLOOKUP(A7,Divers!C$2:D$16,2,FALSE))</f>
        <v/>
      </c>
      <c r="D7" s="11"/>
      <c r="E7" s="12"/>
      <c r="F7" s="21" t="str">
        <f>IF(H7="","",INDEX(prix,H7))</f>
        <v/>
      </c>
      <c r="G7" s="21" t="str">
        <f t="shared" si="0"/>
        <v/>
      </c>
      <c r="H7" s="16" t="str">
        <f>IF(ISERROR(MATCH(B7,désignation,0)),"",MATCH(B7,désignation,0))</f>
        <v/>
      </c>
    </row>
    <row r="8" spans="1:8" x14ac:dyDescent="0.25">
      <c r="A8" s="9"/>
      <c r="B8" s="9"/>
      <c r="C8" s="8" t="str">
        <f>IF(A8="","",VLOOKUP(A8,Divers!C$2:D$16,2,FALSE))</f>
        <v/>
      </c>
      <c r="D8" s="11"/>
      <c r="E8" s="12"/>
      <c r="F8" s="21" t="str">
        <f>IF(H8="","",INDEX(prix,H8))</f>
        <v/>
      </c>
      <c r="G8" s="21" t="str">
        <f t="shared" si="0"/>
        <v/>
      </c>
      <c r="H8" s="16" t="str">
        <f>IF(ISERROR(MATCH(B8,désignation,0)),"",MATCH(B8,désignation,0))</f>
        <v/>
      </c>
    </row>
    <row r="9" spans="1:8" x14ac:dyDescent="0.25">
      <c r="A9" s="9"/>
      <c r="B9" s="9"/>
      <c r="C9" s="8" t="str">
        <f>IF(A9="","",VLOOKUP(A9,Divers!C$2:D$16,2,FALSE))</f>
        <v/>
      </c>
      <c r="D9" s="11"/>
      <c r="E9" s="12"/>
      <c r="F9" s="21" t="str">
        <f>IF(H9="","",INDEX(prix,H9))</f>
        <v/>
      </c>
      <c r="G9" s="21" t="str">
        <f t="shared" si="0"/>
        <v/>
      </c>
      <c r="H9" s="16" t="str">
        <f>IF(ISERROR(MATCH(B9,désignation,0)),"",MATCH(B9,désignation,0))</f>
        <v/>
      </c>
    </row>
    <row r="10" spans="1:8" x14ac:dyDescent="0.25">
      <c r="A10" s="9"/>
      <c r="B10" s="9"/>
      <c r="C10" s="8" t="str">
        <f>IF(A10="","",VLOOKUP(A10,Divers!C$2:D$16,2,FALSE))</f>
        <v/>
      </c>
      <c r="D10" s="11"/>
      <c r="E10" s="12"/>
      <c r="F10" s="21" t="str">
        <f>IF(H10="","",INDEX(prix,H10))</f>
        <v/>
      </c>
      <c r="G10" s="21" t="str">
        <f t="shared" si="0"/>
        <v/>
      </c>
      <c r="H10" s="16" t="str">
        <f>IF(ISERROR(MATCH(B10,désignation,0)),"",MATCH(B10,désignation,0))</f>
        <v/>
      </c>
    </row>
    <row r="11" spans="1:8" x14ac:dyDescent="0.25">
      <c r="A11" s="9"/>
      <c r="B11" s="9"/>
      <c r="C11" s="8" t="str">
        <f>IF(A11="","",VLOOKUP(A11,Divers!C$2:D$16,2,FALSE))</f>
        <v/>
      </c>
      <c r="D11" s="11"/>
      <c r="E11" s="12"/>
      <c r="F11" s="21" t="str">
        <f>IF(H11="","",INDEX(prix,H11))</f>
        <v/>
      </c>
      <c r="G11" s="21" t="str">
        <f t="shared" si="0"/>
        <v/>
      </c>
      <c r="H11" s="16" t="str">
        <f>IF(ISERROR(MATCH(B11,désignation,0)),"",MATCH(B11,désignation,0))</f>
        <v/>
      </c>
    </row>
    <row r="12" spans="1:8" x14ac:dyDescent="0.25">
      <c r="F12" s="14" t="str">
        <f>IF(H12="","",INDEX(prix,H12))</f>
        <v/>
      </c>
      <c r="G12" s="14" t="str">
        <f t="shared" ref="G3:G12" si="1">IF(E12="","",F12*E12)</f>
        <v/>
      </c>
    </row>
  </sheetData>
  <dataValidations count="4">
    <dataValidation type="list" allowBlank="1" showInputMessage="1" showErrorMessage="1" sqref="A3:A11">
      <formula1>Liste</formula1>
    </dataValidation>
    <dataValidation type="list" allowBlank="1" showInputMessage="1" showErrorMessage="1" sqref="A2">
      <formula1>Liste</formula1>
    </dataValidation>
    <dataValidation type="list" allowBlank="1" showInputMessage="1" showErrorMessage="1" sqref="B2">
      <formula1>INDIRECT($A2)</formula1>
    </dataValidation>
    <dataValidation type="list" allowBlank="1" showInputMessage="1" showErrorMessage="1" sqref="B3:B11">
      <formula1>INDIRECT($A3)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5"/>
  <sheetViews>
    <sheetView topLeftCell="A10" workbookViewId="0">
      <selection activeCell="D35" sqref="D35"/>
    </sheetView>
  </sheetViews>
  <sheetFormatPr baseColWidth="10" defaultColWidth="9.140625" defaultRowHeight="15" x14ac:dyDescent="0.25"/>
  <cols>
    <col min="1" max="1" width="7" style="2" bestFit="1" customWidth="1"/>
    <col min="2" max="2" width="18" style="2" bestFit="1" customWidth="1"/>
    <col min="3" max="3" width="9" style="2" bestFit="1" customWidth="1"/>
    <col min="4" max="4" width="38.28515625" style="2" bestFit="1" customWidth="1"/>
    <col min="5" max="5" width="42" style="2" bestFit="1" customWidth="1"/>
    <col min="6" max="6" width="19" style="2" bestFit="1" customWidth="1"/>
    <col min="7" max="7" width="13" style="2" bestFit="1" customWidth="1"/>
    <col min="8" max="9" width="10" style="2" bestFit="1" customWidth="1"/>
    <col min="10" max="10" width="8" style="2" bestFit="1" customWidth="1"/>
    <col min="11" max="11" width="9" style="2" bestFit="1" customWidth="1"/>
    <col min="12" max="12" width="1.5703125" style="2" customWidth="1"/>
    <col min="13" max="13" width="35.28515625" style="2" bestFit="1" customWidth="1"/>
    <col min="14" max="16384" width="9.140625" style="2"/>
  </cols>
  <sheetData>
    <row r="1" spans="1:11" ht="45" x14ac:dyDescent="0.25">
      <c r="A1" s="6" t="s">
        <v>198</v>
      </c>
      <c r="B1" s="7" t="s">
        <v>199</v>
      </c>
      <c r="C1" s="6" t="s">
        <v>200</v>
      </c>
      <c r="D1" s="6" t="s">
        <v>201</v>
      </c>
      <c r="E1" s="6" t="s">
        <v>202</v>
      </c>
      <c r="F1" s="6" t="s">
        <v>203</v>
      </c>
      <c r="G1" s="7" t="s">
        <v>204</v>
      </c>
      <c r="H1" s="7" t="s">
        <v>205</v>
      </c>
      <c r="I1" s="6" t="s">
        <v>206</v>
      </c>
      <c r="J1" s="6" t="s">
        <v>207</v>
      </c>
      <c r="K1" s="7" t="s">
        <v>208</v>
      </c>
    </row>
    <row r="2" spans="1:11" x14ac:dyDescent="0.25">
      <c r="A2" s="2" t="s">
        <v>209</v>
      </c>
      <c r="B2" s="2" t="s">
        <v>210</v>
      </c>
      <c r="C2" s="2" t="s">
        <v>5</v>
      </c>
      <c r="D2" s="2" t="s">
        <v>373</v>
      </c>
      <c r="E2" s="2" t="s">
        <v>3</v>
      </c>
      <c r="F2" s="3">
        <v>43397</v>
      </c>
      <c r="G2" s="3">
        <v>44492</v>
      </c>
      <c r="H2" s="2" t="s">
        <v>4</v>
      </c>
      <c r="I2" s="4">
        <v>97.68</v>
      </c>
      <c r="J2" s="2" t="s">
        <v>211</v>
      </c>
      <c r="K2" s="5">
        <v>1</v>
      </c>
    </row>
    <row r="3" spans="1:11" x14ac:dyDescent="0.25">
      <c r="A3" s="2" t="s">
        <v>212</v>
      </c>
      <c r="B3" s="2" t="s">
        <v>210</v>
      </c>
      <c r="C3" s="2" t="s">
        <v>5</v>
      </c>
      <c r="D3" s="2" t="s">
        <v>373</v>
      </c>
      <c r="E3" s="2" t="s">
        <v>7</v>
      </c>
      <c r="F3" s="3">
        <v>43397</v>
      </c>
      <c r="G3" s="3">
        <v>44492</v>
      </c>
      <c r="H3" s="2" t="s">
        <v>4</v>
      </c>
      <c r="I3" s="4">
        <v>145.35</v>
      </c>
      <c r="J3" s="2" t="s">
        <v>211</v>
      </c>
      <c r="K3" s="5">
        <v>1</v>
      </c>
    </row>
    <row r="4" spans="1:11" x14ac:dyDescent="0.25">
      <c r="A4" s="2" t="s">
        <v>213</v>
      </c>
      <c r="B4" s="2" t="s">
        <v>210</v>
      </c>
      <c r="C4" s="2" t="s">
        <v>5</v>
      </c>
      <c r="D4" s="2" t="s">
        <v>373</v>
      </c>
      <c r="E4" s="2" t="s">
        <v>49</v>
      </c>
      <c r="F4" s="3">
        <v>43397</v>
      </c>
      <c r="G4" s="3">
        <v>44492</v>
      </c>
      <c r="H4" s="2" t="s">
        <v>4</v>
      </c>
      <c r="I4" s="4">
        <v>175.87</v>
      </c>
      <c r="J4" s="2" t="s">
        <v>211</v>
      </c>
      <c r="K4" s="5">
        <v>1</v>
      </c>
    </row>
    <row r="5" spans="1:11" x14ac:dyDescent="0.25">
      <c r="A5" s="2" t="s">
        <v>214</v>
      </c>
      <c r="B5" s="2" t="s">
        <v>210</v>
      </c>
      <c r="C5" s="2" t="s">
        <v>5</v>
      </c>
      <c r="D5" s="2" t="s">
        <v>373</v>
      </c>
      <c r="E5" s="2" t="s">
        <v>89</v>
      </c>
      <c r="F5" s="3">
        <v>43397</v>
      </c>
      <c r="G5" s="3">
        <v>44492</v>
      </c>
      <c r="H5" s="2" t="s">
        <v>4</v>
      </c>
      <c r="I5" s="4">
        <v>135.27000000000001</v>
      </c>
      <c r="J5" s="2" t="s">
        <v>211</v>
      </c>
      <c r="K5" s="5">
        <v>1</v>
      </c>
    </row>
    <row r="6" spans="1:11" x14ac:dyDescent="0.25">
      <c r="A6" s="2" t="s">
        <v>2</v>
      </c>
      <c r="B6" s="2" t="s">
        <v>210</v>
      </c>
      <c r="C6" s="2" t="s">
        <v>5</v>
      </c>
      <c r="D6" s="2" t="s">
        <v>373</v>
      </c>
      <c r="E6" s="2" t="s">
        <v>3</v>
      </c>
      <c r="F6" s="3">
        <v>43397</v>
      </c>
      <c r="G6" s="3">
        <v>44492</v>
      </c>
      <c r="H6" s="2" t="s">
        <v>4</v>
      </c>
      <c r="I6" s="4">
        <v>97.68</v>
      </c>
      <c r="J6" s="2" t="s">
        <v>211</v>
      </c>
      <c r="K6" s="5">
        <v>1</v>
      </c>
    </row>
    <row r="7" spans="1:11" x14ac:dyDescent="0.25">
      <c r="A7" s="2" t="s">
        <v>6</v>
      </c>
      <c r="B7" s="2" t="s">
        <v>210</v>
      </c>
      <c r="C7" s="2" t="s">
        <v>5</v>
      </c>
      <c r="D7" s="2" t="s">
        <v>373</v>
      </c>
      <c r="E7" s="2" t="s">
        <v>7</v>
      </c>
      <c r="F7" s="3">
        <v>43397</v>
      </c>
      <c r="G7" s="3">
        <v>44492</v>
      </c>
      <c r="H7" s="2" t="s">
        <v>4</v>
      </c>
      <c r="I7" s="4">
        <v>145.35</v>
      </c>
      <c r="J7" s="2" t="s">
        <v>211</v>
      </c>
      <c r="K7" s="5">
        <v>1</v>
      </c>
    </row>
    <row r="8" spans="1:11" x14ac:dyDescent="0.25">
      <c r="A8" s="2" t="s">
        <v>215</v>
      </c>
      <c r="B8" s="2" t="s">
        <v>210</v>
      </c>
      <c r="C8" s="2" t="s">
        <v>10</v>
      </c>
      <c r="D8" s="2" t="s">
        <v>216</v>
      </c>
      <c r="E8" s="2" t="s">
        <v>20</v>
      </c>
      <c r="F8" s="3">
        <v>43397</v>
      </c>
      <c r="G8" s="3">
        <v>44492</v>
      </c>
      <c r="H8" s="2" t="s">
        <v>4</v>
      </c>
      <c r="I8" s="4">
        <v>181.29</v>
      </c>
      <c r="J8" s="2" t="s">
        <v>211</v>
      </c>
      <c r="K8" s="5">
        <v>1</v>
      </c>
    </row>
    <row r="9" spans="1:11" x14ac:dyDescent="0.25">
      <c r="A9" s="2" t="s">
        <v>217</v>
      </c>
      <c r="B9" s="2" t="s">
        <v>210</v>
      </c>
      <c r="C9" s="2" t="s">
        <v>10</v>
      </c>
      <c r="D9" s="2" t="s">
        <v>216</v>
      </c>
      <c r="E9" s="2" t="s">
        <v>22</v>
      </c>
      <c r="F9" s="3">
        <v>43397</v>
      </c>
      <c r="G9" s="3">
        <v>44492</v>
      </c>
      <c r="H9" s="2" t="s">
        <v>4</v>
      </c>
      <c r="I9" s="4">
        <v>190.4</v>
      </c>
      <c r="J9" s="2" t="s">
        <v>211</v>
      </c>
      <c r="K9" s="5">
        <v>1</v>
      </c>
    </row>
    <row r="10" spans="1:11" x14ac:dyDescent="0.25">
      <c r="A10" s="2" t="s">
        <v>218</v>
      </c>
      <c r="B10" s="2" t="s">
        <v>210</v>
      </c>
      <c r="C10" s="2" t="s">
        <v>10</v>
      </c>
      <c r="D10" s="2" t="s">
        <v>216</v>
      </c>
      <c r="E10" s="2" t="s">
        <v>26</v>
      </c>
      <c r="F10" s="3">
        <v>43397</v>
      </c>
      <c r="G10" s="3">
        <v>44492</v>
      </c>
      <c r="H10" s="2" t="s">
        <v>4</v>
      </c>
      <c r="I10" s="4">
        <v>155.57</v>
      </c>
      <c r="J10" s="2" t="s">
        <v>211</v>
      </c>
      <c r="K10" s="5">
        <v>1</v>
      </c>
    </row>
    <row r="11" spans="1:11" x14ac:dyDescent="0.25">
      <c r="A11" s="2" t="s">
        <v>219</v>
      </c>
      <c r="B11" s="2" t="s">
        <v>210</v>
      </c>
      <c r="C11" s="2" t="s">
        <v>10</v>
      </c>
      <c r="D11" s="2" t="s">
        <v>216</v>
      </c>
      <c r="E11" s="2" t="s">
        <v>12</v>
      </c>
      <c r="F11" s="3">
        <v>43397</v>
      </c>
      <c r="G11" s="3">
        <v>44492</v>
      </c>
      <c r="H11" s="2" t="s">
        <v>4</v>
      </c>
      <c r="I11" s="4">
        <v>244.67</v>
      </c>
      <c r="J11" s="2" t="s">
        <v>211</v>
      </c>
      <c r="K11" s="5">
        <v>1</v>
      </c>
    </row>
    <row r="12" spans="1:11" x14ac:dyDescent="0.25">
      <c r="A12" s="2" t="s">
        <v>220</v>
      </c>
      <c r="B12" s="2" t="s">
        <v>210</v>
      </c>
      <c r="C12" s="2" t="s">
        <v>10</v>
      </c>
      <c r="D12" s="2" t="s">
        <v>216</v>
      </c>
      <c r="E12" s="2" t="s">
        <v>28</v>
      </c>
      <c r="F12" s="3">
        <v>43397</v>
      </c>
      <c r="G12" s="3">
        <v>44492</v>
      </c>
      <c r="H12" s="2" t="s">
        <v>4</v>
      </c>
      <c r="I12" s="4">
        <v>142.04</v>
      </c>
      <c r="J12" s="2" t="s">
        <v>211</v>
      </c>
      <c r="K12" s="5">
        <v>1</v>
      </c>
    </row>
    <row r="13" spans="1:11" x14ac:dyDescent="0.25">
      <c r="A13" s="2" t="s">
        <v>221</v>
      </c>
      <c r="B13" s="2" t="s">
        <v>210</v>
      </c>
      <c r="C13" s="2" t="s">
        <v>10</v>
      </c>
      <c r="D13" s="2" t="s">
        <v>216</v>
      </c>
      <c r="E13" s="2" t="s">
        <v>32</v>
      </c>
      <c r="F13" s="3">
        <v>43397</v>
      </c>
      <c r="G13" s="3">
        <v>44492</v>
      </c>
      <c r="H13" s="2" t="s">
        <v>4</v>
      </c>
      <c r="I13" s="4">
        <v>121.75</v>
      </c>
      <c r="J13" s="2" t="s">
        <v>211</v>
      </c>
      <c r="K13" s="5">
        <v>1</v>
      </c>
    </row>
    <row r="14" spans="1:11" x14ac:dyDescent="0.25">
      <c r="A14" s="2" t="s">
        <v>222</v>
      </c>
      <c r="B14" s="2" t="s">
        <v>210</v>
      </c>
      <c r="C14" s="2" t="s">
        <v>10</v>
      </c>
      <c r="D14" s="2" t="s">
        <v>216</v>
      </c>
      <c r="E14" s="2" t="s">
        <v>34</v>
      </c>
      <c r="F14" s="3">
        <v>43397</v>
      </c>
      <c r="G14" s="3">
        <v>44492</v>
      </c>
      <c r="H14" s="2" t="s">
        <v>4</v>
      </c>
      <c r="I14" s="4">
        <v>182.64</v>
      </c>
      <c r="J14" s="2" t="s">
        <v>211</v>
      </c>
      <c r="K14" s="5">
        <v>1</v>
      </c>
    </row>
    <row r="15" spans="1:11" x14ac:dyDescent="0.25">
      <c r="A15" s="2" t="s">
        <v>223</v>
      </c>
      <c r="B15" s="2" t="s">
        <v>210</v>
      </c>
      <c r="C15" s="2" t="s">
        <v>10</v>
      </c>
      <c r="D15" s="2" t="s">
        <v>216</v>
      </c>
      <c r="E15" s="2" t="s">
        <v>30</v>
      </c>
      <c r="F15" s="3">
        <v>43397</v>
      </c>
      <c r="G15" s="3">
        <v>44492</v>
      </c>
      <c r="H15" s="2" t="s">
        <v>4</v>
      </c>
      <c r="I15" s="4">
        <v>142.04</v>
      </c>
      <c r="J15" s="2" t="s">
        <v>211</v>
      </c>
      <c r="K15" s="5">
        <v>1</v>
      </c>
    </row>
    <row r="16" spans="1:11" x14ac:dyDescent="0.25">
      <c r="A16" s="2" t="s">
        <v>224</v>
      </c>
      <c r="B16" s="2" t="s">
        <v>210</v>
      </c>
      <c r="C16" s="2" t="s">
        <v>10</v>
      </c>
      <c r="D16" s="2" t="s">
        <v>216</v>
      </c>
      <c r="E16" s="2" t="s">
        <v>18</v>
      </c>
      <c r="F16" s="3">
        <v>43397</v>
      </c>
      <c r="G16" s="3">
        <v>44492</v>
      </c>
      <c r="H16" s="2" t="s">
        <v>4</v>
      </c>
      <c r="I16" s="4">
        <v>181.29</v>
      </c>
      <c r="J16" s="2" t="s">
        <v>211</v>
      </c>
      <c r="K16" s="5">
        <v>1</v>
      </c>
    </row>
    <row r="17" spans="1:11" x14ac:dyDescent="0.25">
      <c r="A17" s="2" t="s">
        <v>225</v>
      </c>
      <c r="B17" s="2" t="s">
        <v>210</v>
      </c>
      <c r="C17" s="2" t="s">
        <v>10</v>
      </c>
      <c r="D17" s="2" t="s">
        <v>216</v>
      </c>
      <c r="E17" s="2" t="s">
        <v>16</v>
      </c>
      <c r="F17" s="3">
        <v>43397</v>
      </c>
      <c r="G17" s="3">
        <v>44492</v>
      </c>
      <c r="H17" s="2" t="s">
        <v>4</v>
      </c>
      <c r="I17" s="4">
        <v>108.41</v>
      </c>
      <c r="J17" s="2" t="s">
        <v>211</v>
      </c>
      <c r="K17" s="5">
        <v>1</v>
      </c>
    </row>
    <row r="18" spans="1:11" x14ac:dyDescent="0.25">
      <c r="A18" s="2" t="s">
        <v>226</v>
      </c>
      <c r="B18" s="2" t="s">
        <v>210</v>
      </c>
      <c r="C18" s="2" t="s">
        <v>10</v>
      </c>
      <c r="D18" s="2" t="s">
        <v>216</v>
      </c>
      <c r="E18" s="2" t="s">
        <v>14</v>
      </c>
      <c r="F18" s="3">
        <v>43397</v>
      </c>
      <c r="G18" s="3">
        <v>44492</v>
      </c>
      <c r="H18" s="2" t="s">
        <v>4</v>
      </c>
      <c r="I18" s="4">
        <v>108.41</v>
      </c>
      <c r="J18" s="2" t="s">
        <v>211</v>
      </c>
      <c r="K18" s="5">
        <v>1</v>
      </c>
    </row>
    <row r="19" spans="1:11" x14ac:dyDescent="0.25">
      <c r="A19" s="2" t="s">
        <v>227</v>
      </c>
      <c r="B19" s="2" t="s">
        <v>210</v>
      </c>
      <c r="C19" s="2" t="s">
        <v>10</v>
      </c>
      <c r="D19" s="2" t="s">
        <v>216</v>
      </c>
      <c r="E19" s="2" t="s">
        <v>24</v>
      </c>
      <c r="F19" s="3">
        <v>43397</v>
      </c>
      <c r="G19" s="3">
        <v>44492</v>
      </c>
      <c r="H19" s="2" t="s">
        <v>4</v>
      </c>
      <c r="I19" s="4">
        <v>202.93</v>
      </c>
      <c r="J19" s="2" t="s">
        <v>211</v>
      </c>
      <c r="K19" s="5">
        <v>1</v>
      </c>
    </row>
    <row r="20" spans="1:11" x14ac:dyDescent="0.25">
      <c r="A20" s="2" t="s">
        <v>228</v>
      </c>
      <c r="B20" s="2" t="s">
        <v>210</v>
      </c>
      <c r="C20" s="2" t="s">
        <v>10</v>
      </c>
      <c r="D20" s="2" t="s">
        <v>216</v>
      </c>
      <c r="E20" s="2" t="s">
        <v>9</v>
      </c>
      <c r="F20" s="3">
        <v>43397</v>
      </c>
      <c r="G20" s="3">
        <v>44492</v>
      </c>
      <c r="H20" s="2" t="s">
        <v>4</v>
      </c>
      <c r="I20" s="4">
        <v>512.25</v>
      </c>
      <c r="J20" s="2" t="s">
        <v>211</v>
      </c>
      <c r="K20" s="5">
        <v>1</v>
      </c>
    </row>
    <row r="21" spans="1:11" x14ac:dyDescent="0.25">
      <c r="A21" s="2" t="s">
        <v>8</v>
      </c>
      <c r="B21" s="2" t="s">
        <v>210</v>
      </c>
      <c r="C21" s="2" t="s">
        <v>10</v>
      </c>
      <c r="D21" s="2" t="s">
        <v>216</v>
      </c>
      <c r="E21" s="2" t="s">
        <v>9</v>
      </c>
      <c r="F21" s="3">
        <v>43397</v>
      </c>
      <c r="G21" s="3">
        <v>44492</v>
      </c>
      <c r="H21" s="2" t="s">
        <v>4</v>
      </c>
      <c r="I21" s="4">
        <v>512.25</v>
      </c>
      <c r="J21" s="2" t="s">
        <v>211</v>
      </c>
      <c r="K21" s="5">
        <v>1</v>
      </c>
    </row>
    <row r="22" spans="1:11" x14ac:dyDescent="0.25">
      <c r="A22" s="2" t="s">
        <v>11</v>
      </c>
      <c r="B22" s="2" t="s">
        <v>210</v>
      </c>
      <c r="C22" s="2" t="s">
        <v>10</v>
      </c>
      <c r="D22" s="2" t="s">
        <v>216</v>
      </c>
      <c r="E22" s="2" t="s">
        <v>12</v>
      </c>
      <c r="F22" s="3">
        <v>43397</v>
      </c>
      <c r="G22" s="3">
        <v>44492</v>
      </c>
      <c r="H22" s="2" t="s">
        <v>4</v>
      </c>
      <c r="I22" s="4">
        <v>244.67</v>
      </c>
      <c r="J22" s="2" t="s">
        <v>211</v>
      </c>
      <c r="K22" s="5">
        <v>1</v>
      </c>
    </row>
    <row r="23" spans="1:11" x14ac:dyDescent="0.25">
      <c r="A23" s="2" t="s">
        <v>13</v>
      </c>
      <c r="B23" s="2" t="s">
        <v>210</v>
      </c>
      <c r="C23" s="2" t="s">
        <v>10</v>
      </c>
      <c r="D23" s="2" t="s">
        <v>216</v>
      </c>
      <c r="E23" s="2" t="s">
        <v>14</v>
      </c>
      <c r="F23" s="3">
        <v>43397</v>
      </c>
      <c r="G23" s="3">
        <v>44492</v>
      </c>
      <c r="H23" s="2" t="s">
        <v>4</v>
      </c>
      <c r="I23" s="4">
        <v>108.41</v>
      </c>
      <c r="J23" s="2" t="s">
        <v>211</v>
      </c>
      <c r="K23" s="5">
        <v>1</v>
      </c>
    </row>
    <row r="24" spans="1:11" x14ac:dyDescent="0.25">
      <c r="A24" s="2" t="s">
        <v>15</v>
      </c>
      <c r="B24" s="2" t="s">
        <v>210</v>
      </c>
      <c r="C24" s="2" t="s">
        <v>10</v>
      </c>
      <c r="D24" s="2" t="s">
        <v>216</v>
      </c>
      <c r="E24" s="2" t="s">
        <v>16</v>
      </c>
      <c r="F24" s="3">
        <v>43397</v>
      </c>
      <c r="G24" s="3">
        <v>44492</v>
      </c>
      <c r="H24" s="2" t="s">
        <v>4</v>
      </c>
      <c r="I24" s="4">
        <v>108.41</v>
      </c>
      <c r="J24" s="2" t="s">
        <v>211</v>
      </c>
      <c r="K24" s="5">
        <v>1</v>
      </c>
    </row>
    <row r="25" spans="1:11" x14ac:dyDescent="0.25">
      <c r="A25" s="2" t="s">
        <v>17</v>
      </c>
      <c r="B25" s="2" t="s">
        <v>210</v>
      </c>
      <c r="C25" s="2" t="s">
        <v>10</v>
      </c>
      <c r="D25" s="2" t="s">
        <v>216</v>
      </c>
      <c r="E25" s="2" t="s">
        <v>18</v>
      </c>
      <c r="F25" s="3">
        <v>43397</v>
      </c>
      <c r="G25" s="3">
        <v>44492</v>
      </c>
      <c r="H25" s="2" t="s">
        <v>4</v>
      </c>
      <c r="I25" s="4">
        <v>243.93</v>
      </c>
      <c r="J25" s="2" t="s">
        <v>211</v>
      </c>
      <c r="K25" s="5">
        <v>1</v>
      </c>
    </row>
    <row r="26" spans="1:11" x14ac:dyDescent="0.25">
      <c r="A26" s="2" t="s">
        <v>19</v>
      </c>
      <c r="B26" s="2" t="s">
        <v>210</v>
      </c>
      <c r="C26" s="2" t="s">
        <v>10</v>
      </c>
      <c r="D26" s="2" t="s">
        <v>216</v>
      </c>
      <c r="E26" s="2" t="s">
        <v>20</v>
      </c>
      <c r="F26" s="3">
        <v>43397</v>
      </c>
      <c r="G26" s="3">
        <v>44492</v>
      </c>
      <c r="H26" s="2" t="s">
        <v>4</v>
      </c>
      <c r="I26" s="4">
        <v>181.29</v>
      </c>
      <c r="J26" s="2" t="s">
        <v>211</v>
      </c>
      <c r="K26" s="5">
        <v>1</v>
      </c>
    </row>
    <row r="27" spans="1:11" x14ac:dyDescent="0.25">
      <c r="A27" s="2" t="s">
        <v>21</v>
      </c>
      <c r="B27" s="2" t="s">
        <v>210</v>
      </c>
      <c r="C27" s="2" t="s">
        <v>10</v>
      </c>
      <c r="D27" s="2" t="s">
        <v>216</v>
      </c>
      <c r="E27" s="2" t="s">
        <v>22</v>
      </c>
      <c r="F27" s="3">
        <v>43397</v>
      </c>
      <c r="G27" s="3">
        <v>44492</v>
      </c>
      <c r="H27" s="2" t="s">
        <v>4</v>
      </c>
      <c r="I27" s="4">
        <v>190.4</v>
      </c>
      <c r="J27" s="2" t="s">
        <v>211</v>
      </c>
      <c r="K27" s="5">
        <v>1</v>
      </c>
    </row>
    <row r="28" spans="1:11" x14ac:dyDescent="0.25">
      <c r="A28" s="2" t="s">
        <v>23</v>
      </c>
      <c r="B28" s="2" t="s">
        <v>210</v>
      </c>
      <c r="C28" s="2" t="s">
        <v>10</v>
      </c>
      <c r="D28" s="2" t="s">
        <v>216</v>
      </c>
      <c r="E28" s="2" t="s">
        <v>24</v>
      </c>
      <c r="F28" s="3">
        <v>43397</v>
      </c>
      <c r="G28" s="3">
        <v>44492</v>
      </c>
      <c r="H28" s="2" t="s">
        <v>4</v>
      </c>
      <c r="I28" s="4">
        <v>202.93</v>
      </c>
      <c r="J28" s="2" t="s">
        <v>211</v>
      </c>
      <c r="K28" s="5">
        <v>1</v>
      </c>
    </row>
    <row r="29" spans="1:11" x14ac:dyDescent="0.25">
      <c r="A29" s="2" t="s">
        <v>25</v>
      </c>
      <c r="B29" s="2" t="s">
        <v>210</v>
      </c>
      <c r="C29" s="2" t="s">
        <v>10</v>
      </c>
      <c r="D29" s="2" t="s">
        <v>216</v>
      </c>
      <c r="E29" s="2" t="s">
        <v>26</v>
      </c>
      <c r="F29" s="3">
        <v>43397</v>
      </c>
      <c r="G29" s="3">
        <v>44492</v>
      </c>
      <c r="H29" s="2" t="s">
        <v>4</v>
      </c>
      <c r="I29" s="4">
        <v>155.57</v>
      </c>
      <c r="J29" s="2" t="s">
        <v>211</v>
      </c>
      <c r="K29" s="5">
        <v>1</v>
      </c>
    </row>
    <row r="30" spans="1:11" x14ac:dyDescent="0.25">
      <c r="A30" s="2" t="s">
        <v>27</v>
      </c>
      <c r="B30" s="2" t="s">
        <v>210</v>
      </c>
      <c r="C30" s="2" t="s">
        <v>10</v>
      </c>
      <c r="D30" s="2" t="s">
        <v>216</v>
      </c>
      <c r="E30" s="2" t="s">
        <v>28</v>
      </c>
      <c r="F30" s="3">
        <v>43397</v>
      </c>
      <c r="G30" s="3">
        <v>44492</v>
      </c>
      <c r="H30" s="2" t="s">
        <v>4</v>
      </c>
      <c r="I30" s="4">
        <v>142.04</v>
      </c>
      <c r="J30" s="2" t="s">
        <v>211</v>
      </c>
      <c r="K30" s="5">
        <v>1</v>
      </c>
    </row>
    <row r="31" spans="1:11" x14ac:dyDescent="0.25">
      <c r="A31" s="2" t="s">
        <v>29</v>
      </c>
      <c r="B31" s="2" t="s">
        <v>210</v>
      </c>
      <c r="C31" s="2" t="s">
        <v>10</v>
      </c>
      <c r="D31" s="2" t="s">
        <v>216</v>
      </c>
      <c r="E31" s="2" t="s">
        <v>30</v>
      </c>
      <c r="F31" s="3">
        <v>43397</v>
      </c>
      <c r="G31" s="3">
        <v>44492</v>
      </c>
      <c r="H31" s="2" t="s">
        <v>4</v>
      </c>
      <c r="I31" s="4">
        <v>142.04</v>
      </c>
      <c r="J31" s="2" t="s">
        <v>211</v>
      </c>
      <c r="K31" s="5">
        <v>1</v>
      </c>
    </row>
    <row r="32" spans="1:11" x14ac:dyDescent="0.25">
      <c r="A32" s="2" t="s">
        <v>31</v>
      </c>
      <c r="B32" s="2" t="s">
        <v>210</v>
      </c>
      <c r="C32" s="2" t="s">
        <v>10</v>
      </c>
      <c r="D32" s="2" t="s">
        <v>216</v>
      </c>
      <c r="E32" s="2" t="s">
        <v>32</v>
      </c>
      <c r="F32" s="3">
        <v>43397</v>
      </c>
      <c r="G32" s="3">
        <v>44492</v>
      </c>
      <c r="H32" s="2" t="s">
        <v>4</v>
      </c>
      <c r="I32" s="4">
        <v>121.75</v>
      </c>
      <c r="J32" s="2" t="s">
        <v>211</v>
      </c>
      <c r="K32" s="5">
        <v>1</v>
      </c>
    </row>
    <row r="33" spans="1:11" x14ac:dyDescent="0.25">
      <c r="A33" s="2" t="s">
        <v>33</v>
      </c>
      <c r="B33" s="2" t="s">
        <v>210</v>
      </c>
      <c r="C33" s="2" t="s">
        <v>10</v>
      </c>
      <c r="D33" s="2" t="s">
        <v>216</v>
      </c>
      <c r="E33" s="2" t="s">
        <v>34</v>
      </c>
      <c r="F33" s="3">
        <v>43397</v>
      </c>
      <c r="G33" s="3">
        <v>44492</v>
      </c>
      <c r="H33" s="2" t="s">
        <v>4</v>
      </c>
      <c r="I33" s="4">
        <v>182.64</v>
      </c>
      <c r="J33" s="2" t="s">
        <v>211</v>
      </c>
      <c r="K33" s="5">
        <v>1</v>
      </c>
    </row>
    <row r="34" spans="1:11" x14ac:dyDescent="0.25">
      <c r="A34" s="2" t="s">
        <v>229</v>
      </c>
      <c r="B34" s="2" t="s">
        <v>210</v>
      </c>
      <c r="C34" s="2" t="s">
        <v>10</v>
      </c>
      <c r="D34" s="2" t="s">
        <v>216</v>
      </c>
      <c r="E34" s="2" t="s">
        <v>230</v>
      </c>
      <c r="F34" s="3">
        <v>43397</v>
      </c>
      <c r="G34" s="3">
        <v>44492</v>
      </c>
      <c r="H34" s="2" t="s">
        <v>4</v>
      </c>
      <c r="I34" s="4">
        <v>177.55</v>
      </c>
      <c r="J34" s="2" t="s">
        <v>211</v>
      </c>
      <c r="K34" s="5">
        <v>1</v>
      </c>
    </row>
    <row r="35" spans="1:11" x14ac:dyDescent="0.25">
      <c r="A35" s="2" t="s">
        <v>231</v>
      </c>
      <c r="B35" s="2" t="s">
        <v>210</v>
      </c>
      <c r="C35" s="2" t="s">
        <v>37</v>
      </c>
      <c r="D35" s="2" t="s">
        <v>376</v>
      </c>
      <c r="E35" s="2" t="s">
        <v>55</v>
      </c>
      <c r="F35" s="3">
        <v>43397</v>
      </c>
      <c r="G35" s="3">
        <v>44492</v>
      </c>
      <c r="H35" s="2" t="s">
        <v>4</v>
      </c>
      <c r="I35" s="4">
        <v>676.51</v>
      </c>
      <c r="J35" s="2" t="s">
        <v>211</v>
      </c>
      <c r="K35" s="5">
        <v>1</v>
      </c>
    </row>
    <row r="36" spans="1:11" x14ac:dyDescent="0.25">
      <c r="A36" s="2" t="s">
        <v>232</v>
      </c>
      <c r="B36" s="2" t="s">
        <v>210</v>
      </c>
      <c r="C36" s="2" t="s">
        <v>37</v>
      </c>
      <c r="D36" s="2" t="s">
        <v>376</v>
      </c>
      <c r="E36" s="2" t="s">
        <v>57</v>
      </c>
      <c r="F36" s="3">
        <v>43397</v>
      </c>
      <c r="G36" s="3">
        <v>44492</v>
      </c>
      <c r="H36" s="2" t="s">
        <v>4</v>
      </c>
      <c r="I36" s="4">
        <v>811.82</v>
      </c>
      <c r="J36" s="2" t="s">
        <v>211</v>
      </c>
      <c r="K36" s="5">
        <v>1</v>
      </c>
    </row>
    <row r="37" spans="1:11" x14ac:dyDescent="0.25">
      <c r="A37" s="2" t="s">
        <v>233</v>
      </c>
      <c r="B37" s="2" t="s">
        <v>210</v>
      </c>
      <c r="C37" s="2" t="s">
        <v>37</v>
      </c>
      <c r="D37" s="2" t="s">
        <v>376</v>
      </c>
      <c r="E37" s="2" t="s">
        <v>41</v>
      </c>
      <c r="F37" s="3">
        <v>43397</v>
      </c>
      <c r="G37" s="3">
        <v>44492</v>
      </c>
      <c r="H37" s="2" t="s">
        <v>4</v>
      </c>
      <c r="I37" s="4">
        <v>501.1</v>
      </c>
      <c r="J37" s="2" t="s">
        <v>211</v>
      </c>
      <c r="K37" s="5">
        <v>1</v>
      </c>
    </row>
    <row r="38" spans="1:11" x14ac:dyDescent="0.25">
      <c r="A38" s="2" t="s">
        <v>234</v>
      </c>
      <c r="B38" s="2" t="s">
        <v>210</v>
      </c>
      <c r="C38" s="2" t="s">
        <v>37</v>
      </c>
      <c r="D38" s="2" t="s">
        <v>376</v>
      </c>
      <c r="E38" s="2" t="s">
        <v>51</v>
      </c>
      <c r="F38" s="3">
        <v>43397</v>
      </c>
      <c r="G38" s="3">
        <v>44492</v>
      </c>
      <c r="H38" s="2" t="s">
        <v>4</v>
      </c>
      <c r="I38" s="4">
        <v>175.87</v>
      </c>
      <c r="J38" s="2" t="s">
        <v>211</v>
      </c>
      <c r="K38" s="5">
        <v>1</v>
      </c>
    </row>
    <row r="39" spans="1:11" x14ac:dyDescent="0.25">
      <c r="A39" s="2" t="s">
        <v>235</v>
      </c>
      <c r="B39" s="2" t="s">
        <v>210</v>
      </c>
      <c r="C39" s="2" t="s">
        <v>37</v>
      </c>
      <c r="D39" s="2" t="s">
        <v>376</v>
      </c>
      <c r="E39" s="2" t="s">
        <v>53</v>
      </c>
      <c r="F39" s="3">
        <v>43397</v>
      </c>
      <c r="G39" s="3">
        <v>44492</v>
      </c>
      <c r="H39" s="2" t="s">
        <v>4</v>
      </c>
      <c r="I39" s="4">
        <v>175.87</v>
      </c>
      <c r="J39" s="2" t="s">
        <v>211</v>
      </c>
      <c r="K39" s="5">
        <v>1</v>
      </c>
    </row>
    <row r="40" spans="1:11" x14ac:dyDescent="0.25">
      <c r="A40" s="2" t="s">
        <v>236</v>
      </c>
      <c r="B40" s="2" t="s">
        <v>210</v>
      </c>
      <c r="C40" s="2" t="s">
        <v>37</v>
      </c>
      <c r="D40" s="2" t="s">
        <v>376</v>
      </c>
      <c r="E40" s="2" t="s">
        <v>36</v>
      </c>
      <c r="F40" s="3">
        <v>43397</v>
      </c>
      <c r="G40" s="3">
        <v>44492</v>
      </c>
      <c r="H40" s="2" t="s">
        <v>4</v>
      </c>
      <c r="I40" s="4">
        <v>399.57</v>
      </c>
      <c r="J40" s="2" t="s">
        <v>211</v>
      </c>
      <c r="K40" s="5">
        <v>1</v>
      </c>
    </row>
    <row r="41" spans="1:11" x14ac:dyDescent="0.25">
      <c r="A41" s="2" t="s">
        <v>237</v>
      </c>
      <c r="B41" s="2" t="s">
        <v>210</v>
      </c>
      <c r="C41" s="2" t="s">
        <v>37</v>
      </c>
      <c r="D41" s="2" t="s">
        <v>376</v>
      </c>
      <c r="E41" s="2" t="s">
        <v>39</v>
      </c>
      <c r="F41" s="3">
        <v>43397</v>
      </c>
      <c r="G41" s="3">
        <v>44492</v>
      </c>
      <c r="H41" s="2" t="s">
        <v>4</v>
      </c>
      <c r="I41" s="4">
        <v>367.81</v>
      </c>
      <c r="J41" s="2" t="s">
        <v>211</v>
      </c>
      <c r="K41" s="5">
        <v>1</v>
      </c>
    </row>
    <row r="42" spans="1:11" x14ac:dyDescent="0.25">
      <c r="A42" s="2" t="s">
        <v>238</v>
      </c>
      <c r="B42" s="2" t="s">
        <v>210</v>
      </c>
      <c r="C42" s="2" t="s">
        <v>37</v>
      </c>
      <c r="D42" s="2" t="s">
        <v>376</v>
      </c>
      <c r="E42" s="2" t="s">
        <v>43</v>
      </c>
      <c r="F42" s="3">
        <v>43397</v>
      </c>
      <c r="G42" s="3">
        <v>44492</v>
      </c>
      <c r="H42" s="2" t="s">
        <v>4</v>
      </c>
      <c r="I42" s="4">
        <v>380.55</v>
      </c>
      <c r="J42" s="2" t="s">
        <v>211</v>
      </c>
      <c r="K42" s="5">
        <v>1</v>
      </c>
    </row>
    <row r="43" spans="1:11" x14ac:dyDescent="0.25">
      <c r="A43" s="2" t="s">
        <v>239</v>
      </c>
      <c r="B43" s="2" t="s">
        <v>210</v>
      </c>
      <c r="C43" s="2" t="s">
        <v>37</v>
      </c>
      <c r="D43" s="2" t="s">
        <v>376</v>
      </c>
      <c r="E43" s="2" t="s">
        <v>45</v>
      </c>
      <c r="F43" s="3">
        <v>43397</v>
      </c>
      <c r="G43" s="3">
        <v>44492</v>
      </c>
      <c r="H43" s="2" t="s">
        <v>4</v>
      </c>
      <c r="I43" s="4">
        <v>181.05</v>
      </c>
      <c r="J43" s="2" t="s">
        <v>211</v>
      </c>
      <c r="K43" s="5">
        <v>1</v>
      </c>
    </row>
    <row r="44" spans="1:11" x14ac:dyDescent="0.25">
      <c r="A44" s="2" t="s">
        <v>240</v>
      </c>
      <c r="B44" s="2" t="s">
        <v>210</v>
      </c>
      <c r="C44" s="2" t="s">
        <v>37</v>
      </c>
      <c r="D44" s="2" t="s">
        <v>376</v>
      </c>
      <c r="E44" s="2" t="s">
        <v>47</v>
      </c>
      <c r="F44" s="3">
        <v>43397</v>
      </c>
      <c r="G44" s="3">
        <v>44492</v>
      </c>
      <c r="H44" s="2" t="s">
        <v>4</v>
      </c>
      <c r="I44" s="4">
        <v>311.18</v>
      </c>
      <c r="J44" s="2" t="s">
        <v>211</v>
      </c>
      <c r="K44" s="5">
        <v>1</v>
      </c>
    </row>
    <row r="45" spans="1:11" x14ac:dyDescent="0.25">
      <c r="A45" s="2" t="s">
        <v>241</v>
      </c>
      <c r="B45" s="2" t="s">
        <v>210</v>
      </c>
      <c r="C45" s="2" t="s">
        <v>37</v>
      </c>
      <c r="D45" s="2" t="s">
        <v>376</v>
      </c>
      <c r="E45" s="2" t="s">
        <v>49</v>
      </c>
      <c r="F45" s="3">
        <v>43397</v>
      </c>
      <c r="G45" s="3">
        <v>44492</v>
      </c>
      <c r="H45" s="2" t="s">
        <v>4</v>
      </c>
      <c r="I45" s="4">
        <v>175.87</v>
      </c>
      <c r="J45" s="2" t="s">
        <v>211</v>
      </c>
      <c r="K45" s="5">
        <v>1</v>
      </c>
    </row>
    <row r="46" spans="1:11" x14ac:dyDescent="0.25">
      <c r="A46" s="2" t="s">
        <v>35</v>
      </c>
      <c r="B46" s="2" t="s">
        <v>210</v>
      </c>
      <c r="C46" s="2" t="s">
        <v>37</v>
      </c>
      <c r="D46" s="2" t="s">
        <v>376</v>
      </c>
      <c r="E46" s="2" t="s">
        <v>36</v>
      </c>
      <c r="F46" s="3">
        <v>43397</v>
      </c>
      <c r="G46" s="3">
        <v>44492</v>
      </c>
      <c r="H46" s="2" t="s">
        <v>4</v>
      </c>
      <c r="I46" s="4">
        <v>399.57</v>
      </c>
      <c r="J46" s="2" t="s">
        <v>211</v>
      </c>
      <c r="K46" s="5">
        <v>1</v>
      </c>
    </row>
    <row r="47" spans="1:11" x14ac:dyDescent="0.25">
      <c r="A47" s="2" t="s">
        <v>38</v>
      </c>
      <c r="B47" s="2" t="s">
        <v>210</v>
      </c>
      <c r="C47" s="2" t="s">
        <v>37</v>
      </c>
      <c r="D47" s="2" t="s">
        <v>376</v>
      </c>
      <c r="E47" s="2" t="s">
        <v>39</v>
      </c>
      <c r="F47" s="3">
        <v>43397</v>
      </c>
      <c r="G47" s="3">
        <v>44492</v>
      </c>
      <c r="H47" s="2" t="s">
        <v>4</v>
      </c>
      <c r="I47" s="4">
        <v>367.81</v>
      </c>
      <c r="J47" s="2" t="s">
        <v>211</v>
      </c>
      <c r="K47" s="5">
        <v>1</v>
      </c>
    </row>
    <row r="48" spans="1:11" x14ac:dyDescent="0.25">
      <c r="A48" s="2" t="s">
        <v>40</v>
      </c>
      <c r="B48" s="2" t="s">
        <v>210</v>
      </c>
      <c r="C48" s="2" t="s">
        <v>37</v>
      </c>
      <c r="D48" s="2" t="s">
        <v>376</v>
      </c>
      <c r="E48" s="2" t="s">
        <v>41</v>
      </c>
      <c r="F48" s="3">
        <v>43397</v>
      </c>
      <c r="G48" s="3">
        <v>44492</v>
      </c>
      <c r="H48" s="2" t="s">
        <v>4</v>
      </c>
      <c r="I48" s="4">
        <v>501.1</v>
      </c>
      <c r="J48" s="2" t="s">
        <v>211</v>
      </c>
      <c r="K48" s="5">
        <v>1</v>
      </c>
    </row>
    <row r="49" spans="1:11" x14ac:dyDescent="0.25">
      <c r="A49" s="2" t="s">
        <v>42</v>
      </c>
      <c r="B49" s="2" t="s">
        <v>210</v>
      </c>
      <c r="C49" s="2" t="s">
        <v>37</v>
      </c>
      <c r="D49" s="2" t="s">
        <v>376</v>
      </c>
      <c r="E49" s="2" t="s">
        <v>43</v>
      </c>
      <c r="F49" s="3">
        <v>43397</v>
      </c>
      <c r="G49" s="3">
        <v>44492</v>
      </c>
      <c r="H49" s="2" t="s">
        <v>4</v>
      </c>
      <c r="I49" s="4">
        <v>380.55</v>
      </c>
      <c r="J49" s="2" t="s">
        <v>211</v>
      </c>
      <c r="K49" s="5">
        <v>1</v>
      </c>
    </row>
    <row r="50" spans="1:11" x14ac:dyDescent="0.25">
      <c r="A50" s="2" t="s">
        <v>44</v>
      </c>
      <c r="B50" s="2" t="s">
        <v>210</v>
      </c>
      <c r="C50" s="2" t="s">
        <v>37</v>
      </c>
      <c r="D50" s="2" t="s">
        <v>376</v>
      </c>
      <c r="E50" s="2" t="s">
        <v>45</v>
      </c>
      <c r="F50" s="3">
        <v>43397</v>
      </c>
      <c r="G50" s="3">
        <v>44492</v>
      </c>
      <c r="H50" s="2" t="s">
        <v>4</v>
      </c>
      <c r="I50" s="4">
        <v>181.05</v>
      </c>
      <c r="J50" s="2" t="s">
        <v>211</v>
      </c>
      <c r="K50" s="5">
        <v>1</v>
      </c>
    </row>
    <row r="51" spans="1:11" x14ac:dyDescent="0.25">
      <c r="A51" s="2" t="s">
        <v>46</v>
      </c>
      <c r="B51" s="2" t="s">
        <v>210</v>
      </c>
      <c r="C51" s="2" t="s">
        <v>37</v>
      </c>
      <c r="D51" s="2" t="s">
        <v>376</v>
      </c>
      <c r="E51" s="2" t="s">
        <v>47</v>
      </c>
      <c r="F51" s="3">
        <v>43397</v>
      </c>
      <c r="G51" s="3">
        <v>44492</v>
      </c>
      <c r="H51" s="2" t="s">
        <v>4</v>
      </c>
      <c r="I51" s="4">
        <v>311.18</v>
      </c>
      <c r="J51" s="2" t="s">
        <v>211</v>
      </c>
      <c r="K51" s="5">
        <v>1</v>
      </c>
    </row>
    <row r="52" spans="1:11" x14ac:dyDescent="0.25">
      <c r="A52" s="2" t="s">
        <v>48</v>
      </c>
      <c r="B52" s="2" t="s">
        <v>210</v>
      </c>
      <c r="C52" s="2" t="s">
        <v>37</v>
      </c>
      <c r="D52" s="2" t="s">
        <v>376</v>
      </c>
      <c r="E52" s="2" t="s">
        <v>49</v>
      </c>
      <c r="F52" s="3">
        <v>43397</v>
      </c>
      <c r="G52" s="3">
        <v>44492</v>
      </c>
      <c r="H52" s="2" t="s">
        <v>4</v>
      </c>
      <c r="I52" s="4">
        <v>175.87</v>
      </c>
      <c r="J52" s="2" t="s">
        <v>211</v>
      </c>
      <c r="K52" s="5">
        <v>1</v>
      </c>
    </row>
    <row r="53" spans="1:11" x14ac:dyDescent="0.25">
      <c r="A53" s="2" t="s">
        <v>50</v>
      </c>
      <c r="B53" s="2" t="s">
        <v>210</v>
      </c>
      <c r="C53" s="2" t="s">
        <v>37</v>
      </c>
      <c r="D53" s="2" t="s">
        <v>376</v>
      </c>
      <c r="E53" s="2" t="s">
        <v>51</v>
      </c>
      <c r="F53" s="3">
        <v>43397</v>
      </c>
      <c r="G53" s="3">
        <v>44492</v>
      </c>
      <c r="H53" s="2" t="s">
        <v>4</v>
      </c>
      <c r="I53" s="4">
        <v>175.87</v>
      </c>
      <c r="J53" s="2" t="s">
        <v>211</v>
      </c>
      <c r="K53" s="5">
        <v>1</v>
      </c>
    </row>
    <row r="54" spans="1:11" x14ac:dyDescent="0.25">
      <c r="A54" s="2" t="s">
        <v>52</v>
      </c>
      <c r="B54" s="2" t="s">
        <v>210</v>
      </c>
      <c r="C54" s="2" t="s">
        <v>37</v>
      </c>
      <c r="D54" s="2" t="s">
        <v>376</v>
      </c>
      <c r="E54" s="2" t="s">
        <v>53</v>
      </c>
      <c r="F54" s="3">
        <v>43397</v>
      </c>
      <c r="G54" s="3">
        <v>44492</v>
      </c>
      <c r="H54" s="2" t="s">
        <v>4</v>
      </c>
      <c r="I54" s="4">
        <v>175.87</v>
      </c>
      <c r="J54" s="2" t="s">
        <v>211</v>
      </c>
      <c r="K54" s="5">
        <v>1</v>
      </c>
    </row>
    <row r="55" spans="1:11" x14ac:dyDescent="0.25">
      <c r="A55" s="2" t="s">
        <v>54</v>
      </c>
      <c r="B55" s="2" t="s">
        <v>210</v>
      </c>
      <c r="C55" s="2" t="s">
        <v>37</v>
      </c>
      <c r="D55" s="2" t="s">
        <v>376</v>
      </c>
      <c r="E55" s="2" t="s">
        <v>55</v>
      </c>
      <c r="F55" s="3">
        <v>43397</v>
      </c>
      <c r="G55" s="3">
        <v>44492</v>
      </c>
      <c r="H55" s="2" t="s">
        <v>4</v>
      </c>
      <c r="I55" s="4">
        <v>676.51</v>
      </c>
      <c r="J55" s="2" t="s">
        <v>211</v>
      </c>
      <c r="K55" s="5">
        <v>1</v>
      </c>
    </row>
    <row r="56" spans="1:11" x14ac:dyDescent="0.25">
      <c r="A56" s="2" t="s">
        <v>56</v>
      </c>
      <c r="B56" s="2" t="s">
        <v>210</v>
      </c>
      <c r="C56" s="2" t="s">
        <v>37</v>
      </c>
      <c r="D56" s="2" t="s">
        <v>376</v>
      </c>
      <c r="E56" s="2" t="s">
        <v>57</v>
      </c>
      <c r="F56" s="3">
        <v>43397</v>
      </c>
      <c r="G56" s="3">
        <v>44492</v>
      </c>
      <c r="H56" s="2" t="s">
        <v>4</v>
      </c>
      <c r="I56" s="4">
        <v>811.82</v>
      </c>
      <c r="J56" s="2" t="s">
        <v>211</v>
      </c>
      <c r="K56" s="5">
        <v>1</v>
      </c>
    </row>
    <row r="57" spans="1:11" x14ac:dyDescent="0.25">
      <c r="A57" s="2" t="s">
        <v>242</v>
      </c>
      <c r="B57" s="2" t="s">
        <v>210</v>
      </c>
      <c r="C57" s="2" t="s">
        <v>37</v>
      </c>
      <c r="D57" s="2" t="s">
        <v>376</v>
      </c>
      <c r="E57" s="2" t="s">
        <v>243</v>
      </c>
      <c r="F57" s="3">
        <v>43397</v>
      </c>
      <c r="G57" s="3">
        <v>44492</v>
      </c>
      <c r="H57" s="2" t="s">
        <v>4</v>
      </c>
      <c r="I57" s="4">
        <v>189</v>
      </c>
      <c r="J57" s="2" t="s">
        <v>211</v>
      </c>
      <c r="K57" s="5">
        <v>1</v>
      </c>
    </row>
    <row r="58" spans="1:11" x14ac:dyDescent="0.25">
      <c r="A58" s="2" t="s">
        <v>244</v>
      </c>
      <c r="B58" s="2" t="s">
        <v>210</v>
      </c>
      <c r="C58" s="2" t="s">
        <v>37</v>
      </c>
      <c r="D58" s="2" t="s">
        <v>376</v>
      </c>
      <c r="E58" s="2" t="s">
        <v>245</v>
      </c>
      <c r="F58" s="3">
        <v>43397</v>
      </c>
      <c r="G58" s="3">
        <v>44492</v>
      </c>
      <c r="H58" s="2" t="s">
        <v>4</v>
      </c>
      <c r="I58" s="4">
        <v>195</v>
      </c>
      <c r="J58" s="2" t="s">
        <v>211</v>
      </c>
      <c r="K58" s="5">
        <v>1</v>
      </c>
    </row>
    <row r="59" spans="1:11" x14ac:dyDescent="0.25">
      <c r="A59" s="2" t="s">
        <v>246</v>
      </c>
      <c r="B59" s="2" t="s">
        <v>210</v>
      </c>
      <c r="C59" s="2" t="s">
        <v>37</v>
      </c>
      <c r="D59" s="2" t="s">
        <v>376</v>
      </c>
      <c r="E59" s="2" t="s">
        <v>247</v>
      </c>
      <c r="F59" s="3">
        <v>43397</v>
      </c>
      <c r="G59" s="3">
        <v>44492</v>
      </c>
      <c r="H59" s="2" t="s">
        <v>4</v>
      </c>
      <c r="I59" s="4">
        <v>374.67</v>
      </c>
      <c r="J59" s="2" t="s">
        <v>211</v>
      </c>
      <c r="K59" s="5">
        <v>1</v>
      </c>
    </row>
    <row r="60" spans="1:11" x14ac:dyDescent="0.25">
      <c r="A60" s="2" t="s">
        <v>248</v>
      </c>
      <c r="B60" s="2" t="s">
        <v>210</v>
      </c>
      <c r="C60" s="2" t="s">
        <v>37</v>
      </c>
      <c r="D60" s="2" t="s">
        <v>376</v>
      </c>
      <c r="E60" s="2" t="s">
        <v>249</v>
      </c>
      <c r="F60" s="3">
        <v>43397</v>
      </c>
      <c r="G60" s="3">
        <v>44492</v>
      </c>
      <c r="H60" s="2" t="s">
        <v>4</v>
      </c>
      <c r="I60" s="4">
        <v>381.57</v>
      </c>
      <c r="J60" s="2" t="s">
        <v>211</v>
      </c>
      <c r="K60" s="5">
        <v>1</v>
      </c>
    </row>
    <row r="61" spans="1:11" x14ac:dyDescent="0.25">
      <c r="A61" s="2" t="s">
        <v>250</v>
      </c>
      <c r="B61" s="2" t="s">
        <v>210</v>
      </c>
      <c r="C61" s="2" t="s">
        <v>60</v>
      </c>
      <c r="D61" s="2" t="s">
        <v>251</v>
      </c>
      <c r="E61" s="2" t="s">
        <v>59</v>
      </c>
      <c r="F61" s="3">
        <v>43397</v>
      </c>
      <c r="G61" s="3">
        <v>44492</v>
      </c>
      <c r="H61" s="2" t="s">
        <v>4</v>
      </c>
      <c r="I61" s="4">
        <v>257.06</v>
      </c>
      <c r="J61" s="2" t="s">
        <v>211</v>
      </c>
      <c r="K61" s="5">
        <v>1</v>
      </c>
    </row>
    <row r="62" spans="1:11" x14ac:dyDescent="0.25">
      <c r="A62" s="2" t="s">
        <v>252</v>
      </c>
      <c r="B62" s="2" t="s">
        <v>210</v>
      </c>
      <c r="C62" s="2" t="s">
        <v>60</v>
      </c>
      <c r="D62" s="2" t="s">
        <v>251</v>
      </c>
      <c r="E62" s="2" t="s">
        <v>62</v>
      </c>
      <c r="F62" s="3">
        <v>43397</v>
      </c>
      <c r="G62" s="3">
        <v>44492</v>
      </c>
      <c r="H62" s="2" t="s">
        <v>4</v>
      </c>
      <c r="I62" s="4">
        <v>175.87</v>
      </c>
      <c r="J62" s="2" t="s">
        <v>211</v>
      </c>
      <c r="K62" s="5">
        <v>1</v>
      </c>
    </row>
    <row r="63" spans="1:11" x14ac:dyDescent="0.25">
      <c r="A63" s="2" t="s">
        <v>253</v>
      </c>
      <c r="B63" s="2" t="s">
        <v>210</v>
      </c>
      <c r="C63" s="2" t="s">
        <v>60</v>
      </c>
      <c r="D63" s="2" t="s">
        <v>251</v>
      </c>
      <c r="E63" s="2" t="s">
        <v>83</v>
      </c>
      <c r="F63" s="3">
        <v>43397</v>
      </c>
      <c r="G63" s="3">
        <v>44492</v>
      </c>
      <c r="H63" s="2" t="s">
        <v>4</v>
      </c>
      <c r="I63" s="4">
        <v>162.37</v>
      </c>
      <c r="J63" s="2" t="s">
        <v>211</v>
      </c>
      <c r="K63" s="5">
        <v>1</v>
      </c>
    </row>
    <row r="64" spans="1:11" x14ac:dyDescent="0.25">
      <c r="A64" s="2" t="s">
        <v>254</v>
      </c>
      <c r="B64" s="2" t="s">
        <v>210</v>
      </c>
      <c r="C64" s="2" t="s">
        <v>60</v>
      </c>
      <c r="D64" s="2" t="s">
        <v>251</v>
      </c>
      <c r="E64" s="2" t="s">
        <v>85</v>
      </c>
      <c r="F64" s="3">
        <v>43397</v>
      </c>
      <c r="G64" s="3">
        <v>44492</v>
      </c>
      <c r="H64" s="2" t="s">
        <v>4</v>
      </c>
      <c r="I64" s="4">
        <v>358.54</v>
      </c>
      <c r="J64" s="2" t="s">
        <v>211</v>
      </c>
      <c r="K64" s="5">
        <v>1</v>
      </c>
    </row>
    <row r="65" spans="1:11" x14ac:dyDescent="0.25">
      <c r="A65" s="2" t="s">
        <v>58</v>
      </c>
      <c r="B65" s="2" t="s">
        <v>210</v>
      </c>
      <c r="C65" s="2" t="s">
        <v>60</v>
      </c>
      <c r="D65" s="2" t="s">
        <v>251</v>
      </c>
      <c r="E65" s="2" t="s">
        <v>59</v>
      </c>
      <c r="F65" s="3">
        <v>43397</v>
      </c>
      <c r="G65" s="3">
        <v>44492</v>
      </c>
      <c r="H65" s="2" t="s">
        <v>4</v>
      </c>
      <c r="I65" s="4">
        <v>257.06</v>
      </c>
      <c r="J65" s="2" t="s">
        <v>211</v>
      </c>
      <c r="K65" s="5">
        <v>1</v>
      </c>
    </row>
    <row r="66" spans="1:11" x14ac:dyDescent="0.25">
      <c r="A66" s="2" t="s">
        <v>61</v>
      </c>
      <c r="B66" s="2" t="s">
        <v>210</v>
      </c>
      <c r="C66" s="2" t="s">
        <v>60</v>
      </c>
      <c r="D66" s="2" t="s">
        <v>251</v>
      </c>
      <c r="E66" s="2" t="s">
        <v>62</v>
      </c>
      <c r="F66" s="3">
        <v>43397</v>
      </c>
      <c r="G66" s="3">
        <v>44492</v>
      </c>
      <c r="H66" s="2" t="s">
        <v>4</v>
      </c>
      <c r="I66" s="4">
        <v>175.87</v>
      </c>
      <c r="J66" s="2" t="s">
        <v>211</v>
      </c>
      <c r="K66" s="5">
        <v>1</v>
      </c>
    </row>
    <row r="67" spans="1:11" x14ac:dyDescent="0.25">
      <c r="A67" s="2" t="s">
        <v>255</v>
      </c>
      <c r="B67" s="2" t="s">
        <v>210</v>
      </c>
      <c r="C67" s="2" t="s">
        <v>65</v>
      </c>
      <c r="D67" s="2" t="s">
        <v>256</v>
      </c>
      <c r="E67" s="2" t="s">
        <v>89</v>
      </c>
      <c r="F67" s="3">
        <v>43397</v>
      </c>
      <c r="G67" s="3">
        <v>44492</v>
      </c>
      <c r="H67" s="2" t="s">
        <v>4</v>
      </c>
      <c r="I67" s="4">
        <v>135.27000000000001</v>
      </c>
      <c r="J67" s="2" t="s">
        <v>211</v>
      </c>
      <c r="K67" s="5">
        <v>1</v>
      </c>
    </row>
    <row r="68" spans="1:11" x14ac:dyDescent="0.25">
      <c r="A68" s="2" t="s">
        <v>257</v>
      </c>
      <c r="B68" s="2" t="s">
        <v>210</v>
      </c>
      <c r="C68" s="2" t="s">
        <v>65</v>
      </c>
      <c r="D68" s="2" t="s">
        <v>256</v>
      </c>
      <c r="E68" s="2" t="s">
        <v>83</v>
      </c>
      <c r="F68" s="3">
        <v>43397</v>
      </c>
      <c r="G68" s="3">
        <v>44492</v>
      </c>
      <c r="H68" s="2" t="s">
        <v>4</v>
      </c>
      <c r="I68" s="4">
        <v>162.37</v>
      </c>
      <c r="J68" s="2" t="s">
        <v>211</v>
      </c>
      <c r="K68" s="5">
        <v>1</v>
      </c>
    </row>
    <row r="69" spans="1:11" x14ac:dyDescent="0.25">
      <c r="A69" s="2" t="s">
        <v>258</v>
      </c>
      <c r="B69" s="2" t="s">
        <v>210</v>
      </c>
      <c r="C69" s="2" t="s">
        <v>65</v>
      </c>
      <c r="D69" s="2" t="s">
        <v>256</v>
      </c>
      <c r="E69" s="2" t="s">
        <v>85</v>
      </c>
      <c r="F69" s="3">
        <v>43397</v>
      </c>
      <c r="G69" s="3">
        <v>44492</v>
      </c>
      <c r="H69" s="2" t="s">
        <v>4</v>
      </c>
      <c r="I69" s="4">
        <v>358.54</v>
      </c>
      <c r="J69" s="2" t="s">
        <v>211</v>
      </c>
      <c r="K69" s="5">
        <v>1</v>
      </c>
    </row>
    <row r="70" spans="1:11" x14ac:dyDescent="0.25">
      <c r="A70" s="2" t="s">
        <v>259</v>
      </c>
      <c r="B70" s="2" t="s">
        <v>210</v>
      </c>
      <c r="C70" s="2" t="s">
        <v>65</v>
      </c>
      <c r="D70" s="2" t="s">
        <v>256</v>
      </c>
      <c r="E70" s="2" t="s">
        <v>93</v>
      </c>
      <c r="F70" s="3">
        <v>43397</v>
      </c>
      <c r="G70" s="3">
        <v>44492</v>
      </c>
      <c r="H70" s="2" t="s">
        <v>4</v>
      </c>
      <c r="I70" s="4">
        <v>385.6</v>
      </c>
      <c r="J70" s="2" t="s">
        <v>211</v>
      </c>
      <c r="K70" s="5">
        <v>1</v>
      </c>
    </row>
    <row r="71" spans="1:11" x14ac:dyDescent="0.25">
      <c r="A71" s="2" t="s">
        <v>260</v>
      </c>
      <c r="B71" s="2" t="s">
        <v>210</v>
      </c>
      <c r="C71" s="2" t="s">
        <v>65</v>
      </c>
      <c r="D71" s="2" t="s">
        <v>256</v>
      </c>
      <c r="E71" s="2" t="s">
        <v>91</v>
      </c>
      <c r="F71" s="3">
        <v>43397</v>
      </c>
      <c r="G71" s="3">
        <v>44492</v>
      </c>
      <c r="H71" s="2" t="s">
        <v>4</v>
      </c>
      <c r="I71" s="4">
        <v>365.29</v>
      </c>
      <c r="J71" s="2" t="s">
        <v>211</v>
      </c>
      <c r="K71" s="5">
        <v>1</v>
      </c>
    </row>
    <row r="72" spans="1:11" x14ac:dyDescent="0.25">
      <c r="A72" s="2" t="s">
        <v>261</v>
      </c>
      <c r="B72" s="2" t="s">
        <v>210</v>
      </c>
      <c r="C72" s="2" t="s">
        <v>65</v>
      </c>
      <c r="D72" s="2" t="s">
        <v>256</v>
      </c>
      <c r="E72" s="2" t="s">
        <v>87</v>
      </c>
      <c r="F72" s="3">
        <v>43397</v>
      </c>
      <c r="G72" s="3">
        <v>44492</v>
      </c>
      <c r="H72" s="2" t="s">
        <v>4</v>
      </c>
      <c r="I72" s="4">
        <v>521.17999999999995</v>
      </c>
      <c r="J72" s="2" t="s">
        <v>211</v>
      </c>
      <c r="K72" s="5">
        <v>1</v>
      </c>
    </row>
    <row r="73" spans="1:11" x14ac:dyDescent="0.25">
      <c r="A73" s="2" t="s">
        <v>262</v>
      </c>
      <c r="B73" s="2" t="s">
        <v>210</v>
      </c>
      <c r="C73" s="2" t="s">
        <v>65</v>
      </c>
      <c r="D73" s="2" t="s">
        <v>256</v>
      </c>
      <c r="E73" s="2" t="s">
        <v>64</v>
      </c>
      <c r="F73" s="3">
        <v>43397</v>
      </c>
      <c r="G73" s="3">
        <v>44492</v>
      </c>
      <c r="H73" s="2" t="s">
        <v>4</v>
      </c>
      <c r="I73" s="4">
        <v>208.46</v>
      </c>
      <c r="J73" s="2" t="s">
        <v>211</v>
      </c>
      <c r="K73" s="5">
        <v>1</v>
      </c>
    </row>
    <row r="74" spans="1:11" x14ac:dyDescent="0.25">
      <c r="A74" s="2" t="s">
        <v>263</v>
      </c>
      <c r="B74" s="2" t="s">
        <v>210</v>
      </c>
      <c r="C74" s="2" t="s">
        <v>65</v>
      </c>
      <c r="D74" s="2" t="s">
        <v>256</v>
      </c>
      <c r="E74" s="2" t="s">
        <v>67</v>
      </c>
      <c r="F74" s="3">
        <v>43397</v>
      </c>
      <c r="G74" s="3">
        <v>44492</v>
      </c>
      <c r="H74" s="2" t="s">
        <v>4</v>
      </c>
      <c r="I74" s="4">
        <v>414</v>
      </c>
      <c r="J74" s="2" t="s">
        <v>211</v>
      </c>
      <c r="K74" s="5">
        <v>1</v>
      </c>
    </row>
    <row r="75" spans="1:11" x14ac:dyDescent="0.25">
      <c r="A75" s="2" t="s">
        <v>264</v>
      </c>
      <c r="B75" s="2" t="s">
        <v>210</v>
      </c>
      <c r="C75" s="2" t="s">
        <v>65</v>
      </c>
      <c r="D75" s="2" t="s">
        <v>256</v>
      </c>
      <c r="E75" s="2" t="s">
        <v>69</v>
      </c>
      <c r="F75" s="3">
        <v>43397</v>
      </c>
      <c r="G75" s="3">
        <v>44492</v>
      </c>
      <c r="H75" s="2" t="s">
        <v>4</v>
      </c>
      <c r="I75" s="4">
        <v>414</v>
      </c>
      <c r="J75" s="2" t="s">
        <v>211</v>
      </c>
      <c r="K75" s="5">
        <v>1</v>
      </c>
    </row>
    <row r="76" spans="1:11" x14ac:dyDescent="0.25">
      <c r="A76" s="2" t="s">
        <v>265</v>
      </c>
      <c r="B76" s="2" t="s">
        <v>210</v>
      </c>
      <c r="C76" s="2" t="s">
        <v>65</v>
      </c>
      <c r="D76" s="2" t="s">
        <v>256</v>
      </c>
      <c r="E76" s="2" t="s">
        <v>71</v>
      </c>
      <c r="F76" s="3">
        <v>43397</v>
      </c>
      <c r="G76" s="3">
        <v>44492</v>
      </c>
      <c r="H76" s="2" t="s">
        <v>4</v>
      </c>
      <c r="I76" s="4">
        <v>125.7</v>
      </c>
      <c r="J76" s="2" t="s">
        <v>211</v>
      </c>
      <c r="K76" s="5">
        <v>1</v>
      </c>
    </row>
    <row r="77" spans="1:11" x14ac:dyDescent="0.25">
      <c r="A77" s="2" t="s">
        <v>266</v>
      </c>
      <c r="B77" s="2" t="s">
        <v>210</v>
      </c>
      <c r="C77" s="2" t="s">
        <v>65</v>
      </c>
      <c r="D77" s="2" t="s">
        <v>256</v>
      </c>
      <c r="E77" s="2" t="s">
        <v>73</v>
      </c>
      <c r="F77" s="3">
        <v>43397</v>
      </c>
      <c r="G77" s="3">
        <v>44492</v>
      </c>
      <c r="H77" s="2" t="s">
        <v>4</v>
      </c>
      <c r="I77" s="4">
        <v>319.44</v>
      </c>
      <c r="J77" s="2" t="s">
        <v>211</v>
      </c>
      <c r="K77" s="5">
        <v>1</v>
      </c>
    </row>
    <row r="78" spans="1:11" x14ac:dyDescent="0.25">
      <c r="A78" s="2" t="s">
        <v>267</v>
      </c>
      <c r="B78" s="2" t="s">
        <v>210</v>
      </c>
      <c r="C78" s="2" t="s">
        <v>65</v>
      </c>
      <c r="D78" s="2" t="s">
        <v>256</v>
      </c>
      <c r="E78" s="2" t="s">
        <v>75</v>
      </c>
      <c r="F78" s="3">
        <v>43397</v>
      </c>
      <c r="G78" s="3">
        <v>44492</v>
      </c>
      <c r="H78" s="2" t="s">
        <v>4</v>
      </c>
      <c r="I78" s="4">
        <v>105</v>
      </c>
      <c r="J78" s="2" t="s">
        <v>211</v>
      </c>
      <c r="K78" s="5">
        <v>1</v>
      </c>
    </row>
    <row r="79" spans="1:11" x14ac:dyDescent="0.25">
      <c r="A79" s="2" t="s">
        <v>268</v>
      </c>
      <c r="B79" s="2" t="s">
        <v>210</v>
      </c>
      <c r="C79" s="2" t="s">
        <v>65</v>
      </c>
      <c r="D79" s="2" t="s">
        <v>256</v>
      </c>
      <c r="E79" s="2" t="s">
        <v>77</v>
      </c>
      <c r="F79" s="3">
        <v>43397</v>
      </c>
      <c r="G79" s="3">
        <v>44492</v>
      </c>
      <c r="H79" s="2" t="s">
        <v>4</v>
      </c>
      <c r="I79" s="4">
        <v>311.36</v>
      </c>
      <c r="J79" s="2" t="s">
        <v>211</v>
      </c>
      <c r="K79" s="5">
        <v>1</v>
      </c>
    </row>
    <row r="80" spans="1:11" x14ac:dyDescent="0.25">
      <c r="A80" s="2" t="s">
        <v>269</v>
      </c>
      <c r="B80" s="2" t="s">
        <v>210</v>
      </c>
      <c r="C80" s="2" t="s">
        <v>65</v>
      </c>
      <c r="D80" s="2" t="s">
        <v>256</v>
      </c>
      <c r="E80" s="2" t="s">
        <v>79</v>
      </c>
      <c r="F80" s="3">
        <v>43397</v>
      </c>
      <c r="G80" s="3">
        <v>44492</v>
      </c>
      <c r="H80" s="2" t="s">
        <v>4</v>
      </c>
      <c r="I80" s="4">
        <v>295.44</v>
      </c>
      <c r="J80" s="2" t="s">
        <v>211</v>
      </c>
      <c r="K80" s="5">
        <v>1</v>
      </c>
    </row>
    <row r="81" spans="1:11" x14ac:dyDescent="0.25">
      <c r="A81" s="2" t="s">
        <v>270</v>
      </c>
      <c r="B81" s="2" t="s">
        <v>210</v>
      </c>
      <c r="C81" s="2" t="s">
        <v>65</v>
      </c>
      <c r="D81" s="2" t="s">
        <v>256</v>
      </c>
      <c r="E81" s="2" t="s">
        <v>81</v>
      </c>
      <c r="F81" s="3">
        <v>43397</v>
      </c>
      <c r="G81" s="3">
        <v>44492</v>
      </c>
      <c r="H81" s="2" t="s">
        <v>4</v>
      </c>
      <c r="I81" s="4">
        <v>457.76</v>
      </c>
      <c r="J81" s="2" t="s">
        <v>211</v>
      </c>
      <c r="K81" s="5">
        <v>1</v>
      </c>
    </row>
    <row r="82" spans="1:11" x14ac:dyDescent="0.25">
      <c r="A82" s="2" t="s">
        <v>63</v>
      </c>
      <c r="B82" s="2" t="s">
        <v>210</v>
      </c>
      <c r="C82" s="2" t="s">
        <v>65</v>
      </c>
      <c r="D82" s="2" t="s">
        <v>256</v>
      </c>
      <c r="E82" s="2" t="s">
        <v>64</v>
      </c>
      <c r="F82" s="3">
        <v>43397</v>
      </c>
      <c r="G82" s="3">
        <v>44492</v>
      </c>
      <c r="H82" s="2" t="s">
        <v>4</v>
      </c>
      <c r="I82" s="4">
        <v>208.46</v>
      </c>
      <c r="J82" s="2" t="s">
        <v>211</v>
      </c>
      <c r="K82" s="5">
        <v>1</v>
      </c>
    </row>
    <row r="83" spans="1:11" x14ac:dyDescent="0.25">
      <c r="A83" s="2" t="s">
        <v>66</v>
      </c>
      <c r="B83" s="2" t="s">
        <v>210</v>
      </c>
      <c r="C83" s="2" t="s">
        <v>65</v>
      </c>
      <c r="D83" s="2" t="s">
        <v>256</v>
      </c>
      <c r="E83" s="2" t="s">
        <v>67</v>
      </c>
      <c r="F83" s="3">
        <v>43397</v>
      </c>
      <c r="G83" s="3">
        <v>44492</v>
      </c>
      <c r="H83" s="2" t="s">
        <v>4</v>
      </c>
      <c r="I83" s="4">
        <v>414</v>
      </c>
      <c r="J83" s="2" t="s">
        <v>211</v>
      </c>
      <c r="K83" s="5">
        <v>1</v>
      </c>
    </row>
    <row r="84" spans="1:11" x14ac:dyDescent="0.25">
      <c r="A84" s="2" t="s">
        <v>68</v>
      </c>
      <c r="B84" s="2" t="s">
        <v>210</v>
      </c>
      <c r="C84" s="2" t="s">
        <v>65</v>
      </c>
      <c r="D84" s="2" t="s">
        <v>256</v>
      </c>
      <c r="E84" s="2" t="s">
        <v>69</v>
      </c>
      <c r="F84" s="3">
        <v>43397</v>
      </c>
      <c r="G84" s="3">
        <v>44492</v>
      </c>
      <c r="H84" s="2" t="s">
        <v>4</v>
      </c>
      <c r="I84" s="4">
        <v>414</v>
      </c>
      <c r="J84" s="2" t="s">
        <v>211</v>
      </c>
      <c r="K84" s="5">
        <v>1</v>
      </c>
    </row>
    <row r="85" spans="1:11" x14ac:dyDescent="0.25">
      <c r="A85" s="2" t="s">
        <v>70</v>
      </c>
      <c r="B85" s="2" t="s">
        <v>210</v>
      </c>
      <c r="C85" s="2" t="s">
        <v>65</v>
      </c>
      <c r="D85" s="2" t="s">
        <v>256</v>
      </c>
      <c r="E85" s="2" t="s">
        <v>71</v>
      </c>
      <c r="F85" s="3">
        <v>43397</v>
      </c>
      <c r="G85" s="3">
        <v>44492</v>
      </c>
      <c r="H85" s="2" t="s">
        <v>4</v>
      </c>
      <c r="I85" s="4">
        <v>125.7</v>
      </c>
      <c r="J85" s="2" t="s">
        <v>211</v>
      </c>
      <c r="K85" s="5">
        <v>1</v>
      </c>
    </row>
    <row r="86" spans="1:11" x14ac:dyDescent="0.25">
      <c r="A86" s="2" t="s">
        <v>72</v>
      </c>
      <c r="B86" s="2" t="s">
        <v>210</v>
      </c>
      <c r="C86" s="2" t="s">
        <v>65</v>
      </c>
      <c r="D86" s="2" t="s">
        <v>256</v>
      </c>
      <c r="E86" s="2" t="s">
        <v>73</v>
      </c>
      <c r="F86" s="3">
        <v>43397</v>
      </c>
      <c r="G86" s="3">
        <v>44492</v>
      </c>
      <c r="H86" s="2" t="s">
        <v>4</v>
      </c>
      <c r="I86" s="4">
        <v>319.44</v>
      </c>
      <c r="J86" s="2" t="s">
        <v>211</v>
      </c>
      <c r="K86" s="5">
        <v>1</v>
      </c>
    </row>
    <row r="87" spans="1:11" x14ac:dyDescent="0.25">
      <c r="A87" s="2" t="s">
        <v>74</v>
      </c>
      <c r="B87" s="2" t="s">
        <v>210</v>
      </c>
      <c r="C87" s="2" t="s">
        <v>65</v>
      </c>
      <c r="D87" s="2" t="s">
        <v>256</v>
      </c>
      <c r="E87" s="2" t="s">
        <v>75</v>
      </c>
      <c r="F87" s="3">
        <v>43397</v>
      </c>
      <c r="G87" s="3">
        <v>44492</v>
      </c>
      <c r="H87" s="2" t="s">
        <v>4</v>
      </c>
      <c r="I87" s="4">
        <v>105</v>
      </c>
      <c r="J87" s="2" t="s">
        <v>211</v>
      </c>
      <c r="K87" s="5">
        <v>1</v>
      </c>
    </row>
    <row r="88" spans="1:11" x14ac:dyDescent="0.25">
      <c r="A88" s="2" t="s">
        <v>76</v>
      </c>
      <c r="B88" s="2" t="s">
        <v>210</v>
      </c>
      <c r="C88" s="2" t="s">
        <v>65</v>
      </c>
      <c r="D88" s="2" t="s">
        <v>256</v>
      </c>
      <c r="E88" s="2" t="s">
        <v>77</v>
      </c>
      <c r="F88" s="3">
        <v>43397</v>
      </c>
      <c r="G88" s="3">
        <v>44492</v>
      </c>
      <c r="H88" s="2" t="s">
        <v>4</v>
      </c>
      <c r="I88" s="4">
        <v>311.36</v>
      </c>
      <c r="J88" s="2" t="s">
        <v>211</v>
      </c>
      <c r="K88" s="5">
        <v>1</v>
      </c>
    </row>
    <row r="89" spans="1:11" x14ac:dyDescent="0.25">
      <c r="A89" s="2" t="s">
        <v>78</v>
      </c>
      <c r="B89" s="2" t="s">
        <v>210</v>
      </c>
      <c r="C89" s="2" t="s">
        <v>65</v>
      </c>
      <c r="D89" s="2" t="s">
        <v>256</v>
      </c>
      <c r="E89" s="2" t="s">
        <v>79</v>
      </c>
      <c r="F89" s="3">
        <v>43397</v>
      </c>
      <c r="G89" s="3">
        <v>44492</v>
      </c>
      <c r="H89" s="2" t="s">
        <v>4</v>
      </c>
      <c r="I89" s="4">
        <v>295.44</v>
      </c>
      <c r="J89" s="2" t="s">
        <v>211</v>
      </c>
      <c r="K89" s="5">
        <v>1</v>
      </c>
    </row>
    <row r="90" spans="1:11" x14ac:dyDescent="0.25">
      <c r="A90" s="2" t="s">
        <v>80</v>
      </c>
      <c r="B90" s="2" t="s">
        <v>210</v>
      </c>
      <c r="C90" s="2" t="s">
        <v>65</v>
      </c>
      <c r="D90" s="2" t="s">
        <v>256</v>
      </c>
      <c r="E90" s="2" t="s">
        <v>81</v>
      </c>
      <c r="F90" s="3">
        <v>43397</v>
      </c>
      <c r="G90" s="3">
        <v>44492</v>
      </c>
      <c r="H90" s="2" t="s">
        <v>4</v>
      </c>
      <c r="I90" s="4">
        <v>457.76</v>
      </c>
      <c r="J90" s="2" t="s">
        <v>211</v>
      </c>
      <c r="K90" s="5">
        <v>1</v>
      </c>
    </row>
    <row r="91" spans="1:11" x14ac:dyDescent="0.25">
      <c r="A91" s="2" t="s">
        <v>82</v>
      </c>
      <c r="B91" s="2" t="s">
        <v>210</v>
      </c>
      <c r="C91" s="2" t="s">
        <v>65</v>
      </c>
      <c r="D91" s="2" t="s">
        <v>256</v>
      </c>
      <c r="E91" s="2" t="s">
        <v>83</v>
      </c>
      <c r="F91" s="3">
        <v>43397</v>
      </c>
      <c r="G91" s="3">
        <v>44492</v>
      </c>
      <c r="H91" s="2" t="s">
        <v>4</v>
      </c>
      <c r="I91" s="4">
        <v>162.37</v>
      </c>
      <c r="J91" s="2" t="s">
        <v>211</v>
      </c>
      <c r="K91" s="5">
        <v>1</v>
      </c>
    </row>
    <row r="92" spans="1:11" x14ac:dyDescent="0.25">
      <c r="A92" s="2" t="s">
        <v>84</v>
      </c>
      <c r="B92" s="2" t="s">
        <v>210</v>
      </c>
      <c r="C92" s="2" t="s">
        <v>65</v>
      </c>
      <c r="D92" s="2" t="s">
        <v>256</v>
      </c>
      <c r="E92" s="2" t="s">
        <v>85</v>
      </c>
      <c r="F92" s="3">
        <v>43397</v>
      </c>
      <c r="G92" s="3">
        <v>44492</v>
      </c>
      <c r="H92" s="2" t="s">
        <v>4</v>
      </c>
      <c r="I92" s="4">
        <v>358.54</v>
      </c>
      <c r="J92" s="2" t="s">
        <v>211</v>
      </c>
      <c r="K92" s="5">
        <v>1</v>
      </c>
    </row>
    <row r="93" spans="1:11" x14ac:dyDescent="0.25">
      <c r="A93" s="2" t="s">
        <v>86</v>
      </c>
      <c r="B93" s="2" t="s">
        <v>210</v>
      </c>
      <c r="C93" s="2" t="s">
        <v>65</v>
      </c>
      <c r="D93" s="2" t="s">
        <v>256</v>
      </c>
      <c r="E93" s="2" t="s">
        <v>87</v>
      </c>
      <c r="F93" s="3">
        <v>43397</v>
      </c>
      <c r="G93" s="3">
        <v>44492</v>
      </c>
      <c r="H93" s="2" t="s">
        <v>4</v>
      </c>
      <c r="I93" s="4">
        <v>521.17999999999995</v>
      </c>
      <c r="J93" s="2" t="s">
        <v>211</v>
      </c>
      <c r="K93" s="5">
        <v>1</v>
      </c>
    </row>
    <row r="94" spans="1:11" x14ac:dyDescent="0.25">
      <c r="A94" s="2" t="s">
        <v>88</v>
      </c>
      <c r="B94" s="2" t="s">
        <v>210</v>
      </c>
      <c r="C94" s="2" t="s">
        <v>65</v>
      </c>
      <c r="D94" s="2" t="s">
        <v>256</v>
      </c>
      <c r="E94" s="2" t="s">
        <v>89</v>
      </c>
      <c r="F94" s="3">
        <v>43397</v>
      </c>
      <c r="G94" s="3">
        <v>44492</v>
      </c>
      <c r="H94" s="2" t="s">
        <v>4</v>
      </c>
      <c r="I94" s="4">
        <v>135.27000000000001</v>
      </c>
      <c r="J94" s="2" t="s">
        <v>211</v>
      </c>
      <c r="K94" s="5">
        <v>1</v>
      </c>
    </row>
    <row r="95" spans="1:11" x14ac:dyDescent="0.25">
      <c r="A95" s="2" t="s">
        <v>90</v>
      </c>
      <c r="B95" s="2" t="s">
        <v>210</v>
      </c>
      <c r="C95" s="2" t="s">
        <v>65</v>
      </c>
      <c r="D95" s="2" t="s">
        <v>256</v>
      </c>
      <c r="E95" s="2" t="s">
        <v>91</v>
      </c>
      <c r="F95" s="3">
        <v>43397</v>
      </c>
      <c r="G95" s="3">
        <v>44492</v>
      </c>
      <c r="H95" s="2" t="s">
        <v>4</v>
      </c>
      <c r="I95" s="4">
        <v>365.29</v>
      </c>
      <c r="J95" s="2" t="s">
        <v>211</v>
      </c>
      <c r="K95" s="5">
        <v>1</v>
      </c>
    </row>
    <row r="96" spans="1:11" x14ac:dyDescent="0.25">
      <c r="A96" s="2" t="s">
        <v>92</v>
      </c>
      <c r="B96" s="2" t="s">
        <v>210</v>
      </c>
      <c r="C96" s="2" t="s">
        <v>65</v>
      </c>
      <c r="D96" s="2" t="s">
        <v>256</v>
      </c>
      <c r="E96" s="2" t="s">
        <v>93</v>
      </c>
      <c r="F96" s="3">
        <v>43397</v>
      </c>
      <c r="G96" s="3">
        <v>44492</v>
      </c>
      <c r="H96" s="2" t="s">
        <v>4</v>
      </c>
      <c r="I96" s="4">
        <v>385.6</v>
      </c>
      <c r="J96" s="2" t="s">
        <v>211</v>
      </c>
      <c r="K96" s="5">
        <v>1</v>
      </c>
    </row>
    <row r="97" spans="1:11" x14ac:dyDescent="0.25">
      <c r="A97" s="2" t="s">
        <v>271</v>
      </c>
      <c r="B97" s="2" t="s">
        <v>210</v>
      </c>
      <c r="C97" s="2" t="s">
        <v>96</v>
      </c>
      <c r="D97" s="2" t="s">
        <v>272</v>
      </c>
      <c r="E97" s="2" t="s">
        <v>95</v>
      </c>
      <c r="F97" s="3">
        <v>43397</v>
      </c>
      <c r="G97" s="3">
        <v>44492</v>
      </c>
      <c r="H97" s="2" t="s">
        <v>4</v>
      </c>
      <c r="I97" s="4">
        <v>235.95</v>
      </c>
      <c r="J97" s="2" t="s">
        <v>211</v>
      </c>
      <c r="K97" s="5">
        <v>1</v>
      </c>
    </row>
    <row r="98" spans="1:11" x14ac:dyDescent="0.25">
      <c r="A98" s="2" t="s">
        <v>273</v>
      </c>
      <c r="B98" s="2" t="s">
        <v>210</v>
      </c>
      <c r="C98" s="2" t="s">
        <v>96</v>
      </c>
      <c r="D98" s="2" t="s">
        <v>272</v>
      </c>
      <c r="E98" s="2" t="s">
        <v>98</v>
      </c>
      <c r="F98" s="3">
        <v>43397</v>
      </c>
      <c r="G98" s="3">
        <v>44492</v>
      </c>
      <c r="H98" s="2" t="s">
        <v>4</v>
      </c>
      <c r="I98" s="4">
        <v>399.93</v>
      </c>
      <c r="J98" s="2" t="s">
        <v>211</v>
      </c>
      <c r="K98" s="5">
        <v>1</v>
      </c>
    </row>
    <row r="99" spans="1:11" x14ac:dyDescent="0.25">
      <c r="A99" s="2" t="s">
        <v>274</v>
      </c>
      <c r="B99" s="2" t="s">
        <v>210</v>
      </c>
      <c r="C99" s="2" t="s">
        <v>96</v>
      </c>
      <c r="D99" s="2" t="s">
        <v>272</v>
      </c>
      <c r="E99" s="2" t="s">
        <v>100</v>
      </c>
      <c r="F99" s="3">
        <v>43397</v>
      </c>
      <c r="G99" s="3">
        <v>44492</v>
      </c>
      <c r="H99" s="2" t="s">
        <v>4</v>
      </c>
      <c r="I99" s="4">
        <v>175.87</v>
      </c>
      <c r="J99" s="2" t="s">
        <v>211</v>
      </c>
      <c r="K99" s="5">
        <v>1</v>
      </c>
    </row>
    <row r="100" spans="1:11" x14ac:dyDescent="0.25">
      <c r="A100" s="2" t="s">
        <v>275</v>
      </c>
      <c r="B100" s="2" t="s">
        <v>210</v>
      </c>
      <c r="C100" s="2" t="s">
        <v>96</v>
      </c>
      <c r="D100" s="2" t="s">
        <v>272</v>
      </c>
      <c r="E100" s="2" t="s">
        <v>102</v>
      </c>
      <c r="F100" s="3">
        <v>43397</v>
      </c>
      <c r="G100" s="3">
        <v>44492</v>
      </c>
      <c r="H100" s="2" t="s">
        <v>4</v>
      </c>
      <c r="I100" s="4">
        <v>74.39</v>
      </c>
      <c r="J100" s="2" t="s">
        <v>211</v>
      </c>
      <c r="K100" s="5">
        <v>1</v>
      </c>
    </row>
    <row r="101" spans="1:11" x14ac:dyDescent="0.25">
      <c r="A101" s="2" t="s">
        <v>276</v>
      </c>
      <c r="B101" s="2" t="s">
        <v>210</v>
      </c>
      <c r="C101" s="2" t="s">
        <v>96</v>
      </c>
      <c r="D101" s="2" t="s">
        <v>272</v>
      </c>
      <c r="E101" s="2" t="s">
        <v>104</v>
      </c>
      <c r="F101" s="3">
        <v>43397</v>
      </c>
      <c r="G101" s="3">
        <v>44492</v>
      </c>
      <c r="H101" s="2" t="s">
        <v>4</v>
      </c>
      <c r="I101" s="4">
        <v>135.74</v>
      </c>
      <c r="J101" s="2" t="s">
        <v>211</v>
      </c>
      <c r="K101" s="5">
        <v>1</v>
      </c>
    </row>
    <row r="102" spans="1:11" x14ac:dyDescent="0.25">
      <c r="A102" s="2" t="s">
        <v>277</v>
      </c>
      <c r="B102" s="2" t="s">
        <v>210</v>
      </c>
      <c r="C102" s="2" t="s">
        <v>96</v>
      </c>
      <c r="D102" s="2" t="s">
        <v>272</v>
      </c>
      <c r="E102" s="2" t="s">
        <v>106</v>
      </c>
      <c r="F102" s="3">
        <v>43397</v>
      </c>
      <c r="G102" s="3">
        <v>44492</v>
      </c>
      <c r="H102" s="2" t="s">
        <v>4</v>
      </c>
      <c r="I102" s="4">
        <v>226.84</v>
      </c>
      <c r="J102" s="2" t="s">
        <v>211</v>
      </c>
      <c r="K102" s="5">
        <v>1</v>
      </c>
    </row>
    <row r="103" spans="1:11" x14ac:dyDescent="0.25">
      <c r="A103" s="2" t="s">
        <v>278</v>
      </c>
      <c r="B103" s="2" t="s">
        <v>210</v>
      </c>
      <c r="C103" s="2" t="s">
        <v>96</v>
      </c>
      <c r="D103" s="2" t="s">
        <v>272</v>
      </c>
      <c r="E103" s="2" t="s">
        <v>108</v>
      </c>
      <c r="F103" s="3">
        <v>43397</v>
      </c>
      <c r="G103" s="3">
        <v>44492</v>
      </c>
      <c r="H103" s="2" t="s">
        <v>4</v>
      </c>
      <c r="I103" s="4">
        <v>111.92</v>
      </c>
      <c r="J103" s="2" t="s">
        <v>211</v>
      </c>
      <c r="K103" s="5">
        <v>1</v>
      </c>
    </row>
    <row r="104" spans="1:11" x14ac:dyDescent="0.25">
      <c r="A104" s="2" t="s">
        <v>279</v>
      </c>
      <c r="B104" s="2" t="s">
        <v>210</v>
      </c>
      <c r="C104" s="2" t="s">
        <v>96</v>
      </c>
      <c r="D104" s="2" t="s">
        <v>272</v>
      </c>
      <c r="E104" s="2" t="s">
        <v>110</v>
      </c>
      <c r="F104" s="3">
        <v>43397</v>
      </c>
      <c r="G104" s="3">
        <v>44492</v>
      </c>
      <c r="H104" s="2" t="s">
        <v>4</v>
      </c>
      <c r="I104" s="4">
        <v>709.68</v>
      </c>
      <c r="J104" s="2" t="s">
        <v>211</v>
      </c>
      <c r="K104" s="5">
        <v>1</v>
      </c>
    </row>
    <row r="105" spans="1:11" x14ac:dyDescent="0.25">
      <c r="A105" s="2" t="s">
        <v>280</v>
      </c>
      <c r="B105" s="2" t="s">
        <v>210</v>
      </c>
      <c r="C105" s="2" t="s">
        <v>96</v>
      </c>
      <c r="D105" s="2" t="s">
        <v>272</v>
      </c>
      <c r="E105" s="2" t="s">
        <v>112</v>
      </c>
      <c r="F105" s="3">
        <v>43397</v>
      </c>
      <c r="G105" s="3">
        <v>44492</v>
      </c>
      <c r="H105" s="2" t="s">
        <v>4</v>
      </c>
      <c r="I105" s="4">
        <v>135.27000000000001</v>
      </c>
      <c r="J105" s="2" t="s">
        <v>211</v>
      </c>
      <c r="K105" s="5">
        <v>1</v>
      </c>
    </row>
    <row r="106" spans="1:11" x14ac:dyDescent="0.25">
      <c r="A106" s="2" t="s">
        <v>281</v>
      </c>
      <c r="B106" s="2" t="s">
        <v>210</v>
      </c>
      <c r="C106" s="2" t="s">
        <v>96</v>
      </c>
      <c r="D106" s="2" t="s">
        <v>272</v>
      </c>
      <c r="E106" s="2" t="s">
        <v>114</v>
      </c>
      <c r="F106" s="3">
        <v>43397</v>
      </c>
      <c r="G106" s="3">
        <v>44492</v>
      </c>
      <c r="H106" s="2" t="s">
        <v>4</v>
      </c>
      <c r="I106" s="4">
        <v>182.64</v>
      </c>
      <c r="J106" s="2" t="s">
        <v>211</v>
      </c>
      <c r="K106" s="5">
        <v>1</v>
      </c>
    </row>
    <row r="107" spans="1:11" x14ac:dyDescent="0.25">
      <c r="A107" s="2" t="s">
        <v>282</v>
      </c>
      <c r="B107" s="2" t="s">
        <v>210</v>
      </c>
      <c r="C107" s="2" t="s">
        <v>96</v>
      </c>
      <c r="D107" s="2" t="s">
        <v>272</v>
      </c>
      <c r="E107" s="2" t="s">
        <v>116</v>
      </c>
      <c r="F107" s="3">
        <v>43397</v>
      </c>
      <c r="G107" s="3">
        <v>44492</v>
      </c>
      <c r="H107" s="2" t="s">
        <v>4</v>
      </c>
      <c r="I107" s="4">
        <v>561.5</v>
      </c>
      <c r="J107" s="2" t="s">
        <v>211</v>
      </c>
      <c r="K107" s="5">
        <v>1</v>
      </c>
    </row>
    <row r="108" spans="1:11" x14ac:dyDescent="0.25">
      <c r="A108" s="2" t="s">
        <v>283</v>
      </c>
      <c r="B108" s="2" t="s">
        <v>210</v>
      </c>
      <c r="C108" s="2" t="s">
        <v>96</v>
      </c>
      <c r="D108" s="2" t="s">
        <v>272</v>
      </c>
      <c r="E108" s="2" t="s">
        <v>118</v>
      </c>
      <c r="F108" s="3">
        <v>43397</v>
      </c>
      <c r="G108" s="3">
        <v>44492</v>
      </c>
      <c r="H108" s="2" t="s">
        <v>4</v>
      </c>
      <c r="I108" s="4">
        <v>837.97</v>
      </c>
      <c r="J108" s="2" t="s">
        <v>211</v>
      </c>
      <c r="K108" s="5">
        <v>1</v>
      </c>
    </row>
    <row r="109" spans="1:11" x14ac:dyDescent="0.25">
      <c r="A109" s="2" t="s">
        <v>94</v>
      </c>
      <c r="B109" s="2" t="s">
        <v>210</v>
      </c>
      <c r="C109" s="2" t="s">
        <v>96</v>
      </c>
      <c r="D109" s="2" t="s">
        <v>272</v>
      </c>
      <c r="E109" s="2" t="s">
        <v>95</v>
      </c>
      <c r="F109" s="3">
        <v>43397</v>
      </c>
      <c r="G109" s="3">
        <v>44492</v>
      </c>
      <c r="H109" s="2" t="s">
        <v>4</v>
      </c>
      <c r="I109" s="4">
        <v>235.95</v>
      </c>
      <c r="J109" s="2" t="s">
        <v>211</v>
      </c>
      <c r="K109" s="5">
        <v>1</v>
      </c>
    </row>
    <row r="110" spans="1:11" x14ac:dyDescent="0.25">
      <c r="A110" s="2" t="s">
        <v>97</v>
      </c>
      <c r="B110" s="2" t="s">
        <v>210</v>
      </c>
      <c r="C110" s="2" t="s">
        <v>96</v>
      </c>
      <c r="D110" s="2" t="s">
        <v>272</v>
      </c>
      <c r="E110" s="2" t="s">
        <v>98</v>
      </c>
      <c r="F110" s="3">
        <v>43397</v>
      </c>
      <c r="G110" s="3">
        <v>44492</v>
      </c>
      <c r="H110" s="2" t="s">
        <v>4</v>
      </c>
      <c r="I110" s="4">
        <v>399.93</v>
      </c>
      <c r="J110" s="2" t="s">
        <v>211</v>
      </c>
      <c r="K110" s="5">
        <v>1</v>
      </c>
    </row>
    <row r="111" spans="1:11" x14ac:dyDescent="0.25">
      <c r="A111" s="2" t="s">
        <v>99</v>
      </c>
      <c r="B111" s="2" t="s">
        <v>210</v>
      </c>
      <c r="C111" s="2" t="s">
        <v>96</v>
      </c>
      <c r="D111" s="2" t="s">
        <v>272</v>
      </c>
      <c r="E111" s="2" t="s">
        <v>100</v>
      </c>
      <c r="F111" s="3">
        <v>43397</v>
      </c>
      <c r="G111" s="3">
        <v>44492</v>
      </c>
      <c r="H111" s="2" t="s">
        <v>4</v>
      </c>
      <c r="I111" s="4">
        <v>175.87</v>
      </c>
      <c r="J111" s="2" t="s">
        <v>211</v>
      </c>
      <c r="K111" s="5">
        <v>1</v>
      </c>
    </row>
    <row r="112" spans="1:11" x14ac:dyDescent="0.25">
      <c r="A112" s="2" t="s">
        <v>101</v>
      </c>
      <c r="B112" s="2" t="s">
        <v>210</v>
      </c>
      <c r="C112" s="2" t="s">
        <v>96</v>
      </c>
      <c r="D112" s="2" t="s">
        <v>272</v>
      </c>
      <c r="E112" s="2" t="s">
        <v>102</v>
      </c>
      <c r="F112" s="3">
        <v>43397</v>
      </c>
      <c r="G112" s="3">
        <v>44492</v>
      </c>
      <c r="H112" s="2" t="s">
        <v>4</v>
      </c>
      <c r="I112" s="4">
        <v>74.39</v>
      </c>
      <c r="J112" s="2" t="s">
        <v>211</v>
      </c>
      <c r="K112" s="5">
        <v>1</v>
      </c>
    </row>
    <row r="113" spans="1:11" x14ac:dyDescent="0.25">
      <c r="A113" s="2" t="s">
        <v>103</v>
      </c>
      <c r="B113" s="2" t="s">
        <v>210</v>
      </c>
      <c r="C113" s="2" t="s">
        <v>96</v>
      </c>
      <c r="D113" s="2" t="s">
        <v>272</v>
      </c>
      <c r="E113" s="2" t="s">
        <v>104</v>
      </c>
      <c r="F113" s="3">
        <v>43397</v>
      </c>
      <c r="G113" s="3">
        <v>44492</v>
      </c>
      <c r="H113" s="2" t="s">
        <v>4</v>
      </c>
      <c r="I113" s="4">
        <v>135.74</v>
      </c>
      <c r="J113" s="2" t="s">
        <v>211</v>
      </c>
      <c r="K113" s="5">
        <v>1</v>
      </c>
    </row>
    <row r="114" spans="1:11" x14ac:dyDescent="0.25">
      <c r="A114" s="2" t="s">
        <v>105</v>
      </c>
      <c r="B114" s="2" t="s">
        <v>210</v>
      </c>
      <c r="C114" s="2" t="s">
        <v>96</v>
      </c>
      <c r="D114" s="2" t="s">
        <v>272</v>
      </c>
      <c r="E114" s="2" t="s">
        <v>106</v>
      </c>
      <c r="F114" s="3">
        <v>43397</v>
      </c>
      <c r="G114" s="3">
        <v>44492</v>
      </c>
      <c r="H114" s="2" t="s">
        <v>4</v>
      </c>
      <c r="I114" s="4">
        <v>226.84</v>
      </c>
      <c r="J114" s="2" t="s">
        <v>211</v>
      </c>
      <c r="K114" s="5">
        <v>1</v>
      </c>
    </row>
    <row r="115" spans="1:11" x14ac:dyDescent="0.25">
      <c r="A115" s="2" t="s">
        <v>107</v>
      </c>
      <c r="B115" s="2" t="s">
        <v>210</v>
      </c>
      <c r="C115" s="2" t="s">
        <v>96</v>
      </c>
      <c r="D115" s="2" t="s">
        <v>272</v>
      </c>
      <c r="E115" s="2" t="s">
        <v>108</v>
      </c>
      <c r="F115" s="3">
        <v>43397</v>
      </c>
      <c r="G115" s="3">
        <v>44492</v>
      </c>
      <c r="H115" s="2" t="s">
        <v>4</v>
      </c>
      <c r="I115" s="4">
        <v>111.92</v>
      </c>
      <c r="J115" s="2" t="s">
        <v>211</v>
      </c>
      <c r="K115" s="5">
        <v>1</v>
      </c>
    </row>
    <row r="116" spans="1:11" x14ac:dyDescent="0.25">
      <c r="A116" s="2" t="s">
        <v>109</v>
      </c>
      <c r="B116" s="2" t="s">
        <v>210</v>
      </c>
      <c r="C116" s="2" t="s">
        <v>96</v>
      </c>
      <c r="D116" s="2" t="s">
        <v>272</v>
      </c>
      <c r="E116" s="2" t="s">
        <v>110</v>
      </c>
      <c r="F116" s="3">
        <v>43397</v>
      </c>
      <c r="G116" s="3">
        <v>44492</v>
      </c>
      <c r="H116" s="2" t="s">
        <v>4</v>
      </c>
      <c r="I116" s="4">
        <v>709.68</v>
      </c>
      <c r="J116" s="2" t="s">
        <v>211</v>
      </c>
      <c r="K116" s="5">
        <v>1</v>
      </c>
    </row>
    <row r="117" spans="1:11" x14ac:dyDescent="0.25">
      <c r="A117" s="2" t="s">
        <v>111</v>
      </c>
      <c r="B117" s="2" t="s">
        <v>210</v>
      </c>
      <c r="C117" s="2" t="s">
        <v>96</v>
      </c>
      <c r="D117" s="2" t="s">
        <v>272</v>
      </c>
      <c r="E117" s="2" t="s">
        <v>112</v>
      </c>
      <c r="F117" s="3">
        <v>43397</v>
      </c>
      <c r="G117" s="3">
        <v>44492</v>
      </c>
      <c r="H117" s="2" t="s">
        <v>4</v>
      </c>
      <c r="I117" s="4">
        <v>135.27000000000001</v>
      </c>
      <c r="J117" s="2" t="s">
        <v>211</v>
      </c>
      <c r="K117" s="5">
        <v>1</v>
      </c>
    </row>
    <row r="118" spans="1:11" x14ac:dyDescent="0.25">
      <c r="A118" s="2" t="s">
        <v>113</v>
      </c>
      <c r="B118" s="2" t="s">
        <v>210</v>
      </c>
      <c r="C118" s="2" t="s">
        <v>96</v>
      </c>
      <c r="D118" s="2" t="s">
        <v>272</v>
      </c>
      <c r="E118" s="2" t="s">
        <v>114</v>
      </c>
      <c r="F118" s="3">
        <v>43397</v>
      </c>
      <c r="G118" s="3">
        <v>44492</v>
      </c>
      <c r="H118" s="2" t="s">
        <v>4</v>
      </c>
      <c r="I118" s="4">
        <v>182.64</v>
      </c>
      <c r="J118" s="2" t="s">
        <v>211</v>
      </c>
      <c r="K118" s="5">
        <v>1</v>
      </c>
    </row>
    <row r="119" spans="1:11" x14ac:dyDescent="0.25">
      <c r="A119" s="2" t="s">
        <v>115</v>
      </c>
      <c r="B119" s="2" t="s">
        <v>210</v>
      </c>
      <c r="C119" s="2" t="s">
        <v>96</v>
      </c>
      <c r="D119" s="2" t="s">
        <v>272</v>
      </c>
      <c r="E119" s="2" t="s">
        <v>116</v>
      </c>
      <c r="F119" s="3">
        <v>43397</v>
      </c>
      <c r="G119" s="3">
        <v>44492</v>
      </c>
      <c r="H119" s="2" t="s">
        <v>4</v>
      </c>
      <c r="I119" s="4">
        <v>561.5</v>
      </c>
      <c r="J119" s="2" t="s">
        <v>211</v>
      </c>
      <c r="K119" s="5">
        <v>1</v>
      </c>
    </row>
    <row r="120" spans="1:11" x14ac:dyDescent="0.25">
      <c r="A120" s="2" t="s">
        <v>117</v>
      </c>
      <c r="B120" s="2" t="s">
        <v>210</v>
      </c>
      <c r="C120" s="2" t="s">
        <v>96</v>
      </c>
      <c r="D120" s="2" t="s">
        <v>272</v>
      </c>
      <c r="E120" s="2" t="s">
        <v>118</v>
      </c>
      <c r="F120" s="3">
        <v>43397</v>
      </c>
      <c r="G120" s="3">
        <v>44492</v>
      </c>
      <c r="H120" s="2" t="s">
        <v>4</v>
      </c>
      <c r="I120" s="4">
        <v>837.97</v>
      </c>
      <c r="J120" s="2" t="s">
        <v>211</v>
      </c>
      <c r="K120" s="5">
        <v>1</v>
      </c>
    </row>
    <row r="121" spans="1:11" x14ac:dyDescent="0.25">
      <c r="A121" s="2" t="s">
        <v>284</v>
      </c>
      <c r="B121" s="2" t="s">
        <v>210</v>
      </c>
      <c r="C121" s="2" t="s">
        <v>96</v>
      </c>
      <c r="D121" s="2" t="s">
        <v>272</v>
      </c>
      <c r="E121" s="2" t="s">
        <v>285</v>
      </c>
      <c r="F121" s="3">
        <v>43397</v>
      </c>
      <c r="G121" s="3">
        <v>44492</v>
      </c>
      <c r="H121" s="2" t="s">
        <v>4</v>
      </c>
      <c r="I121" s="4">
        <v>489.48</v>
      </c>
      <c r="J121" s="2" t="s">
        <v>211</v>
      </c>
      <c r="K121" s="5">
        <v>1</v>
      </c>
    </row>
    <row r="122" spans="1:11" x14ac:dyDescent="0.25">
      <c r="A122" s="2" t="s">
        <v>286</v>
      </c>
      <c r="B122" s="2" t="s">
        <v>210</v>
      </c>
      <c r="C122" s="2" t="s">
        <v>96</v>
      </c>
      <c r="D122" s="2" t="s">
        <v>272</v>
      </c>
      <c r="E122" s="2" t="s">
        <v>287</v>
      </c>
      <c r="F122" s="3">
        <v>43397</v>
      </c>
      <c r="G122" s="3">
        <v>44492</v>
      </c>
      <c r="H122" s="2" t="s">
        <v>4</v>
      </c>
      <c r="I122" s="4">
        <v>310.61</v>
      </c>
      <c r="J122" s="2" t="s">
        <v>211</v>
      </c>
      <c r="K122" s="5">
        <v>1</v>
      </c>
    </row>
    <row r="123" spans="1:11" x14ac:dyDescent="0.25">
      <c r="A123" s="2" t="s">
        <v>288</v>
      </c>
      <c r="B123" s="2" t="s">
        <v>210</v>
      </c>
      <c r="C123" s="2" t="s">
        <v>96</v>
      </c>
      <c r="D123" s="2" t="s">
        <v>272</v>
      </c>
      <c r="E123" s="2" t="s">
        <v>230</v>
      </c>
      <c r="F123" s="3">
        <v>43397</v>
      </c>
      <c r="G123" s="3">
        <v>44492</v>
      </c>
      <c r="H123" s="2" t="s">
        <v>4</v>
      </c>
      <c r="I123" s="4">
        <v>177.55</v>
      </c>
      <c r="J123" s="2" t="s">
        <v>211</v>
      </c>
      <c r="K123" s="5">
        <v>1</v>
      </c>
    </row>
    <row r="124" spans="1:11" x14ac:dyDescent="0.25">
      <c r="A124" s="2" t="s">
        <v>289</v>
      </c>
      <c r="B124" s="2" t="s">
        <v>210</v>
      </c>
      <c r="C124" s="2" t="s">
        <v>121</v>
      </c>
      <c r="D124" s="2" t="s">
        <v>290</v>
      </c>
      <c r="E124" s="2" t="s">
        <v>120</v>
      </c>
      <c r="F124" s="3">
        <v>43397</v>
      </c>
      <c r="G124" s="3">
        <v>44492</v>
      </c>
      <c r="H124" s="2" t="s">
        <v>4</v>
      </c>
      <c r="I124" s="4">
        <v>413.68</v>
      </c>
      <c r="J124" s="2" t="s">
        <v>211</v>
      </c>
      <c r="K124" s="5">
        <v>1</v>
      </c>
    </row>
    <row r="125" spans="1:11" x14ac:dyDescent="0.25">
      <c r="A125" s="2" t="s">
        <v>291</v>
      </c>
      <c r="B125" s="2" t="s">
        <v>210</v>
      </c>
      <c r="C125" s="2" t="s">
        <v>121</v>
      </c>
      <c r="D125" s="2" t="s">
        <v>290</v>
      </c>
      <c r="E125" s="2" t="s">
        <v>123</v>
      </c>
      <c r="F125" s="3">
        <v>43397</v>
      </c>
      <c r="G125" s="3">
        <v>44492</v>
      </c>
      <c r="H125" s="2" t="s">
        <v>4</v>
      </c>
      <c r="I125" s="4">
        <v>290.61</v>
      </c>
      <c r="J125" s="2" t="s">
        <v>211</v>
      </c>
      <c r="K125" s="5">
        <v>1</v>
      </c>
    </row>
    <row r="126" spans="1:11" x14ac:dyDescent="0.25">
      <c r="A126" s="2" t="s">
        <v>292</v>
      </c>
      <c r="B126" s="2" t="s">
        <v>210</v>
      </c>
      <c r="C126" s="2" t="s">
        <v>121</v>
      </c>
      <c r="D126" s="2" t="s">
        <v>290</v>
      </c>
      <c r="E126" s="2" t="s">
        <v>125</v>
      </c>
      <c r="F126" s="3">
        <v>43397</v>
      </c>
      <c r="G126" s="3">
        <v>44492</v>
      </c>
      <c r="H126" s="2" t="s">
        <v>4</v>
      </c>
      <c r="I126" s="4">
        <v>455.13</v>
      </c>
      <c r="J126" s="2" t="s">
        <v>211</v>
      </c>
      <c r="K126" s="5">
        <v>1</v>
      </c>
    </row>
    <row r="127" spans="1:11" x14ac:dyDescent="0.25">
      <c r="A127" s="2" t="s">
        <v>293</v>
      </c>
      <c r="B127" s="2" t="s">
        <v>210</v>
      </c>
      <c r="C127" s="2" t="s">
        <v>121</v>
      </c>
      <c r="D127" s="2" t="s">
        <v>290</v>
      </c>
      <c r="E127" s="2" t="s">
        <v>127</v>
      </c>
      <c r="F127" s="3">
        <v>43397</v>
      </c>
      <c r="G127" s="3">
        <v>44492</v>
      </c>
      <c r="H127" s="2" t="s">
        <v>4</v>
      </c>
      <c r="I127" s="4">
        <v>457.6</v>
      </c>
      <c r="J127" s="2" t="s">
        <v>211</v>
      </c>
      <c r="K127" s="5">
        <v>1</v>
      </c>
    </row>
    <row r="128" spans="1:11" x14ac:dyDescent="0.25">
      <c r="A128" s="2" t="s">
        <v>294</v>
      </c>
      <c r="B128" s="2" t="s">
        <v>210</v>
      </c>
      <c r="C128" s="2" t="s">
        <v>121</v>
      </c>
      <c r="D128" s="2" t="s">
        <v>290</v>
      </c>
      <c r="E128" s="2" t="s">
        <v>129</v>
      </c>
      <c r="F128" s="3">
        <v>43397</v>
      </c>
      <c r="G128" s="3">
        <v>44492</v>
      </c>
      <c r="H128" s="2" t="s">
        <v>4</v>
      </c>
      <c r="I128" s="4">
        <v>308.83</v>
      </c>
      <c r="J128" s="2" t="s">
        <v>211</v>
      </c>
      <c r="K128" s="5">
        <v>1</v>
      </c>
    </row>
    <row r="129" spans="1:11" x14ac:dyDescent="0.25">
      <c r="A129" s="2" t="s">
        <v>295</v>
      </c>
      <c r="B129" s="2" t="s">
        <v>210</v>
      </c>
      <c r="C129" s="2" t="s">
        <v>121</v>
      </c>
      <c r="D129" s="2" t="s">
        <v>290</v>
      </c>
      <c r="E129" s="2" t="s">
        <v>131</v>
      </c>
      <c r="F129" s="3">
        <v>43397</v>
      </c>
      <c r="G129" s="3">
        <v>44492</v>
      </c>
      <c r="H129" s="2" t="s">
        <v>4</v>
      </c>
      <c r="I129" s="4">
        <v>403.05</v>
      </c>
      <c r="J129" s="2" t="s">
        <v>211</v>
      </c>
      <c r="K129" s="5">
        <v>1</v>
      </c>
    </row>
    <row r="130" spans="1:11" x14ac:dyDescent="0.25">
      <c r="A130" s="2" t="s">
        <v>296</v>
      </c>
      <c r="B130" s="2" t="s">
        <v>210</v>
      </c>
      <c r="C130" s="2" t="s">
        <v>121</v>
      </c>
      <c r="D130" s="2" t="s">
        <v>290</v>
      </c>
      <c r="E130" s="2" t="s">
        <v>133</v>
      </c>
      <c r="F130" s="3">
        <v>43397</v>
      </c>
      <c r="G130" s="3">
        <v>44492</v>
      </c>
      <c r="H130" s="2" t="s">
        <v>4</v>
      </c>
      <c r="I130" s="4">
        <v>403.05</v>
      </c>
      <c r="J130" s="2" t="s">
        <v>211</v>
      </c>
      <c r="K130" s="5">
        <v>1</v>
      </c>
    </row>
    <row r="131" spans="1:11" x14ac:dyDescent="0.25">
      <c r="A131" s="2" t="s">
        <v>297</v>
      </c>
      <c r="B131" s="2" t="s">
        <v>210</v>
      </c>
      <c r="C131" s="2" t="s">
        <v>121</v>
      </c>
      <c r="D131" s="2" t="s">
        <v>290</v>
      </c>
      <c r="E131" s="2" t="s">
        <v>135</v>
      </c>
      <c r="F131" s="3">
        <v>43397</v>
      </c>
      <c r="G131" s="3">
        <v>44492</v>
      </c>
      <c r="H131" s="2" t="s">
        <v>4</v>
      </c>
      <c r="I131" s="4">
        <v>439.85</v>
      </c>
      <c r="J131" s="2" t="s">
        <v>211</v>
      </c>
      <c r="K131" s="5">
        <v>1</v>
      </c>
    </row>
    <row r="132" spans="1:11" x14ac:dyDescent="0.25">
      <c r="A132" s="2" t="s">
        <v>298</v>
      </c>
      <c r="B132" s="2" t="s">
        <v>210</v>
      </c>
      <c r="C132" s="2" t="s">
        <v>121</v>
      </c>
      <c r="D132" s="2" t="s">
        <v>290</v>
      </c>
      <c r="E132" s="2" t="s">
        <v>137</v>
      </c>
      <c r="F132" s="3">
        <v>43397</v>
      </c>
      <c r="G132" s="3">
        <v>44492</v>
      </c>
      <c r="H132" s="2" t="s">
        <v>4</v>
      </c>
      <c r="I132" s="4">
        <v>317.95</v>
      </c>
      <c r="J132" s="2" t="s">
        <v>211</v>
      </c>
      <c r="K132" s="5">
        <v>1</v>
      </c>
    </row>
    <row r="133" spans="1:11" x14ac:dyDescent="0.25">
      <c r="A133" s="2" t="s">
        <v>299</v>
      </c>
      <c r="B133" s="2" t="s">
        <v>210</v>
      </c>
      <c r="C133" s="2" t="s">
        <v>121</v>
      </c>
      <c r="D133" s="2" t="s">
        <v>290</v>
      </c>
      <c r="E133" s="2" t="s">
        <v>139</v>
      </c>
      <c r="F133" s="3">
        <v>43397</v>
      </c>
      <c r="G133" s="3">
        <v>44492</v>
      </c>
      <c r="H133" s="2" t="s">
        <v>4</v>
      </c>
      <c r="I133" s="4">
        <v>365.3</v>
      </c>
      <c r="J133" s="2" t="s">
        <v>211</v>
      </c>
      <c r="K133" s="5">
        <v>1</v>
      </c>
    </row>
    <row r="134" spans="1:11" x14ac:dyDescent="0.25">
      <c r="A134" s="2" t="s">
        <v>300</v>
      </c>
      <c r="B134" s="2" t="s">
        <v>210</v>
      </c>
      <c r="C134" s="2" t="s">
        <v>121</v>
      </c>
      <c r="D134" s="2" t="s">
        <v>290</v>
      </c>
      <c r="E134" s="2" t="s">
        <v>20</v>
      </c>
      <c r="F134" s="3">
        <v>43397</v>
      </c>
      <c r="G134" s="3">
        <v>44492</v>
      </c>
      <c r="H134" s="2" t="s">
        <v>4</v>
      </c>
      <c r="I134" s="4">
        <v>181.29</v>
      </c>
      <c r="J134" s="2" t="s">
        <v>211</v>
      </c>
      <c r="K134" s="5">
        <v>1</v>
      </c>
    </row>
    <row r="135" spans="1:11" x14ac:dyDescent="0.25">
      <c r="A135" s="2" t="s">
        <v>301</v>
      </c>
      <c r="B135" s="2" t="s">
        <v>210</v>
      </c>
      <c r="C135" s="2" t="s">
        <v>121</v>
      </c>
      <c r="D135" s="2" t="s">
        <v>290</v>
      </c>
      <c r="E135" s="2" t="s">
        <v>22</v>
      </c>
      <c r="F135" s="3">
        <v>43397</v>
      </c>
      <c r="G135" s="3">
        <v>44492</v>
      </c>
      <c r="H135" s="2" t="s">
        <v>4</v>
      </c>
      <c r="I135" s="4">
        <v>190.4</v>
      </c>
      <c r="J135" s="2" t="s">
        <v>211</v>
      </c>
      <c r="K135" s="5">
        <v>1</v>
      </c>
    </row>
    <row r="136" spans="1:11" x14ac:dyDescent="0.25">
      <c r="A136" s="2" t="s">
        <v>119</v>
      </c>
      <c r="B136" s="2" t="s">
        <v>210</v>
      </c>
      <c r="C136" s="2" t="s">
        <v>121</v>
      </c>
      <c r="D136" s="2" t="s">
        <v>290</v>
      </c>
      <c r="E136" s="2" t="s">
        <v>120</v>
      </c>
      <c r="F136" s="3">
        <v>43397</v>
      </c>
      <c r="G136" s="3">
        <v>44492</v>
      </c>
      <c r="H136" s="2" t="s">
        <v>4</v>
      </c>
      <c r="I136" s="4">
        <v>413.68</v>
      </c>
      <c r="J136" s="2" t="s">
        <v>211</v>
      </c>
      <c r="K136" s="5">
        <v>1</v>
      </c>
    </row>
    <row r="137" spans="1:11" x14ac:dyDescent="0.25">
      <c r="A137" s="2" t="s">
        <v>122</v>
      </c>
      <c r="B137" s="2" t="s">
        <v>210</v>
      </c>
      <c r="C137" s="2" t="s">
        <v>121</v>
      </c>
      <c r="D137" s="2" t="s">
        <v>290</v>
      </c>
      <c r="E137" s="2" t="s">
        <v>123</v>
      </c>
      <c r="F137" s="3">
        <v>43397</v>
      </c>
      <c r="G137" s="3">
        <v>44492</v>
      </c>
      <c r="H137" s="2" t="s">
        <v>4</v>
      </c>
      <c r="I137" s="4">
        <v>290.61</v>
      </c>
      <c r="J137" s="2" t="s">
        <v>211</v>
      </c>
      <c r="K137" s="5">
        <v>1</v>
      </c>
    </row>
    <row r="138" spans="1:11" x14ac:dyDescent="0.25">
      <c r="A138" s="2" t="s">
        <v>124</v>
      </c>
      <c r="B138" s="2" t="s">
        <v>210</v>
      </c>
      <c r="C138" s="2" t="s">
        <v>121</v>
      </c>
      <c r="D138" s="2" t="s">
        <v>290</v>
      </c>
      <c r="E138" s="2" t="s">
        <v>125</v>
      </c>
      <c r="F138" s="3">
        <v>43397</v>
      </c>
      <c r="G138" s="3">
        <v>44492</v>
      </c>
      <c r="H138" s="2" t="s">
        <v>4</v>
      </c>
      <c r="I138" s="4">
        <v>455.13</v>
      </c>
      <c r="J138" s="2" t="s">
        <v>211</v>
      </c>
      <c r="K138" s="5">
        <v>1</v>
      </c>
    </row>
    <row r="139" spans="1:11" x14ac:dyDescent="0.25">
      <c r="A139" s="2" t="s">
        <v>126</v>
      </c>
      <c r="B139" s="2" t="s">
        <v>210</v>
      </c>
      <c r="C139" s="2" t="s">
        <v>121</v>
      </c>
      <c r="D139" s="2" t="s">
        <v>290</v>
      </c>
      <c r="E139" s="2" t="s">
        <v>127</v>
      </c>
      <c r="F139" s="3">
        <v>43397</v>
      </c>
      <c r="G139" s="3">
        <v>44492</v>
      </c>
      <c r="H139" s="2" t="s">
        <v>4</v>
      </c>
      <c r="I139" s="4">
        <v>457.6</v>
      </c>
      <c r="J139" s="2" t="s">
        <v>211</v>
      </c>
      <c r="K139" s="5">
        <v>1</v>
      </c>
    </row>
    <row r="140" spans="1:11" x14ac:dyDescent="0.25">
      <c r="A140" s="2" t="s">
        <v>128</v>
      </c>
      <c r="B140" s="2" t="s">
        <v>210</v>
      </c>
      <c r="C140" s="2" t="s">
        <v>121</v>
      </c>
      <c r="D140" s="2" t="s">
        <v>290</v>
      </c>
      <c r="E140" s="2" t="s">
        <v>129</v>
      </c>
      <c r="F140" s="3">
        <v>43397</v>
      </c>
      <c r="G140" s="3">
        <v>44492</v>
      </c>
      <c r="H140" s="2" t="s">
        <v>4</v>
      </c>
      <c r="I140" s="4">
        <v>308.83</v>
      </c>
      <c r="J140" s="2" t="s">
        <v>211</v>
      </c>
      <c r="K140" s="5">
        <v>1</v>
      </c>
    </row>
    <row r="141" spans="1:11" x14ac:dyDescent="0.25">
      <c r="A141" s="2" t="s">
        <v>130</v>
      </c>
      <c r="B141" s="2" t="s">
        <v>210</v>
      </c>
      <c r="C141" s="2" t="s">
        <v>121</v>
      </c>
      <c r="D141" s="2" t="s">
        <v>290</v>
      </c>
      <c r="E141" s="2" t="s">
        <v>131</v>
      </c>
      <c r="F141" s="3">
        <v>43397</v>
      </c>
      <c r="G141" s="3">
        <v>44492</v>
      </c>
      <c r="H141" s="2" t="s">
        <v>4</v>
      </c>
      <c r="I141" s="4">
        <v>403.05</v>
      </c>
      <c r="J141" s="2" t="s">
        <v>211</v>
      </c>
      <c r="K141" s="5">
        <v>1</v>
      </c>
    </row>
    <row r="142" spans="1:11" x14ac:dyDescent="0.25">
      <c r="A142" s="2" t="s">
        <v>132</v>
      </c>
      <c r="B142" s="2" t="s">
        <v>210</v>
      </c>
      <c r="C142" s="2" t="s">
        <v>121</v>
      </c>
      <c r="D142" s="2" t="s">
        <v>290</v>
      </c>
      <c r="E142" s="2" t="s">
        <v>133</v>
      </c>
      <c r="F142" s="3">
        <v>43397</v>
      </c>
      <c r="G142" s="3">
        <v>44492</v>
      </c>
      <c r="H142" s="2" t="s">
        <v>4</v>
      </c>
      <c r="I142" s="4">
        <v>403.05</v>
      </c>
      <c r="J142" s="2" t="s">
        <v>211</v>
      </c>
      <c r="K142" s="5">
        <v>1</v>
      </c>
    </row>
    <row r="143" spans="1:11" x14ac:dyDescent="0.25">
      <c r="A143" s="2" t="s">
        <v>134</v>
      </c>
      <c r="B143" s="2" t="s">
        <v>210</v>
      </c>
      <c r="C143" s="2" t="s">
        <v>121</v>
      </c>
      <c r="D143" s="2" t="s">
        <v>290</v>
      </c>
      <c r="E143" s="2" t="s">
        <v>135</v>
      </c>
      <c r="F143" s="3">
        <v>43397</v>
      </c>
      <c r="G143" s="3">
        <v>44492</v>
      </c>
      <c r="H143" s="2" t="s">
        <v>4</v>
      </c>
      <c r="I143" s="4">
        <v>439.85</v>
      </c>
      <c r="J143" s="2" t="s">
        <v>211</v>
      </c>
      <c r="K143" s="5">
        <v>1</v>
      </c>
    </row>
    <row r="144" spans="1:11" x14ac:dyDescent="0.25">
      <c r="A144" s="2" t="s">
        <v>136</v>
      </c>
      <c r="B144" s="2" t="s">
        <v>210</v>
      </c>
      <c r="C144" s="2" t="s">
        <v>121</v>
      </c>
      <c r="D144" s="2" t="s">
        <v>290</v>
      </c>
      <c r="E144" s="2" t="s">
        <v>137</v>
      </c>
      <c r="F144" s="3">
        <v>43397</v>
      </c>
      <c r="G144" s="3">
        <v>44492</v>
      </c>
      <c r="H144" s="2" t="s">
        <v>4</v>
      </c>
      <c r="I144" s="4">
        <v>317.95</v>
      </c>
      <c r="J144" s="2" t="s">
        <v>211</v>
      </c>
      <c r="K144" s="5">
        <v>1</v>
      </c>
    </row>
    <row r="145" spans="1:11" x14ac:dyDescent="0.25">
      <c r="A145" s="2" t="s">
        <v>138</v>
      </c>
      <c r="B145" s="2" t="s">
        <v>210</v>
      </c>
      <c r="C145" s="2" t="s">
        <v>121</v>
      </c>
      <c r="D145" s="2" t="s">
        <v>290</v>
      </c>
      <c r="E145" s="2" t="s">
        <v>139</v>
      </c>
      <c r="F145" s="3">
        <v>43397</v>
      </c>
      <c r="G145" s="3">
        <v>44492</v>
      </c>
      <c r="H145" s="2" t="s">
        <v>4</v>
      </c>
      <c r="I145" s="4">
        <v>365.3</v>
      </c>
      <c r="J145" s="2" t="s">
        <v>211</v>
      </c>
      <c r="K145" s="5">
        <v>1</v>
      </c>
    </row>
    <row r="146" spans="1:11" x14ac:dyDescent="0.25">
      <c r="A146" s="2" t="s">
        <v>302</v>
      </c>
      <c r="B146" s="2" t="s">
        <v>210</v>
      </c>
      <c r="C146" s="2" t="s">
        <v>121</v>
      </c>
      <c r="D146" s="2" t="s">
        <v>290</v>
      </c>
      <c r="E146" s="2" t="s">
        <v>303</v>
      </c>
      <c r="F146" s="3">
        <v>43397</v>
      </c>
      <c r="G146" s="3">
        <v>44492</v>
      </c>
      <c r="H146" s="2" t="s">
        <v>4</v>
      </c>
      <c r="I146" s="4">
        <v>488.61</v>
      </c>
      <c r="J146" s="2" t="s">
        <v>211</v>
      </c>
      <c r="K146" s="5">
        <v>1</v>
      </c>
    </row>
    <row r="147" spans="1:11" x14ac:dyDescent="0.25">
      <c r="A147" s="2" t="s">
        <v>304</v>
      </c>
      <c r="B147" s="2" t="s">
        <v>210</v>
      </c>
      <c r="C147" s="2" t="s">
        <v>121</v>
      </c>
      <c r="D147" s="2" t="s">
        <v>290</v>
      </c>
      <c r="E147" s="2" t="s">
        <v>305</v>
      </c>
      <c r="F147" s="3">
        <v>43397</v>
      </c>
      <c r="G147" s="3">
        <v>44492</v>
      </c>
      <c r="H147" s="2" t="s">
        <v>4</v>
      </c>
      <c r="I147" s="4">
        <v>301.70999999999998</v>
      </c>
      <c r="J147" s="2" t="s">
        <v>211</v>
      </c>
      <c r="K147" s="5">
        <v>1</v>
      </c>
    </row>
    <row r="148" spans="1:11" x14ac:dyDescent="0.25">
      <c r="A148" s="2" t="s">
        <v>306</v>
      </c>
      <c r="B148" s="2" t="s">
        <v>210</v>
      </c>
      <c r="C148" s="2" t="s">
        <v>142</v>
      </c>
      <c r="D148" s="2" t="s">
        <v>382</v>
      </c>
      <c r="E148" s="2" t="s">
        <v>141</v>
      </c>
      <c r="F148" s="3">
        <v>43397</v>
      </c>
      <c r="G148" s="3">
        <v>44492</v>
      </c>
      <c r="H148" s="2" t="s">
        <v>4</v>
      </c>
      <c r="I148" s="4">
        <v>195.87</v>
      </c>
      <c r="J148" s="2" t="s">
        <v>211</v>
      </c>
      <c r="K148" s="5">
        <v>1</v>
      </c>
    </row>
    <row r="149" spans="1:11" x14ac:dyDescent="0.25">
      <c r="A149" s="2" t="s">
        <v>307</v>
      </c>
      <c r="B149" s="2" t="s">
        <v>210</v>
      </c>
      <c r="C149" s="2" t="s">
        <v>142</v>
      </c>
      <c r="D149" s="2" t="s">
        <v>382</v>
      </c>
      <c r="E149" s="2" t="s">
        <v>144</v>
      </c>
      <c r="F149" s="3">
        <v>43397</v>
      </c>
      <c r="G149" s="3">
        <v>44492</v>
      </c>
      <c r="H149" s="2" t="s">
        <v>4</v>
      </c>
      <c r="I149" s="4">
        <v>94.69</v>
      </c>
      <c r="J149" s="2" t="s">
        <v>211</v>
      </c>
      <c r="K149" s="5">
        <v>1</v>
      </c>
    </row>
    <row r="150" spans="1:11" x14ac:dyDescent="0.25">
      <c r="A150" s="2" t="s">
        <v>308</v>
      </c>
      <c r="B150" s="2" t="s">
        <v>210</v>
      </c>
      <c r="C150" s="2" t="s">
        <v>142</v>
      </c>
      <c r="D150" s="2" t="s">
        <v>382</v>
      </c>
      <c r="E150" s="2" t="s">
        <v>146</v>
      </c>
      <c r="F150" s="3">
        <v>43397</v>
      </c>
      <c r="G150" s="3">
        <v>44492</v>
      </c>
      <c r="H150" s="2" t="s">
        <v>4</v>
      </c>
      <c r="I150" s="4">
        <v>281.5</v>
      </c>
      <c r="J150" s="2" t="s">
        <v>211</v>
      </c>
      <c r="K150" s="5">
        <v>1</v>
      </c>
    </row>
    <row r="151" spans="1:11" x14ac:dyDescent="0.25">
      <c r="A151" s="2" t="s">
        <v>309</v>
      </c>
      <c r="B151" s="2" t="s">
        <v>210</v>
      </c>
      <c r="C151" s="2" t="s">
        <v>142</v>
      </c>
      <c r="D151" s="2" t="s">
        <v>382</v>
      </c>
      <c r="E151" s="2" t="s">
        <v>148</v>
      </c>
      <c r="F151" s="3">
        <v>43397</v>
      </c>
      <c r="G151" s="3">
        <v>44492</v>
      </c>
      <c r="H151" s="2" t="s">
        <v>4</v>
      </c>
      <c r="I151" s="4">
        <v>257.06</v>
      </c>
      <c r="J151" s="2" t="s">
        <v>211</v>
      </c>
      <c r="K151" s="5">
        <v>1</v>
      </c>
    </row>
    <row r="152" spans="1:11" x14ac:dyDescent="0.25">
      <c r="A152" s="2" t="s">
        <v>310</v>
      </c>
      <c r="B152" s="2" t="s">
        <v>210</v>
      </c>
      <c r="C152" s="2" t="s">
        <v>142</v>
      </c>
      <c r="D152" s="2" t="s">
        <v>382</v>
      </c>
      <c r="E152" s="2" t="s">
        <v>26</v>
      </c>
      <c r="F152" s="3">
        <v>43397</v>
      </c>
      <c r="G152" s="3">
        <v>44492</v>
      </c>
      <c r="H152" s="2" t="s">
        <v>4</v>
      </c>
      <c r="I152" s="4">
        <v>155.57</v>
      </c>
      <c r="J152" s="2" t="s">
        <v>211</v>
      </c>
      <c r="K152" s="5">
        <v>1</v>
      </c>
    </row>
    <row r="153" spans="1:11" x14ac:dyDescent="0.25">
      <c r="A153" s="2" t="s">
        <v>311</v>
      </c>
      <c r="B153" s="2" t="s">
        <v>210</v>
      </c>
      <c r="C153" s="2" t="s">
        <v>142</v>
      </c>
      <c r="D153" s="2" t="s">
        <v>382</v>
      </c>
      <c r="E153" s="2" t="s">
        <v>12</v>
      </c>
      <c r="F153" s="3">
        <v>43397</v>
      </c>
      <c r="G153" s="3">
        <v>44492</v>
      </c>
      <c r="H153" s="2" t="s">
        <v>4</v>
      </c>
      <c r="I153" s="4">
        <v>244.67</v>
      </c>
      <c r="J153" s="2" t="s">
        <v>211</v>
      </c>
      <c r="K153" s="5">
        <v>1</v>
      </c>
    </row>
    <row r="154" spans="1:11" x14ac:dyDescent="0.25">
      <c r="A154" s="2" t="s">
        <v>312</v>
      </c>
      <c r="B154" s="2" t="s">
        <v>210</v>
      </c>
      <c r="C154" s="2" t="s">
        <v>142</v>
      </c>
      <c r="D154" s="2" t="s">
        <v>382</v>
      </c>
      <c r="E154" s="2" t="s">
        <v>28</v>
      </c>
      <c r="F154" s="3">
        <v>43397</v>
      </c>
      <c r="G154" s="3">
        <v>44492</v>
      </c>
      <c r="H154" s="2" t="s">
        <v>4</v>
      </c>
      <c r="I154" s="4">
        <v>142.04</v>
      </c>
      <c r="J154" s="2" t="s">
        <v>211</v>
      </c>
      <c r="K154" s="5">
        <v>1</v>
      </c>
    </row>
    <row r="155" spans="1:11" x14ac:dyDescent="0.25">
      <c r="A155" s="2" t="s">
        <v>313</v>
      </c>
      <c r="B155" s="2" t="s">
        <v>210</v>
      </c>
      <c r="C155" s="2" t="s">
        <v>142</v>
      </c>
      <c r="D155" s="2" t="s">
        <v>382</v>
      </c>
      <c r="E155" s="2" t="s">
        <v>32</v>
      </c>
      <c r="F155" s="3">
        <v>43397</v>
      </c>
      <c r="G155" s="3">
        <v>44492</v>
      </c>
      <c r="H155" s="2" t="s">
        <v>4</v>
      </c>
      <c r="I155" s="4">
        <v>121.75</v>
      </c>
      <c r="J155" s="2" t="s">
        <v>211</v>
      </c>
      <c r="K155" s="5">
        <v>1</v>
      </c>
    </row>
    <row r="156" spans="1:11" x14ac:dyDescent="0.25">
      <c r="A156" s="2" t="s">
        <v>140</v>
      </c>
      <c r="B156" s="2" t="s">
        <v>210</v>
      </c>
      <c r="C156" s="2" t="s">
        <v>142</v>
      </c>
      <c r="D156" s="2" t="s">
        <v>382</v>
      </c>
      <c r="E156" s="2" t="s">
        <v>141</v>
      </c>
      <c r="F156" s="3">
        <v>43397</v>
      </c>
      <c r="G156" s="3">
        <v>44492</v>
      </c>
      <c r="H156" s="2" t="s">
        <v>4</v>
      </c>
      <c r="I156" s="4">
        <v>195.87</v>
      </c>
      <c r="J156" s="2" t="s">
        <v>211</v>
      </c>
      <c r="K156" s="5">
        <v>1</v>
      </c>
    </row>
    <row r="157" spans="1:11" x14ac:dyDescent="0.25">
      <c r="A157" s="2" t="s">
        <v>143</v>
      </c>
      <c r="B157" s="2" t="s">
        <v>210</v>
      </c>
      <c r="C157" s="2" t="s">
        <v>142</v>
      </c>
      <c r="D157" s="2" t="s">
        <v>382</v>
      </c>
      <c r="E157" s="2" t="s">
        <v>144</v>
      </c>
      <c r="F157" s="3">
        <v>43397</v>
      </c>
      <c r="G157" s="3">
        <v>44492</v>
      </c>
      <c r="H157" s="2" t="s">
        <v>4</v>
      </c>
      <c r="I157" s="4">
        <v>94.69</v>
      </c>
      <c r="J157" s="2" t="s">
        <v>211</v>
      </c>
      <c r="K157" s="5">
        <v>1</v>
      </c>
    </row>
    <row r="158" spans="1:11" x14ac:dyDescent="0.25">
      <c r="A158" s="2" t="s">
        <v>145</v>
      </c>
      <c r="B158" s="2" t="s">
        <v>210</v>
      </c>
      <c r="C158" s="2" t="s">
        <v>142</v>
      </c>
      <c r="D158" s="2" t="s">
        <v>382</v>
      </c>
      <c r="E158" s="2" t="s">
        <v>146</v>
      </c>
      <c r="F158" s="3">
        <v>43397</v>
      </c>
      <c r="G158" s="3">
        <v>44492</v>
      </c>
      <c r="H158" s="2" t="s">
        <v>4</v>
      </c>
      <c r="I158" s="4">
        <v>281.5</v>
      </c>
      <c r="J158" s="2" t="s">
        <v>211</v>
      </c>
      <c r="K158" s="5">
        <v>1</v>
      </c>
    </row>
    <row r="159" spans="1:11" x14ac:dyDescent="0.25">
      <c r="A159" s="2" t="s">
        <v>147</v>
      </c>
      <c r="B159" s="2" t="s">
        <v>210</v>
      </c>
      <c r="C159" s="2" t="s">
        <v>142</v>
      </c>
      <c r="D159" s="2" t="s">
        <v>382</v>
      </c>
      <c r="E159" s="2" t="s">
        <v>148</v>
      </c>
      <c r="F159" s="3">
        <v>43397</v>
      </c>
      <c r="G159" s="3">
        <v>44492</v>
      </c>
      <c r="H159" s="2" t="s">
        <v>4</v>
      </c>
      <c r="I159" s="4">
        <v>257.06</v>
      </c>
      <c r="J159" s="2" t="s">
        <v>211</v>
      </c>
      <c r="K159" s="5">
        <v>1</v>
      </c>
    </row>
    <row r="160" spans="1:11" x14ac:dyDescent="0.25">
      <c r="A160" s="2" t="s">
        <v>314</v>
      </c>
      <c r="B160" s="2" t="s">
        <v>210</v>
      </c>
      <c r="C160" s="2" t="s">
        <v>142</v>
      </c>
      <c r="D160" s="2" t="s">
        <v>382</v>
      </c>
      <c r="E160" s="2" t="s">
        <v>315</v>
      </c>
      <c r="F160" s="3">
        <v>43397</v>
      </c>
      <c r="G160" s="3">
        <v>44492</v>
      </c>
      <c r="H160" s="2" t="s">
        <v>4</v>
      </c>
      <c r="I160" s="4">
        <v>408.85</v>
      </c>
      <c r="J160" s="2" t="s">
        <v>211</v>
      </c>
      <c r="K160" s="5">
        <v>1</v>
      </c>
    </row>
    <row r="161" spans="1:11" x14ac:dyDescent="0.25">
      <c r="A161" s="2" t="s">
        <v>316</v>
      </c>
      <c r="B161" s="2" t="s">
        <v>210</v>
      </c>
      <c r="C161" s="2" t="s">
        <v>151</v>
      </c>
      <c r="D161" s="2" t="s">
        <v>317</v>
      </c>
      <c r="E161" s="2" t="s">
        <v>150</v>
      </c>
      <c r="F161" s="3">
        <v>43397</v>
      </c>
      <c r="G161" s="3">
        <v>44492</v>
      </c>
      <c r="H161" s="2" t="s">
        <v>4</v>
      </c>
      <c r="I161" s="4">
        <v>385.08</v>
      </c>
      <c r="J161" s="2" t="s">
        <v>211</v>
      </c>
      <c r="K161" s="5">
        <v>1</v>
      </c>
    </row>
    <row r="162" spans="1:11" x14ac:dyDescent="0.25">
      <c r="A162" s="2" t="s">
        <v>318</v>
      </c>
      <c r="B162" s="2" t="s">
        <v>210</v>
      </c>
      <c r="C162" s="2" t="s">
        <v>151</v>
      </c>
      <c r="D162" s="2" t="s">
        <v>317</v>
      </c>
      <c r="E162" s="2" t="s">
        <v>153</v>
      </c>
      <c r="F162" s="3">
        <v>43397</v>
      </c>
      <c r="G162" s="3">
        <v>44492</v>
      </c>
      <c r="H162" s="2" t="s">
        <v>4</v>
      </c>
      <c r="I162" s="4">
        <v>587.76</v>
      </c>
      <c r="J162" s="2" t="s">
        <v>211</v>
      </c>
      <c r="K162" s="5">
        <v>1</v>
      </c>
    </row>
    <row r="163" spans="1:11" x14ac:dyDescent="0.25">
      <c r="A163" s="2" t="s">
        <v>319</v>
      </c>
      <c r="B163" s="2" t="s">
        <v>210</v>
      </c>
      <c r="C163" s="2" t="s">
        <v>151</v>
      </c>
      <c r="D163" s="2" t="s">
        <v>317</v>
      </c>
      <c r="E163" s="2" t="s">
        <v>155</v>
      </c>
      <c r="F163" s="3">
        <v>43397</v>
      </c>
      <c r="G163" s="3">
        <v>44492</v>
      </c>
      <c r="H163" s="2" t="s">
        <v>4</v>
      </c>
      <c r="I163" s="4">
        <v>324.70999999999998</v>
      </c>
      <c r="J163" s="2" t="s">
        <v>211</v>
      </c>
      <c r="K163" s="5">
        <v>1</v>
      </c>
    </row>
    <row r="164" spans="1:11" x14ac:dyDescent="0.25">
      <c r="A164" s="2" t="s">
        <v>320</v>
      </c>
      <c r="B164" s="2" t="s">
        <v>210</v>
      </c>
      <c r="C164" s="2" t="s">
        <v>151</v>
      </c>
      <c r="D164" s="2" t="s">
        <v>317</v>
      </c>
      <c r="E164" s="2" t="s">
        <v>157</v>
      </c>
      <c r="F164" s="3">
        <v>43397</v>
      </c>
      <c r="G164" s="3">
        <v>44492</v>
      </c>
      <c r="H164" s="2" t="s">
        <v>4</v>
      </c>
      <c r="I164" s="4">
        <v>500.61</v>
      </c>
      <c r="J164" s="2" t="s">
        <v>211</v>
      </c>
      <c r="K164" s="5">
        <v>1</v>
      </c>
    </row>
    <row r="165" spans="1:11" x14ac:dyDescent="0.25">
      <c r="A165" s="2" t="s">
        <v>321</v>
      </c>
      <c r="B165" s="2" t="s">
        <v>210</v>
      </c>
      <c r="C165" s="2" t="s">
        <v>151</v>
      </c>
      <c r="D165" s="2" t="s">
        <v>317</v>
      </c>
      <c r="E165" s="2" t="s">
        <v>159</v>
      </c>
      <c r="F165" s="3">
        <v>43397</v>
      </c>
      <c r="G165" s="3">
        <v>44492</v>
      </c>
      <c r="H165" s="2" t="s">
        <v>4</v>
      </c>
      <c r="I165" s="4">
        <v>182.63</v>
      </c>
      <c r="J165" s="2" t="s">
        <v>211</v>
      </c>
      <c r="K165" s="5">
        <v>1</v>
      </c>
    </row>
    <row r="166" spans="1:11" x14ac:dyDescent="0.25">
      <c r="A166" s="2" t="s">
        <v>322</v>
      </c>
      <c r="B166" s="2" t="s">
        <v>210</v>
      </c>
      <c r="C166" s="2" t="s">
        <v>151</v>
      </c>
      <c r="D166" s="2" t="s">
        <v>317</v>
      </c>
      <c r="E166" s="2" t="s">
        <v>161</v>
      </c>
      <c r="F166" s="3">
        <v>43397</v>
      </c>
      <c r="G166" s="3">
        <v>44492</v>
      </c>
      <c r="H166" s="2" t="s">
        <v>4</v>
      </c>
      <c r="I166" s="4">
        <v>679.54</v>
      </c>
      <c r="J166" s="2" t="s">
        <v>211</v>
      </c>
      <c r="K166" s="5">
        <v>1</v>
      </c>
    </row>
    <row r="167" spans="1:11" x14ac:dyDescent="0.25">
      <c r="A167" s="2" t="s">
        <v>323</v>
      </c>
      <c r="B167" s="2" t="s">
        <v>210</v>
      </c>
      <c r="C167" s="2" t="s">
        <v>151</v>
      </c>
      <c r="D167" s="2" t="s">
        <v>317</v>
      </c>
      <c r="E167" s="2" t="s">
        <v>163</v>
      </c>
      <c r="F167" s="3">
        <v>43397</v>
      </c>
      <c r="G167" s="3">
        <v>44492</v>
      </c>
      <c r="H167" s="2" t="s">
        <v>4</v>
      </c>
      <c r="I167" s="4">
        <v>976.83</v>
      </c>
      <c r="J167" s="2" t="s">
        <v>211</v>
      </c>
      <c r="K167" s="5">
        <v>1</v>
      </c>
    </row>
    <row r="168" spans="1:11" x14ac:dyDescent="0.25">
      <c r="A168" s="2" t="s">
        <v>324</v>
      </c>
      <c r="B168" s="2" t="s">
        <v>210</v>
      </c>
      <c r="C168" s="2" t="s">
        <v>151</v>
      </c>
      <c r="D168" s="2" t="s">
        <v>317</v>
      </c>
      <c r="E168" s="2" t="s">
        <v>165</v>
      </c>
      <c r="F168" s="3">
        <v>43397</v>
      </c>
      <c r="G168" s="3">
        <v>44492</v>
      </c>
      <c r="H168" s="2" t="s">
        <v>4</v>
      </c>
      <c r="I168" s="4">
        <v>1059.42</v>
      </c>
      <c r="J168" s="2" t="s">
        <v>211</v>
      </c>
      <c r="K168" s="5">
        <v>1</v>
      </c>
    </row>
    <row r="169" spans="1:11" x14ac:dyDescent="0.25">
      <c r="A169" s="2" t="s">
        <v>325</v>
      </c>
      <c r="B169" s="2" t="s">
        <v>210</v>
      </c>
      <c r="C169" s="2" t="s">
        <v>151</v>
      </c>
      <c r="D169" s="2" t="s">
        <v>317</v>
      </c>
      <c r="E169" s="2" t="s">
        <v>34</v>
      </c>
      <c r="F169" s="3">
        <v>43397</v>
      </c>
      <c r="G169" s="3">
        <v>44492</v>
      </c>
      <c r="H169" s="2" t="s">
        <v>4</v>
      </c>
      <c r="I169" s="4">
        <v>182.64</v>
      </c>
      <c r="J169" s="2" t="s">
        <v>211</v>
      </c>
      <c r="K169" s="5">
        <v>1</v>
      </c>
    </row>
    <row r="170" spans="1:11" x14ac:dyDescent="0.25">
      <c r="A170" s="2" t="s">
        <v>326</v>
      </c>
      <c r="B170" s="2" t="s">
        <v>210</v>
      </c>
      <c r="C170" s="2" t="s">
        <v>151</v>
      </c>
      <c r="D170" s="2" t="s">
        <v>317</v>
      </c>
      <c r="E170" s="2" t="s">
        <v>30</v>
      </c>
      <c r="F170" s="3">
        <v>43397</v>
      </c>
      <c r="G170" s="3">
        <v>44492</v>
      </c>
      <c r="H170" s="2" t="s">
        <v>4</v>
      </c>
      <c r="I170" s="4">
        <v>142.04</v>
      </c>
      <c r="J170" s="2" t="s">
        <v>211</v>
      </c>
      <c r="K170" s="5">
        <v>1</v>
      </c>
    </row>
    <row r="171" spans="1:11" x14ac:dyDescent="0.25">
      <c r="A171" s="2" t="s">
        <v>327</v>
      </c>
      <c r="B171" s="2" t="s">
        <v>210</v>
      </c>
      <c r="C171" s="2" t="s">
        <v>151</v>
      </c>
      <c r="D171" s="2" t="s">
        <v>317</v>
      </c>
      <c r="E171" s="2" t="s">
        <v>18</v>
      </c>
      <c r="F171" s="3">
        <v>43397</v>
      </c>
      <c r="G171" s="3">
        <v>44492</v>
      </c>
      <c r="H171" s="2" t="s">
        <v>4</v>
      </c>
      <c r="I171" s="4">
        <v>181.29</v>
      </c>
      <c r="J171" s="2" t="s">
        <v>211</v>
      </c>
      <c r="K171" s="5">
        <v>1</v>
      </c>
    </row>
    <row r="172" spans="1:11" x14ac:dyDescent="0.25">
      <c r="A172" s="2" t="s">
        <v>328</v>
      </c>
      <c r="B172" s="2" t="s">
        <v>210</v>
      </c>
      <c r="C172" s="2" t="s">
        <v>151</v>
      </c>
      <c r="D172" s="2" t="s">
        <v>317</v>
      </c>
      <c r="E172" s="2" t="s">
        <v>16</v>
      </c>
      <c r="F172" s="3">
        <v>43397</v>
      </c>
      <c r="G172" s="3">
        <v>44492</v>
      </c>
      <c r="H172" s="2" t="s">
        <v>4</v>
      </c>
      <c r="I172" s="4">
        <v>108.41</v>
      </c>
      <c r="J172" s="2" t="s">
        <v>211</v>
      </c>
      <c r="K172" s="5">
        <v>1</v>
      </c>
    </row>
    <row r="173" spans="1:11" x14ac:dyDescent="0.25">
      <c r="A173" s="2" t="s">
        <v>329</v>
      </c>
      <c r="B173" s="2" t="s">
        <v>210</v>
      </c>
      <c r="C173" s="2" t="s">
        <v>151</v>
      </c>
      <c r="D173" s="2" t="s">
        <v>317</v>
      </c>
      <c r="E173" s="2" t="s">
        <v>14</v>
      </c>
      <c r="F173" s="3">
        <v>43397</v>
      </c>
      <c r="G173" s="3">
        <v>44492</v>
      </c>
      <c r="H173" s="2" t="s">
        <v>4</v>
      </c>
      <c r="I173" s="4">
        <v>108.41</v>
      </c>
      <c r="J173" s="2" t="s">
        <v>211</v>
      </c>
      <c r="K173" s="5">
        <v>1</v>
      </c>
    </row>
    <row r="174" spans="1:11" x14ac:dyDescent="0.25">
      <c r="A174" s="2" t="s">
        <v>330</v>
      </c>
      <c r="B174" s="2" t="s">
        <v>210</v>
      </c>
      <c r="C174" s="2" t="s">
        <v>151</v>
      </c>
      <c r="D174" s="2" t="s">
        <v>317</v>
      </c>
      <c r="E174" s="2" t="s">
        <v>24</v>
      </c>
      <c r="F174" s="3">
        <v>43397</v>
      </c>
      <c r="G174" s="3">
        <v>44492</v>
      </c>
      <c r="H174" s="2" t="s">
        <v>4</v>
      </c>
      <c r="I174" s="4">
        <v>202.93</v>
      </c>
      <c r="J174" s="2" t="s">
        <v>211</v>
      </c>
      <c r="K174" s="5">
        <v>1</v>
      </c>
    </row>
    <row r="175" spans="1:11" x14ac:dyDescent="0.25">
      <c r="A175" s="2" t="s">
        <v>331</v>
      </c>
      <c r="B175" s="2" t="s">
        <v>210</v>
      </c>
      <c r="C175" s="2" t="s">
        <v>151</v>
      </c>
      <c r="D175" s="2" t="s">
        <v>317</v>
      </c>
      <c r="E175" s="2" t="s">
        <v>9</v>
      </c>
      <c r="F175" s="3">
        <v>43397</v>
      </c>
      <c r="G175" s="3">
        <v>44492</v>
      </c>
      <c r="H175" s="2" t="s">
        <v>4</v>
      </c>
      <c r="I175" s="4">
        <v>512.25</v>
      </c>
      <c r="J175" s="2" t="s">
        <v>211</v>
      </c>
      <c r="K175" s="5">
        <v>1</v>
      </c>
    </row>
    <row r="176" spans="1:11" x14ac:dyDescent="0.25">
      <c r="A176" s="2" t="s">
        <v>332</v>
      </c>
      <c r="B176" s="2" t="s">
        <v>210</v>
      </c>
      <c r="C176" s="2" t="s">
        <v>151</v>
      </c>
      <c r="D176" s="2" t="s">
        <v>317</v>
      </c>
      <c r="E176" s="2" t="s">
        <v>55</v>
      </c>
      <c r="F176" s="3">
        <v>43397</v>
      </c>
      <c r="G176" s="3">
        <v>44492</v>
      </c>
      <c r="H176" s="2" t="s">
        <v>4</v>
      </c>
      <c r="I176" s="4">
        <v>676.51</v>
      </c>
      <c r="J176" s="2" t="s">
        <v>211</v>
      </c>
      <c r="K176" s="5">
        <v>1</v>
      </c>
    </row>
    <row r="177" spans="1:11" x14ac:dyDescent="0.25">
      <c r="A177" s="2" t="s">
        <v>149</v>
      </c>
      <c r="B177" s="2" t="s">
        <v>210</v>
      </c>
      <c r="C177" s="2" t="s">
        <v>151</v>
      </c>
      <c r="D177" s="2" t="s">
        <v>317</v>
      </c>
      <c r="E177" s="2" t="s">
        <v>150</v>
      </c>
      <c r="F177" s="3">
        <v>43397</v>
      </c>
      <c r="G177" s="3">
        <v>44492</v>
      </c>
      <c r="H177" s="2" t="s">
        <v>4</v>
      </c>
      <c r="I177" s="4">
        <v>385.08</v>
      </c>
      <c r="J177" s="2" t="s">
        <v>211</v>
      </c>
      <c r="K177" s="5">
        <v>1</v>
      </c>
    </row>
    <row r="178" spans="1:11" x14ac:dyDescent="0.25">
      <c r="A178" s="2" t="s">
        <v>152</v>
      </c>
      <c r="B178" s="2" t="s">
        <v>210</v>
      </c>
      <c r="C178" s="2" t="s">
        <v>151</v>
      </c>
      <c r="D178" s="2" t="s">
        <v>317</v>
      </c>
      <c r="E178" s="2" t="s">
        <v>153</v>
      </c>
      <c r="F178" s="3">
        <v>43397</v>
      </c>
      <c r="G178" s="3">
        <v>44492</v>
      </c>
      <c r="H178" s="2" t="s">
        <v>4</v>
      </c>
      <c r="I178" s="4">
        <v>587.76</v>
      </c>
      <c r="J178" s="2" t="s">
        <v>211</v>
      </c>
      <c r="K178" s="5">
        <v>1</v>
      </c>
    </row>
    <row r="179" spans="1:11" x14ac:dyDescent="0.25">
      <c r="A179" s="2" t="s">
        <v>154</v>
      </c>
      <c r="B179" s="2" t="s">
        <v>210</v>
      </c>
      <c r="C179" s="2" t="s">
        <v>151</v>
      </c>
      <c r="D179" s="2" t="s">
        <v>317</v>
      </c>
      <c r="E179" s="2" t="s">
        <v>155</v>
      </c>
      <c r="F179" s="3">
        <v>43397</v>
      </c>
      <c r="G179" s="3">
        <v>44492</v>
      </c>
      <c r="H179" s="2" t="s">
        <v>4</v>
      </c>
      <c r="I179" s="4">
        <v>324.70999999999998</v>
      </c>
      <c r="J179" s="2" t="s">
        <v>211</v>
      </c>
      <c r="K179" s="5">
        <v>1</v>
      </c>
    </row>
    <row r="180" spans="1:11" x14ac:dyDescent="0.25">
      <c r="A180" s="2" t="s">
        <v>156</v>
      </c>
      <c r="B180" s="2" t="s">
        <v>210</v>
      </c>
      <c r="C180" s="2" t="s">
        <v>151</v>
      </c>
      <c r="D180" s="2" t="s">
        <v>317</v>
      </c>
      <c r="E180" s="2" t="s">
        <v>157</v>
      </c>
      <c r="F180" s="3">
        <v>43397</v>
      </c>
      <c r="G180" s="3">
        <v>44492</v>
      </c>
      <c r="H180" s="2" t="s">
        <v>4</v>
      </c>
      <c r="I180" s="4">
        <v>500.61</v>
      </c>
      <c r="J180" s="2" t="s">
        <v>211</v>
      </c>
      <c r="K180" s="5">
        <v>1</v>
      </c>
    </row>
    <row r="181" spans="1:11" x14ac:dyDescent="0.25">
      <c r="A181" s="2" t="s">
        <v>158</v>
      </c>
      <c r="B181" s="2" t="s">
        <v>210</v>
      </c>
      <c r="C181" s="2" t="s">
        <v>151</v>
      </c>
      <c r="D181" s="2" t="s">
        <v>317</v>
      </c>
      <c r="E181" s="2" t="s">
        <v>159</v>
      </c>
      <c r="F181" s="3">
        <v>43397</v>
      </c>
      <c r="G181" s="3">
        <v>44492</v>
      </c>
      <c r="H181" s="2" t="s">
        <v>4</v>
      </c>
      <c r="I181" s="4">
        <v>182.63</v>
      </c>
      <c r="J181" s="2" t="s">
        <v>211</v>
      </c>
      <c r="K181" s="5">
        <v>1</v>
      </c>
    </row>
    <row r="182" spans="1:11" x14ac:dyDescent="0.25">
      <c r="A182" s="2" t="s">
        <v>160</v>
      </c>
      <c r="B182" s="2" t="s">
        <v>210</v>
      </c>
      <c r="C182" s="2" t="s">
        <v>151</v>
      </c>
      <c r="D182" s="2" t="s">
        <v>317</v>
      </c>
      <c r="E182" s="2" t="s">
        <v>161</v>
      </c>
      <c r="F182" s="3">
        <v>43397</v>
      </c>
      <c r="G182" s="3">
        <v>44492</v>
      </c>
      <c r="H182" s="2" t="s">
        <v>4</v>
      </c>
      <c r="I182" s="4">
        <v>679.54</v>
      </c>
      <c r="J182" s="2" t="s">
        <v>211</v>
      </c>
      <c r="K182" s="5">
        <v>1</v>
      </c>
    </row>
    <row r="183" spans="1:11" x14ac:dyDescent="0.25">
      <c r="A183" s="2" t="s">
        <v>162</v>
      </c>
      <c r="B183" s="2" t="s">
        <v>210</v>
      </c>
      <c r="C183" s="2" t="s">
        <v>151</v>
      </c>
      <c r="D183" s="2" t="s">
        <v>317</v>
      </c>
      <c r="E183" s="2" t="s">
        <v>163</v>
      </c>
      <c r="F183" s="3">
        <v>43397</v>
      </c>
      <c r="G183" s="3">
        <v>44492</v>
      </c>
      <c r="H183" s="2" t="s">
        <v>4</v>
      </c>
      <c r="I183" s="4">
        <v>976.83</v>
      </c>
      <c r="J183" s="2" t="s">
        <v>211</v>
      </c>
      <c r="K183" s="5">
        <v>1</v>
      </c>
    </row>
    <row r="184" spans="1:11" x14ac:dyDescent="0.25">
      <c r="A184" s="2" t="s">
        <v>164</v>
      </c>
      <c r="B184" s="2" t="s">
        <v>210</v>
      </c>
      <c r="C184" s="2" t="s">
        <v>151</v>
      </c>
      <c r="D184" s="2" t="s">
        <v>317</v>
      </c>
      <c r="E184" s="2" t="s">
        <v>165</v>
      </c>
      <c r="F184" s="3">
        <v>43397</v>
      </c>
      <c r="G184" s="3">
        <v>44492</v>
      </c>
      <c r="H184" s="2" t="s">
        <v>4</v>
      </c>
      <c r="I184" s="4">
        <v>1059.42</v>
      </c>
      <c r="J184" s="2" t="s">
        <v>211</v>
      </c>
      <c r="K184" s="5">
        <v>1</v>
      </c>
    </row>
    <row r="185" spans="1:11" x14ac:dyDescent="0.25">
      <c r="A185" s="2" t="s">
        <v>333</v>
      </c>
      <c r="B185" s="2" t="s">
        <v>210</v>
      </c>
      <c r="C185" s="2" t="s">
        <v>168</v>
      </c>
      <c r="D185" s="2" t="s">
        <v>334</v>
      </c>
      <c r="E185" s="2" t="s">
        <v>167</v>
      </c>
      <c r="F185" s="3">
        <v>43397</v>
      </c>
      <c r="G185" s="3">
        <v>44492</v>
      </c>
      <c r="H185" s="2" t="s">
        <v>4</v>
      </c>
      <c r="I185" s="4">
        <v>175.87</v>
      </c>
      <c r="J185" s="2" t="s">
        <v>211</v>
      </c>
      <c r="K185" s="5">
        <v>1</v>
      </c>
    </row>
    <row r="186" spans="1:11" x14ac:dyDescent="0.25">
      <c r="A186" s="2" t="s">
        <v>335</v>
      </c>
      <c r="B186" s="2" t="s">
        <v>210</v>
      </c>
      <c r="C186" s="2" t="s">
        <v>168</v>
      </c>
      <c r="D186" s="2" t="s">
        <v>334</v>
      </c>
      <c r="E186" s="2" t="s">
        <v>170</v>
      </c>
      <c r="F186" s="3">
        <v>43397</v>
      </c>
      <c r="G186" s="3">
        <v>44492</v>
      </c>
      <c r="H186" s="2" t="s">
        <v>4</v>
      </c>
      <c r="I186" s="4">
        <v>473.55</v>
      </c>
      <c r="J186" s="2" t="s">
        <v>211</v>
      </c>
      <c r="K186" s="5">
        <v>1</v>
      </c>
    </row>
    <row r="187" spans="1:11" x14ac:dyDescent="0.25">
      <c r="A187" s="2" t="s">
        <v>336</v>
      </c>
      <c r="B187" s="2" t="s">
        <v>210</v>
      </c>
      <c r="C187" s="2" t="s">
        <v>168</v>
      </c>
      <c r="D187" s="2" t="s">
        <v>334</v>
      </c>
      <c r="E187" s="2" t="s">
        <v>172</v>
      </c>
      <c r="F187" s="3">
        <v>43397</v>
      </c>
      <c r="G187" s="3">
        <v>44492</v>
      </c>
      <c r="H187" s="2" t="s">
        <v>4</v>
      </c>
      <c r="I187" s="4">
        <v>581.79999999999995</v>
      </c>
      <c r="J187" s="2" t="s">
        <v>211</v>
      </c>
      <c r="K187" s="5">
        <v>1</v>
      </c>
    </row>
    <row r="188" spans="1:11" x14ac:dyDescent="0.25">
      <c r="A188" s="2" t="s">
        <v>337</v>
      </c>
      <c r="B188" s="2" t="s">
        <v>210</v>
      </c>
      <c r="C188" s="2" t="s">
        <v>168</v>
      </c>
      <c r="D188" s="2" t="s">
        <v>334</v>
      </c>
      <c r="E188" s="2" t="s">
        <v>57</v>
      </c>
      <c r="F188" s="3">
        <v>43397</v>
      </c>
      <c r="G188" s="3">
        <v>44492</v>
      </c>
      <c r="H188" s="2" t="s">
        <v>4</v>
      </c>
      <c r="I188" s="4">
        <v>811.82</v>
      </c>
      <c r="J188" s="2" t="s">
        <v>211</v>
      </c>
      <c r="K188" s="5">
        <v>1</v>
      </c>
    </row>
    <row r="189" spans="1:11" x14ac:dyDescent="0.25">
      <c r="A189" s="2" t="s">
        <v>338</v>
      </c>
      <c r="B189" s="2" t="s">
        <v>210</v>
      </c>
      <c r="C189" s="2" t="s">
        <v>168</v>
      </c>
      <c r="D189" s="2" t="s">
        <v>334</v>
      </c>
      <c r="E189" s="2" t="s">
        <v>41</v>
      </c>
      <c r="F189" s="3">
        <v>43397</v>
      </c>
      <c r="G189" s="3">
        <v>44492</v>
      </c>
      <c r="H189" s="2" t="s">
        <v>4</v>
      </c>
      <c r="I189" s="4">
        <v>501.1</v>
      </c>
      <c r="J189" s="2" t="s">
        <v>211</v>
      </c>
      <c r="K189" s="5">
        <v>1</v>
      </c>
    </row>
    <row r="190" spans="1:11" x14ac:dyDescent="0.25">
      <c r="A190" s="2" t="s">
        <v>339</v>
      </c>
      <c r="B190" s="2" t="s">
        <v>210</v>
      </c>
      <c r="C190" s="2" t="s">
        <v>168</v>
      </c>
      <c r="D190" s="2" t="s">
        <v>334</v>
      </c>
      <c r="E190" s="2" t="s">
        <v>51</v>
      </c>
      <c r="F190" s="3">
        <v>43397</v>
      </c>
      <c r="G190" s="3">
        <v>44492</v>
      </c>
      <c r="H190" s="2" t="s">
        <v>4</v>
      </c>
      <c r="I190" s="4">
        <v>175.87</v>
      </c>
      <c r="J190" s="2" t="s">
        <v>211</v>
      </c>
      <c r="K190" s="5">
        <v>1</v>
      </c>
    </row>
    <row r="191" spans="1:11" x14ac:dyDescent="0.25">
      <c r="A191" s="2" t="s">
        <v>166</v>
      </c>
      <c r="B191" s="2" t="s">
        <v>210</v>
      </c>
      <c r="C191" s="2" t="s">
        <v>168</v>
      </c>
      <c r="D191" s="2" t="s">
        <v>334</v>
      </c>
      <c r="E191" s="2" t="s">
        <v>167</v>
      </c>
      <c r="F191" s="3">
        <v>43397</v>
      </c>
      <c r="G191" s="3">
        <v>44492</v>
      </c>
      <c r="H191" s="2" t="s">
        <v>4</v>
      </c>
      <c r="I191" s="4">
        <v>175.87</v>
      </c>
      <c r="J191" s="2" t="s">
        <v>211</v>
      </c>
      <c r="K191" s="5">
        <v>1</v>
      </c>
    </row>
    <row r="192" spans="1:11" x14ac:dyDescent="0.25">
      <c r="A192" s="2" t="s">
        <v>169</v>
      </c>
      <c r="B192" s="2" t="s">
        <v>210</v>
      </c>
      <c r="C192" s="2" t="s">
        <v>168</v>
      </c>
      <c r="D192" s="2" t="s">
        <v>334</v>
      </c>
      <c r="E192" s="2" t="s">
        <v>170</v>
      </c>
      <c r="F192" s="3">
        <v>43397</v>
      </c>
      <c r="G192" s="3">
        <v>44492</v>
      </c>
      <c r="H192" s="2" t="s">
        <v>4</v>
      </c>
      <c r="I192" s="4">
        <v>473.55</v>
      </c>
      <c r="J192" s="2" t="s">
        <v>211</v>
      </c>
      <c r="K192" s="5">
        <v>1</v>
      </c>
    </row>
    <row r="193" spans="1:11" x14ac:dyDescent="0.25">
      <c r="A193" s="2" t="s">
        <v>171</v>
      </c>
      <c r="B193" s="2" t="s">
        <v>210</v>
      </c>
      <c r="C193" s="2" t="s">
        <v>168</v>
      </c>
      <c r="D193" s="2" t="s">
        <v>334</v>
      </c>
      <c r="E193" s="2" t="s">
        <v>172</v>
      </c>
      <c r="F193" s="3">
        <v>43397</v>
      </c>
      <c r="G193" s="3">
        <v>44492</v>
      </c>
      <c r="H193" s="2" t="s">
        <v>4</v>
      </c>
      <c r="I193" s="4">
        <v>581.79999999999995</v>
      </c>
      <c r="J193" s="2" t="s">
        <v>211</v>
      </c>
      <c r="K193" s="5">
        <v>1</v>
      </c>
    </row>
    <row r="194" spans="1:11" x14ac:dyDescent="0.25">
      <c r="A194" s="2" t="s">
        <v>340</v>
      </c>
      <c r="B194" s="2" t="s">
        <v>210</v>
      </c>
      <c r="C194" s="2" t="s">
        <v>175</v>
      </c>
      <c r="D194" s="2" t="s">
        <v>341</v>
      </c>
      <c r="E194" s="2" t="s">
        <v>174</v>
      </c>
      <c r="F194" s="3">
        <v>43397</v>
      </c>
      <c r="G194" s="3">
        <v>44492</v>
      </c>
      <c r="H194" s="2" t="s">
        <v>4</v>
      </c>
      <c r="I194" s="4">
        <v>1910.96</v>
      </c>
      <c r="J194" s="2" t="s">
        <v>211</v>
      </c>
      <c r="K194" s="5">
        <v>1</v>
      </c>
    </row>
    <row r="195" spans="1:11" x14ac:dyDescent="0.25">
      <c r="A195" s="2" t="s">
        <v>342</v>
      </c>
      <c r="B195" s="2" t="s">
        <v>210</v>
      </c>
      <c r="C195" s="2" t="s">
        <v>175</v>
      </c>
      <c r="D195" s="2" t="s">
        <v>341</v>
      </c>
      <c r="E195" s="2" t="s">
        <v>177</v>
      </c>
      <c r="F195" s="3">
        <v>43397</v>
      </c>
      <c r="G195" s="3">
        <v>44492</v>
      </c>
      <c r="H195" s="2" t="s">
        <v>4</v>
      </c>
      <c r="I195" s="4">
        <v>563.88</v>
      </c>
      <c r="J195" s="2" t="s">
        <v>211</v>
      </c>
      <c r="K195" s="5">
        <v>1</v>
      </c>
    </row>
    <row r="196" spans="1:11" x14ac:dyDescent="0.25">
      <c r="A196" s="2" t="s">
        <v>343</v>
      </c>
      <c r="B196" s="2" t="s">
        <v>210</v>
      </c>
      <c r="C196" s="2" t="s">
        <v>175</v>
      </c>
      <c r="D196" s="2" t="s">
        <v>341</v>
      </c>
      <c r="E196" s="2" t="s">
        <v>179</v>
      </c>
      <c r="F196" s="3">
        <v>43397</v>
      </c>
      <c r="G196" s="3">
        <v>44492</v>
      </c>
      <c r="H196" s="2" t="s">
        <v>4</v>
      </c>
      <c r="I196" s="4">
        <v>1188.48</v>
      </c>
      <c r="J196" s="2" t="s">
        <v>211</v>
      </c>
      <c r="K196" s="5">
        <v>1</v>
      </c>
    </row>
    <row r="197" spans="1:11" x14ac:dyDescent="0.25">
      <c r="A197" s="2" t="s">
        <v>344</v>
      </c>
      <c r="B197" s="2" t="s">
        <v>210</v>
      </c>
      <c r="C197" s="2" t="s">
        <v>175</v>
      </c>
      <c r="D197" s="2" t="s">
        <v>341</v>
      </c>
      <c r="E197" s="2" t="s">
        <v>181</v>
      </c>
      <c r="F197" s="3">
        <v>43397</v>
      </c>
      <c r="G197" s="3">
        <v>44492</v>
      </c>
      <c r="H197" s="2" t="s">
        <v>4</v>
      </c>
      <c r="I197" s="4">
        <v>4180.58</v>
      </c>
      <c r="J197" s="2" t="s">
        <v>211</v>
      </c>
      <c r="K197" s="5">
        <v>1</v>
      </c>
    </row>
    <row r="198" spans="1:11" x14ac:dyDescent="0.25">
      <c r="A198" s="2" t="s">
        <v>345</v>
      </c>
      <c r="B198" s="2" t="s">
        <v>210</v>
      </c>
      <c r="C198" s="2" t="s">
        <v>175</v>
      </c>
      <c r="D198" s="2" t="s">
        <v>341</v>
      </c>
      <c r="E198" s="2" t="s">
        <v>183</v>
      </c>
      <c r="F198" s="3">
        <v>43397</v>
      </c>
      <c r="G198" s="3">
        <v>44492</v>
      </c>
      <c r="H198" s="2" t="s">
        <v>4</v>
      </c>
      <c r="I198" s="4">
        <v>2278.7800000000002</v>
      </c>
      <c r="J198" s="2" t="s">
        <v>211</v>
      </c>
      <c r="K198" s="5">
        <v>1</v>
      </c>
    </row>
    <row r="199" spans="1:11" x14ac:dyDescent="0.25">
      <c r="A199" s="2" t="s">
        <v>346</v>
      </c>
      <c r="B199" s="2" t="s">
        <v>210</v>
      </c>
      <c r="C199" s="2" t="s">
        <v>175</v>
      </c>
      <c r="D199" s="2" t="s">
        <v>341</v>
      </c>
      <c r="E199" s="2" t="s">
        <v>185</v>
      </c>
      <c r="F199" s="3">
        <v>43397</v>
      </c>
      <c r="G199" s="3">
        <v>44492</v>
      </c>
      <c r="H199" s="2" t="s">
        <v>4</v>
      </c>
      <c r="I199" s="4">
        <v>2876.43</v>
      </c>
      <c r="J199" s="2" t="s">
        <v>211</v>
      </c>
      <c r="K199" s="5">
        <v>1</v>
      </c>
    </row>
    <row r="200" spans="1:11" x14ac:dyDescent="0.25">
      <c r="A200" s="2" t="s">
        <v>347</v>
      </c>
      <c r="B200" s="2" t="s">
        <v>210</v>
      </c>
      <c r="C200" s="2" t="s">
        <v>175</v>
      </c>
      <c r="D200" s="2" t="s">
        <v>341</v>
      </c>
      <c r="E200" s="2" t="s">
        <v>53</v>
      </c>
      <c r="F200" s="3">
        <v>43397</v>
      </c>
      <c r="G200" s="3">
        <v>44492</v>
      </c>
      <c r="H200" s="2" t="s">
        <v>4</v>
      </c>
      <c r="I200" s="4">
        <v>175.87</v>
      </c>
      <c r="J200" s="2" t="s">
        <v>211</v>
      </c>
      <c r="K200" s="5">
        <v>1</v>
      </c>
    </row>
    <row r="201" spans="1:11" x14ac:dyDescent="0.25">
      <c r="A201" s="2" t="s">
        <v>348</v>
      </c>
      <c r="B201" s="2" t="s">
        <v>210</v>
      </c>
      <c r="C201" s="2" t="s">
        <v>175</v>
      </c>
      <c r="D201" s="2" t="s">
        <v>341</v>
      </c>
      <c r="E201" s="2" t="s">
        <v>36</v>
      </c>
      <c r="F201" s="3">
        <v>43397</v>
      </c>
      <c r="G201" s="3">
        <v>44492</v>
      </c>
      <c r="H201" s="2" t="s">
        <v>4</v>
      </c>
      <c r="I201" s="4">
        <v>399.57</v>
      </c>
      <c r="J201" s="2" t="s">
        <v>211</v>
      </c>
      <c r="K201" s="5">
        <v>1</v>
      </c>
    </row>
    <row r="202" spans="1:11" x14ac:dyDescent="0.25">
      <c r="A202" s="2" t="s">
        <v>349</v>
      </c>
      <c r="B202" s="2" t="s">
        <v>210</v>
      </c>
      <c r="C202" s="2" t="s">
        <v>175</v>
      </c>
      <c r="D202" s="2" t="s">
        <v>341</v>
      </c>
      <c r="E202" s="2" t="s">
        <v>39</v>
      </c>
      <c r="F202" s="3">
        <v>43397</v>
      </c>
      <c r="G202" s="3">
        <v>44492</v>
      </c>
      <c r="H202" s="2" t="s">
        <v>4</v>
      </c>
      <c r="I202" s="4">
        <v>367.81</v>
      </c>
      <c r="J202" s="2" t="s">
        <v>211</v>
      </c>
      <c r="K202" s="5">
        <v>1</v>
      </c>
    </row>
    <row r="203" spans="1:11" x14ac:dyDescent="0.25">
      <c r="A203" s="2" t="s">
        <v>350</v>
      </c>
      <c r="B203" s="2" t="s">
        <v>210</v>
      </c>
      <c r="C203" s="2" t="s">
        <v>175</v>
      </c>
      <c r="D203" s="2" t="s">
        <v>341</v>
      </c>
      <c r="E203" s="2" t="s">
        <v>43</v>
      </c>
      <c r="F203" s="3">
        <v>43397</v>
      </c>
      <c r="G203" s="3">
        <v>44492</v>
      </c>
      <c r="H203" s="2" t="s">
        <v>4</v>
      </c>
      <c r="I203" s="4">
        <v>380.55</v>
      </c>
      <c r="J203" s="2" t="s">
        <v>211</v>
      </c>
      <c r="K203" s="5">
        <v>1</v>
      </c>
    </row>
    <row r="204" spans="1:11" x14ac:dyDescent="0.25">
      <c r="A204" s="2" t="s">
        <v>351</v>
      </c>
      <c r="B204" s="2" t="s">
        <v>210</v>
      </c>
      <c r="C204" s="2" t="s">
        <v>175</v>
      </c>
      <c r="D204" s="2" t="s">
        <v>341</v>
      </c>
      <c r="E204" s="2" t="s">
        <v>45</v>
      </c>
      <c r="F204" s="3">
        <v>43397</v>
      </c>
      <c r="G204" s="3">
        <v>44492</v>
      </c>
      <c r="H204" s="2" t="s">
        <v>4</v>
      </c>
      <c r="I204" s="4">
        <v>181.05</v>
      </c>
      <c r="J204" s="2" t="s">
        <v>211</v>
      </c>
      <c r="K204" s="5">
        <v>1</v>
      </c>
    </row>
    <row r="205" spans="1:11" x14ac:dyDescent="0.25">
      <c r="A205" s="2" t="s">
        <v>352</v>
      </c>
      <c r="B205" s="2" t="s">
        <v>210</v>
      </c>
      <c r="C205" s="2" t="s">
        <v>175</v>
      </c>
      <c r="D205" s="2" t="s">
        <v>341</v>
      </c>
      <c r="E205" s="2" t="s">
        <v>47</v>
      </c>
      <c r="F205" s="3">
        <v>43397</v>
      </c>
      <c r="G205" s="3">
        <v>44492</v>
      </c>
      <c r="H205" s="2" t="s">
        <v>4</v>
      </c>
      <c r="I205" s="4">
        <v>311.18</v>
      </c>
      <c r="J205" s="2" t="s">
        <v>211</v>
      </c>
      <c r="K205" s="5">
        <v>1</v>
      </c>
    </row>
    <row r="206" spans="1:11" x14ac:dyDescent="0.25">
      <c r="A206" s="2" t="s">
        <v>173</v>
      </c>
      <c r="B206" s="2" t="s">
        <v>210</v>
      </c>
      <c r="C206" s="2" t="s">
        <v>175</v>
      </c>
      <c r="D206" s="2" t="s">
        <v>341</v>
      </c>
      <c r="E206" s="2" t="s">
        <v>174</v>
      </c>
      <c r="F206" s="3">
        <v>43397</v>
      </c>
      <c r="G206" s="3">
        <v>44492</v>
      </c>
      <c r="H206" s="2" t="s">
        <v>4</v>
      </c>
      <c r="I206" s="4">
        <v>1910.96</v>
      </c>
      <c r="J206" s="2" t="s">
        <v>211</v>
      </c>
      <c r="K206" s="5">
        <v>1</v>
      </c>
    </row>
    <row r="207" spans="1:11" x14ac:dyDescent="0.25">
      <c r="A207" s="2" t="s">
        <v>176</v>
      </c>
      <c r="B207" s="2" t="s">
        <v>210</v>
      </c>
      <c r="C207" s="2" t="s">
        <v>175</v>
      </c>
      <c r="D207" s="2" t="s">
        <v>341</v>
      </c>
      <c r="E207" s="2" t="s">
        <v>177</v>
      </c>
      <c r="F207" s="3">
        <v>43397</v>
      </c>
      <c r="G207" s="3">
        <v>44492</v>
      </c>
      <c r="H207" s="2" t="s">
        <v>4</v>
      </c>
      <c r="I207" s="4">
        <v>563.88</v>
      </c>
      <c r="J207" s="2" t="s">
        <v>211</v>
      </c>
      <c r="K207" s="5">
        <v>1</v>
      </c>
    </row>
    <row r="208" spans="1:11" x14ac:dyDescent="0.25">
      <c r="A208" s="2" t="s">
        <v>178</v>
      </c>
      <c r="B208" s="2" t="s">
        <v>210</v>
      </c>
      <c r="C208" s="2" t="s">
        <v>175</v>
      </c>
      <c r="D208" s="2" t="s">
        <v>341</v>
      </c>
      <c r="E208" s="2" t="s">
        <v>179</v>
      </c>
      <c r="F208" s="3">
        <v>43397</v>
      </c>
      <c r="G208" s="3">
        <v>44492</v>
      </c>
      <c r="H208" s="2" t="s">
        <v>4</v>
      </c>
      <c r="I208" s="4">
        <v>1188.48</v>
      </c>
      <c r="J208" s="2" t="s">
        <v>211</v>
      </c>
      <c r="K208" s="5">
        <v>1</v>
      </c>
    </row>
    <row r="209" spans="1:11" x14ac:dyDescent="0.25">
      <c r="A209" s="2" t="s">
        <v>180</v>
      </c>
      <c r="B209" s="2" t="s">
        <v>210</v>
      </c>
      <c r="C209" s="2" t="s">
        <v>175</v>
      </c>
      <c r="D209" s="2" t="s">
        <v>341</v>
      </c>
      <c r="E209" s="2" t="s">
        <v>181</v>
      </c>
      <c r="F209" s="3">
        <v>43397</v>
      </c>
      <c r="G209" s="3">
        <v>44492</v>
      </c>
      <c r="H209" s="2" t="s">
        <v>4</v>
      </c>
      <c r="I209" s="4">
        <v>4180.58</v>
      </c>
      <c r="J209" s="2" t="s">
        <v>211</v>
      </c>
      <c r="K209" s="5">
        <v>1</v>
      </c>
    </row>
    <row r="210" spans="1:11" x14ac:dyDescent="0.25">
      <c r="A210" s="2" t="s">
        <v>182</v>
      </c>
      <c r="B210" s="2" t="s">
        <v>210</v>
      </c>
      <c r="C210" s="2" t="s">
        <v>175</v>
      </c>
      <c r="D210" s="2" t="s">
        <v>341</v>
      </c>
      <c r="E210" s="2" t="s">
        <v>183</v>
      </c>
      <c r="F210" s="3">
        <v>43397</v>
      </c>
      <c r="G210" s="3">
        <v>44492</v>
      </c>
      <c r="H210" s="2" t="s">
        <v>4</v>
      </c>
      <c r="I210" s="4">
        <v>2278.7800000000002</v>
      </c>
      <c r="J210" s="2" t="s">
        <v>211</v>
      </c>
      <c r="K210" s="5">
        <v>1</v>
      </c>
    </row>
    <row r="211" spans="1:11" x14ac:dyDescent="0.25">
      <c r="A211" s="2" t="s">
        <v>184</v>
      </c>
      <c r="B211" s="2" t="s">
        <v>210</v>
      </c>
      <c r="C211" s="2" t="s">
        <v>175</v>
      </c>
      <c r="D211" s="2" t="s">
        <v>341</v>
      </c>
      <c r="E211" s="2" t="s">
        <v>185</v>
      </c>
      <c r="F211" s="3">
        <v>43397</v>
      </c>
      <c r="G211" s="3">
        <v>44492</v>
      </c>
      <c r="H211" s="2" t="s">
        <v>4</v>
      </c>
      <c r="I211" s="4">
        <v>2876.43</v>
      </c>
      <c r="J211" s="2" t="s">
        <v>211</v>
      </c>
      <c r="K211" s="5">
        <v>1</v>
      </c>
    </row>
    <row r="212" spans="1:11" x14ac:dyDescent="0.25">
      <c r="A212" s="2" t="s">
        <v>353</v>
      </c>
      <c r="B212" s="2" t="s">
        <v>210</v>
      </c>
      <c r="C212" s="2" t="s">
        <v>354</v>
      </c>
      <c r="D212" s="2" t="s">
        <v>355</v>
      </c>
      <c r="E212" s="2" t="s">
        <v>356</v>
      </c>
      <c r="F212" s="3">
        <v>43397</v>
      </c>
      <c r="G212" s="3">
        <v>44492</v>
      </c>
      <c r="H212" s="2" t="s">
        <v>4</v>
      </c>
      <c r="I212" s="4">
        <v>105.55</v>
      </c>
      <c r="J212" s="2" t="s">
        <v>211</v>
      </c>
      <c r="K212" s="5">
        <v>1</v>
      </c>
    </row>
    <row r="213" spans="1:11" x14ac:dyDescent="0.25">
      <c r="A213" s="2" t="s">
        <v>357</v>
      </c>
      <c r="B213" s="2" t="s">
        <v>210</v>
      </c>
      <c r="C213" s="2" t="s">
        <v>188</v>
      </c>
      <c r="D213" s="2" t="s">
        <v>381</v>
      </c>
      <c r="E213" s="2" t="s">
        <v>187</v>
      </c>
      <c r="F213" s="3">
        <v>43397</v>
      </c>
      <c r="G213" s="3">
        <v>44492</v>
      </c>
      <c r="H213" s="2" t="s">
        <v>4</v>
      </c>
      <c r="I213" s="4">
        <v>77.77</v>
      </c>
      <c r="J213" s="2" t="s">
        <v>211</v>
      </c>
      <c r="K213" s="5">
        <v>1</v>
      </c>
    </row>
    <row r="214" spans="1:11" x14ac:dyDescent="0.25">
      <c r="A214" s="2" t="s">
        <v>358</v>
      </c>
      <c r="B214" s="2" t="s">
        <v>210</v>
      </c>
      <c r="C214" s="2" t="s">
        <v>188</v>
      </c>
      <c r="D214" s="2" t="s">
        <v>381</v>
      </c>
      <c r="E214" s="2" t="s">
        <v>190</v>
      </c>
      <c r="F214" s="3">
        <v>43397</v>
      </c>
      <c r="G214" s="3">
        <v>44492</v>
      </c>
      <c r="H214" s="2" t="s">
        <v>4</v>
      </c>
      <c r="I214" s="4">
        <v>104.77</v>
      </c>
      <c r="J214" s="2" t="s">
        <v>211</v>
      </c>
      <c r="K214" s="5">
        <v>1</v>
      </c>
    </row>
    <row r="215" spans="1:11" x14ac:dyDescent="0.25">
      <c r="A215" s="2" t="s">
        <v>359</v>
      </c>
      <c r="B215" s="2" t="s">
        <v>210</v>
      </c>
      <c r="C215" s="2" t="s">
        <v>188</v>
      </c>
      <c r="D215" s="2" t="s">
        <v>381</v>
      </c>
      <c r="E215" s="2" t="s">
        <v>93</v>
      </c>
      <c r="F215" s="3">
        <v>43397</v>
      </c>
      <c r="G215" s="3">
        <v>44492</v>
      </c>
      <c r="H215" s="2" t="s">
        <v>4</v>
      </c>
      <c r="I215" s="4">
        <v>385.6</v>
      </c>
      <c r="J215" s="2" t="s">
        <v>211</v>
      </c>
      <c r="K215" s="5">
        <v>1</v>
      </c>
    </row>
    <row r="216" spans="1:11" x14ac:dyDescent="0.25">
      <c r="A216" s="2" t="s">
        <v>360</v>
      </c>
      <c r="B216" s="2" t="s">
        <v>210</v>
      </c>
      <c r="C216" s="2" t="s">
        <v>188</v>
      </c>
      <c r="D216" s="2" t="s">
        <v>381</v>
      </c>
      <c r="E216" s="2" t="s">
        <v>91</v>
      </c>
      <c r="F216" s="3">
        <v>43397</v>
      </c>
      <c r="G216" s="3">
        <v>44492</v>
      </c>
      <c r="H216" s="2" t="s">
        <v>4</v>
      </c>
      <c r="I216" s="4">
        <v>365.29</v>
      </c>
      <c r="J216" s="2" t="s">
        <v>211</v>
      </c>
      <c r="K216" s="5">
        <v>1</v>
      </c>
    </row>
    <row r="217" spans="1:11" x14ac:dyDescent="0.25">
      <c r="A217" s="2" t="s">
        <v>186</v>
      </c>
      <c r="B217" s="2" t="s">
        <v>210</v>
      </c>
      <c r="C217" s="2" t="s">
        <v>188</v>
      </c>
      <c r="D217" s="2" t="s">
        <v>381</v>
      </c>
      <c r="E217" s="2" t="s">
        <v>187</v>
      </c>
      <c r="F217" s="3">
        <v>43397</v>
      </c>
      <c r="G217" s="3">
        <v>44492</v>
      </c>
      <c r="H217" s="2" t="s">
        <v>4</v>
      </c>
      <c r="I217" s="4">
        <v>77.77</v>
      </c>
      <c r="J217" s="2" t="s">
        <v>211</v>
      </c>
      <c r="K217" s="5">
        <v>1</v>
      </c>
    </row>
    <row r="218" spans="1:11" x14ac:dyDescent="0.25">
      <c r="A218" s="2" t="s">
        <v>189</v>
      </c>
      <c r="B218" s="2" t="s">
        <v>210</v>
      </c>
      <c r="C218" s="2" t="s">
        <v>188</v>
      </c>
      <c r="D218" s="2" t="s">
        <v>381</v>
      </c>
      <c r="E218" s="2" t="s">
        <v>361</v>
      </c>
      <c r="F218" s="3">
        <v>43397</v>
      </c>
      <c r="G218" s="3">
        <v>44492</v>
      </c>
      <c r="H218" s="2" t="s">
        <v>4</v>
      </c>
      <c r="I218" s="4">
        <v>102.35</v>
      </c>
      <c r="J218" s="2" t="s">
        <v>211</v>
      </c>
      <c r="K218" s="5">
        <v>1</v>
      </c>
    </row>
    <row r="219" spans="1:11" x14ac:dyDescent="0.25">
      <c r="A219" s="2" t="s">
        <v>362</v>
      </c>
      <c r="B219" s="2" t="s">
        <v>210</v>
      </c>
      <c r="C219" s="2" t="s">
        <v>193</v>
      </c>
      <c r="D219" s="2" t="s">
        <v>363</v>
      </c>
      <c r="E219" s="2" t="s">
        <v>192</v>
      </c>
      <c r="F219" s="3">
        <v>43397</v>
      </c>
      <c r="G219" s="3">
        <v>44492</v>
      </c>
      <c r="H219" s="2" t="s">
        <v>4</v>
      </c>
      <c r="I219" s="4">
        <v>229.99</v>
      </c>
      <c r="J219" s="2" t="s">
        <v>211</v>
      </c>
      <c r="K219" s="5">
        <v>1</v>
      </c>
    </row>
    <row r="220" spans="1:11" x14ac:dyDescent="0.25">
      <c r="A220" s="2" t="s">
        <v>364</v>
      </c>
      <c r="B220" s="2" t="s">
        <v>210</v>
      </c>
      <c r="C220" s="2" t="s">
        <v>193</v>
      </c>
      <c r="D220" s="2" t="s">
        <v>363</v>
      </c>
      <c r="E220" s="2" t="s">
        <v>195</v>
      </c>
      <c r="F220" s="3">
        <v>43397</v>
      </c>
      <c r="G220" s="3">
        <v>44492</v>
      </c>
      <c r="H220" s="2" t="s">
        <v>4</v>
      </c>
      <c r="I220" s="4">
        <v>284.73</v>
      </c>
      <c r="J220" s="2" t="s">
        <v>211</v>
      </c>
      <c r="K220" s="5">
        <v>1</v>
      </c>
    </row>
    <row r="221" spans="1:11" x14ac:dyDescent="0.25">
      <c r="A221" s="2" t="s">
        <v>365</v>
      </c>
      <c r="B221" s="2" t="s">
        <v>210</v>
      </c>
      <c r="C221" s="2" t="s">
        <v>193</v>
      </c>
      <c r="D221" s="2" t="s">
        <v>363</v>
      </c>
      <c r="E221" s="2" t="s">
        <v>87</v>
      </c>
      <c r="F221" s="3">
        <v>43397</v>
      </c>
      <c r="G221" s="3">
        <v>44492</v>
      </c>
      <c r="H221" s="2" t="s">
        <v>4</v>
      </c>
      <c r="I221" s="4">
        <v>521.17999999999995</v>
      </c>
      <c r="J221" s="2" t="s">
        <v>211</v>
      </c>
      <c r="K221" s="5">
        <v>1</v>
      </c>
    </row>
    <row r="222" spans="1:11" x14ac:dyDescent="0.25">
      <c r="A222" s="2" t="s">
        <v>191</v>
      </c>
      <c r="B222" s="2" t="s">
        <v>210</v>
      </c>
      <c r="C222" s="2" t="s">
        <v>193</v>
      </c>
      <c r="D222" s="2" t="s">
        <v>363</v>
      </c>
      <c r="E222" s="2" t="s">
        <v>192</v>
      </c>
      <c r="F222" s="3">
        <v>43397</v>
      </c>
      <c r="G222" s="3">
        <v>44492</v>
      </c>
      <c r="H222" s="2" t="s">
        <v>4</v>
      </c>
      <c r="I222" s="4">
        <v>229.99</v>
      </c>
      <c r="J222" s="2" t="s">
        <v>211</v>
      </c>
      <c r="K222" s="5">
        <v>1</v>
      </c>
    </row>
    <row r="223" spans="1:11" x14ac:dyDescent="0.25">
      <c r="A223" s="2" t="s">
        <v>194</v>
      </c>
      <c r="B223" s="2" t="s">
        <v>210</v>
      </c>
      <c r="C223" s="2" t="s">
        <v>193</v>
      </c>
      <c r="D223" s="2" t="s">
        <v>363</v>
      </c>
      <c r="E223" s="2" t="s">
        <v>195</v>
      </c>
      <c r="F223" s="3">
        <v>43397</v>
      </c>
      <c r="G223" s="3">
        <v>44492</v>
      </c>
      <c r="H223" s="2" t="s">
        <v>4</v>
      </c>
      <c r="I223" s="4">
        <v>284.73</v>
      </c>
      <c r="J223" s="2" t="s">
        <v>211</v>
      </c>
      <c r="K223" s="5">
        <v>1</v>
      </c>
    </row>
    <row r="224" spans="1:11" x14ac:dyDescent="0.25">
      <c r="A224" s="2" t="s">
        <v>366</v>
      </c>
      <c r="B224" s="2" t="s">
        <v>210</v>
      </c>
      <c r="C224" s="2" t="s">
        <v>367</v>
      </c>
      <c r="D224" s="2" t="s">
        <v>374</v>
      </c>
      <c r="E224" s="2" t="s">
        <v>197</v>
      </c>
      <c r="F224" s="3">
        <v>43397</v>
      </c>
      <c r="G224" s="3">
        <v>44492</v>
      </c>
      <c r="H224" s="2" t="s">
        <v>4</v>
      </c>
      <c r="I224" s="4">
        <v>676.5</v>
      </c>
      <c r="J224" s="2" t="s">
        <v>211</v>
      </c>
      <c r="K224" s="5">
        <v>1</v>
      </c>
    </row>
    <row r="225" spans="1:11" x14ac:dyDescent="0.25">
      <c r="A225" s="2" t="s">
        <v>196</v>
      </c>
      <c r="B225" s="2" t="s">
        <v>210</v>
      </c>
      <c r="C225" s="2" t="s">
        <v>367</v>
      </c>
      <c r="D225" s="2" t="s">
        <v>374</v>
      </c>
      <c r="E225" s="2" t="s">
        <v>197</v>
      </c>
      <c r="F225" s="3">
        <v>43397</v>
      </c>
      <c r="G225" s="3">
        <v>44492</v>
      </c>
      <c r="H225" s="2" t="s">
        <v>4</v>
      </c>
      <c r="I225" s="4">
        <v>676.5</v>
      </c>
      <c r="J225" s="2" t="s">
        <v>211</v>
      </c>
      <c r="K225" s="5">
        <v>1</v>
      </c>
    </row>
  </sheetData>
  <autoFilter ref="A1:K1"/>
  <sortState ref="M2:N16">
    <sortCondition ref="M2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2"/>
  <sheetViews>
    <sheetView topLeftCell="Y1" workbookViewId="0">
      <selection activeCell="AC39" sqref="AC39"/>
    </sheetView>
  </sheetViews>
  <sheetFormatPr baseColWidth="10" defaultColWidth="9.140625" defaultRowHeight="15" x14ac:dyDescent="0.25"/>
  <cols>
    <col min="1" max="1" width="10.5703125" customWidth="1"/>
    <col min="2" max="2" width="38.140625" bestFit="1" customWidth="1"/>
    <col min="3" max="3" width="3" customWidth="1"/>
    <col min="4" max="4" width="10.7109375" customWidth="1"/>
    <col min="5" max="5" width="33.5703125" bestFit="1" customWidth="1"/>
    <col min="6" max="6" width="2.7109375" customWidth="1"/>
    <col min="7" max="7" width="10.28515625" customWidth="1"/>
    <col min="8" max="8" width="38.140625" bestFit="1" customWidth="1"/>
    <col min="9" max="9" width="2.7109375" customWidth="1"/>
    <col min="10" max="10" width="10.28515625" customWidth="1"/>
    <col min="11" max="11" width="25.7109375" customWidth="1"/>
    <col min="12" max="12" width="2.5703125" customWidth="1"/>
    <col min="13" max="13" width="10.28515625" customWidth="1"/>
    <col min="14" max="14" width="25.7109375" customWidth="1"/>
    <col min="15" max="15" width="2.28515625" customWidth="1"/>
    <col min="16" max="16" width="10.28515625" customWidth="1"/>
    <col min="17" max="17" width="25.7109375" customWidth="1"/>
    <col min="18" max="18" width="2.140625" customWidth="1"/>
    <col min="19" max="19" width="10.28515625" customWidth="1"/>
    <col min="20" max="20" width="25.7109375" customWidth="1"/>
    <col min="21" max="21" width="2.7109375" customWidth="1"/>
    <col min="22" max="22" width="10.28515625" customWidth="1"/>
    <col min="23" max="23" width="34.7109375" bestFit="1" customWidth="1"/>
    <col min="24" max="24" width="2.140625" customWidth="1"/>
    <col min="25" max="25" width="10.28515625" customWidth="1"/>
    <col min="26" max="26" width="35.85546875" bestFit="1" customWidth="1"/>
    <col min="27" max="27" width="2.140625" customWidth="1"/>
    <col min="28" max="28" width="10.28515625" customWidth="1"/>
    <col min="29" max="29" width="35.85546875" bestFit="1" customWidth="1"/>
    <col min="30" max="1025" width="10.28515625" customWidth="1"/>
  </cols>
  <sheetData>
    <row r="1" spans="1:29" s="30" customFormat="1" ht="30" customHeight="1" x14ac:dyDescent="0.25">
      <c r="A1" s="33" t="s">
        <v>368</v>
      </c>
      <c r="B1" s="29" t="s">
        <v>0</v>
      </c>
      <c r="D1" s="33" t="s">
        <v>368</v>
      </c>
      <c r="E1" s="29" t="s">
        <v>0</v>
      </c>
      <c r="G1" s="33" t="s">
        <v>368</v>
      </c>
      <c r="H1" s="29" t="s">
        <v>0</v>
      </c>
      <c r="J1" s="33" t="s">
        <v>368</v>
      </c>
      <c r="K1" s="29" t="s">
        <v>0</v>
      </c>
      <c r="M1" s="33" t="s">
        <v>368</v>
      </c>
      <c r="N1" s="29" t="s">
        <v>0</v>
      </c>
      <c r="P1" s="33" t="s">
        <v>368</v>
      </c>
      <c r="Q1" s="29" t="s">
        <v>0</v>
      </c>
      <c r="S1" s="33" t="s">
        <v>368</v>
      </c>
      <c r="T1" s="29" t="s">
        <v>0</v>
      </c>
      <c r="V1" s="33" t="s">
        <v>368</v>
      </c>
      <c r="W1" s="29" t="s">
        <v>0</v>
      </c>
      <c r="Y1" s="33" t="s">
        <v>368</v>
      </c>
      <c r="Z1" s="29" t="s">
        <v>0</v>
      </c>
      <c r="AB1" s="33" t="s">
        <v>368</v>
      </c>
      <c r="AC1" s="29" t="s">
        <v>0</v>
      </c>
    </row>
    <row r="2" spans="1:29" s="30" customFormat="1" ht="30.75" thickBot="1" x14ac:dyDescent="0.3">
      <c r="A2" s="31" t="str">
        <f>IF(B2="","",VLOOKUP(B2,Divers!$C2:$D16,2,0))</f>
        <v>IM31057</v>
      </c>
      <c r="B2" s="32" t="s">
        <v>373</v>
      </c>
      <c r="D2" s="31" t="str">
        <f>IF(E2="","",VLOOKUP(E2,Divers!$C2:$D16,2,0))</f>
        <v>IM31851</v>
      </c>
      <c r="E2" s="32" t="s">
        <v>334</v>
      </c>
      <c r="G2" s="31" t="str">
        <f>IF(H2="","",VLOOKUP(H2,Divers!$C2:$D16,2,0))</f>
        <v>IM31561</v>
      </c>
      <c r="H2" s="32" t="s">
        <v>290</v>
      </c>
      <c r="J2" s="31" t="str">
        <f>IF(K2="","",VLOOKUP(K2,Divers!$C2:$D16,2,0))</f>
        <v>IM39000</v>
      </c>
      <c r="K2" s="32" t="s">
        <v>374</v>
      </c>
      <c r="M2" s="31" t="str">
        <f>IF(N2="","",VLOOKUP(N2,Divers!$C2:$D16,2,0))</f>
        <v>IM31812</v>
      </c>
      <c r="N2" s="32" t="s">
        <v>317</v>
      </c>
      <c r="P2" s="31" t="str">
        <f>IF(Q2="","",VLOOKUP(Q2,Divers!$C2:$D16,2,0))</f>
        <v>IM31895</v>
      </c>
      <c r="Q2" s="32" t="s">
        <v>381</v>
      </c>
      <c r="S2" s="31" t="str">
        <f>IF(T2="","",VLOOKUP(T2,Divers!$C2:$D16,2,0))</f>
        <v>IM31540</v>
      </c>
      <c r="T2" s="32" t="s">
        <v>375</v>
      </c>
      <c r="V2" s="31" t="str">
        <f>IF(W2="","",VLOOKUP(W2,Divers!$C2:$D16,2,0))</f>
        <v>IM31682</v>
      </c>
      <c r="W2" s="32" t="s">
        <v>382</v>
      </c>
      <c r="Y2" s="31" t="str">
        <f>IF(Z2="","",VLOOKUP(Z2,Divers!$C2:$D16,2,0))</f>
        <v>IM31416</v>
      </c>
      <c r="Z2" s="32" t="s">
        <v>376</v>
      </c>
      <c r="AB2" s="31" t="str">
        <f>IF(AC2="","",VLOOKUP(AC2,Divers!$C2:$D16,2,0))</f>
        <v>IM31415</v>
      </c>
      <c r="AC2" s="32" t="s">
        <v>377</v>
      </c>
    </row>
    <row r="3" spans="1:29" x14ac:dyDescent="0.25">
      <c r="A3" s="19">
        <f>IFERROR(SMALL(Divers!$E$2:$E$600,ROW()-2),"")</f>
        <v>2</v>
      </c>
      <c r="B3" s="20" t="str">
        <f t="shared" ref="B3:B42" si="0">IF(A3="","",INDEX(désignation,A3))</f>
        <v>Bosch GLM 50 C Professional</v>
      </c>
      <c r="D3" s="19">
        <f>IFERROR(SMALL(Divers!$F$2:$F$600,ROW()-2),"")</f>
        <v>185</v>
      </c>
      <c r="E3" s="20" t="str">
        <f t="shared" ref="E3:E42" si="1">IF(D3="","",INDEX(désignation,D3))</f>
        <v>Metabo ASA 30 L PC INOX</v>
      </c>
      <c r="G3" s="19">
        <f>IFERROR(SMALL(Divers!$G$2:$G$600,ROW()-2),"")</f>
        <v>124</v>
      </c>
      <c r="H3" s="20" t="str">
        <f t="shared" ref="H3:H42" si="2">IF(G3="","",INDEX(désignation,G3))</f>
        <v>Makita DTW285RTJ</v>
      </c>
      <c r="J3" s="19">
        <f>IFERROR(SMALL(Divers!$H$2:$H$600,ROW()-2),"")</f>
        <v>224</v>
      </c>
      <c r="K3" s="20" t="str">
        <f t="shared" ref="K3:K42" si="3">IF(J3="","",INDEX(désignation,J3))</f>
        <v>Metabo ASC Multi 8 14,4-36V</v>
      </c>
      <c r="M3" s="19">
        <f>IFERROR(SMALL(Divers!$I$2:$I$600,ROW()-2),"")</f>
        <v>161</v>
      </c>
      <c r="N3" s="20" t="str">
        <f t="shared" ref="N3:N42" si="4">IF(M3="","",INDEX(désignation,M3))</f>
        <v>Contimac CM240/10/5W</v>
      </c>
      <c r="P3" s="19">
        <f>IFERROR(SMALL(Divers!$J$2:$J$600,ROW()-2),"")</f>
        <v>213</v>
      </c>
      <c r="Q3" s="20" t="str">
        <f t="shared" ref="Q3:Q42" si="5">IF(P3="","",INDEX(désignation,P3))</f>
        <v>Metabo HE 20-600</v>
      </c>
      <c r="S3" s="19">
        <f>IFERROR(SMALL(Divers!$K$2:$K$600,ROW()-2),"")</f>
        <v>61</v>
      </c>
      <c r="T3" s="20" t="str">
        <f t="shared" ref="T3:T42" si="6">IF(S3="","",INDEX(désignation,S3))</f>
        <v>Metabo BS 175</v>
      </c>
      <c r="V3" s="19">
        <f>IFERROR(SMALL(Divers!$L$2:$L$600,ROW()-2),"")</f>
        <v>148</v>
      </c>
      <c r="W3" s="20" t="str">
        <f t="shared" ref="W3:W42" si="7">IF(V3="","",INDEX(désignation,V3))</f>
        <v>Makita 4351FCTJ</v>
      </c>
      <c r="Y3" s="19">
        <f>IFERROR(SMALL(Divers!$M$2:$M$600,ROW()-2),"")</f>
        <v>35</v>
      </c>
      <c r="Z3" s="20" t="str">
        <f t="shared" ref="Z3:Z42" si="8">IF(Y3="","",INDEX(désignation,Y3))</f>
        <v>Metabo WPB36 LTX BL230</v>
      </c>
      <c r="AB3" s="19">
        <f>IFERROR(SMALL(Divers!$N$2:$N$600,ROW()-2),"")</f>
        <v>8</v>
      </c>
      <c r="AC3" s="20" t="str">
        <f t="shared" ref="AC3:AC42" si="9">IF(AB3="","",INDEX(désignation,AB3))</f>
        <v>Makita GA9030SF01</v>
      </c>
    </row>
    <row r="4" spans="1:29" x14ac:dyDescent="0.25">
      <c r="A4" s="17">
        <f>IFERROR(SMALL(Divers!$E$2:$E$600,ROW()-2),"")</f>
        <v>3</v>
      </c>
      <c r="B4" s="18" t="str">
        <f t="shared" si="0"/>
        <v>Bosch GLM80 Professional</v>
      </c>
      <c r="D4" s="17">
        <f>IFERROR(SMALL(Divers!$F$2:$F$600,ROW()-2),"")</f>
        <v>186</v>
      </c>
      <c r="E4" s="18" t="str">
        <f t="shared" si="1"/>
        <v>Metabo ASR 50M SC</v>
      </c>
      <c r="G4" s="19">
        <f>IFERROR(SMALL(Divers!$G$2:$G$600,ROW()-2),"")</f>
        <v>125</v>
      </c>
      <c r="H4" s="20" t="str">
        <f t="shared" si="2"/>
        <v>Makita DTW450ZJ (sans accu)</v>
      </c>
      <c r="J4" s="19">
        <f>IFERROR(SMALL(Divers!$H$2:$H$600,ROW()-2),"")</f>
        <v>225</v>
      </c>
      <c r="K4" s="20" t="str">
        <f t="shared" si="3"/>
        <v>Metabo ASC Multi 8 14,4-36V</v>
      </c>
      <c r="M4" s="19">
        <f>IFERROR(SMALL(Divers!$I$2:$I$600,ROW()-2),"")</f>
        <v>162</v>
      </c>
      <c r="N4" s="20" t="str">
        <f t="shared" si="4"/>
        <v>Contimac CM350/10/24WF</v>
      </c>
      <c r="P4" s="19">
        <f>IFERROR(SMALL(Divers!$J$2:$J$600,ROW()-2),"")</f>
        <v>214</v>
      </c>
      <c r="Q4" s="20" t="str">
        <f t="shared" si="5"/>
        <v>Makita HG551VK</v>
      </c>
      <c r="S4" s="19">
        <f>IFERROR(SMALL(Divers!$K$2:$K$600,ROW()-2),"")</f>
        <v>62</v>
      </c>
      <c r="T4" s="20" t="str">
        <f t="shared" si="6"/>
        <v>Metabo DS 200</v>
      </c>
      <c r="V4" s="19">
        <f>IFERROR(SMALL(Divers!$L$2:$L$600,ROW()-2),"")</f>
        <v>149</v>
      </c>
      <c r="W4" s="20" t="str">
        <f t="shared" si="7"/>
        <v>Metabo STEB 80 QUICK</v>
      </c>
      <c r="Y4" s="19">
        <f>IFERROR(SMALL(Divers!$M$2:$M$600,ROW()-2),"")</f>
        <v>36</v>
      </c>
      <c r="Z4" s="20" t="str">
        <f t="shared" si="8"/>
        <v>Metabo WPB36-18 LTX BL230</v>
      </c>
      <c r="AB4" s="19">
        <f>IFERROR(SMALL(Divers!$N$2:$N$600,ROW()-2),"")</f>
        <v>9</v>
      </c>
      <c r="AC4" s="20" t="str">
        <f t="shared" si="9"/>
        <v>Makita GA9040RF01</v>
      </c>
    </row>
    <row r="5" spans="1:29" x14ac:dyDescent="0.25">
      <c r="A5" s="17">
        <f>IFERROR(SMALL(Divers!$E$2:$E$600,ROW()-2),"")</f>
        <v>4</v>
      </c>
      <c r="B5" s="18" t="str">
        <f t="shared" si="0"/>
        <v>Metabo GPA 18 LTX</v>
      </c>
      <c r="D5" s="17">
        <f>IFERROR(SMALL(Divers!$F$2:$F$600,ROW()-2),"")</f>
        <v>187</v>
      </c>
      <c r="E5" s="18" t="str">
        <f t="shared" si="1"/>
        <v>Metabo ASR 35M ACP</v>
      </c>
      <c r="G5" s="19">
        <f>IFERROR(SMALL(Divers!$G$2:$G$600,ROW()-2),"")</f>
        <v>126</v>
      </c>
      <c r="H5" s="20" t="str">
        <f t="shared" si="2"/>
        <v>Makita DTW450RTJ</v>
      </c>
      <c r="J5" s="19" t="str">
        <f>IFERROR(SMALL(Divers!$H$2:$H$600,ROW()-2),"")</f>
        <v/>
      </c>
      <c r="K5" s="20" t="str">
        <f t="shared" si="3"/>
        <v/>
      </c>
      <c r="M5" s="19">
        <f>IFERROR(SMALL(Divers!$I$2:$I$600,ROW()-2),"")</f>
        <v>163</v>
      </c>
      <c r="N5" s="20" t="str">
        <f t="shared" si="4"/>
        <v>Metabo Power 280-20 W OF</v>
      </c>
      <c r="P5" s="19">
        <f>IFERROR(SMALL(Divers!$J$2:$J$600,ROW()-2),"")</f>
        <v>215</v>
      </c>
      <c r="Q5" s="20" t="str">
        <f t="shared" si="5"/>
        <v>Metabo SB 18 LTX-3 BL Q I</v>
      </c>
      <c r="S5" s="19">
        <f>IFERROR(SMALL(Divers!$K$2:$K$600,ROW()-2),"")</f>
        <v>63</v>
      </c>
      <c r="T5" s="20" t="str">
        <f t="shared" si="6"/>
        <v>Metabo BS 18 LTX BL I</v>
      </c>
      <c r="V5" s="19">
        <f>IFERROR(SMALL(Divers!$L$2:$L$600,ROW()-2),"")</f>
        <v>150</v>
      </c>
      <c r="W5" s="20" t="str">
        <f t="shared" si="7"/>
        <v>Makita 5903RKX1</v>
      </c>
      <c r="Y5" s="19">
        <f>IFERROR(SMALL(Divers!$M$2:$M$600,ROW()-2),"")</f>
        <v>37</v>
      </c>
      <c r="Z5" s="20" t="str">
        <f t="shared" si="8"/>
        <v>Makita DGA900PT2 LTX2x18V</v>
      </c>
      <c r="AB5" s="19">
        <f>IFERROR(SMALL(Divers!$N$2:$N$600,ROW()-2),"")</f>
        <v>10</v>
      </c>
      <c r="AC5" s="20" t="str">
        <f t="shared" si="9"/>
        <v>Metabo WE26-230 MVT Quick</v>
      </c>
    </row>
    <row r="6" spans="1:29" x14ac:dyDescent="0.25">
      <c r="A6" s="17">
        <f>IFERROR(SMALL(Divers!$E$2:$E$600,ROW()-2),"")</f>
        <v>5</v>
      </c>
      <c r="B6" s="18" t="str">
        <f t="shared" si="0"/>
        <v>Metabo Powermaxx BS QUICK PRO</v>
      </c>
      <c r="D6" s="17">
        <f>IFERROR(SMALL(Divers!$F$2:$F$600,ROW()-2),"")</f>
        <v>188</v>
      </c>
      <c r="E6" s="18" t="str">
        <f t="shared" si="1"/>
        <v>Metabo WPB36-18 LTX BL230</v>
      </c>
      <c r="G6" s="19">
        <f>IFERROR(SMALL(Divers!$G$2:$G$600,ROW()-2),"")</f>
        <v>127</v>
      </c>
      <c r="H6" s="20" t="str">
        <f t="shared" si="2"/>
        <v>Makita DTW1002RTJ</v>
      </c>
      <c r="J6" s="19" t="str">
        <f>IFERROR(SMALL(Divers!$H$2:$H$600,ROW()-2),"")</f>
        <v/>
      </c>
      <c r="K6" s="20" t="str">
        <f t="shared" si="3"/>
        <v/>
      </c>
      <c r="M6" s="19">
        <f>IFERROR(SMALL(Divers!$I$2:$I$600,ROW()-2),"")</f>
        <v>164</v>
      </c>
      <c r="N6" s="20" t="str">
        <f t="shared" si="4"/>
        <v>Metabo Power 400-20 W OF</v>
      </c>
      <c r="P6" s="19">
        <f>IFERROR(SMALL(Divers!$J$2:$J$600,ROW()-2),"")</f>
        <v>216</v>
      </c>
      <c r="Q6" s="20" t="str">
        <f t="shared" si="5"/>
        <v>Metabo SB 18 LTX BL Q I</v>
      </c>
      <c r="S6" s="19">
        <f>IFERROR(SMALL(Divers!$K$2:$K$600,ROW()-2),"")</f>
        <v>64</v>
      </c>
      <c r="T6" s="20" t="str">
        <f t="shared" si="6"/>
        <v>Metabo BS 18 LTX BL Q I</v>
      </c>
      <c r="V6" s="19">
        <f>IFERROR(SMALL(Divers!$L$2:$L$600,ROW()-2),"")</f>
        <v>151</v>
      </c>
      <c r="W6" s="20" t="str">
        <f t="shared" si="7"/>
        <v>Metabo KSE 68 Plus</v>
      </c>
      <c r="Y6" s="19">
        <f>IFERROR(SMALL(Divers!$M$2:$M$600,ROW()-2),"")</f>
        <v>38</v>
      </c>
      <c r="Z6" s="20" t="str">
        <f t="shared" si="8"/>
        <v>Metabo WB18LTX BL125 Quick</v>
      </c>
      <c r="AB6" s="19">
        <f>IFERROR(SMALL(Divers!$N$2:$N$600,ROW()-2),"")</f>
        <v>11</v>
      </c>
      <c r="AC6" s="20" t="str">
        <f t="shared" si="9"/>
        <v>Bosch GWS24-230 JVX</v>
      </c>
    </row>
    <row r="7" spans="1:29" x14ac:dyDescent="0.25">
      <c r="A7" s="17">
        <f>IFERROR(SMALL(Divers!$E$2:$E$600,ROW()-2),"")</f>
        <v>6</v>
      </c>
      <c r="B7" s="18" t="str">
        <f t="shared" si="0"/>
        <v>Bosch GLM 50 C Professional</v>
      </c>
      <c r="D7" s="17">
        <f>IFERROR(SMALL(Divers!$F$2:$F$600,ROW()-2),"")</f>
        <v>189</v>
      </c>
      <c r="E7" s="18" t="str">
        <f t="shared" si="1"/>
        <v>Makita DGA900PT2 LTX2x18V</v>
      </c>
      <c r="G7" s="19">
        <f>IFERROR(SMALL(Divers!$G$2:$G$600,ROW()-2),"")</f>
        <v>128</v>
      </c>
      <c r="H7" s="20" t="str">
        <f t="shared" si="2"/>
        <v>Makita DTW1002ZJ</v>
      </c>
      <c r="J7" s="19" t="str">
        <f>IFERROR(SMALL(Divers!$H$2:$H$600,ROW()-2),"")</f>
        <v/>
      </c>
      <c r="K7" s="20" t="str">
        <f t="shared" si="3"/>
        <v/>
      </c>
      <c r="M7" s="19">
        <f>IFERROR(SMALL(Divers!$I$2:$I$600,ROW()-2),"")</f>
        <v>165</v>
      </c>
      <c r="N7" s="20" t="str">
        <f t="shared" si="4"/>
        <v>Metabo Power 250-10 W OF</v>
      </c>
      <c r="P7" s="19">
        <f>IFERROR(SMALL(Divers!$J$2:$J$600,ROW()-2),"")</f>
        <v>217</v>
      </c>
      <c r="Q7" s="20" t="str">
        <f t="shared" si="5"/>
        <v>Metabo HE 20-600</v>
      </c>
      <c r="S7" s="19">
        <f>IFERROR(SMALL(Divers!$K$2:$K$600,ROW()-2),"")</f>
        <v>65</v>
      </c>
      <c r="T7" s="20" t="str">
        <f t="shared" si="6"/>
        <v>Metabo BS 175</v>
      </c>
      <c r="V7" s="19">
        <f>IFERROR(SMALL(Divers!$L$2:$L$600,ROW()-2),"")</f>
        <v>152</v>
      </c>
      <c r="W7" s="20" t="str">
        <f t="shared" si="7"/>
        <v>Metabo WE26-230 MVT Quick</v>
      </c>
      <c r="Y7" s="19">
        <f>IFERROR(SMALL(Divers!$M$2:$M$600,ROW()-2),"")</f>
        <v>39</v>
      </c>
      <c r="Z7" s="20" t="str">
        <f t="shared" si="8"/>
        <v>Metabo WPB18LTX BL 125 Quick</v>
      </c>
      <c r="AB7" s="19">
        <f>IFERROR(SMALL(Divers!$N$2:$N$600,ROW()-2),"")</f>
        <v>12</v>
      </c>
      <c r="AC7" s="20" t="str">
        <f t="shared" si="9"/>
        <v>Metabo WEA 24-230 MVT Quick DDMS</v>
      </c>
    </row>
    <row r="8" spans="1:29" x14ac:dyDescent="0.25">
      <c r="A8" s="17">
        <f>IFERROR(SMALL(Divers!$E$2:$E$600,ROW()-2),"")</f>
        <v>7</v>
      </c>
      <c r="B8" s="18" t="str">
        <f t="shared" si="0"/>
        <v>Bosch GLM80 Professional</v>
      </c>
      <c r="D8" s="17">
        <f>IFERROR(SMALL(Divers!$F$2:$F$600,ROW()-2),"")</f>
        <v>190</v>
      </c>
      <c r="E8" s="18" t="str">
        <f t="shared" si="1"/>
        <v>Metabo WB18LTX BL125 Quick</v>
      </c>
      <c r="G8" s="19">
        <f>IFERROR(SMALL(Divers!$G$2:$G$600,ROW()-2),"")</f>
        <v>129</v>
      </c>
      <c r="H8" s="20" t="str">
        <f t="shared" si="2"/>
        <v>Milwaukee M18CHIWF12-502X</v>
      </c>
      <c r="J8" s="19" t="str">
        <f>IFERROR(SMALL(Divers!$H$2:$H$600,ROW()-2),"")</f>
        <v/>
      </c>
      <c r="K8" s="20" t="str">
        <f t="shared" si="3"/>
        <v/>
      </c>
      <c r="M8" s="19">
        <f>IFERROR(SMALL(Divers!$I$2:$I$600,ROW()-2),"")</f>
        <v>166</v>
      </c>
      <c r="N8" s="20" t="str">
        <f t="shared" si="4"/>
        <v>Airpress HK425-150</v>
      </c>
      <c r="P8" s="19">
        <f>IFERROR(SMALL(Divers!$J$2:$J$600,ROW()-2),"")</f>
        <v>218</v>
      </c>
      <c r="Q8" s="20" t="str">
        <f t="shared" si="5"/>
        <v>Makita HG6031VK</v>
      </c>
      <c r="S8" s="19">
        <f>IFERROR(SMALL(Divers!$K$2:$K$600,ROW()-2),"")</f>
        <v>66</v>
      </c>
      <c r="T8" s="20" t="str">
        <f t="shared" si="6"/>
        <v>Metabo DS 200</v>
      </c>
      <c r="V8" s="19">
        <f>IFERROR(SMALL(Divers!$L$2:$L$600,ROW()-2),"")</f>
        <v>153</v>
      </c>
      <c r="W8" s="20" t="str">
        <f t="shared" si="7"/>
        <v>Bosch GWS24-230 JVX</v>
      </c>
      <c r="Y8" s="19">
        <f>IFERROR(SMALL(Divers!$M$2:$M$600,ROW()-2),"")</f>
        <v>40</v>
      </c>
      <c r="Z8" s="20" t="str">
        <f t="shared" si="8"/>
        <v>Makita DGA506RTJ LTX18V</v>
      </c>
      <c r="AB8" s="19">
        <f>IFERROR(SMALL(Divers!$N$2:$N$600,ROW()-2),"")</f>
        <v>13</v>
      </c>
      <c r="AC8" s="20" t="str">
        <f t="shared" si="9"/>
        <v>Metabo WPB 12-125 Quick</v>
      </c>
    </row>
    <row r="9" spans="1:29" x14ac:dyDescent="0.25">
      <c r="A9" s="17" t="str">
        <f>IFERROR(SMALL(Divers!$E$2:$E$600,ROW()-2),"")</f>
        <v/>
      </c>
      <c r="B9" s="18" t="str">
        <f t="shared" si="0"/>
        <v/>
      </c>
      <c r="D9" s="17">
        <f>IFERROR(SMALL(Divers!$F$2:$F$600,ROW()-2),"")</f>
        <v>191</v>
      </c>
      <c r="E9" s="18" t="str">
        <f t="shared" si="1"/>
        <v>Metabo ASA 30 L PC INOX</v>
      </c>
      <c r="G9" s="19">
        <f>IFERROR(SMALL(Divers!$G$2:$G$600,ROW()-2),"")</f>
        <v>130</v>
      </c>
      <c r="H9" s="20" t="str">
        <f t="shared" si="2"/>
        <v>Milwaukee M18CHIWF34-502X</v>
      </c>
      <c r="J9" s="19" t="str">
        <f>IFERROR(SMALL(Divers!$H$2:$H$600,ROW()-2),"")</f>
        <v/>
      </c>
      <c r="K9" s="20" t="str">
        <f t="shared" si="3"/>
        <v/>
      </c>
      <c r="M9" s="19">
        <f>IFERROR(SMALL(Divers!$I$2:$I$600,ROW()-2),"")</f>
        <v>167</v>
      </c>
      <c r="N9" s="20" t="str">
        <f t="shared" si="4"/>
        <v>Airpress HK650-200</v>
      </c>
      <c r="P9" s="19" t="str">
        <f>IFERROR(SMALL(Divers!$J$2:$J$600,ROW()-2),"")</f>
        <v/>
      </c>
      <c r="Q9" s="20" t="str">
        <f t="shared" si="5"/>
        <v/>
      </c>
      <c r="S9" s="19" t="str">
        <f>IFERROR(SMALL(Divers!$K$2:$K$600,ROW()-2),"")</f>
        <v/>
      </c>
      <c r="T9" s="20" t="str">
        <f t="shared" si="6"/>
        <v/>
      </c>
      <c r="V9" s="19">
        <f>IFERROR(SMALL(Divers!$L$2:$L$600,ROW()-2),"")</f>
        <v>154</v>
      </c>
      <c r="W9" s="20" t="str">
        <f t="shared" si="7"/>
        <v>Metabo WEA 24-230 MVT Quick DDMS</v>
      </c>
      <c r="Y9" s="19">
        <f>IFERROR(SMALL(Divers!$M$2:$M$600,ROW()-2),"")</f>
        <v>41</v>
      </c>
      <c r="Z9" s="20" t="str">
        <f t="shared" si="8"/>
        <v>Makita DGA508RTJ LXT18V</v>
      </c>
      <c r="AB9" s="19">
        <f>IFERROR(SMALL(Divers!$N$2:$N$600,ROW()-2),"")</f>
        <v>14</v>
      </c>
      <c r="AC9" s="20" t="str">
        <f t="shared" si="9"/>
        <v>Metabo WPBA 17-125 Quick</v>
      </c>
    </row>
    <row r="10" spans="1:29" x14ac:dyDescent="0.25">
      <c r="A10" s="17" t="str">
        <f>IFERROR(SMALL(Divers!$E$2:$E$600,ROW()-2),"")</f>
        <v/>
      </c>
      <c r="B10" s="18" t="str">
        <f t="shared" si="0"/>
        <v/>
      </c>
      <c r="D10" s="17">
        <f>IFERROR(SMALL(Divers!$F$2:$F$600,ROW()-2),"")</f>
        <v>192</v>
      </c>
      <c r="E10" s="18" t="str">
        <f t="shared" si="1"/>
        <v>Metabo ASR 50M SC</v>
      </c>
      <c r="G10" s="19">
        <f>IFERROR(SMALL(Divers!$G$2:$G$600,ROW()-2),"")</f>
        <v>131</v>
      </c>
      <c r="H10" s="20" t="str">
        <f t="shared" si="2"/>
        <v>Milwaukee M18ONEFHIWF34-502X</v>
      </c>
      <c r="J10" s="19" t="str">
        <f>IFERROR(SMALL(Divers!$H$2:$H$600,ROW()-2),"")</f>
        <v/>
      </c>
      <c r="K10" s="20" t="str">
        <f t="shared" si="3"/>
        <v/>
      </c>
      <c r="M10" s="19">
        <f>IFERROR(SMALL(Divers!$I$2:$I$600,ROW()-2),"")</f>
        <v>168</v>
      </c>
      <c r="N10" s="20" t="str">
        <f t="shared" si="4"/>
        <v>Airpress HK650-270</v>
      </c>
      <c r="P10" s="19" t="str">
        <f>IFERROR(SMALL(Divers!$J$2:$J$600,ROW()-2),"")</f>
        <v/>
      </c>
      <c r="Q10" s="20" t="str">
        <f t="shared" si="5"/>
        <v/>
      </c>
      <c r="S10" s="19" t="str">
        <f>IFERROR(SMALL(Divers!$K$2:$K$600,ROW()-2),"")</f>
        <v/>
      </c>
      <c r="T10" s="20" t="str">
        <f t="shared" si="6"/>
        <v/>
      </c>
      <c r="V10" s="19">
        <f>IFERROR(SMALL(Divers!$L$2:$L$600,ROW()-2),"")</f>
        <v>155</v>
      </c>
      <c r="W10" s="20" t="str">
        <f t="shared" si="7"/>
        <v>Metabo WPB 12-125 Quick</v>
      </c>
      <c r="Y10" s="19">
        <f>IFERROR(SMALL(Divers!$M$2:$M$600,ROW()-2),"")</f>
        <v>42</v>
      </c>
      <c r="Z10" s="20" t="str">
        <f t="shared" si="8"/>
        <v>Makita DGD800RTJ</v>
      </c>
      <c r="AB10" s="19">
        <f>IFERROR(SMALL(Divers!$N$2:$N$600,ROW()-2),"")</f>
        <v>15</v>
      </c>
      <c r="AC10" s="20" t="str">
        <f t="shared" si="9"/>
        <v>Metabo WEV15-125 Quick</v>
      </c>
    </row>
    <row r="11" spans="1:29" x14ac:dyDescent="0.25">
      <c r="A11" s="17" t="str">
        <f>IFERROR(SMALL(Divers!$E$2:$E$600,ROW()-2),"")</f>
        <v/>
      </c>
      <c r="B11" s="18" t="str">
        <f t="shared" si="0"/>
        <v/>
      </c>
      <c r="D11" s="17">
        <f>IFERROR(SMALL(Divers!$F$2:$F$600,ROW()-2),"")</f>
        <v>193</v>
      </c>
      <c r="E11" s="18" t="str">
        <f t="shared" si="1"/>
        <v>Metabo ASR 35M ACP</v>
      </c>
      <c r="G11" s="19">
        <f>IFERROR(SMALL(Divers!$G$2:$G$600,ROW()-2),"")</f>
        <v>132</v>
      </c>
      <c r="H11" s="20" t="str">
        <f t="shared" si="2"/>
        <v>Metabo SSW 18 LTX 400 BL</v>
      </c>
      <c r="J11" s="19" t="str">
        <f>IFERROR(SMALL(Divers!$H$2:$H$600,ROW()-2),"")</f>
        <v/>
      </c>
      <c r="K11" s="20" t="str">
        <f t="shared" si="3"/>
        <v/>
      </c>
      <c r="M11" s="19">
        <f>IFERROR(SMALL(Divers!$I$2:$I$600,ROW()-2),"")</f>
        <v>169</v>
      </c>
      <c r="N11" s="20" t="str">
        <f t="shared" si="4"/>
        <v>Metabo WPBA 17-125 Quick</v>
      </c>
      <c r="P11" s="19" t="str">
        <f>IFERROR(SMALL(Divers!$J$2:$J$600,ROW()-2),"")</f>
        <v/>
      </c>
      <c r="Q11" s="20" t="str">
        <f t="shared" si="5"/>
        <v/>
      </c>
      <c r="S11" s="19" t="str">
        <f>IFERROR(SMALL(Divers!$K$2:$K$600,ROW()-2),"")</f>
        <v/>
      </c>
      <c r="T11" s="20" t="str">
        <f t="shared" si="6"/>
        <v/>
      </c>
      <c r="V11" s="19">
        <f>IFERROR(SMALL(Divers!$L$2:$L$600,ROW()-2),"")</f>
        <v>156</v>
      </c>
      <c r="W11" s="20" t="str">
        <f t="shared" si="7"/>
        <v>Makita 4351FCTJ</v>
      </c>
      <c r="Y11" s="19">
        <f>IFERROR(SMALL(Divers!$M$2:$M$600,ROW()-2),"")</f>
        <v>43</v>
      </c>
      <c r="Z11" s="20" t="str">
        <f t="shared" si="8"/>
        <v>Makita DGD800ZJ (sans accu)</v>
      </c>
      <c r="AB11" s="19">
        <f>IFERROR(SMALL(Divers!$N$2:$N$600,ROW()-2),"")</f>
        <v>16</v>
      </c>
      <c r="AC11" s="20" t="str">
        <f t="shared" si="9"/>
        <v>Makita GA5041 TX2</v>
      </c>
    </row>
    <row r="12" spans="1:29" x14ac:dyDescent="0.25">
      <c r="A12" s="17" t="str">
        <f>IFERROR(SMALL(Divers!$E$2:$E$600,ROW()-2),"")</f>
        <v/>
      </c>
      <c r="B12" s="18" t="str">
        <f t="shared" si="0"/>
        <v/>
      </c>
      <c r="D12" s="17" t="str">
        <f>IFERROR(SMALL(Divers!$F$2:$F$600,ROW()-2),"")</f>
        <v/>
      </c>
      <c r="E12" s="18" t="str">
        <f t="shared" si="1"/>
        <v/>
      </c>
      <c r="G12" s="19">
        <f>IFERROR(SMALL(Divers!$G$2:$G$600,ROW()-2),"")</f>
        <v>133</v>
      </c>
      <c r="H12" s="20" t="str">
        <f t="shared" si="2"/>
        <v>Metabo SSW 18 LTX 600</v>
      </c>
      <c r="J12" s="19" t="str">
        <f>IFERROR(SMALL(Divers!$H$2:$H$600,ROW()-2),"")</f>
        <v/>
      </c>
      <c r="K12" s="20" t="str">
        <f t="shared" si="3"/>
        <v/>
      </c>
      <c r="M12" s="19">
        <f>IFERROR(SMALL(Divers!$I$2:$I$600,ROW()-2),"")</f>
        <v>170</v>
      </c>
      <c r="N12" s="20" t="str">
        <f t="shared" si="4"/>
        <v>Metabo WEV15-125 Quick</v>
      </c>
      <c r="P12" s="19" t="str">
        <f>IFERROR(SMALL(Divers!$J$2:$J$600,ROW()-2),"")</f>
        <v/>
      </c>
      <c r="Q12" s="20" t="str">
        <f t="shared" si="5"/>
        <v/>
      </c>
      <c r="S12" s="19" t="str">
        <f>IFERROR(SMALL(Divers!$K$2:$K$600,ROW()-2),"")</f>
        <v/>
      </c>
      <c r="T12" s="20" t="str">
        <f t="shared" si="6"/>
        <v/>
      </c>
      <c r="V12" s="19">
        <f>IFERROR(SMALL(Divers!$L$2:$L$600,ROW()-2),"")</f>
        <v>157</v>
      </c>
      <c r="W12" s="20" t="str">
        <f t="shared" si="7"/>
        <v>Metabo STEB 80 QUICK</v>
      </c>
      <c r="Y12" s="19">
        <f>IFERROR(SMALL(Divers!$M$2:$M$600,ROW()-2),"")</f>
        <v>44</v>
      </c>
      <c r="Z12" s="20" t="str">
        <f t="shared" si="8"/>
        <v>Metabo GA18 LTX</v>
      </c>
      <c r="AB12" s="19">
        <f>IFERROR(SMALL(Divers!$N$2:$N$600,ROW()-2),"")</f>
        <v>17</v>
      </c>
      <c r="AC12" s="20" t="str">
        <f t="shared" si="9"/>
        <v>Makita GA5040RKDJ</v>
      </c>
    </row>
    <row r="13" spans="1:29" x14ac:dyDescent="0.25">
      <c r="A13" s="17" t="str">
        <f>IFERROR(SMALL(Divers!$E$2:$E$600,ROW()-2),"")</f>
        <v/>
      </c>
      <c r="B13" s="18" t="str">
        <f t="shared" si="0"/>
        <v/>
      </c>
      <c r="D13" s="17" t="str">
        <f>IFERROR(SMALL(Divers!$F$2:$F$600,ROW()-2),"")</f>
        <v/>
      </c>
      <c r="E13" s="18" t="str">
        <f t="shared" si="1"/>
        <v/>
      </c>
      <c r="G13" s="19">
        <f>IFERROR(SMALL(Divers!$G$2:$G$600,ROW()-2),"")</f>
        <v>134</v>
      </c>
      <c r="H13" s="20" t="str">
        <f t="shared" si="2"/>
        <v>Makita GA9030SF01</v>
      </c>
      <c r="J13" s="19" t="str">
        <f>IFERROR(SMALL(Divers!$H$2:$H$600,ROW()-2),"")</f>
        <v/>
      </c>
      <c r="K13" s="20" t="str">
        <f t="shared" si="3"/>
        <v/>
      </c>
      <c r="M13" s="19">
        <f>IFERROR(SMALL(Divers!$I$2:$I$600,ROW()-2),"")</f>
        <v>171</v>
      </c>
      <c r="N13" s="20" t="str">
        <f t="shared" si="4"/>
        <v>Makita GA5041 TX2</v>
      </c>
      <c r="P13" s="19" t="str">
        <f>IFERROR(SMALL(Divers!$J$2:$J$600,ROW()-2),"")</f>
        <v/>
      </c>
      <c r="Q13" s="20" t="str">
        <f t="shared" si="5"/>
        <v/>
      </c>
      <c r="S13" s="19" t="str">
        <f>IFERROR(SMALL(Divers!$K$2:$K$600,ROW()-2),"")</f>
        <v/>
      </c>
      <c r="T13" s="20" t="str">
        <f t="shared" si="6"/>
        <v/>
      </c>
      <c r="V13" s="19">
        <f>IFERROR(SMALL(Divers!$L$2:$L$600,ROW()-2),"")</f>
        <v>158</v>
      </c>
      <c r="W13" s="20" t="str">
        <f t="shared" si="7"/>
        <v>Makita 5903RKX1</v>
      </c>
      <c r="Y13" s="19">
        <f>IFERROR(SMALL(Divers!$M$2:$M$600,ROW()-2),"")</f>
        <v>45</v>
      </c>
      <c r="Z13" s="20" t="str">
        <f t="shared" si="8"/>
        <v>Metabo GPA 18 LTX</v>
      </c>
      <c r="AB13" s="19">
        <f>IFERROR(SMALL(Divers!$N$2:$N$600,ROW()-2),"")</f>
        <v>18</v>
      </c>
      <c r="AC13" s="20" t="str">
        <f t="shared" si="9"/>
        <v>Makita 9565CRX1</v>
      </c>
    </row>
    <row r="14" spans="1:29" x14ac:dyDescent="0.25">
      <c r="A14" s="17" t="str">
        <f>IFERROR(SMALL(Divers!$E$2:$E$600,ROW()-2),"")</f>
        <v/>
      </c>
      <c r="B14" s="18" t="str">
        <f t="shared" si="0"/>
        <v/>
      </c>
      <c r="D14" s="17" t="str">
        <f>IFERROR(SMALL(Divers!$F$2:$F$600,ROW()-2),"")</f>
        <v/>
      </c>
      <c r="E14" s="18" t="str">
        <f t="shared" si="1"/>
        <v/>
      </c>
      <c r="G14" s="19">
        <f>IFERROR(SMALL(Divers!$G$2:$G$600,ROW()-2),"")</f>
        <v>135</v>
      </c>
      <c r="H14" s="20" t="str">
        <f t="shared" si="2"/>
        <v>Makita GA9040RF01</v>
      </c>
      <c r="J14" s="19" t="str">
        <f>IFERROR(SMALL(Divers!$H$2:$H$600,ROW()-2),"")</f>
        <v/>
      </c>
      <c r="K14" s="20" t="str">
        <f t="shared" si="3"/>
        <v/>
      </c>
      <c r="M14" s="19">
        <f>IFERROR(SMALL(Divers!$I$2:$I$600,ROW()-2),"")</f>
        <v>172</v>
      </c>
      <c r="N14" s="20" t="str">
        <f t="shared" si="4"/>
        <v>Makita GA5040RKDJ</v>
      </c>
      <c r="P14" s="19" t="str">
        <f>IFERROR(SMALL(Divers!$J$2:$J$600,ROW()-2),"")</f>
        <v/>
      </c>
      <c r="Q14" s="20" t="str">
        <f t="shared" si="5"/>
        <v/>
      </c>
      <c r="S14" s="19" t="str">
        <f>IFERROR(SMALL(Divers!$K$2:$K$600,ROW()-2),"")</f>
        <v/>
      </c>
      <c r="T14" s="20" t="str">
        <f t="shared" si="6"/>
        <v/>
      </c>
      <c r="V14" s="19">
        <f>IFERROR(SMALL(Divers!$L$2:$L$600,ROW()-2),"")</f>
        <v>159</v>
      </c>
      <c r="W14" s="20" t="str">
        <f t="shared" si="7"/>
        <v>Metabo KSE 68 Plus</v>
      </c>
      <c r="Y14" s="19">
        <f>IFERROR(SMALL(Divers!$M$2:$M$600,ROW()-2),"")</f>
        <v>46</v>
      </c>
      <c r="Z14" s="20" t="str">
        <f t="shared" si="8"/>
        <v>Makita DGA506RTJ LTX18V</v>
      </c>
      <c r="AB14" s="19">
        <f>IFERROR(SMALL(Divers!$N$2:$N$600,ROW()-2),"")</f>
        <v>19</v>
      </c>
      <c r="AC14" s="20" t="str">
        <f t="shared" si="9"/>
        <v>Metabo GEP710 Plus</v>
      </c>
    </row>
    <row r="15" spans="1:29" x14ac:dyDescent="0.25">
      <c r="A15" s="17" t="str">
        <f>IFERROR(SMALL(Divers!$E$2:$E$600,ROW()-2),"")</f>
        <v/>
      </c>
      <c r="B15" s="18" t="str">
        <f t="shared" si="0"/>
        <v/>
      </c>
      <c r="D15" s="17" t="str">
        <f>IFERROR(SMALL(Divers!$F$2:$F$600,ROW()-2),"")</f>
        <v/>
      </c>
      <c r="E15" s="18" t="str">
        <f t="shared" si="1"/>
        <v/>
      </c>
      <c r="G15" s="19">
        <f>IFERROR(SMALL(Divers!$G$2:$G$600,ROW()-2),"")</f>
        <v>136</v>
      </c>
      <c r="H15" s="20" t="str">
        <f t="shared" si="2"/>
        <v>Makita DTW285RTJ</v>
      </c>
      <c r="J15" s="19" t="str">
        <f>IFERROR(SMALL(Divers!$H$2:$H$600,ROW()-2),"")</f>
        <v/>
      </c>
      <c r="K15" s="20" t="str">
        <f t="shared" si="3"/>
        <v/>
      </c>
      <c r="M15" s="19">
        <f>IFERROR(SMALL(Divers!$I$2:$I$600,ROW()-2),"")</f>
        <v>173</v>
      </c>
      <c r="N15" s="20" t="str">
        <f t="shared" si="4"/>
        <v>Makita 9565CRX1</v>
      </c>
      <c r="P15" s="19" t="str">
        <f>IFERROR(SMALL(Divers!$J$2:$J$600,ROW()-2),"")</f>
        <v/>
      </c>
      <c r="Q15" s="20" t="str">
        <f t="shared" si="5"/>
        <v/>
      </c>
      <c r="S15" s="19" t="str">
        <f>IFERROR(SMALL(Divers!$K$2:$K$600,ROW()-2),"")</f>
        <v/>
      </c>
      <c r="T15" s="20" t="str">
        <f t="shared" si="6"/>
        <v/>
      </c>
      <c r="V15" s="19">
        <f>IFERROR(SMALL(Divers!$L$2:$L$600,ROW()-2),"")</f>
        <v>160</v>
      </c>
      <c r="W15" s="20" t="str">
        <f t="shared" si="7"/>
        <v>Bosch GOP55-36 + AC L-Boxx</v>
      </c>
      <c r="Y15" s="19">
        <f>IFERROR(SMALL(Divers!$M$2:$M$600,ROW()-2),"")</f>
        <v>47</v>
      </c>
      <c r="Z15" s="20" t="str">
        <f t="shared" si="8"/>
        <v>Makita DGA508RTJ LXT18V</v>
      </c>
      <c r="AB15" s="19">
        <f>IFERROR(SMALL(Divers!$N$2:$N$600,ROW()-2),"")</f>
        <v>20</v>
      </c>
      <c r="AC15" s="20" t="str">
        <f t="shared" si="9"/>
        <v>Bosch GGS 8 SH</v>
      </c>
    </row>
    <row r="16" spans="1:29" x14ac:dyDescent="0.25">
      <c r="A16" s="17" t="str">
        <f>IFERROR(SMALL(Divers!$E$2:$E$600,ROW()-2),"")</f>
        <v/>
      </c>
      <c r="B16" s="18" t="str">
        <f t="shared" si="0"/>
        <v/>
      </c>
      <c r="D16" s="17" t="str">
        <f>IFERROR(SMALL(Divers!$F$2:$F$600,ROW()-2),"")</f>
        <v/>
      </c>
      <c r="E16" s="18" t="str">
        <f t="shared" si="1"/>
        <v/>
      </c>
      <c r="G16" s="19">
        <f>IFERROR(SMALL(Divers!$G$2:$G$600,ROW()-2),"")</f>
        <v>137</v>
      </c>
      <c r="H16" s="20" t="str">
        <f t="shared" si="2"/>
        <v>Makita DTW450ZJ (sans accu)</v>
      </c>
      <c r="J16" s="19" t="str">
        <f>IFERROR(SMALL(Divers!$H$2:$H$600,ROW()-2),"")</f>
        <v/>
      </c>
      <c r="K16" s="20" t="str">
        <f t="shared" si="3"/>
        <v/>
      </c>
      <c r="M16" s="19">
        <f>IFERROR(SMALL(Divers!$I$2:$I$600,ROW()-2),"")</f>
        <v>174</v>
      </c>
      <c r="N16" s="20" t="str">
        <f t="shared" si="4"/>
        <v>Metabo GEP710 Plus</v>
      </c>
      <c r="P16" s="19" t="str">
        <f>IFERROR(SMALL(Divers!$J$2:$J$600,ROW()-2),"")</f>
        <v/>
      </c>
      <c r="Q16" s="20" t="str">
        <f t="shared" si="5"/>
        <v/>
      </c>
      <c r="S16" s="19" t="str">
        <f>IFERROR(SMALL(Divers!$K$2:$K$600,ROW()-2),"")</f>
        <v/>
      </c>
      <c r="T16" s="20" t="str">
        <f t="shared" si="6"/>
        <v/>
      </c>
      <c r="V16" s="19" t="str">
        <f>IFERROR(SMALL(Divers!$L$2:$L$600,ROW()-2),"")</f>
        <v/>
      </c>
      <c r="W16" s="20" t="str">
        <f t="shared" si="7"/>
        <v/>
      </c>
      <c r="Y16" s="19">
        <f>IFERROR(SMALL(Divers!$M$2:$M$600,ROW()-2),"")</f>
        <v>48</v>
      </c>
      <c r="Z16" s="20" t="str">
        <f t="shared" si="8"/>
        <v>Makita DGA900PT2 LTX2x18V</v>
      </c>
      <c r="AB16" s="19">
        <f>IFERROR(SMALL(Divers!$N$2:$N$600,ROW()-2),"")</f>
        <v>21</v>
      </c>
      <c r="AC16" s="20" t="str">
        <f t="shared" si="9"/>
        <v>Bosch GGS 8 SH</v>
      </c>
    </row>
    <row r="17" spans="1:29" x14ac:dyDescent="0.25">
      <c r="A17" s="17" t="str">
        <f>IFERROR(SMALL(Divers!$E$2:$E$600,ROW()-2),"")</f>
        <v/>
      </c>
      <c r="B17" s="18" t="str">
        <f t="shared" si="0"/>
        <v/>
      </c>
      <c r="D17" s="17" t="str">
        <f>IFERROR(SMALL(Divers!$F$2:$F$600,ROW()-2),"")</f>
        <v/>
      </c>
      <c r="E17" s="18" t="str">
        <f t="shared" si="1"/>
        <v/>
      </c>
      <c r="G17" s="19">
        <f>IFERROR(SMALL(Divers!$G$2:$G$600,ROW()-2),"")</f>
        <v>138</v>
      </c>
      <c r="H17" s="20" t="str">
        <f t="shared" si="2"/>
        <v>Makita DTW450RTJ</v>
      </c>
      <c r="J17" s="19" t="str">
        <f>IFERROR(SMALL(Divers!$H$2:$H$600,ROW()-2),"")</f>
        <v/>
      </c>
      <c r="K17" s="20" t="str">
        <f t="shared" si="3"/>
        <v/>
      </c>
      <c r="M17" s="19">
        <f>IFERROR(SMALL(Divers!$I$2:$I$600,ROW()-2),"")</f>
        <v>175</v>
      </c>
      <c r="N17" s="20" t="str">
        <f t="shared" si="4"/>
        <v>Bosch GGS 8 SH</v>
      </c>
      <c r="P17" s="19" t="str">
        <f>IFERROR(SMALL(Divers!$J$2:$J$600,ROW()-2),"")</f>
        <v/>
      </c>
      <c r="Q17" s="20" t="str">
        <f t="shared" si="5"/>
        <v/>
      </c>
      <c r="S17" s="19" t="str">
        <f>IFERROR(SMALL(Divers!$K$2:$K$600,ROW()-2),"")</f>
        <v/>
      </c>
      <c r="T17" s="20" t="str">
        <f t="shared" si="6"/>
        <v/>
      </c>
      <c r="V17" s="19" t="str">
        <f>IFERROR(SMALL(Divers!$L$2:$L$600,ROW()-2),"")</f>
        <v/>
      </c>
      <c r="W17" s="20" t="str">
        <f t="shared" si="7"/>
        <v/>
      </c>
      <c r="Y17" s="19">
        <f>IFERROR(SMALL(Divers!$M$2:$M$600,ROW()-2),"")</f>
        <v>49</v>
      </c>
      <c r="Z17" s="20" t="str">
        <f t="shared" si="8"/>
        <v>Makita DGD800RTJ</v>
      </c>
      <c r="AB17" s="19">
        <f>IFERROR(SMALL(Divers!$N$2:$N$600,ROW()-2),"")</f>
        <v>22</v>
      </c>
      <c r="AC17" s="20" t="str">
        <f t="shared" si="9"/>
        <v>Bosch GWS24-230 JVX</v>
      </c>
    </row>
    <row r="18" spans="1:29" x14ac:dyDescent="0.25">
      <c r="A18" s="17" t="str">
        <f>IFERROR(SMALL(Divers!$E$2:$E$600,ROW()-2),"")</f>
        <v/>
      </c>
      <c r="B18" s="18" t="str">
        <f t="shared" si="0"/>
        <v/>
      </c>
      <c r="D18" s="17" t="str">
        <f>IFERROR(SMALL(Divers!$F$2:$F$600,ROW()-2),"")</f>
        <v/>
      </c>
      <c r="E18" s="18" t="str">
        <f t="shared" si="1"/>
        <v/>
      </c>
      <c r="G18" s="19">
        <f>IFERROR(SMALL(Divers!$G$2:$G$600,ROW()-2),"")</f>
        <v>139</v>
      </c>
      <c r="H18" s="20" t="str">
        <f t="shared" si="2"/>
        <v>Makita DTW1002RTJ</v>
      </c>
      <c r="J18" s="19" t="str">
        <f>IFERROR(SMALL(Divers!$H$2:$H$600,ROW()-2),"")</f>
        <v/>
      </c>
      <c r="K18" s="20" t="str">
        <f t="shared" si="3"/>
        <v/>
      </c>
      <c r="M18" s="19">
        <f>IFERROR(SMALL(Divers!$I$2:$I$600,ROW()-2),"")</f>
        <v>176</v>
      </c>
      <c r="N18" s="20" t="str">
        <f t="shared" si="4"/>
        <v>Metabo WPB36 LTX BL230</v>
      </c>
      <c r="P18" s="19" t="str">
        <f>IFERROR(SMALL(Divers!$J$2:$J$600,ROW()-2),"")</f>
        <v/>
      </c>
      <c r="Q18" s="20" t="str">
        <f t="shared" si="5"/>
        <v/>
      </c>
      <c r="S18" s="19" t="str">
        <f>IFERROR(SMALL(Divers!$K$2:$K$600,ROW()-2),"")</f>
        <v/>
      </c>
      <c r="T18" s="20" t="str">
        <f t="shared" si="6"/>
        <v/>
      </c>
      <c r="V18" s="19" t="str">
        <f>IFERROR(SMALL(Divers!$L$2:$L$600,ROW()-2),"")</f>
        <v/>
      </c>
      <c r="W18" s="20" t="str">
        <f t="shared" si="7"/>
        <v/>
      </c>
      <c r="Y18" s="19">
        <f>IFERROR(SMALL(Divers!$M$2:$M$600,ROW()-2),"")</f>
        <v>50</v>
      </c>
      <c r="Z18" s="20" t="str">
        <f t="shared" si="8"/>
        <v>Makita DGD800ZJ (sans accu)</v>
      </c>
      <c r="AB18" s="19">
        <f>IFERROR(SMALL(Divers!$N$2:$N$600,ROW()-2),"")</f>
        <v>23</v>
      </c>
      <c r="AC18" s="20" t="str">
        <f t="shared" si="9"/>
        <v>Makita 9565CRX1</v>
      </c>
    </row>
    <row r="19" spans="1:29" x14ac:dyDescent="0.25">
      <c r="A19" s="17" t="str">
        <f>IFERROR(SMALL(Divers!$E$2:$E$600,ROW()-2),"")</f>
        <v/>
      </c>
      <c r="B19" s="18" t="str">
        <f t="shared" si="0"/>
        <v/>
      </c>
      <c r="D19" s="17" t="str">
        <f>IFERROR(SMALL(Divers!$F$2:$F$600,ROW()-2),"")</f>
        <v/>
      </c>
      <c r="E19" s="18" t="str">
        <f t="shared" si="1"/>
        <v/>
      </c>
      <c r="G19" s="19">
        <f>IFERROR(SMALL(Divers!$G$2:$G$600,ROW()-2),"")</f>
        <v>140</v>
      </c>
      <c r="H19" s="20" t="str">
        <f t="shared" si="2"/>
        <v>Makita DTW1002ZJ</v>
      </c>
      <c r="J19" s="19" t="str">
        <f>IFERROR(SMALL(Divers!$H$2:$H$600,ROW()-2),"")</f>
        <v/>
      </c>
      <c r="K19" s="20" t="str">
        <f t="shared" si="3"/>
        <v/>
      </c>
      <c r="M19" s="19">
        <f>IFERROR(SMALL(Divers!$I$2:$I$600,ROW()-2),"")</f>
        <v>177</v>
      </c>
      <c r="N19" s="20" t="str">
        <f t="shared" si="4"/>
        <v>Contimac CM240/10/5W</v>
      </c>
      <c r="P19" s="19" t="str">
        <f>IFERROR(SMALL(Divers!$J$2:$J$600,ROW()-2),"")</f>
        <v/>
      </c>
      <c r="Q19" s="20" t="str">
        <f t="shared" si="5"/>
        <v/>
      </c>
      <c r="S19" s="19" t="str">
        <f>IFERROR(SMALL(Divers!$K$2:$K$600,ROW()-2),"")</f>
        <v/>
      </c>
      <c r="T19" s="20" t="str">
        <f t="shared" si="6"/>
        <v/>
      </c>
      <c r="V19" s="19" t="str">
        <f>IFERROR(SMALL(Divers!$L$2:$L$600,ROW()-2),"")</f>
        <v/>
      </c>
      <c r="W19" s="20" t="str">
        <f t="shared" si="7"/>
        <v/>
      </c>
      <c r="Y19" s="19">
        <f>IFERROR(SMALL(Divers!$M$2:$M$600,ROW()-2),"")</f>
        <v>51</v>
      </c>
      <c r="Z19" s="20" t="str">
        <f t="shared" si="8"/>
        <v>Metabo GA18 LTX</v>
      </c>
      <c r="AB19" s="19">
        <f>IFERROR(SMALL(Divers!$N$2:$N$600,ROW()-2),"")</f>
        <v>24</v>
      </c>
      <c r="AC19" s="20" t="str">
        <f t="shared" si="9"/>
        <v>Makita GA5040RKDJ</v>
      </c>
    </row>
    <row r="20" spans="1:29" x14ac:dyDescent="0.25">
      <c r="A20" s="17" t="str">
        <f>IFERROR(SMALL(Divers!$E$2:$E$600,ROW()-2),"")</f>
        <v/>
      </c>
      <c r="B20" s="18" t="str">
        <f t="shared" si="0"/>
        <v/>
      </c>
      <c r="D20" s="17" t="str">
        <f>IFERROR(SMALL(Divers!$F$2:$F$600,ROW()-2),"")</f>
        <v/>
      </c>
      <c r="E20" s="18" t="str">
        <f t="shared" si="1"/>
        <v/>
      </c>
      <c r="G20" s="19">
        <f>IFERROR(SMALL(Divers!$G$2:$G$600,ROW()-2),"")</f>
        <v>141</v>
      </c>
      <c r="H20" s="20" t="str">
        <f t="shared" si="2"/>
        <v>Milwaukee M18CHIWF12-502X</v>
      </c>
      <c r="J20" s="19" t="str">
        <f>IFERROR(SMALL(Divers!$H$2:$H$600,ROW()-2),"")</f>
        <v/>
      </c>
      <c r="K20" s="20" t="str">
        <f t="shared" si="3"/>
        <v/>
      </c>
      <c r="M20" s="19">
        <f>IFERROR(SMALL(Divers!$I$2:$I$600,ROW()-2),"")</f>
        <v>178</v>
      </c>
      <c r="N20" s="20" t="str">
        <f t="shared" si="4"/>
        <v>Contimac CM350/10/24WF</v>
      </c>
      <c r="P20" s="19" t="str">
        <f>IFERROR(SMALL(Divers!$J$2:$J$600,ROW()-2),"")</f>
        <v/>
      </c>
      <c r="Q20" s="20" t="str">
        <f t="shared" si="5"/>
        <v/>
      </c>
      <c r="S20" s="19" t="str">
        <f>IFERROR(SMALL(Divers!$K$2:$K$600,ROW()-2),"")</f>
        <v/>
      </c>
      <c r="T20" s="20" t="str">
        <f t="shared" si="6"/>
        <v/>
      </c>
      <c r="V20" s="19" t="str">
        <f>IFERROR(SMALL(Divers!$L$2:$L$600,ROW()-2),"")</f>
        <v/>
      </c>
      <c r="W20" s="20" t="str">
        <f t="shared" si="7"/>
        <v/>
      </c>
      <c r="Y20" s="19">
        <f>IFERROR(SMALL(Divers!$M$2:$M$600,ROW()-2),"")</f>
        <v>52</v>
      </c>
      <c r="Z20" s="20" t="str">
        <f t="shared" si="8"/>
        <v>Metabo GPA 18 LTX</v>
      </c>
      <c r="AB20" s="19">
        <f>IFERROR(SMALL(Divers!$N$2:$N$600,ROW()-2),"")</f>
        <v>25</v>
      </c>
      <c r="AC20" s="20" t="str">
        <f t="shared" si="9"/>
        <v>Makita GA5041 TX2</v>
      </c>
    </row>
    <row r="21" spans="1:29" x14ac:dyDescent="0.25">
      <c r="A21" s="17" t="str">
        <f>IFERROR(SMALL(Divers!$E$2:$E$600,ROW()-2),"")</f>
        <v/>
      </c>
      <c r="B21" s="18" t="str">
        <f t="shared" si="0"/>
        <v/>
      </c>
      <c r="D21" s="17" t="str">
        <f>IFERROR(SMALL(Divers!$F$2:$F$600,ROW()-2),"")</f>
        <v/>
      </c>
      <c r="E21" s="18" t="str">
        <f t="shared" si="1"/>
        <v/>
      </c>
      <c r="G21" s="19">
        <f>IFERROR(SMALL(Divers!$G$2:$G$600,ROW()-2),"")</f>
        <v>142</v>
      </c>
      <c r="H21" s="20" t="str">
        <f t="shared" si="2"/>
        <v>Milwaukee M18CHIWF34-502X</v>
      </c>
      <c r="J21" s="19" t="str">
        <f>IFERROR(SMALL(Divers!$H$2:$H$600,ROW()-2),"")</f>
        <v/>
      </c>
      <c r="K21" s="20" t="str">
        <f t="shared" si="3"/>
        <v/>
      </c>
      <c r="M21" s="19">
        <f>IFERROR(SMALL(Divers!$I$2:$I$600,ROW()-2),"")</f>
        <v>179</v>
      </c>
      <c r="N21" s="20" t="str">
        <f t="shared" si="4"/>
        <v>Metabo Power 280-20 W OF</v>
      </c>
      <c r="P21" s="19" t="str">
        <f>IFERROR(SMALL(Divers!$J$2:$J$600,ROW()-2),"")</f>
        <v/>
      </c>
      <c r="Q21" s="20" t="str">
        <f t="shared" si="5"/>
        <v/>
      </c>
      <c r="S21" s="19" t="str">
        <f>IFERROR(SMALL(Divers!$K$2:$K$600,ROW()-2),"")</f>
        <v/>
      </c>
      <c r="T21" s="20" t="str">
        <f t="shared" si="6"/>
        <v/>
      </c>
      <c r="V21" s="19" t="str">
        <f>IFERROR(SMALL(Divers!$L$2:$L$600,ROW()-2),"")</f>
        <v/>
      </c>
      <c r="W21" s="20" t="str">
        <f t="shared" si="7"/>
        <v/>
      </c>
      <c r="Y21" s="19">
        <f>IFERROR(SMALL(Divers!$M$2:$M$600,ROW()-2),"")</f>
        <v>53</v>
      </c>
      <c r="Z21" s="20" t="str">
        <f t="shared" si="8"/>
        <v>Metabo WB18LTX BL125 Quick</v>
      </c>
      <c r="AB21" s="19">
        <f>IFERROR(SMALL(Divers!$N$2:$N$600,ROW()-2),"")</f>
        <v>26</v>
      </c>
      <c r="AC21" s="20" t="str">
        <f t="shared" si="9"/>
        <v>Makita GA9030SF01</v>
      </c>
    </row>
    <row r="22" spans="1:29" x14ac:dyDescent="0.25">
      <c r="A22" s="17" t="str">
        <f>IFERROR(SMALL(Divers!$E$2:$E$600,ROW()-2),"")</f>
        <v/>
      </c>
      <c r="B22" s="18" t="str">
        <f t="shared" si="0"/>
        <v/>
      </c>
      <c r="D22" s="17" t="str">
        <f>IFERROR(SMALL(Divers!$F$2:$F$600,ROW()-2),"")</f>
        <v/>
      </c>
      <c r="E22" s="18" t="str">
        <f t="shared" si="1"/>
        <v/>
      </c>
      <c r="G22" s="19">
        <f>IFERROR(SMALL(Divers!$G$2:$G$600,ROW()-2),"")</f>
        <v>143</v>
      </c>
      <c r="H22" s="20" t="str">
        <f t="shared" si="2"/>
        <v>Milwaukee M18ONEFHIWF34-502X</v>
      </c>
      <c r="J22" s="19" t="str">
        <f>IFERROR(SMALL(Divers!$H$2:$H$600,ROW()-2),"")</f>
        <v/>
      </c>
      <c r="K22" s="20" t="str">
        <f t="shared" si="3"/>
        <v/>
      </c>
      <c r="M22" s="19">
        <f>IFERROR(SMALL(Divers!$I$2:$I$600,ROW()-2),"")</f>
        <v>180</v>
      </c>
      <c r="N22" s="20" t="str">
        <f t="shared" si="4"/>
        <v>Metabo Power 400-20 W OF</v>
      </c>
      <c r="P22" s="19" t="str">
        <f>IFERROR(SMALL(Divers!$J$2:$J$600,ROW()-2),"")</f>
        <v/>
      </c>
      <c r="Q22" s="20" t="str">
        <f t="shared" si="5"/>
        <v/>
      </c>
      <c r="S22" s="19" t="str">
        <f>IFERROR(SMALL(Divers!$K$2:$K$600,ROW()-2),"")</f>
        <v/>
      </c>
      <c r="T22" s="20" t="str">
        <f t="shared" si="6"/>
        <v/>
      </c>
      <c r="V22" s="19" t="str">
        <f>IFERROR(SMALL(Divers!$L$2:$L$600,ROW()-2),"")</f>
        <v/>
      </c>
      <c r="W22" s="20" t="str">
        <f t="shared" si="7"/>
        <v/>
      </c>
      <c r="Y22" s="19">
        <f>IFERROR(SMALL(Divers!$M$2:$M$600,ROW()-2),"")</f>
        <v>54</v>
      </c>
      <c r="Z22" s="20" t="str">
        <f t="shared" si="8"/>
        <v>Metabo WPB18LTX BL 125 Quick</v>
      </c>
      <c r="AB22" s="19">
        <f>IFERROR(SMALL(Divers!$N$2:$N$600,ROW()-2),"")</f>
        <v>27</v>
      </c>
      <c r="AC22" s="20" t="str">
        <f t="shared" si="9"/>
        <v>Makita GA9040RF01</v>
      </c>
    </row>
    <row r="23" spans="1:29" x14ac:dyDescent="0.25">
      <c r="A23" s="17" t="str">
        <f>IFERROR(SMALL(Divers!$E$2:$E$600,ROW()-2),"")</f>
        <v/>
      </c>
      <c r="B23" s="18" t="str">
        <f t="shared" si="0"/>
        <v/>
      </c>
      <c r="D23" s="17" t="str">
        <f>IFERROR(SMALL(Divers!$F$2:$F$600,ROW()-2),"")</f>
        <v/>
      </c>
      <c r="E23" s="18" t="str">
        <f t="shared" si="1"/>
        <v/>
      </c>
      <c r="G23" s="19">
        <f>IFERROR(SMALL(Divers!$G$2:$G$600,ROW()-2),"")</f>
        <v>144</v>
      </c>
      <c r="H23" s="20" t="str">
        <f t="shared" si="2"/>
        <v>Metabo SSW 18 LTX 400 BL</v>
      </c>
      <c r="J23" s="19" t="str">
        <f>IFERROR(SMALL(Divers!$H$2:$H$600,ROW()-2),"")</f>
        <v/>
      </c>
      <c r="K23" s="20" t="str">
        <f t="shared" si="3"/>
        <v/>
      </c>
      <c r="M23" s="19">
        <f>IFERROR(SMALL(Divers!$I$2:$I$600,ROW()-2),"")</f>
        <v>181</v>
      </c>
      <c r="N23" s="20" t="str">
        <f t="shared" si="4"/>
        <v>Metabo Power 250-10 W OF</v>
      </c>
      <c r="P23" s="19" t="str">
        <f>IFERROR(SMALL(Divers!$J$2:$J$600,ROW()-2),"")</f>
        <v/>
      </c>
      <c r="Q23" s="20" t="str">
        <f t="shared" si="5"/>
        <v/>
      </c>
      <c r="S23" s="19" t="str">
        <f>IFERROR(SMALL(Divers!$K$2:$K$600,ROW()-2),"")</f>
        <v/>
      </c>
      <c r="T23" s="20" t="str">
        <f t="shared" si="6"/>
        <v/>
      </c>
      <c r="V23" s="19" t="str">
        <f>IFERROR(SMALL(Divers!$L$2:$L$600,ROW()-2),"")</f>
        <v/>
      </c>
      <c r="W23" s="20" t="str">
        <f t="shared" si="7"/>
        <v/>
      </c>
      <c r="Y23" s="19">
        <f>IFERROR(SMALL(Divers!$M$2:$M$600,ROW()-2),"")</f>
        <v>55</v>
      </c>
      <c r="Z23" s="20" t="str">
        <f t="shared" si="8"/>
        <v>Metabo WPB36 LTX BL230</v>
      </c>
      <c r="AB23" s="19">
        <f>IFERROR(SMALL(Divers!$N$2:$N$600,ROW()-2),"")</f>
        <v>28</v>
      </c>
      <c r="AC23" s="20" t="str">
        <f t="shared" si="9"/>
        <v>Metabo GEP710 Plus</v>
      </c>
    </row>
    <row r="24" spans="1:29" x14ac:dyDescent="0.25">
      <c r="A24" s="17" t="str">
        <f>IFERROR(SMALL(Divers!$E$2:$E$600,ROW()-2),"")</f>
        <v/>
      </c>
      <c r="B24" s="18" t="str">
        <f t="shared" si="0"/>
        <v/>
      </c>
      <c r="D24" s="17" t="str">
        <f>IFERROR(SMALL(Divers!$F$2:$F$600,ROW()-2),"")</f>
        <v/>
      </c>
      <c r="E24" s="18" t="str">
        <f t="shared" si="1"/>
        <v/>
      </c>
      <c r="G24" s="19">
        <f>IFERROR(SMALL(Divers!$G$2:$G$600,ROW()-2),"")</f>
        <v>145</v>
      </c>
      <c r="H24" s="20" t="str">
        <f t="shared" si="2"/>
        <v>Metabo SSW 18 LTX 600</v>
      </c>
      <c r="J24" s="19" t="str">
        <f>IFERROR(SMALL(Divers!$H$2:$H$600,ROW()-2),"")</f>
        <v/>
      </c>
      <c r="K24" s="20" t="str">
        <f t="shared" si="3"/>
        <v/>
      </c>
      <c r="M24" s="19">
        <f>IFERROR(SMALL(Divers!$I$2:$I$600,ROW()-2),"")</f>
        <v>182</v>
      </c>
      <c r="N24" s="20" t="str">
        <f t="shared" si="4"/>
        <v>Airpress HK425-150</v>
      </c>
      <c r="P24" s="19" t="str">
        <f>IFERROR(SMALL(Divers!$J$2:$J$600,ROW()-2),"")</f>
        <v/>
      </c>
      <c r="Q24" s="20" t="str">
        <f t="shared" si="5"/>
        <v/>
      </c>
      <c r="S24" s="19" t="str">
        <f>IFERROR(SMALL(Divers!$K$2:$K$600,ROW()-2),"")</f>
        <v/>
      </c>
      <c r="T24" s="20" t="str">
        <f t="shared" si="6"/>
        <v/>
      </c>
      <c r="V24" s="19" t="str">
        <f>IFERROR(SMALL(Divers!$L$2:$L$600,ROW()-2),"")</f>
        <v/>
      </c>
      <c r="W24" s="20" t="str">
        <f t="shared" si="7"/>
        <v/>
      </c>
      <c r="Y24" s="19">
        <f>IFERROR(SMALL(Divers!$M$2:$M$600,ROW()-2),"")</f>
        <v>56</v>
      </c>
      <c r="Z24" s="20" t="str">
        <f t="shared" si="8"/>
        <v>Metabo WPB36-18 LTX BL230</v>
      </c>
      <c r="AB24" s="19">
        <f>IFERROR(SMALL(Divers!$N$2:$N$600,ROW()-2),"")</f>
        <v>29</v>
      </c>
      <c r="AC24" s="20" t="str">
        <f t="shared" si="9"/>
        <v>Metabo WE26-230 MVT Quick</v>
      </c>
    </row>
    <row r="25" spans="1:29" x14ac:dyDescent="0.25">
      <c r="A25" s="17" t="str">
        <f>IFERROR(SMALL(Divers!$E$2:$E$600,ROW()-2),"")</f>
        <v/>
      </c>
      <c r="B25" s="18" t="str">
        <f t="shared" si="0"/>
        <v/>
      </c>
      <c r="D25" s="17" t="str">
        <f>IFERROR(SMALL(Divers!$F$2:$F$600,ROW()-2),"")</f>
        <v/>
      </c>
      <c r="E25" s="18" t="str">
        <f t="shared" si="1"/>
        <v/>
      </c>
      <c r="G25" s="19">
        <f>IFERROR(SMALL(Divers!$G$2:$G$600,ROW()-2),"")</f>
        <v>146</v>
      </c>
      <c r="H25" s="20" t="str">
        <f t="shared" si="2"/>
        <v>Makita DTW1001 RTJ boulonneuse à choc</v>
      </c>
      <c r="J25" s="19" t="str">
        <f>IFERROR(SMALL(Divers!$H$2:$H$600,ROW()-2),"")</f>
        <v/>
      </c>
      <c r="K25" s="20" t="str">
        <f t="shared" si="3"/>
        <v/>
      </c>
      <c r="M25" s="19">
        <f>IFERROR(SMALL(Divers!$I$2:$I$600,ROW()-2),"")</f>
        <v>183</v>
      </c>
      <c r="N25" s="20" t="str">
        <f t="shared" si="4"/>
        <v>Airpress HK650-200</v>
      </c>
      <c r="P25" s="19" t="str">
        <f>IFERROR(SMALL(Divers!$J$2:$J$600,ROW()-2),"")</f>
        <v/>
      </c>
      <c r="Q25" s="20" t="str">
        <f t="shared" si="5"/>
        <v/>
      </c>
      <c r="S25" s="19" t="str">
        <f>IFERROR(SMALL(Divers!$K$2:$K$600,ROW()-2),"")</f>
        <v/>
      </c>
      <c r="T25" s="20" t="str">
        <f t="shared" si="6"/>
        <v/>
      </c>
      <c r="V25" s="19" t="str">
        <f>IFERROR(SMALL(Divers!$L$2:$L$600,ROW()-2),"")</f>
        <v/>
      </c>
      <c r="W25" s="20" t="str">
        <f t="shared" si="7"/>
        <v/>
      </c>
      <c r="Y25" s="19">
        <f>IFERROR(SMALL(Divers!$M$2:$M$600,ROW()-2),"")</f>
        <v>57</v>
      </c>
      <c r="Z25" s="20" t="str">
        <f t="shared" si="8"/>
        <v>WB18LTX BL125 Quick (body seul)</v>
      </c>
      <c r="AB25" s="19">
        <f>IFERROR(SMALL(Divers!$N$2:$N$600,ROW()-2),"")</f>
        <v>30</v>
      </c>
      <c r="AC25" s="20" t="str">
        <f t="shared" si="9"/>
        <v>Metabo WEA 24-230 MVT Quick DDMS</v>
      </c>
    </row>
    <row r="26" spans="1:29" x14ac:dyDescent="0.25">
      <c r="A26" s="17" t="str">
        <f>IFERROR(SMALL(Divers!$E$2:$E$600,ROW()-2),"")</f>
        <v/>
      </c>
      <c r="B26" s="18" t="str">
        <f t="shared" si="0"/>
        <v/>
      </c>
      <c r="D26" s="17" t="str">
        <f>IFERROR(SMALL(Divers!$F$2:$F$600,ROW()-2),"")</f>
        <v/>
      </c>
      <c r="E26" s="18" t="str">
        <f t="shared" si="1"/>
        <v/>
      </c>
      <c r="G26" s="19">
        <f>IFERROR(SMALL(Divers!$G$2:$G$600,ROW()-2),"")</f>
        <v>147</v>
      </c>
      <c r="H26" s="20" t="str">
        <f t="shared" si="2"/>
        <v>Makita DTW1001 ZJ sans accu, sans charge</v>
      </c>
      <c r="J26" s="19" t="str">
        <f>IFERROR(SMALL(Divers!$H$2:$H$600,ROW()-2),"")</f>
        <v/>
      </c>
      <c r="K26" s="20" t="str">
        <f t="shared" si="3"/>
        <v/>
      </c>
      <c r="M26" s="19">
        <f>IFERROR(SMALL(Divers!$I$2:$I$600,ROW()-2),"")</f>
        <v>184</v>
      </c>
      <c r="N26" s="20" t="str">
        <f t="shared" si="4"/>
        <v>Airpress HK650-270</v>
      </c>
      <c r="P26" s="19" t="str">
        <f>IFERROR(SMALL(Divers!$J$2:$J$600,ROW()-2),"")</f>
        <v/>
      </c>
      <c r="Q26" s="20" t="str">
        <f t="shared" si="5"/>
        <v/>
      </c>
      <c r="S26" s="19" t="str">
        <f>IFERROR(SMALL(Divers!$K$2:$K$600,ROW()-2),"")</f>
        <v/>
      </c>
      <c r="T26" s="20" t="str">
        <f t="shared" si="6"/>
        <v/>
      </c>
      <c r="V26" s="19" t="str">
        <f>IFERROR(SMALL(Divers!$L$2:$L$600,ROW()-2),"")</f>
        <v/>
      </c>
      <c r="W26" s="20" t="str">
        <f t="shared" si="7"/>
        <v/>
      </c>
      <c r="Y26" s="19">
        <f>IFERROR(SMALL(Divers!$M$2:$M$600,ROW()-2),"")</f>
        <v>58</v>
      </c>
      <c r="Z26" s="20" t="str">
        <f t="shared" si="8"/>
        <v>WPB18LTX BL 125 Quick (body seul)</v>
      </c>
      <c r="AB26" s="19">
        <f>IFERROR(SMALL(Divers!$N$2:$N$600,ROW()-2),"")</f>
        <v>31</v>
      </c>
      <c r="AC26" s="20" t="str">
        <f t="shared" si="9"/>
        <v>Metabo WEV15-125 Quick</v>
      </c>
    </row>
    <row r="27" spans="1:29" x14ac:dyDescent="0.25">
      <c r="A27" s="17" t="str">
        <f>IFERROR(SMALL(Divers!$E$2:$E$600,ROW()-2),"")</f>
        <v/>
      </c>
      <c r="B27" s="18" t="str">
        <f t="shared" si="0"/>
        <v/>
      </c>
      <c r="D27" s="17" t="str">
        <f>IFERROR(SMALL(Divers!$F$2:$F$600,ROW()-2),"")</f>
        <v/>
      </c>
      <c r="E27" s="18" t="str">
        <f t="shared" si="1"/>
        <v/>
      </c>
      <c r="G27" s="19" t="str">
        <f>IFERROR(SMALL(Divers!$G$2:$G$600,ROW()-2),"")</f>
        <v/>
      </c>
      <c r="H27" s="20" t="str">
        <f t="shared" si="2"/>
        <v/>
      </c>
      <c r="J27" s="19" t="str">
        <f>IFERROR(SMALL(Divers!$H$2:$H$600,ROW()-2),"")</f>
        <v/>
      </c>
      <c r="K27" s="20" t="str">
        <f t="shared" si="3"/>
        <v/>
      </c>
      <c r="M27" s="19" t="str">
        <f>IFERROR(SMALL(Divers!$I$2:$I$600,ROW()-2),"")</f>
        <v/>
      </c>
      <c r="N27" s="20" t="str">
        <f t="shared" si="4"/>
        <v/>
      </c>
      <c r="P27" s="19" t="str">
        <f>IFERROR(SMALL(Divers!$J$2:$J$600,ROW()-2),"")</f>
        <v/>
      </c>
      <c r="Q27" s="20" t="str">
        <f t="shared" si="5"/>
        <v/>
      </c>
      <c r="S27" s="19" t="str">
        <f>IFERROR(SMALL(Divers!$K$2:$K$600,ROW()-2),"")</f>
        <v/>
      </c>
      <c r="T27" s="20" t="str">
        <f t="shared" si="6"/>
        <v/>
      </c>
      <c r="V27" s="19" t="str">
        <f>IFERROR(SMALL(Divers!$L$2:$L$600,ROW()-2),"")</f>
        <v/>
      </c>
      <c r="W27" s="20" t="str">
        <f t="shared" si="7"/>
        <v/>
      </c>
      <c r="Y27" s="19">
        <f>IFERROR(SMALL(Divers!$M$2:$M$600,ROW()-2),"")</f>
        <v>59</v>
      </c>
      <c r="Z27" s="20" t="str">
        <f t="shared" si="8"/>
        <v>WB18LTX BL125 Quick (2accu, chargeur)</v>
      </c>
      <c r="AB27" s="19">
        <f>IFERROR(SMALL(Divers!$N$2:$N$600,ROW()-2),"")</f>
        <v>32</v>
      </c>
      <c r="AC27" s="20" t="str">
        <f t="shared" si="9"/>
        <v>Metabo WPB 12-125 Quick</v>
      </c>
    </row>
    <row r="28" spans="1:29" x14ac:dyDescent="0.25">
      <c r="A28" s="17" t="str">
        <f>IFERROR(SMALL(Divers!$E$2:$E$600,ROW()-2),"")</f>
        <v/>
      </c>
      <c r="B28" s="18" t="str">
        <f t="shared" si="0"/>
        <v/>
      </c>
      <c r="D28" s="17" t="str">
        <f>IFERROR(SMALL(Divers!$F$2:$F$600,ROW()-2),"")</f>
        <v/>
      </c>
      <c r="E28" s="18" t="str">
        <f t="shared" si="1"/>
        <v/>
      </c>
      <c r="G28" s="19" t="str">
        <f>IFERROR(SMALL(Divers!$G$2:$G$600,ROW()-2),"")</f>
        <v/>
      </c>
      <c r="H28" s="20" t="str">
        <f t="shared" si="2"/>
        <v/>
      </c>
      <c r="J28" s="19" t="str">
        <f>IFERROR(SMALL(Divers!$H$2:$H$600,ROW()-2),"")</f>
        <v/>
      </c>
      <c r="K28" s="20" t="str">
        <f t="shared" si="3"/>
        <v/>
      </c>
      <c r="M28" s="19" t="str">
        <f>IFERROR(SMALL(Divers!$I$2:$I$600,ROW()-2),"")</f>
        <v/>
      </c>
      <c r="N28" s="20" t="str">
        <f t="shared" si="4"/>
        <v/>
      </c>
      <c r="P28" s="19" t="str">
        <f>IFERROR(SMALL(Divers!$J$2:$J$600,ROW()-2),"")</f>
        <v/>
      </c>
      <c r="Q28" s="20" t="str">
        <f t="shared" si="5"/>
        <v/>
      </c>
      <c r="S28" s="19" t="str">
        <f>IFERROR(SMALL(Divers!$K$2:$K$600,ROW()-2),"")</f>
        <v/>
      </c>
      <c r="T28" s="20" t="str">
        <f t="shared" si="6"/>
        <v/>
      </c>
      <c r="V28" s="19" t="str">
        <f>IFERROR(SMALL(Divers!$L$2:$L$600,ROW()-2),"")</f>
        <v/>
      </c>
      <c r="W28" s="20" t="str">
        <f t="shared" si="7"/>
        <v/>
      </c>
      <c r="Y28" s="19">
        <f>IFERROR(SMALL(Divers!$M$2:$M$600,ROW()-2),"")</f>
        <v>60</v>
      </c>
      <c r="Z28" s="20" t="str">
        <f t="shared" si="8"/>
        <v>WPB18LTX BL 125 Quick</v>
      </c>
      <c r="AB28" s="19">
        <f>IFERROR(SMALL(Divers!$N$2:$N$600,ROW()-2),"")</f>
        <v>33</v>
      </c>
      <c r="AC28" s="20" t="str">
        <f t="shared" si="9"/>
        <v>Metabo WPBA 17-125 Quick</v>
      </c>
    </row>
    <row r="29" spans="1:29" x14ac:dyDescent="0.25">
      <c r="A29" s="17" t="str">
        <f>IFERROR(SMALL(Divers!$E$2:$E$600,ROW()-2),"")</f>
        <v/>
      </c>
      <c r="B29" s="18" t="str">
        <f t="shared" si="0"/>
        <v/>
      </c>
      <c r="D29" s="17" t="str">
        <f>IFERROR(SMALL(Divers!$F$2:$F$600,ROW()-2),"")</f>
        <v/>
      </c>
      <c r="E29" s="18" t="str">
        <f t="shared" si="1"/>
        <v/>
      </c>
      <c r="G29" s="19" t="str">
        <f>IFERROR(SMALL(Divers!$G$2:$G$600,ROW()-2),"")</f>
        <v/>
      </c>
      <c r="H29" s="20" t="str">
        <f t="shared" si="2"/>
        <v/>
      </c>
      <c r="J29" s="19" t="str">
        <f>IFERROR(SMALL(Divers!$H$2:$H$600,ROW()-2),"")</f>
        <v/>
      </c>
      <c r="K29" s="20" t="str">
        <f t="shared" si="3"/>
        <v/>
      </c>
      <c r="M29" s="19" t="str">
        <f>IFERROR(SMALL(Divers!$I$2:$I$600,ROW()-2),"")</f>
        <v/>
      </c>
      <c r="N29" s="20" t="str">
        <f t="shared" si="4"/>
        <v/>
      </c>
      <c r="P29" s="19" t="str">
        <f>IFERROR(SMALL(Divers!$J$2:$J$600,ROW()-2),"")</f>
        <v/>
      </c>
      <c r="Q29" s="20" t="str">
        <f t="shared" si="5"/>
        <v/>
      </c>
      <c r="S29" s="19" t="str">
        <f>IFERROR(SMALL(Divers!$K$2:$K$600,ROW()-2),"")</f>
        <v/>
      </c>
      <c r="T29" s="20" t="str">
        <f t="shared" si="6"/>
        <v/>
      </c>
      <c r="V29" s="19" t="str">
        <f>IFERROR(SMALL(Divers!$L$2:$L$600,ROW()-2),"")</f>
        <v/>
      </c>
      <c r="W29" s="20" t="str">
        <f t="shared" si="7"/>
        <v/>
      </c>
      <c r="Y29" s="19" t="str">
        <f>IFERROR(SMALL(Divers!$M$2:$M$600,ROW()-2),"")</f>
        <v/>
      </c>
      <c r="Z29" s="20" t="str">
        <f t="shared" si="8"/>
        <v/>
      </c>
      <c r="AB29" s="19">
        <f>IFERROR(SMALL(Divers!$N$2:$N$600,ROW()-2),"")</f>
        <v>34</v>
      </c>
      <c r="AC29" s="20" t="str">
        <f t="shared" si="9"/>
        <v>Meuleuse Metabo WBA12-125 Quick</v>
      </c>
    </row>
    <row r="30" spans="1:29" x14ac:dyDescent="0.25">
      <c r="A30" s="17" t="str">
        <f>IFERROR(SMALL(Divers!$E$2:$E$600,ROW()-2),"")</f>
        <v/>
      </c>
      <c r="B30" s="18" t="str">
        <f t="shared" si="0"/>
        <v/>
      </c>
      <c r="D30" s="17" t="str">
        <f>IFERROR(SMALL(Divers!$F$2:$F$600,ROW()-2),"")</f>
        <v/>
      </c>
      <c r="E30" s="18" t="str">
        <f t="shared" si="1"/>
        <v/>
      </c>
      <c r="G30" s="19" t="str">
        <f>IFERROR(SMALL(Divers!$G$2:$G$600,ROW()-2),"")</f>
        <v/>
      </c>
      <c r="H30" s="20" t="str">
        <f t="shared" si="2"/>
        <v/>
      </c>
      <c r="J30" s="19" t="str">
        <f>IFERROR(SMALL(Divers!$H$2:$H$600,ROW()-2),"")</f>
        <v/>
      </c>
      <c r="K30" s="20" t="str">
        <f t="shared" si="3"/>
        <v/>
      </c>
      <c r="M30" s="19" t="str">
        <f>IFERROR(SMALL(Divers!$I$2:$I$600,ROW()-2),"")</f>
        <v/>
      </c>
      <c r="N30" s="20" t="str">
        <f t="shared" si="4"/>
        <v/>
      </c>
      <c r="P30" s="19" t="str">
        <f>IFERROR(SMALL(Divers!$J$2:$J$600,ROW()-2),"")</f>
        <v/>
      </c>
      <c r="Q30" s="20" t="str">
        <f t="shared" si="5"/>
        <v/>
      </c>
      <c r="S30" s="19" t="str">
        <f>IFERROR(SMALL(Divers!$K$2:$K$600,ROW()-2),"")</f>
        <v/>
      </c>
      <c r="T30" s="20" t="str">
        <f t="shared" si="6"/>
        <v/>
      </c>
      <c r="V30" s="19" t="str">
        <f>IFERROR(SMALL(Divers!$L$2:$L$600,ROW()-2),"")</f>
        <v/>
      </c>
      <c r="W30" s="20" t="str">
        <f t="shared" si="7"/>
        <v/>
      </c>
      <c r="Y30" s="19" t="str">
        <f>IFERROR(SMALL(Divers!$M$2:$M$600,ROW()-2),"")</f>
        <v/>
      </c>
      <c r="Z30" s="20" t="str">
        <f t="shared" si="8"/>
        <v/>
      </c>
      <c r="AB30" s="19" t="str">
        <f>IFERROR(SMALL(Divers!$N$2:$N$600,ROW()-2),"")</f>
        <v/>
      </c>
      <c r="AC30" s="20" t="str">
        <f t="shared" si="9"/>
        <v/>
      </c>
    </row>
    <row r="31" spans="1:29" x14ac:dyDescent="0.25">
      <c r="A31" s="17" t="str">
        <f>IFERROR(SMALL(Divers!$E$2:$E$600,ROW()-2),"")</f>
        <v/>
      </c>
      <c r="B31" s="18" t="str">
        <f t="shared" si="0"/>
        <v/>
      </c>
      <c r="D31" s="17" t="str">
        <f>IFERROR(SMALL(Divers!$F$2:$F$600,ROW()-2),"")</f>
        <v/>
      </c>
      <c r="E31" s="18" t="str">
        <f t="shared" si="1"/>
        <v/>
      </c>
      <c r="G31" s="19" t="str">
        <f>IFERROR(SMALL(Divers!$G$2:$G$600,ROW()-2),"")</f>
        <v/>
      </c>
      <c r="H31" s="20" t="str">
        <f t="shared" si="2"/>
        <v/>
      </c>
      <c r="J31" s="19" t="str">
        <f>IFERROR(SMALL(Divers!$H$2:$H$600,ROW()-2),"")</f>
        <v/>
      </c>
      <c r="K31" s="20" t="str">
        <f t="shared" si="3"/>
        <v/>
      </c>
      <c r="M31" s="19" t="str">
        <f>IFERROR(SMALL(Divers!$I$2:$I$600,ROW()-2),"")</f>
        <v/>
      </c>
      <c r="N31" s="20" t="str">
        <f t="shared" si="4"/>
        <v/>
      </c>
      <c r="P31" s="19" t="str">
        <f>IFERROR(SMALL(Divers!$J$2:$J$600,ROW()-2),"")</f>
        <v/>
      </c>
      <c r="Q31" s="20" t="str">
        <f t="shared" si="5"/>
        <v/>
      </c>
      <c r="S31" s="19" t="str">
        <f>IFERROR(SMALL(Divers!$K$2:$K$600,ROW()-2),"")</f>
        <v/>
      </c>
      <c r="T31" s="20" t="str">
        <f t="shared" si="6"/>
        <v/>
      </c>
      <c r="V31" s="19" t="str">
        <f>IFERROR(SMALL(Divers!$L$2:$L$600,ROW()-2),"")</f>
        <v/>
      </c>
      <c r="W31" s="20" t="str">
        <f t="shared" si="7"/>
        <v/>
      </c>
      <c r="Y31" s="19" t="str">
        <f>IFERROR(SMALL(Divers!$M$2:$M$600,ROW()-2),"")</f>
        <v/>
      </c>
      <c r="Z31" s="20" t="str">
        <f t="shared" si="8"/>
        <v/>
      </c>
      <c r="AB31" s="19" t="str">
        <f>IFERROR(SMALL(Divers!$N$2:$N$600,ROW()-2),"")</f>
        <v/>
      </c>
      <c r="AC31" s="20" t="str">
        <f t="shared" si="9"/>
        <v/>
      </c>
    </row>
    <row r="32" spans="1:29" x14ac:dyDescent="0.25">
      <c r="A32" s="17" t="str">
        <f>IFERROR(SMALL(Divers!$E$2:$E$600,ROW()-2),"")</f>
        <v/>
      </c>
      <c r="B32" s="18" t="str">
        <f t="shared" si="0"/>
        <v/>
      </c>
      <c r="D32" s="17" t="str">
        <f>IFERROR(SMALL(Divers!$F$2:$F$600,ROW()-2),"")</f>
        <v/>
      </c>
      <c r="E32" s="18" t="str">
        <f t="shared" si="1"/>
        <v/>
      </c>
      <c r="G32" s="19" t="str">
        <f>IFERROR(SMALL(Divers!$G$2:$G$600,ROW()-2),"")</f>
        <v/>
      </c>
      <c r="H32" s="20" t="str">
        <f t="shared" si="2"/>
        <v/>
      </c>
      <c r="J32" s="19" t="str">
        <f>IFERROR(SMALL(Divers!$H$2:$H$600,ROW()-2),"")</f>
        <v/>
      </c>
      <c r="K32" s="20" t="str">
        <f t="shared" si="3"/>
        <v/>
      </c>
      <c r="M32" s="19" t="str">
        <f>IFERROR(SMALL(Divers!$I$2:$I$600,ROW()-2),"")</f>
        <v/>
      </c>
      <c r="N32" s="20" t="str">
        <f t="shared" si="4"/>
        <v/>
      </c>
      <c r="P32" s="19" t="str">
        <f>IFERROR(SMALL(Divers!$J$2:$J$600,ROW()-2),"")</f>
        <v/>
      </c>
      <c r="Q32" s="20" t="str">
        <f t="shared" si="5"/>
        <v/>
      </c>
      <c r="S32" s="19" t="str">
        <f>IFERROR(SMALL(Divers!$K$2:$K$600,ROW()-2),"")</f>
        <v/>
      </c>
      <c r="T32" s="20" t="str">
        <f t="shared" si="6"/>
        <v/>
      </c>
      <c r="V32" s="19" t="str">
        <f>IFERROR(SMALL(Divers!$L$2:$L$600,ROW()-2),"")</f>
        <v/>
      </c>
      <c r="W32" s="20" t="str">
        <f t="shared" si="7"/>
        <v/>
      </c>
      <c r="Y32" s="19" t="str">
        <f>IFERROR(SMALL(Divers!$M$2:$M$600,ROW()-2),"")</f>
        <v/>
      </c>
      <c r="Z32" s="20" t="str">
        <f t="shared" si="8"/>
        <v/>
      </c>
      <c r="AB32" s="19" t="str">
        <f>IFERROR(SMALL(Divers!$N$2:$N$600,ROW()-2),"")</f>
        <v/>
      </c>
      <c r="AC32" s="20" t="str">
        <f t="shared" si="9"/>
        <v/>
      </c>
    </row>
    <row r="33" spans="1:29" x14ac:dyDescent="0.25">
      <c r="A33" s="17" t="str">
        <f>IFERROR(SMALL(Divers!$E$2:$E$600,ROW()-2),"")</f>
        <v/>
      </c>
      <c r="B33" s="18" t="str">
        <f t="shared" si="0"/>
        <v/>
      </c>
      <c r="D33" s="17" t="str">
        <f>IFERROR(SMALL(Divers!$F$2:$F$600,ROW()-2),"")</f>
        <v/>
      </c>
      <c r="E33" s="18" t="str">
        <f t="shared" si="1"/>
        <v/>
      </c>
      <c r="G33" s="19" t="str">
        <f>IFERROR(SMALL(Divers!$G$2:$G$600,ROW()-2),"")</f>
        <v/>
      </c>
      <c r="H33" s="20" t="str">
        <f t="shared" si="2"/>
        <v/>
      </c>
      <c r="J33" s="19" t="str">
        <f>IFERROR(SMALL(Divers!$H$2:$H$600,ROW()-2),"")</f>
        <v/>
      </c>
      <c r="K33" s="20" t="str">
        <f t="shared" si="3"/>
        <v/>
      </c>
      <c r="M33" s="19" t="str">
        <f>IFERROR(SMALL(Divers!$I$2:$I$600,ROW()-2),"")</f>
        <v/>
      </c>
      <c r="N33" s="20" t="str">
        <f t="shared" si="4"/>
        <v/>
      </c>
      <c r="P33" s="19" t="str">
        <f>IFERROR(SMALL(Divers!$J$2:$J$600,ROW()-2),"")</f>
        <v/>
      </c>
      <c r="Q33" s="20" t="str">
        <f t="shared" si="5"/>
        <v/>
      </c>
      <c r="S33" s="19" t="str">
        <f>IFERROR(SMALL(Divers!$K$2:$K$600,ROW()-2),"")</f>
        <v/>
      </c>
      <c r="T33" s="20" t="str">
        <f t="shared" si="6"/>
        <v/>
      </c>
      <c r="V33" s="19" t="str">
        <f>IFERROR(SMALL(Divers!$L$2:$L$600,ROW()-2),"")</f>
        <v/>
      </c>
      <c r="W33" s="20" t="str">
        <f t="shared" si="7"/>
        <v/>
      </c>
      <c r="Y33" s="19" t="str">
        <f>IFERROR(SMALL(Divers!$M$2:$M$600,ROW()-2),"")</f>
        <v/>
      </c>
      <c r="Z33" s="20" t="str">
        <f t="shared" si="8"/>
        <v/>
      </c>
      <c r="AB33" s="19" t="str">
        <f>IFERROR(SMALL(Divers!$N$2:$N$600,ROW()-2),"")</f>
        <v/>
      </c>
      <c r="AC33" s="20" t="str">
        <f t="shared" si="9"/>
        <v/>
      </c>
    </row>
    <row r="34" spans="1:29" x14ac:dyDescent="0.25">
      <c r="A34" s="17" t="str">
        <f>IFERROR(SMALL(Divers!$E$2:$E$600,ROW()-2),"")</f>
        <v/>
      </c>
      <c r="B34" s="18" t="str">
        <f t="shared" si="0"/>
        <v/>
      </c>
      <c r="D34" s="17" t="str">
        <f>IFERROR(SMALL(Divers!$F$2:$F$600,ROW()-2),"")</f>
        <v/>
      </c>
      <c r="E34" s="18" t="str">
        <f t="shared" si="1"/>
        <v/>
      </c>
      <c r="G34" s="19" t="str">
        <f>IFERROR(SMALL(Divers!$G$2:$G$600,ROW()-2),"")</f>
        <v/>
      </c>
      <c r="H34" s="20" t="str">
        <f t="shared" si="2"/>
        <v/>
      </c>
      <c r="J34" s="19" t="str">
        <f>IFERROR(SMALL(Divers!$H$2:$H$600,ROW()-2),"")</f>
        <v/>
      </c>
      <c r="K34" s="20" t="str">
        <f t="shared" si="3"/>
        <v/>
      </c>
      <c r="M34" s="19" t="str">
        <f>IFERROR(SMALL(Divers!$I$2:$I$600,ROW()-2),"")</f>
        <v/>
      </c>
      <c r="N34" s="20" t="str">
        <f t="shared" si="4"/>
        <v/>
      </c>
      <c r="P34" s="19" t="str">
        <f>IFERROR(SMALL(Divers!$J$2:$J$600,ROW()-2),"")</f>
        <v/>
      </c>
      <c r="Q34" s="20" t="str">
        <f t="shared" si="5"/>
        <v/>
      </c>
      <c r="S34" s="19" t="str">
        <f>IFERROR(SMALL(Divers!$K$2:$K$600,ROW()-2),"")</f>
        <v/>
      </c>
      <c r="T34" s="20" t="str">
        <f t="shared" si="6"/>
        <v/>
      </c>
      <c r="V34" s="19" t="str">
        <f>IFERROR(SMALL(Divers!$L$2:$L$600,ROW()-2),"")</f>
        <v/>
      </c>
      <c r="W34" s="20" t="str">
        <f t="shared" si="7"/>
        <v/>
      </c>
      <c r="Y34" s="19" t="str">
        <f>IFERROR(SMALL(Divers!$M$2:$M$600,ROW()-2),"")</f>
        <v/>
      </c>
      <c r="Z34" s="20" t="str">
        <f t="shared" si="8"/>
        <v/>
      </c>
      <c r="AB34" s="19" t="str">
        <f>IFERROR(SMALL(Divers!$N$2:$N$600,ROW()-2),"")</f>
        <v/>
      </c>
      <c r="AC34" s="20" t="str">
        <f t="shared" si="9"/>
        <v/>
      </c>
    </row>
    <row r="35" spans="1:29" x14ac:dyDescent="0.25">
      <c r="A35" s="17" t="str">
        <f>IFERROR(SMALL(Divers!$E$2:$E$600,ROW()-2),"")</f>
        <v/>
      </c>
      <c r="B35" s="18" t="str">
        <f t="shared" si="0"/>
        <v/>
      </c>
      <c r="D35" s="17" t="str">
        <f>IFERROR(SMALL(Divers!$F$2:$F$600,ROW()-2),"")</f>
        <v/>
      </c>
      <c r="E35" s="18" t="str">
        <f t="shared" si="1"/>
        <v/>
      </c>
      <c r="G35" s="19" t="str">
        <f>IFERROR(SMALL(Divers!$G$2:$G$600,ROW()-2),"")</f>
        <v/>
      </c>
      <c r="H35" s="20" t="str">
        <f t="shared" si="2"/>
        <v/>
      </c>
      <c r="J35" s="19" t="str">
        <f>IFERROR(SMALL(Divers!$H$2:$H$600,ROW()-2),"")</f>
        <v/>
      </c>
      <c r="K35" s="20" t="str">
        <f t="shared" si="3"/>
        <v/>
      </c>
      <c r="M35" s="19" t="str">
        <f>IFERROR(SMALL(Divers!$I$2:$I$600,ROW()-2),"")</f>
        <v/>
      </c>
      <c r="N35" s="20" t="str">
        <f t="shared" si="4"/>
        <v/>
      </c>
      <c r="P35" s="19" t="str">
        <f>IFERROR(SMALL(Divers!$J$2:$J$600,ROW()-2),"")</f>
        <v/>
      </c>
      <c r="Q35" s="20" t="str">
        <f t="shared" si="5"/>
        <v/>
      </c>
      <c r="S35" s="19" t="str">
        <f>IFERROR(SMALL(Divers!$K$2:$K$600,ROW()-2),"")</f>
        <v/>
      </c>
      <c r="T35" s="20" t="str">
        <f t="shared" si="6"/>
        <v/>
      </c>
      <c r="V35" s="19" t="str">
        <f>IFERROR(SMALL(Divers!$L$2:$L$600,ROW()-2),"")</f>
        <v/>
      </c>
      <c r="W35" s="20" t="str">
        <f t="shared" si="7"/>
        <v/>
      </c>
      <c r="Y35" s="19" t="str">
        <f>IFERROR(SMALL(Divers!$M$2:$M$600,ROW()-2),"")</f>
        <v/>
      </c>
      <c r="Z35" s="20" t="str">
        <f t="shared" si="8"/>
        <v/>
      </c>
      <c r="AB35" s="19" t="str">
        <f>IFERROR(SMALL(Divers!$N$2:$N$600,ROW()-2),"")</f>
        <v/>
      </c>
      <c r="AC35" s="20" t="str">
        <f t="shared" si="9"/>
        <v/>
      </c>
    </row>
    <row r="36" spans="1:29" x14ac:dyDescent="0.25">
      <c r="A36" s="17" t="str">
        <f>IFERROR(SMALL(Divers!$E$2:$E$600,ROW()-2),"")</f>
        <v/>
      </c>
      <c r="B36" s="18" t="str">
        <f t="shared" si="0"/>
        <v/>
      </c>
      <c r="D36" s="17" t="str">
        <f>IFERROR(SMALL(Divers!$F$2:$F$600,ROW()-2),"")</f>
        <v/>
      </c>
      <c r="E36" s="18" t="str">
        <f t="shared" si="1"/>
        <v/>
      </c>
      <c r="G36" s="19" t="str">
        <f>IFERROR(SMALL(Divers!$G$2:$G$600,ROW()-2),"")</f>
        <v/>
      </c>
      <c r="H36" s="20" t="str">
        <f t="shared" si="2"/>
        <v/>
      </c>
      <c r="J36" s="19" t="str">
        <f>IFERROR(SMALL(Divers!$H$2:$H$600,ROW()-2),"")</f>
        <v/>
      </c>
      <c r="K36" s="20" t="str">
        <f t="shared" si="3"/>
        <v/>
      </c>
      <c r="M36" s="19" t="str">
        <f>IFERROR(SMALL(Divers!$I$2:$I$600,ROW()-2),"")</f>
        <v/>
      </c>
      <c r="N36" s="20" t="str">
        <f t="shared" si="4"/>
        <v/>
      </c>
      <c r="P36" s="19" t="str">
        <f>IFERROR(SMALL(Divers!$J$2:$J$600,ROW()-2),"")</f>
        <v/>
      </c>
      <c r="Q36" s="20" t="str">
        <f t="shared" si="5"/>
        <v/>
      </c>
      <c r="S36" s="19" t="str">
        <f>IFERROR(SMALL(Divers!$K$2:$K$600,ROW()-2),"")</f>
        <v/>
      </c>
      <c r="T36" s="20" t="str">
        <f t="shared" si="6"/>
        <v/>
      </c>
      <c r="V36" s="19" t="str">
        <f>IFERROR(SMALL(Divers!$L$2:$L$600,ROW()-2),"")</f>
        <v/>
      </c>
      <c r="W36" s="20" t="str">
        <f t="shared" si="7"/>
        <v/>
      </c>
      <c r="Y36" s="19" t="str">
        <f>IFERROR(SMALL(Divers!$M$2:$M$600,ROW()-2),"")</f>
        <v/>
      </c>
      <c r="Z36" s="20" t="str">
        <f t="shared" si="8"/>
        <v/>
      </c>
      <c r="AB36" s="19" t="str">
        <f>IFERROR(SMALL(Divers!$N$2:$N$600,ROW()-2),"")</f>
        <v/>
      </c>
      <c r="AC36" s="20" t="str">
        <f t="shared" si="9"/>
        <v/>
      </c>
    </row>
    <row r="37" spans="1:29" x14ac:dyDescent="0.25">
      <c r="A37" s="17" t="str">
        <f>IFERROR(SMALL(Divers!$E$2:$E$600,ROW()-2),"")</f>
        <v/>
      </c>
      <c r="B37" s="18" t="str">
        <f t="shared" si="0"/>
        <v/>
      </c>
      <c r="D37" s="17" t="str">
        <f>IFERROR(SMALL(Divers!$F$2:$F$600,ROW()-2),"")</f>
        <v/>
      </c>
      <c r="E37" s="18" t="str">
        <f t="shared" si="1"/>
        <v/>
      </c>
      <c r="G37" s="19" t="str">
        <f>IFERROR(SMALL(Divers!$G$2:$G$600,ROW()-2),"")</f>
        <v/>
      </c>
      <c r="H37" s="20" t="str">
        <f t="shared" si="2"/>
        <v/>
      </c>
      <c r="J37" s="19" t="str">
        <f>IFERROR(SMALL(Divers!$H$2:$H$600,ROW()-2),"")</f>
        <v/>
      </c>
      <c r="K37" s="20" t="str">
        <f t="shared" si="3"/>
        <v/>
      </c>
      <c r="M37" s="19" t="str">
        <f>IFERROR(SMALL(Divers!$I$2:$I$600,ROW()-2),"")</f>
        <v/>
      </c>
      <c r="N37" s="20" t="str">
        <f t="shared" si="4"/>
        <v/>
      </c>
      <c r="P37" s="19" t="str">
        <f>IFERROR(SMALL(Divers!$J$2:$J$600,ROW()-2),"")</f>
        <v/>
      </c>
      <c r="Q37" s="20" t="str">
        <f t="shared" si="5"/>
        <v/>
      </c>
      <c r="S37" s="19" t="str">
        <f>IFERROR(SMALL(Divers!$K$2:$K$600,ROW()-2),"")</f>
        <v/>
      </c>
      <c r="T37" s="20" t="str">
        <f t="shared" si="6"/>
        <v/>
      </c>
      <c r="V37" s="19" t="str">
        <f>IFERROR(SMALL(Divers!$L$2:$L$600,ROW()-2),"")</f>
        <v/>
      </c>
      <c r="W37" s="20" t="str">
        <f t="shared" si="7"/>
        <v/>
      </c>
      <c r="Y37" s="19" t="str">
        <f>IFERROR(SMALL(Divers!$M$2:$M$600,ROW()-2),"")</f>
        <v/>
      </c>
      <c r="Z37" s="20" t="str">
        <f t="shared" si="8"/>
        <v/>
      </c>
      <c r="AB37" s="19" t="str">
        <f>IFERROR(SMALL(Divers!$N$2:$N$600,ROW()-2),"")</f>
        <v/>
      </c>
      <c r="AC37" s="20" t="str">
        <f t="shared" si="9"/>
        <v/>
      </c>
    </row>
    <row r="38" spans="1:29" x14ac:dyDescent="0.25">
      <c r="A38" s="17" t="str">
        <f>IFERROR(SMALL(Divers!$E$2:$E$600,ROW()-2),"")</f>
        <v/>
      </c>
      <c r="B38" s="18" t="str">
        <f t="shared" si="0"/>
        <v/>
      </c>
      <c r="D38" s="17" t="str">
        <f>IFERROR(SMALL(Divers!$F$2:$F$600,ROW()-2),"")</f>
        <v/>
      </c>
      <c r="E38" s="18" t="str">
        <f t="shared" si="1"/>
        <v/>
      </c>
      <c r="G38" s="19" t="str">
        <f>IFERROR(SMALL(Divers!$G$2:$G$600,ROW()-2),"")</f>
        <v/>
      </c>
      <c r="H38" s="20" t="str">
        <f t="shared" si="2"/>
        <v/>
      </c>
      <c r="J38" s="19" t="str">
        <f>IFERROR(SMALL(Divers!$H$2:$H$600,ROW()-2),"")</f>
        <v/>
      </c>
      <c r="K38" s="20" t="str">
        <f t="shared" si="3"/>
        <v/>
      </c>
      <c r="M38" s="19" t="str">
        <f>IFERROR(SMALL(Divers!$I$2:$I$600,ROW()-2),"")</f>
        <v/>
      </c>
      <c r="N38" s="20" t="str">
        <f t="shared" si="4"/>
        <v/>
      </c>
      <c r="P38" s="19" t="str">
        <f>IFERROR(SMALL(Divers!$J$2:$J$600,ROW()-2),"")</f>
        <v/>
      </c>
      <c r="Q38" s="20" t="str">
        <f t="shared" si="5"/>
        <v/>
      </c>
      <c r="S38" s="19" t="str">
        <f>IFERROR(SMALL(Divers!$K$2:$K$600,ROW()-2),"")</f>
        <v/>
      </c>
      <c r="T38" s="20" t="str">
        <f t="shared" si="6"/>
        <v/>
      </c>
      <c r="V38" s="19" t="str">
        <f>IFERROR(SMALL(Divers!$L$2:$L$600,ROW()-2),"")</f>
        <v/>
      </c>
      <c r="W38" s="20" t="str">
        <f t="shared" si="7"/>
        <v/>
      </c>
      <c r="Y38" s="19" t="str">
        <f>IFERROR(SMALL(Divers!$M$2:$M$600,ROW()-2),"")</f>
        <v/>
      </c>
      <c r="Z38" s="20" t="str">
        <f t="shared" si="8"/>
        <v/>
      </c>
      <c r="AB38" s="19" t="str">
        <f>IFERROR(SMALL(Divers!$N$2:$N$600,ROW()-2),"")</f>
        <v/>
      </c>
      <c r="AC38" s="20" t="str">
        <f t="shared" si="9"/>
        <v/>
      </c>
    </row>
    <row r="39" spans="1:29" x14ac:dyDescent="0.25">
      <c r="A39" s="17" t="str">
        <f>IFERROR(SMALL(Divers!$E$2:$E$600,ROW()-2),"")</f>
        <v/>
      </c>
      <c r="B39" s="18" t="str">
        <f t="shared" si="0"/>
        <v/>
      </c>
      <c r="D39" s="17" t="str">
        <f>IFERROR(SMALL(Divers!$F$2:$F$600,ROW()-2),"")</f>
        <v/>
      </c>
      <c r="E39" s="18" t="str">
        <f t="shared" si="1"/>
        <v/>
      </c>
      <c r="G39" s="19" t="str">
        <f>IFERROR(SMALL(Divers!$G$2:$G$600,ROW()-2),"")</f>
        <v/>
      </c>
      <c r="H39" s="20" t="str">
        <f t="shared" si="2"/>
        <v/>
      </c>
      <c r="J39" s="19" t="str">
        <f>IFERROR(SMALL(Divers!$H$2:$H$600,ROW()-2),"")</f>
        <v/>
      </c>
      <c r="K39" s="20" t="str">
        <f t="shared" si="3"/>
        <v/>
      </c>
      <c r="M39" s="19" t="str">
        <f>IFERROR(SMALL(Divers!$I$2:$I$600,ROW()-2),"")</f>
        <v/>
      </c>
      <c r="N39" s="20" t="str">
        <f t="shared" si="4"/>
        <v/>
      </c>
      <c r="P39" s="19" t="str">
        <f>IFERROR(SMALL(Divers!$J$2:$J$600,ROW()-2),"")</f>
        <v/>
      </c>
      <c r="Q39" s="20" t="str">
        <f t="shared" si="5"/>
        <v/>
      </c>
      <c r="S39" s="19" t="str">
        <f>IFERROR(SMALL(Divers!$K$2:$K$600,ROW()-2),"")</f>
        <v/>
      </c>
      <c r="T39" s="20" t="str">
        <f t="shared" si="6"/>
        <v/>
      </c>
      <c r="V39" s="19" t="str">
        <f>IFERROR(SMALL(Divers!$L$2:$L$600,ROW()-2),"")</f>
        <v/>
      </c>
      <c r="W39" s="20" t="str">
        <f t="shared" si="7"/>
        <v/>
      </c>
      <c r="Y39" s="19" t="str">
        <f>IFERROR(SMALL(Divers!$M$2:$M$600,ROW()-2),"")</f>
        <v/>
      </c>
      <c r="Z39" s="20" t="str">
        <f t="shared" si="8"/>
        <v/>
      </c>
      <c r="AB39" s="19" t="str">
        <f>IFERROR(SMALL(Divers!$N$2:$N$600,ROW()-2),"")</f>
        <v/>
      </c>
      <c r="AC39" s="20" t="str">
        <f t="shared" si="9"/>
        <v/>
      </c>
    </row>
    <row r="40" spans="1:29" x14ac:dyDescent="0.25">
      <c r="A40" s="17" t="str">
        <f>IFERROR(SMALL(Divers!$E$2:$E$600,ROW()-2),"")</f>
        <v/>
      </c>
      <c r="B40" s="18" t="str">
        <f t="shared" si="0"/>
        <v/>
      </c>
      <c r="D40" s="17" t="str">
        <f>IFERROR(SMALL(Divers!$F$2:$F$600,ROW()-2),"")</f>
        <v/>
      </c>
      <c r="E40" s="18" t="str">
        <f t="shared" si="1"/>
        <v/>
      </c>
      <c r="G40" s="19" t="str">
        <f>IFERROR(SMALL(Divers!$G$2:$G$600,ROW()-2),"")</f>
        <v/>
      </c>
      <c r="H40" s="20" t="str">
        <f t="shared" si="2"/>
        <v/>
      </c>
      <c r="J40" s="19" t="str">
        <f>IFERROR(SMALL(Divers!$H$2:$H$600,ROW()-2),"")</f>
        <v/>
      </c>
      <c r="K40" s="20" t="str">
        <f t="shared" si="3"/>
        <v/>
      </c>
      <c r="M40" s="19" t="str">
        <f>IFERROR(SMALL(Divers!$I$2:$I$600,ROW()-2),"")</f>
        <v/>
      </c>
      <c r="N40" s="20" t="str">
        <f t="shared" si="4"/>
        <v/>
      </c>
      <c r="P40" s="19" t="str">
        <f>IFERROR(SMALL(Divers!$J$2:$J$600,ROW()-2),"")</f>
        <v/>
      </c>
      <c r="Q40" s="20" t="str">
        <f t="shared" si="5"/>
        <v/>
      </c>
      <c r="S40" s="19" t="str">
        <f>IFERROR(SMALL(Divers!$K$2:$K$600,ROW()-2),"")</f>
        <v/>
      </c>
      <c r="T40" s="20" t="str">
        <f t="shared" si="6"/>
        <v/>
      </c>
      <c r="V40" s="19" t="str">
        <f>IFERROR(SMALL(Divers!$L$2:$L$600,ROW()-2),"")</f>
        <v/>
      </c>
      <c r="W40" s="20" t="str">
        <f t="shared" si="7"/>
        <v/>
      </c>
      <c r="Y40" s="19" t="str">
        <f>IFERROR(SMALL(Divers!$M$2:$M$600,ROW()-2),"")</f>
        <v/>
      </c>
      <c r="Z40" s="20" t="str">
        <f t="shared" si="8"/>
        <v/>
      </c>
      <c r="AB40" s="19" t="str">
        <f>IFERROR(SMALL(Divers!$N$2:$N$600,ROW()-2),"")</f>
        <v/>
      </c>
      <c r="AC40" s="20" t="str">
        <f t="shared" si="9"/>
        <v/>
      </c>
    </row>
    <row r="41" spans="1:29" x14ac:dyDescent="0.25">
      <c r="A41" s="17" t="str">
        <f>IFERROR(SMALL(Divers!$E$2:$E$600,ROW()-2),"")</f>
        <v/>
      </c>
      <c r="B41" s="18" t="str">
        <f t="shared" si="0"/>
        <v/>
      </c>
      <c r="D41" s="17" t="str">
        <f>IFERROR(SMALL(Divers!$F$2:$F$600,ROW()-2),"")</f>
        <v/>
      </c>
      <c r="E41" s="18" t="str">
        <f t="shared" si="1"/>
        <v/>
      </c>
      <c r="G41" s="19" t="str">
        <f>IFERROR(SMALL(Divers!$G$2:$G$600,ROW()-2),"")</f>
        <v/>
      </c>
      <c r="H41" s="20" t="str">
        <f t="shared" si="2"/>
        <v/>
      </c>
      <c r="J41" s="19" t="str">
        <f>IFERROR(SMALL(Divers!$H$2:$H$600,ROW()-2),"")</f>
        <v/>
      </c>
      <c r="K41" s="20" t="str">
        <f t="shared" si="3"/>
        <v/>
      </c>
      <c r="M41" s="19" t="str">
        <f>IFERROR(SMALL(Divers!$I$2:$I$600,ROW()-2),"")</f>
        <v/>
      </c>
      <c r="N41" s="20" t="str">
        <f t="shared" si="4"/>
        <v/>
      </c>
      <c r="P41" s="19" t="str">
        <f>IFERROR(SMALL(Divers!$J$2:$J$600,ROW()-2),"")</f>
        <v/>
      </c>
      <c r="Q41" s="20" t="str">
        <f t="shared" si="5"/>
        <v/>
      </c>
      <c r="S41" s="19" t="str">
        <f>IFERROR(SMALL(Divers!$K$2:$K$600,ROW()-2),"")</f>
        <v/>
      </c>
      <c r="T41" s="20" t="str">
        <f t="shared" si="6"/>
        <v/>
      </c>
      <c r="V41" s="19" t="str">
        <f>IFERROR(SMALL(Divers!$L$2:$L$600,ROW()-2),"")</f>
        <v/>
      </c>
      <c r="W41" s="20" t="str">
        <f t="shared" si="7"/>
        <v/>
      </c>
      <c r="Y41" s="19" t="str">
        <f>IFERROR(SMALL(Divers!$M$2:$M$600,ROW()-2),"")</f>
        <v/>
      </c>
      <c r="Z41" s="20" t="str">
        <f t="shared" si="8"/>
        <v/>
      </c>
      <c r="AB41" s="19" t="str">
        <f>IFERROR(SMALL(Divers!$N$2:$N$600,ROW()-2),"")</f>
        <v/>
      </c>
      <c r="AC41" s="20" t="str">
        <f t="shared" si="9"/>
        <v/>
      </c>
    </row>
    <row r="42" spans="1:29" x14ac:dyDescent="0.25">
      <c r="A42" s="17" t="str">
        <f>IFERROR(SMALL(Divers!$E$2:$E$600,ROW()-2),"")</f>
        <v/>
      </c>
      <c r="B42" s="18" t="str">
        <f t="shared" si="0"/>
        <v/>
      </c>
      <c r="D42" s="17" t="str">
        <f>IFERROR(SMALL(Divers!$F$2:$F$600,ROW()-2),"")</f>
        <v/>
      </c>
      <c r="E42" s="18" t="str">
        <f t="shared" si="1"/>
        <v/>
      </c>
      <c r="G42" s="19" t="str">
        <f>IFERROR(SMALL(Divers!$G$2:$G$600,ROW()-2),"")</f>
        <v/>
      </c>
      <c r="H42" s="20" t="str">
        <f t="shared" si="2"/>
        <v/>
      </c>
      <c r="J42" s="19" t="str">
        <f>IFERROR(SMALL(Divers!$H$2:$H$600,ROW()-2),"")</f>
        <v/>
      </c>
      <c r="K42" s="20" t="str">
        <f t="shared" si="3"/>
        <v/>
      </c>
      <c r="M42" s="19" t="str">
        <f>IFERROR(SMALL(Divers!$I$2:$I$600,ROW()-2),"")</f>
        <v/>
      </c>
      <c r="N42" s="20" t="str">
        <f t="shared" si="4"/>
        <v/>
      </c>
      <c r="P42" s="19" t="str">
        <f>IFERROR(SMALL(Divers!$J$2:$J$600,ROW()-2),"")</f>
        <v/>
      </c>
      <c r="Q42" s="20" t="str">
        <f t="shared" si="5"/>
        <v/>
      </c>
      <c r="S42" s="19" t="str">
        <f>IFERROR(SMALL(Divers!$K$2:$K$600,ROW()-2),"")</f>
        <v/>
      </c>
      <c r="T42" s="20" t="str">
        <f t="shared" si="6"/>
        <v/>
      </c>
      <c r="V42" s="19" t="str">
        <f>IFERROR(SMALL(Divers!$L$2:$L$600,ROW()-2),"")</f>
        <v/>
      </c>
      <c r="W42" s="20" t="str">
        <f t="shared" si="7"/>
        <v/>
      </c>
      <c r="Y42" s="19" t="str">
        <f>IFERROR(SMALL(Divers!$M$2:$M$600,ROW()-2),"")</f>
        <v/>
      </c>
      <c r="Z42" s="20" t="str">
        <f t="shared" si="8"/>
        <v/>
      </c>
      <c r="AB42" s="19" t="str">
        <f>IFERROR(SMALL(Divers!$N$2:$N$600,ROW()-2),"")</f>
        <v/>
      </c>
      <c r="AC42" s="20" t="str">
        <f t="shared" si="9"/>
        <v/>
      </c>
    </row>
  </sheetData>
  <dataValidations count="1">
    <dataValidation type="list" allowBlank="1" showInputMessage="1" showErrorMessage="1" sqref="B2 E2 H2 K2 N2 Q2 T2 W2 Z2 AC2">
      <formula1>Liste</formula1>
      <formula2>0</formula2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00"/>
  <sheetViews>
    <sheetView topLeftCell="B1" workbookViewId="0">
      <selection activeCell="N2" sqref="N2"/>
    </sheetView>
  </sheetViews>
  <sheetFormatPr baseColWidth="10" defaultRowHeight="15" x14ac:dyDescent="0.25"/>
  <cols>
    <col min="1" max="1" width="35.5703125" bestFit="1" customWidth="1"/>
    <col min="2" max="2" width="7.42578125" style="10" customWidth="1"/>
    <col min="3" max="3" width="35.28515625" bestFit="1" customWidth="1"/>
    <col min="5" max="10" width="4.7109375" style="22" customWidth="1"/>
    <col min="11" max="12" width="4.7109375" style="25" customWidth="1"/>
    <col min="13" max="20" width="4.7109375" customWidth="1"/>
  </cols>
  <sheetData>
    <row r="1" spans="1:14" s="26" customFormat="1" ht="222" customHeight="1" x14ac:dyDescent="0.25">
      <c r="B1" s="27"/>
      <c r="E1" s="28" t="s">
        <v>373</v>
      </c>
      <c r="F1" s="28" t="s">
        <v>334</v>
      </c>
      <c r="G1" s="28" t="s">
        <v>290</v>
      </c>
      <c r="H1" s="28" t="s">
        <v>374</v>
      </c>
      <c r="I1" s="28" t="s">
        <v>317</v>
      </c>
      <c r="J1" s="28" t="s">
        <v>381</v>
      </c>
      <c r="K1" s="28" t="s">
        <v>375</v>
      </c>
      <c r="L1" s="28" t="s">
        <v>382</v>
      </c>
      <c r="M1" s="27" t="s">
        <v>376</v>
      </c>
      <c r="N1" s="26" t="s">
        <v>377</v>
      </c>
    </row>
    <row r="2" spans="1:14" x14ac:dyDescent="0.25">
      <c r="A2" s="2" t="str">
        <f>IF(ISNUMBER(MATCH(C2,Tableau!$2:$2,0)),"",C2)</f>
        <v/>
      </c>
      <c r="B2" s="10">
        <f>COUNTIF(im,D2)</f>
        <v>6</v>
      </c>
      <c r="C2" s="2" t="s">
        <v>373</v>
      </c>
      <c r="D2" s="2" t="s">
        <v>5</v>
      </c>
      <c r="E2" s="23">
        <f>IF('Export Sap'!C2=Tableau!$A$2,ROW(),"0")</f>
        <v>2</v>
      </c>
      <c r="F2" s="24" t="str">
        <f>IF('Export Sap'!C2=Tableau!$D$2,ROW(),"0")</f>
        <v>0</v>
      </c>
      <c r="G2" s="22" t="str">
        <f>IF('Export Sap'!C2=Tableau!$G$2,ROW(),"0")</f>
        <v>0</v>
      </c>
      <c r="H2" s="22" t="str">
        <f>IF('Export Sap'!C2=Tableau!$J$2,ROW(),"0")</f>
        <v>0</v>
      </c>
      <c r="I2" s="22" t="str">
        <f>IF('Export Sap'!C2=Tableau!$M$2,ROW(),"0")</f>
        <v>0</v>
      </c>
      <c r="J2" s="22" t="str">
        <f>IF('Export Sap'!C2=Tableau!$P$2,ROW(),"0")</f>
        <v>0</v>
      </c>
      <c r="K2" s="22" t="str">
        <f>IF('Export Sap'!C2=Tableau!$S$2,ROW(),"0")</f>
        <v>0</v>
      </c>
      <c r="L2" s="22" t="str">
        <f>IF('Export Sap'!C2=Tableau!$V$2,ROW(),"0")</f>
        <v>0</v>
      </c>
      <c r="M2" s="10" t="str">
        <f>IF('Export Sap'!C2=Tableau!$Y$2,ROW(),"0")</f>
        <v>0</v>
      </c>
      <c r="N2" s="10" t="str">
        <f>IF('Export Sap'!C2=Tableau!$AB$2,ROW(),"0")</f>
        <v>0</v>
      </c>
    </row>
    <row r="3" spans="1:14" x14ac:dyDescent="0.25">
      <c r="A3" s="2" t="str">
        <f>IF(ISNUMBER(MATCH(C3,Tableau!$2:$2,0)),"",C3)</f>
        <v/>
      </c>
      <c r="B3" s="10">
        <f>COUNTIF(im,D3)</f>
        <v>9</v>
      </c>
      <c r="C3" s="2" t="s">
        <v>334</v>
      </c>
      <c r="D3" s="2" t="s">
        <v>168</v>
      </c>
      <c r="E3" s="23">
        <f>IF('Export Sap'!C3=Tableau!$A$2,ROW(),"0")</f>
        <v>3</v>
      </c>
      <c r="F3" s="24" t="str">
        <f>IF('Export Sap'!C3=Tableau!$D$2,ROW(),"0")</f>
        <v>0</v>
      </c>
      <c r="G3" s="22" t="str">
        <f>IF('Export Sap'!C3=Tableau!$G$2,ROW(),"0")</f>
        <v>0</v>
      </c>
      <c r="H3" s="22" t="str">
        <f>IF('Export Sap'!C3=Tableau!$J$2,ROW(),"0")</f>
        <v>0</v>
      </c>
      <c r="I3" s="22" t="str">
        <f>IF('Export Sap'!C3=Tableau!$M$2,ROW(),"0")</f>
        <v>0</v>
      </c>
      <c r="J3" s="22" t="str">
        <f>IF('Export Sap'!C3=Tableau!$P$2,ROW(),"0")</f>
        <v>0</v>
      </c>
      <c r="K3" s="22" t="str">
        <f>IF('Export Sap'!C3=Tableau!$S$2,ROW(),"0")</f>
        <v>0</v>
      </c>
      <c r="L3" s="22" t="str">
        <f>IF('Export Sap'!C3=Tableau!$V$2,ROW(),"0")</f>
        <v>0</v>
      </c>
      <c r="M3" s="10" t="str">
        <f>IF('Export Sap'!C3=Tableau!$Y$2,ROW(),"0")</f>
        <v>0</v>
      </c>
      <c r="N3" s="10" t="str">
        <f>IF('Export Sap'!C3=Tableau!$AB$2,ROW(),"0")</f>
        <v>0</v>
      </c>
    </row>
    <row r="4" spans="1:14" x14ac:dyDescent="0.25">
      <c r="A4" s="2" t="str">
        <f>IF(ISNUMBER(MATCH(C4,Tableau!$2:$2,0)),"",C4)</f>
        <v/>
      </c>
      <c r="B4" s="10">
        <f>COUNTIF(im,D4)</f>
        <v>24</v>
      </c>
      <c r="C4" s="2" t="s">
        <v>290</v>
      </c>
      <c r="D4" s="2" t="s">
        <v>121</v>
      </c>
      <c r="E4" s="23">
        <f>IF('Export Sap'!C4=Tableau!$A$2,ROW(),"0")</f>
        <v>4</v>
      </c>
      <c r="F4" s="24" t="str">
        <f>IF('Export Sap'!C4=Tableau!$D$2,ROW(),"0")</f>
        <v>0</v>
      </c>
      <c r="G4" s="22" t="str">
        <f>IF('Export Sap'!C4=Tableau!$G$2,ROW(),"0")</f>
        <v>0</v>
      </c>
      <c r="H4" s="22" t="str">
        <f>IF('Export Sap'!C4=Tableau!$J$2,ROW(),"0")</f>
        <v>0</v>
      </c>
      <c r="I4" s="22" t="str">
        <f>IF('Export Sap'!C4=Tableau!$M$2,ROW(),"0")</f>
        <v>0</v>
      </c>
      <c r="J4" s="22" t="str">
        <f>IF('Export Sap'!C4=Tableau!$P$2,ROW(),"0")</f>
        <v>0</v>
      </c>
      <c r="K4" s="22" t="str">
        <f>IF('Export Sap'!C4=Tableau!$S$2,ROW(),"0")</f>
        <v>0</v>
      </c>
      <c r="L4" s="22" t="str">
        <f>IF('Export Sap'!C4=Tableau!$V$2,ROW(),"0")</f>
        <v>0</v>
      </c>
      <c r="M4" s="10" t="str">
        <f>IF('Export Sap'!C4=Tableau!$Y$2,ROW(),"0")</f>
        <v>0</v>
      </c>
      <c r="N4" s="10" t="str">
        <f>IF('Export Sap'!C4=Tableau!$AB$2,ROW(),"0")</f>
        <v>0</v>
      </c>
    </row>
    <row r="5" spans="1:14" x14ac:dyDescent="0.25">
      <c r="A5" s="2" t="str">
        <f>IF(ISNUMBER(MATCH(C5,Tableau!$2:$2,0)),"",C5)</f>
        <v/>
      </c>
      <c r="B5" s="10">
        <f>COUNTIF(im,D5)</f>
        <v>2</v>
      </c>
      <c r="C5" s="2" t="s">
        <v>374</v>
      </c>
      <c r="D5" s="2" t="s">
        <v>367</v>
      </c>
      <c r="E5" s="23">
        <f>IF('Export Sap'!C5=Tableau!$A$2,ROW(),"0")</f>
        <v>5</v>
      </c>
      <c r="F5" s="24" t="str">
        <f>IF('Export Sap'!C5=Tableau!$D$2,ROW(),"0")</f>
        <v>0</v>
      </c>
      <c r="G5" s="22" t="str">
        <f>IF('Export Sap'!C5=Tableau!$G$2,ROW(),"0")</f>
        <v>0</v>
      </c>
      <c r="H5" s="22" t="str">
        <f>IF('Export Sap'!C5=Tableau!$J$2,ROW(),"0")</f>
        <v>0</v>
      </c>
      <c r="I5" s="22" t="str">
        <f>IF('Export Sap'!C5=Tableau!$M$2,ROW(),"0")</f>
        <v>0</v>
      </c>
      <c r="J5" s="22" t="str">
        <f>IF('Export Sap'!C5=Tableau!$P$2,ROW(),"0")</f>
        <v>0</v>
      </c>
      <c r="K5" s="22" t="str">
        <f>IF('Export Sap'!C5=Tableau!$S$2,ROW(),"0")</f>
        <v>0</v>
      </c>
      <c r="L5" s="22" t="str">
        <f>IF('Export Sap'!C5=Tableau!$V$2,ROW(),"0")</f>
        <v>0</v>
      </c>
      <c r="M5" s="10" t="str">
        <f>IF('Export Sap'!C5=Tableau!$Y$2,ROW(),"0")</f>
        <v>0</v>
      </c>
      <c r="N5" s="10" t="str">
        <f>IF('Export Sap'!C5=Tableau!$AB$2,ROW(),"0")</f>
        <v>0</v>
      </c>
    </row>
    <row r="6" spans="1:14" x14ac:dyDescent="0.25">
      <c r="A6" s="2" t="str">
        <f>IF(ISNUMBER(MATCH(C6,Tableau!$2:$2,0)),"",C6)</f>
        <v/>
      </c>
      <c r="B6" s="10">
        <f>COUNTIF(im,D6)</f>
        <v>24</v>
      </c>
      <c r="C6" s="2" t="s">
        <v>317</v>
      </c>
      <c r="D6" s="2" t="s">
        <v>151</v>
      </c>
      <c r="E6" s="23">
        <f>IF('Export Sap'!C6=Tableau!$A$2,ROW(),"0")</f>
        <v>6</v>
      </c>
      <c r="F6" s="24" t="str">
        <f>IF('Export Sap'!C6=Tableau!$D$2,ROW(),"0")</f>
        <v>0</v>
      </c>
      <c r="G6" s="22" t="str">
        <f>IF('Export Sap'!C6=Tableau!$G$2,ROW(),"0")</f>
        <v>0</v>
      </c>
      <c r="H6" s="22" t="str">
        <f>IF('Export Sap'!C6=Tableau!$J$2,ROW(),"0")</f>
        <v>0</v>
      </c>
      <c r="I6" s="22" t="str">
        <f>IF('Export Sap'!C6=Tableau!$M$2,ROW(),"0")</f>
        <v>0</v>
      </c>
      <c r="J6" s="22" t="str">
        <f>IF('Export Sap'!C6=Tableau!$P$2,ROW(),"0")</f>
        <v>0</v>
      </c>
      <c r="K6" s="22" t="str">
        <f>IF('Export Sap'!C6=Tableau!$S$2,ROW(),"0")</f>
        <v>0</v>
      </c>
      <c r="L6" s="22" t="str">
        <f>IF('Export Sap'!C6=Tableau!$V$2,ROW(),"0")</f>
        <v>0</v>
      </c>
      <c r="M6" s="10" t="str">
        <f>IF('Export Sap'!C6=Tableau!$Y$2,ROW(),"0")</f>
        <v>0</v>
      </c>
      <c r="N6" s="10" t="str">
        <f>IF('Export Sap'!C6=Tableau!$AB$2,ROW(),"0")</f>
        <v>0</v>
      </c>
    </row>
    <row r="7" spans="1:14" x14ac:dyDescent="0.25">
      <c r="A7" s="2" t="str">
        <f>IF(ISNUMBER(MATCH(C7,Tableau!$2:$2,0)),"",C7)</f>
        <v/>
      </c>
      <c r="B7" s="10">
        <f>COUNTIF(im,D7)</f>
        <v>6</v>
      </c>
      <c r="C7" s="2" t="s">
        <v>381</v>
      </c>
      <c r="D7" s="2" t="s">
        <v>188</v>
      </c>
      <c r="E7" s="23">
        <f>IF('Export Sap'!C7=Tableau!$A$2,ROW(),"0")</f>
        <v>7</v>
      </c>
      <c r="F7" s="24" t="str">
        <f>IF('Export Sap'!C7=Tableau!$D$2,ROW(),"0")</f>
        <v>0</v>
      </c>
      <c r="G7" s="22" t="str">
        <f>IF('Export Sap'!C7=Tableau!$G$2,ROW(),"0")</f>
        <v>0</v>
      </c>
      <c r="H7" s="22" t="str">
        <f>IF('Export Sap'!C7=Tableau!$J$2,ROW(),"0")</f>
        <v>0</v>
      </c>
      <c r="I7" s="22" t="str">
        <f>IF('Export Sap'!C7=Tableau!$M$2,ROW(),"0")</f>
        <v>0</v>
      </c>
      <c r="J7" s="22" t="str">
        <f>IF('Export Sap'!C7=Tableau!$P$2,ROW(),"0")</f>
        <v>0</v>
      </c>
      <c r="K7" s="22" t="str">
        <f>IF('Export Sap'!C7=Tableau!$S$2,ROW(),"0")</f>
        <v>0</v>
      </c>
      <c r="L7" s="22" t="str">
        <f>IF('Export Sap'!C7=Tableau!$V$2,ROW(),"0")</f>
        <v>0</v>
      </c>
      <c r="M7" s="10" t="str">
        <f>IF('Export Sap'!C7=Tableau!$Y$2,ROW(),"0")</f>
        <v>0</v>
      </c>
      <c r="N7" s="10" t="str">
        <f>IF('Export Sap'!C7=Tableau!$AB$2,ROW(),"0")</f>
        <v>0</v>
      </c>
    </row>
    <row r="8" spans="1:14" x14ac:dyDescent="0.25">
      <c r="A8" s="2" t="str">
        <f>IF(ISNUMBER(MATCH(C8,Tableau!$2:$2,0)),"",C8)</f>
        <v/>
      </c>
      <c r="B8" s="10">
        <f>COUNTIF(im,D8)</f>
        <v>6</v>
      </c>
      <c r="C8" s="2" t="s">
        <v>375</v>
      </c>
      <c r="D8" s="2" t="s">
        <v>60</v>
      </c>
      <c r="E8" s="23" t="str">
        <f>IF('Export Sap'!C8=Tableau!$A$2,ROW(),"0")</f>
        <v>0</v>
      </c>
      <c r="F8" s="24" t="str">
        <f>IF('Export Sap'!C8=Tableau!$D$2,ROW(),"0")</f>
        <v>0</v>
      </c>
      <c r="G8" s="22" t="str">
        <f>IF('Export Sap'!C8=Tableau!$G$2,ROW(),"0")</f>
        <v>0</v>
      </c>
      <c r="H8" s="22" t="str">
        <f>IF('Export Sap'!C8=Tableau!$J$2,ROW(),"0")</f>
        <v>0</v>
      </c>
      <c r="I8" s="22" t="str">
        <f>IF('Export Sap'!C8=Tableau!$M$2,ROW(),"0")</f>
        <v>0</v>
      </c>
      <c r="J8" s="22" t="str">
        <f>IF('Export Sap'!C8=Tableau!$P$2,ROW(),"0")</f>
        <v>0</v>
      </c>
      <c r="K8" s="22" t="str">
        <f>IF('Export Sap'!C8=Tableau!$S$2,ROW(),"0")</f>
        <v>0</v>
      </c>
      <c r="L8" s="22" t="str">
        <f>IF('Export Sap'!C8=Tableau!$V$2,ROW(),"0")</f>
        <v>0</v>
      </c>
      <c r="M8" s="10" t="str">
        <f>IF('Export Sap'!C8=Tableau!$Y$2,ROW(),"0")</f>
        <v>0</v>
      </c>
      <c r="N8" s="10">
        <f>IF('Export Sap'!C8=Tableau!$AB$2,ROW(),"0")</f>
        <v>8</v>
      </c>
    </row>
    <row r="9" spans="1:14" x14ac:dyDescent="0.25">
      <c r="A9" s="2" t="str">
        <f>IF(ISNUMBER(MATCH(C9,Tableau!$2:$2,0)),"",C9)</f>
        <v/>
      </c>
      <c r="B9" s="10">
        <f>COUNTIF(im,D9)</f>
        <v>13</v>
      </c>
      <c r="C9" s="2" t="s">
        <v>382</v>
      </c>
      <c r="D9" s="2" t="s">
        <v>142</v>
      </c>
      <c r="E9" s="23" t="str">
        <f>IF('Export Sap'!C9=Tableau!$A$2,ROW(),"0")</f>
        <v>0</v>
      </c>
      <c r="F9" s="24" t="str">
        <f>IF('Export Sap'!C9=Tableau!$D$2,ROW(),"0")</f>
        <v>0</v>
      </c>
      <c r="G9" s="22" t="str">
        <f>IF('Export Sap'!C9=Tableau!$G$2,ROW(),"0")</f>
        <v>0</v>
      </c>
      <c r="H9" s="22" t="str">
        <f>IF('Export Sap'!C9=Tableau!$J$2,ROW(),"0")</f>
        <v>0</v>
      </c>
      <c r="I9" s="22" t="str">
        <f>IF('Export Sap'!C9=Tableau!$M$2,ROW(),"0")</f>
        <v>0</v>
      </c>
      <c r="J9" s="22" t="str">
        <f>IF('Export Sap'!C9=Tableau!$P$2,ROW(),"0")</f>
        <v>0</v>
      </c>
      <c r="K9" s="22" t="str">
        <f>IF('Export Sap'!C9=Tableau!$S$2,ROW(),"0")</f>
        <v>0</v>
      </c>
      <c r="L9" s="22" t="str">
        <f>IF('Export Sap'!C9=Tableau!$V$2,ROW(),"0")</f>
        <v>0</v>
      </c>
      <c r="M9" s="10" t="str">
        <f>IF('Export Sap'!C9=Tableau!$Y$2,ROW(),"0")</f>
        <v>0</v>
      </c>
      <c r="N9" s="10">
        <f>IF('Export Sap'!C9=Tableau!$AB$2,ROW(),"0")</f>
        <v>9</v>
      </c>
    </row>
    <row r="10" spans="1:14" x14ac:dyDescent="0.25">
      <c r="A10" s="2" t="str">
        <f>IF(ISNUMBER(MATCH(C10,Tableau!$2:$2,0)),"",C10)</f>
        <v/>
      </c>
      <c r="B10" s="10">
        <f>COUNTIF(im,D10)</f>
        <v>26</v>
      </c>
      <c r="C10" s="2" t="s">
        <v>376</v>
      </c>
      <c r="D10" s="2" t="s">
        <v>37</v>
      </c>
      <c r="E10" s="23" t="str">
        <f>IF('Export Sap'!C10=Tableau!$A$2,ROW(),"0")</f>
        <v>0</v>
      </c>
      <c r="F10" s="24" t="str">
        <f>IF('Export Sap'!C10=Tableau!$D$2,ROW(),"0")</f>
        <v>0</v>
      </c>
      <c r="G10" s="22" t="str">
        <f>IF('Export Sap'!C10=Tableau!$G$2,ROW(),"0")</f>
        <v>0</v>
      </c>
      <c r="H10" s="22" t="str">
        <f>IF('Export Sap'!C10=Tableau!$J$2,ROW(),"0")</f>
        <v>0</v>
      </c>
      <c r="I10" s="22" t="str">
        <f>IF('Export Sap'!C10=Tableau!$M$2,ROW(),"0")</f>
        <v>0</v>
      </c>
      <c r="J10" s="22" t="str">
        <f>IF('Export Sap'!C10=Tableau!$P$2,ROW(),"0")</f>
        <v>0</v>
      </c>
      <c r="K10" s="22" t="str">
        <f>IF('Export Sap'!C10=Tableau!$S$2,ROW(),"0")</f>
        <v>0</v>
      </c>
      <c r="L10" s="22" t="str">
        <f>IF('Export Sap'!C10=Tableau!$V$2,ROW(),"0")</f>
        <v>0</v>
      </c>
      <c r="M10" s="10" t="str">
        <f>IF('Export Sap'!C10=Tableau!$Y$2,ROW(),"0")</f>
        <v>0</v>
      </c>
      <c r="N10" s="10">
        <f>IF('Export Sap'!C10=Tableau!$AB$2,ROW(),"0")</f>
        <v>10</v>
      </c>
    </row>
    <row r="11" spans="1:14" x14ac:dyDescent="0.25">
      <c r="A11" s="2" t="str">
        <f>IF(ISNUMBER(MATCH(C11,Tableau!$2:$2,0)),"",C11)</f>
        <v/>
      </c>
      <c r="B11" s="10">
        <f>COUNTIF(im,D11)</f>
        <v>27</v>
      </c>
      <c r="C11" s="2" t="s">
        <v>377</v>
      </c>
      <c r="D11" s="2" t="s">
        <v>10</v>
      </c>
      <c r="E11" s="23" t="str">
        <f>IF('Export Sap'!C11=Tableau!$A$2,ROW(),"0")</f>
        <v>0</v>
      </c>
      <c r="F11" s="24" t="str">
        <f>IF('Export Sap'!C11=Tableau!$D$2,ROW(),"0")</f>
        <v>0</v>
      </c>
      <c r="G11" s="22" t="str">
        <f>IF('Export Sap'!C11=Tableau!$G$2,ROW(),"0")</f>
        <v>0</v>
      </c>
      <c r="H11" s="22" t="str">
        <f>IF('Export Sap'!C11=Tableau!$J$2,ROW(),"0")</f>
        <v>0</v>
      </c>
      <c r="I11" s="22" t="str">
        <f>IF('Export Sap'!C11=Tableau!$M$2,ROW(),"0")</f>
        <v>0</v>
      </c>
      <c r="J11" s="22" t="str">
        <f>IF('Export Sap'!C11=Tableau!$P$2,ROW(),"0")</f>
        <v>0</v>
      </c>
      <c r="K11" s="22" t="str">
        <f>IF('Export Sap'!C11=Tableau!$S$2,ROW(),"0")</f>
        <v>0</v>
      </c>
      <c r="L11" s="22" t="str">
        <f>IF('Export Sap'!C11=Tableau!$V$2,ROW(),"0")</f>
        <v>0</v>
      </c>
      <c r="M11" s="10" t="str">
        <f>IF('Export Sap'!C11=Tableau!$Y$2,ROW(),"0")</f>
        <v>0</v>
      </c>
      <c r="N11" s="10">
        <f>IF('Export Sap'!C11=Tableau!$AB$2,ROW(),"0")</f>
        <v>11</v>
      </c>
    </row>
    <row r="12" spans="1:14" x14ac:dyDescent="0.25">
      <c r="A12" s="2" t="str">
        <f>IF(ISNUMBER(MATCH(C12,Tableau!$2:$2,0)),"",C12)</f>
        <v>NETTOYEUR_A_HAUTE_PRESSION</v>
      </c>
      <c r="B12" s="10">
        <f>COUNTIF(im,D12)</f>
        <v>18</v>
      </c>
      <c r="C12" s="2" t="s">
        <v>378</v>
      </c>
      <c r="D12" s="2" t="s">
        <v>175</v>
      </c>
      <c r="E12" s="23" t="str">
        <f>IF('Export Sap'!C12=Tableau!$A$2,ROW(),"0")</f>
        <v>0</v>
      </c>
      <c r="F12" s="24" t="str">
        <f>IF('Export Sap'!C12=Tableau!$D$2,ROW(),"0")</f>
        <v>0</v>
      </c>
      <c r="G12" s="22" t="str">
        <f>IF('Export Sap'!C12=Tableau!$G$2,ROW(),"0")</f>
        <v>0</v>
      </c>
      <c r="H12" s="22" t="str">
        <f>IF('Export Sap'!C12=Tableau!$J$2,ROW(),"0")</f>
        <v>0</v>
      </c>
      <c r="I12" s="22" t="str">
        <f>IF('Export Sap'!C12=Tableau!$M$2,ROW(),"0")</f>
        <v>0</v>
      </c>
      <c r="J12" s="22" t="str">
        <f>IF('Export Sap'!C12=Tableau!$P$2,ROW(),"0")</f>
        <v>0</v>
      </c>
      <c r="K12" s="22" t="str">
        <f>IF('Export Sap'!C12=Tableau!$S$2,ROW(),"0")</f>
        <v>0</v>
      </c>
      <c r="L12" s="22" t="str">
        <f>IF('Export Sap'!C12=Tableau!$V$2,ROW(),"0")</f>
        <v>0</v>
      </c>
      <c r="M12" s="10" t="str">
        <f>IF('Export Sap'!C12=Tableau!$Y$2,ROW(),"0")</f>
        <v>0</v>
      </c>
      <c r="N12" s="10">
        <f>IF('Export Sap'!C12=Tableau!$AB$2,ROW(),"0")</f>
        <v>12</v>
      </c>
    </row>
    <row r="13" spans="1:14" x14ac:dyDescent="0.25">
      <c r="A13" s="2" t="str">
        <f>IF(ISNUMBER(MATCH(C13,Tableau!$2:$2,0)),"",C13)</f>
        <v>PERCEUSE_VISSEUSE_SUR_ACCU</v>
      </c>
      <c r="B13" s="10">
        <f>COUNTIF(im,D13)</f>
        <v>30</v>
      </c>
      <c r="C13" s="2" t="s">
        <v>383</v>
      </c>
      <c r="D13" s="2" t="s">
        <v>65</v>
      </c>
      <c r="E13" s="23" t="str">
        <f>IF('Export Sap'!C13=Tableau!$A$2,ROW(),"0")</f>
        <v>0</v>
      </c>
      <c r="F13" s="24" t="str">
        <f>IF('Export Sap'!C13=Tableau!$D$2,ROW(),"0")</f>
        <v>0</v>
      </c>
      <c r="G13" s="22" t="str">
        <f>IF('Export Sap'!C13=Tableau!$G$2,ROW(),"0")</f>
        <v>0</v>
      </c>
      <c r="H13" s="22" t="str">
        <f>IF('Export Sap'!C13=Tableau!$J$2,ROW(),"0")</f>
        <v>0</v>
      </c>
      <c r="I13" s="22" t="str">
        <f>IF('Export Sap'!C13=Tableau!$M$2,ROW(),"0")</f>
        <v>0</v>
      </c>
      <c r="J13" s="22" t="str">
        <f>IF('Export Sap'!C13=Tableau!$P$2,ROW(),"0")</f>
        <v>0</v>
      </c>
      <c r="K13" s="22" t="str">
        <f>IF('Export Sap'!C13=Tableau!$S$2,ROW(),"0")</f>
        <v>0</v>
      </c>
      <c r="L13" s="22" t="str">
        <f>IF('Export Sap'!C13=Tableau!$V$2,ROW(),"0")</f>
        <v>0</v>
      </c>
      <c r="M13" s="10" t="str">
        <f>IF('Export Sap'!C13=Tableau!$Y$2,ROW(),"0")</f>
        <v>0</v>
      </c>
      <c r="N13" s="10">
        <f>IF('Export Sap'!C13=Tableau!$AB$2,ROW(),"0")</f>
        <v>13</v>
      </c>
    </row>
    <row r="14" spans="1:14" x14ac:dyDescent="0.25">
      <c r="A14" s="2" t="str">
        <f>IF(ISNUMBER(MATCH(C14,Tableau!$2:$2,0)),"",C14)</f>
        <v>PERCEUSE_VISSEUSE_SUR_SECTEUR</v>
      </c>
      <c r="B14" s="10">
        <f>COUNTIF(im,D14)</f>
        <v>27</v>
      </c>
      <c r="C14" s="2" t="s">
        <v>384</v>
      </c>
      <c r="D14" s="2" t="s">
        <v>96</v>
      </c>
      <c r="E14" s="23" t="str">
        <f>IF('Export Sap'!C14=Tableau!$A$2,ROW(),"0")</f>
        <v>0</v>
      </c>
      <c r="F14" s="24" t="str">
        <f>IF('Export Sap'!C14=Tableau!$D$2,ROW(),"0")</f>
        <v>0</v>
      </c>
      <c r="G14" s="22" t="str">
        <f>IF('Export Sap'!C14=Tableau!$G$2,ROW(),"0")</f>
        <v>0</v>
      </c>
      <c r="H14" s="22" t="str">
        <f>IF('Export Sap'!C14=Tableau!$J$2,ROW(),"0")</f>
        <v>0</v>
      </c>
      <c r="I14" s="22" t="str">
        <f>IF('Export Sap'!C14=Tableau!$M$2,ROW(),"0")</f>
        <v>0</v>
      </c>
      <c r="J14" s="22" t="str">
        <f>IF('Export Sap'!C14=Tableau!$P$2,ROW(),"0")</f>
        <v>0</v>
      </c>
      <c r="K14" s="22" t="str">
        <f>IF('Export Sap'!C14=Tableau!$S$2,ROW(),"0")</f>
        <v>0</v>
      </c>
      <c r="L14" s="22" t="str">
        <f>IF('Export Sap'!C14=Tableau!$V$2,ROW(),"0")</f>
        <v>0</v>
      </c>
      <c r="M14" s="10" t="str">
        <f>IF('Export Sap'!C14=Tableau!$Y$2,ROW(),"0")</f>
        <v>0</v>
      </c>
      <c r="N14" s="10">
        <f>IF('Export Sap'!C14=Tableau!$AB$2,ROW(),"0")</f>
        <v>14</v>
      </c>
    </row>
    <row r="15" spans="1:14" x14ac:dyDescent="0.25">
      <c r="A15" s="2" t="str">
        <f>IF(ISNUMBER(MATCH(C15,Tableau!$2:$2,0)),"",C15)</f>
        <v>PISTOLET_A_MASTIC_SUR_ACCU</v>
      </c>
      <c r="B15" s="10">
        <f>COUNTIF(im,D15)</f>
        <v>5</v>
      </c>
      <c r="C15" s="2" t="s">
        <v>379</v>
      </c>
      <c r="D15" s="2" t="s">
        <v>193</v>
      </c>
      <c r="E15" s="23" t="str">
        <f>IF('Export Sap'!C15=Tableau!$A$2,ROW(),"0")</f>
        <v>0</v>
      </c>
      <c r="F15" s="24" t="str">
        <f>IF('Export Sap'!C15=Tableau!$D$2,ROW(),"0")</f>
        <v>0</v>
      </c>
      <c r="G15" s="22" t="str">
        <f>IF('Export Sap'!C15=Tableau!$G$2,ROW(),"0")</f>
        <v>0</v>
      </c>
      <c r="H15" s="22" t="str">
        <f>IF('Export Sap'!C15=Tableau!$J$2,ROW(),"0")</f>
        <v>0</v>
      </c>
      <c r="I15" s="22" t="str">
        <f>IF('Export Sap'!C15=Tableau!$M$2,ROW(),"0")</f>
        <v>0</v>
      </c>
      <c r="J15" s="22" t="str">
        <f>IF('Export Sap'!C15=Tableau!$P$2,ROW(),"0")</f>
        <v>0</v>
      </c>
      <c r="K15" s="22" t="str">
        <f>IF('Export Sap'!C15=Tableau!$S$2,ROW(),"0")</f>
        <v>0</v>
      </c>
      <c r="L15" s="22" t="str">
        <f>IF('Export Sap'!C15=Tableau!$V$2,ROW(),"0")</f>
        <v>0</v>
      </c>
      <c r="M15" s="10" t="str">
        <f>IF('Export Sap'!C15=Tableau!$Y$2,ROW(),"0")</f>
        <v>0</v>
      </c>
      <c r="N15" s="10">
        <f>IF('Export Sap'!C15=Tableau!$AB$2,ROW(),"0")</f>
        <v>15</v>
      </c>
    </row>
    <row r="16" spans="1:14" x14ac:dyDescent="0.25">
      <c r="A16" s="2" t="str">
        <f>IF(ISNUMBER(MATCH(C16,Tableau!$2:$2,0)),"",C16)</f>
        <v>VENTILATION_POUR_ATELIERS</v>
      </c>
      <c r="B16" s="10">
        <f>COUNTIF(im,D16)</f>
        <v>1</v>
      </c>
      <c r="C16" s="2" t="s">
        <v>380</v>
      </c>
      <c r="D16" s="2" t="s">
        <v>354</v>
      </c>
      <c r="E16" s="23" t="str">
        <f>IF('Export Sap'!C16=Tableau!$A$2,ROW(),"0")</f>
        <v>0</v>
      </c>
      <c r="F16" s="24" t="str">
        <f>IF('Export Sap'!C16=Tableau!$D$2,ROW(),"0")</f>
        <v>0</v>
      </c>
      <c r="G16" s="22" t="str">
        <f>IF('Export Sap'!C16=Tableau!$G$2,ROW(),"0")</f>
        <v>0</v>
      </c>
      <c r="H16" s="22" t="str">
        <f>IF('Export Sap'!C16=Tableau!$J$2,ROW(),"0")</f>
        <v>0</v>
      </c>
      <c r="I16" s="22" t="str">
        <f>IF('Export Sap'!C16=Tableau!$M$2,ROW(),"0")</f>
        <v>0</v>
      </c>
      <c r="J16" s="22" t="str">
        <f>IF('Export Sap'!C16=Tableau!$P$2,ROW(),"0")</f>
        <v>0</v>
      </c>
      <c r="K16" s="22" t="str">
        <f>IF('Export Sap'!C16=Tableau!$S$2,ROW(),"0")</f>
        <v>0</v>
      </c>
      <c r="L16" s="22" t="str">
        <f>IF('Export Sap'!C16=Tableau!$V$2,ROW(),"0")</f>
        <v>0</v>
      </c>
      <c r="M16" s="10" t="str">
        <f>IF('Export Sap'!C16=Tableau!$Y$2,ROW(),"0")</f>
        <v>0</v>
      </c>
      <c r="N16" s="10">
        <f>IF('Export Sap'!C16=Tableau!$AB$2,ROW(),"0")</f>
        <v>16</v>
      </c>
    </row>
    <row r="17" spans="5:14" x14ac:dyDescent="0.25">
      <c r="E17" s="23" t="str">
        <f>IF('Export Sap'!C17=Tableau!$A$2,ROW(),"0")</f>
        <v>0</v>
      </c>
      <c r="F17" s="24" t="str">
        <f>IF('Export Sap'!C17=Tableau!$D$2,ROW(),"0")</f>
        <v>0</v>
      </c>
      <c r="G17" s="22" t="str">
        <f>IF('Export Sap'!C17=Tableau!$G$2,ROW(),"0")</f>
        <v>0</v>
      </c>
      <c r="H17" s="22" t="str">
        <f>IF('Export Sap'!C17=Tableau!$J$2,ROW(),"0")</f>
        <v>0</v>
      </c>
      <c r="I17" s="22" t="str">
        <f>IF('Export Sap'!C17=Tableau!$M$2,ROW(),"0")</f>
        <v>0</v>
      </c>
      <c r="J17" s="22" t="str">
        <f>IF('Export Sap'!C17=Tableau!$P$2,ROW(),"0")</f>
        <v>0</v>
      </c>
      <c r="K17" s="22" t="str">
        <f>IF('Export Sap'!C17=Tableau!$S$2,ROW(),"0")</f>
        <v>0</v>
      </c>
      <c r="L17" s="22" t="str">
        <f>IF('Export Sap'!C17=Tableau!$V$2,ROW(),"0")</f>
        <v>0</v>
      </c>
      <c r="M17" s="10" t="str">
        <f>IF('Export Sap'!C17=Tableau!$Y$2,ROW(),"0")</f>
        <v>0</v>
      </c>
      <c r="N17" s="10">
        <f>IF('Export Sap'!C17=Tableau!$AB$2,ROW(),"0")</f>
        <v>17</v>
      </c>
    </row>
    <row r="18" spans="5:14" x14ac:dyDescent="0.25">
      <c r="E18" s="23" t="str">
        <f>IF('Export Sap'!C18=Tableau!$A$2,ROW(),"0")</f>
        <v>0</v>
      </c>
      <c r="F18" s="24" t="str">
        <f>IF('Export Sap'!C18=Tableau!$D$2,ROW(),"0")</f>
        <v>0</v>
      </c>
      <c r="G18" s="22" t="str">
        <f>IF('Export Sap'!C18=Tableau!$G$2,ROW(),"0")</f>
        <v>0</v>
      </c>
      <c r="H18" s="22" t="str">
        <f>IF('Export Sap'!C18=Tableau!$J$2,ROW(),"0")</f>
        <v>0</v>
      </c>
      <c r="I18" s="22" t="str">
        <f>IF('Export Sap'!C18=Tableau!$M$2,ROW(),"0")</f>
        <v>0</v>
      </c>
      <c r="J18" s="22" t="str">
        <f>IF('Export Sap'!C18=Tableau!$P$2,ROW(),"0")</f>
        <v>0</v>
      </c>
      <c r="K18" s="22" t="str">
        <f>IF('Export Sap'!C18=Tableau!$S$2,ROW(),"0")</f>
        <v>0</v>
      </c>
      <c r="L18" s="22" t="str">
        <f>IF('Export Sap'!C18=Tableau!$V$2,ROW(),"0")</f>
        <v>0</v>
      </c>
      <c r="M18" s="10" t="str">
        <f>IF('Export Sap'!C18=Tableau!$Y$2,ROW(),"0")</f>
        <v>0</v>
      </c>
      <c r="N18" s="10">
        <f>IF('Export Sap'!C18=Tableau!$AB$2,ROW(),"0")</f>
        <v>18</v>
      </c>
    </row>
    <row r="19" spans="5:14" x14ac:dyDescent="0.25">
      <c r="E19" s="23" t="str">
        <f>IF('Export Sap'!C19=Tableau!$A$2,ROW(),"0")</f>
        <v>0</v>
      </c>
      <c r="F19" s="24" t="str">
        <f>IF('Export Sap'!C19=Tableau!$D$2,ROW(),"0")</f>
        <v>0</v>
      </c>
      <c r="G19" s="22" t="str">
        <f>IF('Export Sap'!C19=Tableau!$G$2,ROW(),"0")</f>
        <v>0</v>
      </c>
      <c r="H19" s="22" t="str">
        <f>IF('Export Sap'!C19=Tableau!$J$2,ROW(),"0")</f>
        <v>0</v>
      </c>
      <c r="I19" s="22" t="str">
        <f>IF('Export Sap'!C19=Tableau!$M$2,ROW(),"0")</f>
        <v>0</v>
      </c>
      <c r="J19" s="22" t="str">
        <f>IF('Export Sap'!C19=Tableau!$P$2,ROW(),"0")</f>
        <v>0</v>
      </c>
      <c r="K19" s="22" t="str">
        <f>IF('Export Sap'!C19=Tableau!$S$2,ROW(),"0")</f>
        <v>0</v>
      </c>
      <c r="L19" s="22" t="str">
        <f>IF('Export Sap'!C19=Tableau!$V$2,ROW(),"0")</f>
        <v>0</v>
      </c>
      <c r="M19" s="10" t="str">
        <f>IF('Export Sap'!C19=Tableau!$Y$2,ROW(),"0")</f>
        <v>0</v>
      </c>
      <c r="N19" s="10">
        <f>IF('Export Sap'!C19=Tableau!$AB$2,ROW(),"0")</f>
        <v>19</v>
      </c>
    </row>
    <row r="20" spans="5:14" x14ac:dyDescent="0.25">
      <c r="E20" s="23" t="str">
        <f>IF('Export Sap'!C20=Tableau!$A$2,ROW(),"0")</f>
        <v>0</v>
      </c>
      <c r="F20" s="24" t="str">
        <f>IF('Export Sap'!C20=Tableau!$D$2,ROW(),"0")</f>
        <v>0</v>
      </c>
      <c r="G20" s="22" t="str">
        <f>IF('Export Sap'!C20=Tableau!$G$2,ROW(),"0")</f>
        <v>0</v>
      </c>
      <c r="H20" s="22" t="str">
        <f>IF('Export Sap'!C20=Tableau!$J$2,ROW(),"0")</f>
        <v>0</v>
      </c>
      <c r="I20" s="22" t="str">
        <f>IF('Export Sap'!C20=Tableau!$M$2,ROW(),"0")</f>
        <v>0</v>
      </c>
      <c r="J20" s="22" t="str">
        <f>IF('Export Sap'!C20=Tableau!$P$2,ROW(),"0")</f>
        <v>0</v>
      </c>
      <c r="K20" s="22" t="str">
        <f>IF('Export Sap'!C20=Tableau!$S$2,ROW(),"0")</f>
        <v>0</v>
      </c>
      <c r="L20" s="22" t="str">
        <f>IF('Export Sap'!C20=Tableau!$V$2,ROW(),"0")</f>
        <v>0</v>
      </c>
      <c r="M20" s="10" t="str">
        <f>IF('Export Sap'!C20=Tableau!$Y$2,ROW(),"0")</f>
        <v>0</v>
      </c>
      <c r="N20" s="10">
        <f>IF('Export Sap'!C20=Tableau!$AB$2,ROW(),"0")</f>
        <v>20</v>
      </c>
    </row>
    <row r="21" spans="5:14" x14ac:dyDescent="0.25">
      <c r="E21" s="23" t="str">
        <f>IF('Export Sap'!C21=Tableau!$A$2,ROW(),"0")</f>
        <v>0</v>
      </c>
      <c r="F21" s="24" t="str">
        <f>IF('Export Sap'!C21=Tableau!$D$2,ROW(),"0")</f>
        <v>0</v>
      </c>
      <c r="G21" s="22" t="str">
        <f>IF('Export Sap'!C21=Tableau!$G$2,ROW(),"0")</f>
        <v>0</v>
      </c>
      <c r="H21" s="22" t="str">
        <f>IF('Export Sap'!C21=Tableau!$J$2,ROW(),"0")</f>
        <v>0</v>
      </c>
      <c r="I21" s="22" t="str">
        <f>IF('Export Sap'!C21=Tableau!$M$2,ROW(),"0")</f>
        <v>0</v>
      </c>
      <c r="J21" s="22" t="str">
        <f>IF('Export Sap'!C21=Tableau!$P$2,ROW(),"0")</f>
        <v>0</v>
      </c>
      <c r="K21" s="22" t="str">
        <f>IF('Export Sap'!C21=Tableau!$S$2,ROW(),"0")</f>
        <v>0</v>
      </c>
      <c r="L21" s="22" t="str">
        <f>IF('Export Sap'!C21=Tableau!$V$2,ROW(),"0")</f>
        <v>0</v>
      </c>
      <c r="M21" s="10" t="str">
        <f>IF('Export Sap'!C21=Tableau!$Y$2,ROW(),"0")</f>
        <v>0</v>
      </c>
      <c r="N21" s="10">
        <f>IF('Export Sap'!C21=Tableau!$AB$2,ROW(),"0")</f>
        <v>21</v>
      </c>
    </row>
    <row r="22" spans="5:14" x14ac:dyDescent="0.25">
      <c r="E22" s="23" t="str">
        <f>IF('Export Sap'!C22=Tableau!$A$2,ROW(),"0")</f>
        <v>0</v>
      </c>
      <c r="F22" s="24" t="str">
        <f>IF('Export Sap'!C22=Tableau!$D$2,ROW(),"0")</f>
        <v>0</v>
      </c>
      <c r="G22" s="22" t="str">
        <f>IF('Export Sap'!C22=Tableau!$G$2,ROW(),"0")</f>
        <v>0</v>
      </c>
      <c r="H22" s="22" t="str">
        <f>IF('Export Sap'!C22=Tableau!$J$2,ROW(),"0")</f>
        <v>0</v>
      </c>
      <c r="I22" s="22" t="str">
        <f>IF('Export Sap'!C22=Tableau!$M$2,ROW(),"0")</f>
        <v>0</v>
      </c>
      <c r="J22" s="22" t="str">
        <f>IF('Export Sap'!C22=Tableau!$P$2,ROW(),"0")</f>
        <v>0</v>
      </c>
      <c r="K22" s="22" t="str">
        <f>IF('Export Sap'!C22=Tableau!$S$2,ROW(),"0")</f>
        <v>0</v>
      </c>
      <c r="L22" s="22" t="str">
        <f>IF('Export Sap'!C22=Tableau!$V$2,ROW(),"0")</f>
        <v>0</v>
      </c>
      <c r="M22" s="10" t="str">
        <f>IF('Export Sap'!C22=Tableau!$Y$2,ROW(),"0")</f>
        <v>0</v>
      </c>
      <c r="N22" s="10">
        <f>IF('Export Sap'!C22=Tableau!$AB$2,ROW(),"0")</f>
        <v>22</v>
      </c>
    </row>
    <row r="23" spans="5:14" x14ac:dyDescent="0.25">
      <c r="E23" s="23" t="str">
        <f>IF('Export Sap'!C23=Tableau!$A$2,ROW(),"0")</f>
        <v>0</v>
      </c>
      <c r="F23" s="24" t="str">
        <f>IF('Export Sap'!C23=Tableau!$D$2,ROW(),"0")</f>
        <v>0</v>
      </c>
      <c r="G23" s="22" t="str">
        <f>IF('Export Sap'!C23=Tableau!$G$2,ROW(),"0")</f>
        <v>0</v>
      </c>
      <c r="H23" s="22" t="str">
        <f>IF('Export Sap'!C23=Tableau!$J$2,ROW(),"0")</f>
        <v>0</v>
      </c>
      <c r="I23" s="22" t="str">
        <f>IF('Export Sap'!C23=Tableau!$M$2,ROW(),"0")</f>
        <v>0</v>
      </c>
      <c r="J23" s="22" t="str">
        <f>IF('Export Sap'!C23=Tableau!$P$2,ROW(),"0")</f>
        <v>0</v>
      </c>
      <c r="K23" s="22" t="str">
        <f>IF('Export Sap'!C23=Tableau!$S$2,ROW(),"0")</f>
        <v>0</v>
      </c>
      <c r="L23" s="22" t="str">
        <f>IF('Export Sap'!C23=Tableau!$V$2,ROW(),"0")</f>
        <v>0</v>
      </c>
      <c r="M23" s="10" t="str">
        <f>IF('Export Sap'!C23=Tableau!$Y$2,ROW(),"0")</f>
        <v>0</v>
      </c>
      <c r="N23" s="10">
        <f>IF('Export Sap'!C23=Tableau!$AB$2,ROW(),"0")</f>
        <v>23</v>
      </c>
    </row>
    <row r="24" spans="5:14" x14ac:dyDescent="0.25">
      <c r="E24" s="23" t="str">
        <f>IF('Export Sap'!C24=Tableau!$A$2,ROW(),"0")</f>
        <v>0</v>
      </c>
      <c r="F24" s="24" t="str">
        <f>IF('Export Sap'!C24=Tableau!$D$2,ROW(),"0")</f>
        <v>0</v>
      </c>
      <c r="G24" s="22" t="str">
        <f>IF('Export Sap'!C24=Tableau!$G$2,ROW(),"0")</f>
        <v>0</v>
      </c>
      <c r="H24" s="22" t="str">
        <f>IF('Export Sap'!C24=Tableau!$J$2,ROW(),"0")</f>
        <v>0</v>
      </c>
      <c r="I24" s="22" t="str">
        <f>IF('Export Sap'!C24=Tableau!$M$2,ROW(),"0")</f>
        <v>0</v>
      </c>
      <c r="J24" s="22" t="str">
        <f>IF('Export Sap'!C24=Tableau!$P$2,ROW(),"0")</f>
        <v>0</v>
      </c>
      <c r="K24" s="22" t="str">
        <f>IF('Export Sap'!C24=Tableau!$S$2,ROW(),"0")</f>
        <v>0</v>
      </c>
      <c r="L24" s="22" t="str">
        <f>IF('Export Sap'!C24=Tableau!$V$2,ROW(),"0")</f>
        <v>0</v>
      </c>
      <c r="M24" s="10" t="str">
        <f>IF('Export Sap'!C24=Tableau!$Y$2,ROW(),"0")</f>
        <v>0</v>
      </c>
      <c r="N24" s="10">
        <f>IF('Export Sap'!C24=Tableau!$AB$2,ROW(),"0")</f>
        <v>24</v>
      </c>
    </row>
    <row r="25" spans="5:14" x14ac:dyDescent="0.25">
      <c r="E25" s="23" t="str">
        <f>IF('Export Sap'!C25=Tableau!$A$2,ROW(),"0")</f>
        <v>0</v>
      </c>
      <c r="F25" s="24" t="str">
        <f>IF('Export Sap'!C25=Tableau!$D$2,ROW(),"0")</f>
        <v>0</v>
      </c>
      <c r="G25" s="22" t="str">
        <f>IF('Export Sap'!C25=Tableau!$G$2,ROW(),"0")</f>
        <v>0</v>
      </c>
      <c r="H25" s="22" t="str">
        <f>IF('Export Sap'!C25=Tableau!$J$2,ROW(),"0")</f>
        <v>0</v>
      </c>
      <c r="I25" s="22" t="str">
        <f>IF('Export Sap'!C25=Tableau!$M$2,ROW(),"0")</f>
        <v>0</v>
      </c>
      <c r="J25" s="22" t="str">
        <f>IF('Export Sap'!C25=Tableau!$P$2,ROW(),"0")</f>
        <v>0</v>
      </c>
      <c r="K25" s="22" t="str">
        <f>IF('Export Sap'!C25=Tableau!$S$2,ROW(),"0")</f>
        <v>0</v>
      </c>
      <c r="L25" s="22" t="str">
        <f>IF('Export Sap'!C25=Tableau!$V$2,ROW(),"0")</f>
        <v>0</v>
      </c>
      <c r="M25" s="10" t="str">
        <f>IF('Export Sap'!C25=Tableau!$Y$2,ROW(),"0")</f>
        <v>0</v>
      </c>
      <c r="N25" s="10">
        <f>IF('Export Sap'!C25=Tableau!$AB$2,ROW(),"0")</f>
        <v>25</v>
      </c>
    </row>
    <row r="26" spans="5:14" x14ac:dyDescent="0.25">
      <c r="E26" s="23" t="str">
        <f>IF('Export Sap'!C26=Tableau!$A$2,ROW(),"0")</f>
        <v>0</v>
      </c>
      <c r="F26" s="24" t="str">
        <f>IF('Export Sap'!C26=Tableau!$D$2,ROW(),"0")</f>
        <v>0</v>
      </c>
      <c r="G26" s="22" t="str">
        <f>IF('Export Sap'!C26=Tableau!$G$2,ROW(),"0")</f>
        <v>0</v>
      </c>
      <c r="H26" s="22" t="str">
        <f>IF('Export Sap'!C26=Tableau!$J$2,ROW(),"0")</f>
        <v>0</v>
      </c>
      <c r="I26" s="22" t="str">
        <f>IF('Export Sap'!C26=Tableau!$M$2,ROW(),"0")</f>
        <v>0</v>
      </c>
      <c r="J26" s="22" t="str">
        <f>IF('Export Sap'!C26=Tableau!$P$2,ROW(),"0")</f>
        <v>0</v>
      </c>
      <c r="K26" s="22" t="str">
        <f>IF('Export Sap'!C26=Tableau!$S$2,ROW(),"0")</f>
        <v>0</v>
      </c>
      <c r="L26" s="22" t="str">
        <f>IF('Export Sap'!C26=Tableau!$V$2,ROW(),"0")</f>
        <v>0</v>
      </c>
      <c r="M26" s="10" t="str">
        <f>IF('Export Sap'!C26=Tableau!$Y$2,ROW(),"0")</f>
        <v>0</v>
      </c>
      <c r="N26" s="10">
        <f>IF('Export Sap'!C26=Tableau!$AB$2,ROW(),"0")</f>
        <v>26</v>
      </c>
    </row>
    <row r="27" spans="5:14" x14ac:dyDescent="0.25">
      <c r="E27" s="23" t="str">
        <f>IF('Export Sap'!C27=Tableau!$A$2,ROW(),"0")</f>
        <v>0</v>
      </c>
      <c r="F27" s="24" t="str">
        <f>IF('Export Sap'!C27=Tableau!$D$2,ROW(),"0")</f>
        <v>0</v>
      </c>
      <c r="G27" s="22" t="str">
        <f>IF('Export Sap'!C27=Tableau!$G$2,ROW(),"0")</f>
        <v>0</v>
      </c>
      <c r="H27" s="22" t="str">
        <f>IF('Export Sap'!C27=Tableau!$J$2,ROW(),"0")</f>
        <v>0</v>
      </c>
      <c r="I27" s="22" t="str">
        <f>IF('Export Sap'!C27=Tableau!$M$2,ROW(),"0")</f>
        <v>0</v>
      </c>
      <c r="J27" s="22" t="str">
        <f>IF('Export Sap'!C27=Tableau!$P$2,ROW(),"0")</f>
        <v>0</v>
      </c>
      <c r="K27" s="22" t="str">
        <f>IF('Export Sap'!C27=Tableau!$S$2,ROW(),"0")</f>
        <v>0</v>
      </c>
      <c r="L27" s="22" t="str">
        <f>IF('Export Sap'!C27=Tableau!$V$2,ROW(),"0")</f>
        <v>0</v>
      </c>
      <c r="M27" s="10" t="str">
        <f>IF('Export Sap'!C27=Tableau!$Y$2,ROW(),"0")</f>
        <v>0</v>
      </c>
      <c r="N27" s="10">
        <f>IF('Export Sap'!C27=Tableau!$AB$2,ROW(),"0")</f>
        <v>27</v>
      </c>
    </row>
    <row r="28" spans="5:14" x14ac:dyDescent="0.25">
      <c r="E28" s="23" t="str">
        <f>IF('Export Sap'!C28=Tableau!$A$2,ROW(),"0")</f>
        <v>0</v>
      </c>
      <c r="F28" s="24" t="str">
        <f>IF('Export Sap'!C28=Tableau!$D$2,ROW(),"0")</f>
        <v>0</v>
      </c>
      <c r="G28" s="22" t="str">
        <f>IF('Export Sap'!C28=Tableau!$G$2,ROW(),"0")</f>
        <v>0</v>
      </c>
      <c r="H28" s="22" t="str">
        <f>IF('Export Sap'!C28=Tableau!$J$2,ROW(),"0")</f>
        <v>0</v>
      </c>
      <c r="I28" s="22" t="str">
        <f>IF('Export Sap'!C28=Tableau!$M$2,ROW(),"0")</f>
        <v>0</v>
      </c>
      <c r="J28" s="22" t="str">
        <f>IF('Export Sap'!C28=Tableau!$P$2,ROW(),"0")</f>
        <v>0</v>
      </c>
      <c r="K28" s="22" t="str">
        <f>IF('Export Sap'!C28=Tableau!$S$2,ROW(),"0")</f>
        <v>0</v>
      </c>
      <c r="L28" s="22" t="str">
        <f>IF('Export Sap'!C28=Tableau!$V$2,ROW(),"0")</f>
        <v>0</v>
      </c>
      <c r="M28" s="10" t="str">
        <f>IF('Export Sap'!C28=Tableau!$Y$2,ROW(),"0")</f>
        <v>0</v>
      </c>
      <c r="N28" s="10">
        <f>IF('Export Sap'!C28=Tableau!$AB$2,ROW(),"0")</f>
        <v>28</v>
      </c>
    </row>
    <row r="29" spans="5:14" x14ac:dyDescent="0.25">
      <c r="E29" s="23" t="str">
        <f>IF('Export Sap'!C29=Tableau!$A$2,ROW(),"0")</f>
        <v>0</v>
      </c>
      <c r="F29" s="24" t="str">
        <f>IF('Export Sap'!C29=Tableau!$D$2,ROW(),"0")</f>
        <v>0</v>
      </c>
      <c r="G29" s="22" t="str">
        <f>IF('Export Sap'!C29=Tableau!$G$2,ROW(),"0")</f>
        <v>0</v>
      </c>
      <c r="H29" s="22" t="str">
        <f>IF('Export Sap'!C29=Tableau!$J$2,ROW(),"0")</f>
        <v>0</v>
      </c>
      <c r="I29" s="22" t="str">
        <f>IF('Export Sap'!C29=Tableau!$M$2,ROW(),"0")</f>
        <v>0</v>
      </c>
      <c r="J29" s="22" t="str">
        <f>IF('Export Sap'!C29=Tableau!$P$2,ROW(),"0")</f>
        <v>0</v>
      </c>
      <c r="K29" s="22" t="str">
        <f>IF('Export Sap'!C29=Tableau!$S$2,ROW(),"0")</f>
        <v>0</v>
      </c>
      <c r="L29" s="22" t="str">
        <f>IF('Export Sap'!C29=Tableau!$V$2,ROW(),"0")</f>
        <v>0</v>
      </c>
      <c r="M29" s="10" t="str">
        <f>IF('Export Sap'!C29=Tableau!$Y$2,ROW(),"0")</f>
        <v>0</v>
      </c>
      <c r="N29" s="10">
        <f>IF('Export Sap'!C29=Tableau!$AB$2,ROW(),"0")</f>
        <v>29</v>
      </c>
    </row>
    <row r="30" spans="5:14" x14ac:dyDescent="0.25">
      <c r="E30" s="23" t="str">
        <f>IF('Export Sap'!C30=Tableau!$A$2,ROW(),"0")</f>
        <v>0</v>
      </c>
      <c r="F30" s="24" t="str">
        <f>IF('Export Sap'!C30=Tableau!$D$2,ROW(),"0")</f>
        <v>0</v>
      </c>
      <c r="G30" s="22" t="str">
        <f>IF('Export Sap'!C30=Tableau!$G$2,ROW(),"0")</f>
        <v>0</v>
      </c>
      <c r="H30" s="22" t="str">
        <f>IF('Export Sap'!C30=Tableau!$J$2,ROW(),"0")</f>
        <v>0</v>
      </c>
      <c r="I30" s="22" t="str">
        <f>IF('Export Sap'!C30=Tableau!$M$2,ROW(),"0")</f>
        <v>0</v>
      </c>
      <c r="J30" s="22" t="str">
        <f>IF('Export Sap'!C30=Tableau!$P$2,ROW(),"0")</f>
        <v>0</v>
      </c>
      <c r="K30" s="22" t="str">
        <f>IF('Export Sap'!C30=Tableau!$S$2,ROW(),"0")</f>
        <v>0</v>
      </c>
      <c r="L30" s="22" t="str">
        <f>IF('Export Sap'!C30=Tableau!$V$2,ROW(),"0")</f>
        <v>0</v>
      </c>
      <c r="M30" s="10" t="str">
        <f>IF('Export Sap'!C30=Tableau!$Y$2,ROW(),"0")</f>
        <v>0</v>
      </c>
      <c r="N30" s="10">
        <f>IF('Export Sap'!C30=Tableau!$AB$2,ROW(),"0")</f>
        <v>30</v>
      </c>
    </row>
    <row r="31" spans="5:14" x14ac:dyDescent="0.25">
      <c r="E31" s="23" t="str">
        <f>IF('Export Sap'!C31=Tableau!$A$2,ROW(),"0")</f>
        <v>0</v>
      </c>
      <c r="F31" s="24" t="str">
        <f>IF('Export Sap'!C31=Tableau!$D$2,ROW(),"0")</f>
        <v>0</v>
      </c>
      <c r="G31" s="22" t="str">
        <f>IF('Export Sap'!C31=Tableau!$G$2,ROW(),"0")</f>
        <v>0</v>
      </c>
      <c r="H31" s="22" t="str">
        <f>IF('Export Sap'!C31=Tableau!$J$2,ROW(),"0")</f>
        <v>0</v>
      </c>
      <c r="I31" s="22" t="str">
        <f>IF('Export Sap'!C31=Tableau!$M$2,ROW(),"0")</f>
        <v>0</v>
      </c>
      <c r="J31" s="22" t="str">
        <f>IF('Export Sap'!C31=Tableau!$P$2,ROW(),"0")</f>
        <v>0</v>
      </c>
      <c r="K31" s="22" t="str">
        <f>IF('Export Sap'!C31=Tableau!$S$2,ROW(),"0")</f>
        <v>0</v>
      </c>
      <c r="L31" s="22" t="str">
        <f>IF('Export Sap'!C31=Tableau!$V$2,ROW(),"0")</f>
        <v>0</v>
      </c>
      <c r="M31" s="10" t="str">
        <f>IF('Export Sap'!C31=Tableau!$Y$2,ROW(),"0")</f>
        <v>0</v>
      </c>
      <c r="N31" s="10">
        <f>IF('Export Sap'!C31=Tableau!$AB$2,ROW(),"0")</f>
        <v>31</v>
      </c>
    </row>
    <row r="32" spans="5:14" x14ac:dyDescent="0.25">
      <c r="E32" s="23" t="str">
        <f>IF('Export Sap'!C32=Tableau!$A$2,ROW(),"0")</f>
        <v>0</v>
      </c>
      <c r="F32" s="24" t="str">
        <f>IF('Export Sap'!C32=Tableau!$D$2,ROW(),"0")</f>
        <v>0</v>
      </c>
      <c r="G32" s="22" t="str">
        <f>IF('Export Sap'!C32=Tableau!$G$2,ROW(),"0")</f>
        <v>0</v>
      </c>
      <c r="H32" s="22" t="str">
        <f>IF('Export Sap'!C32=Tableau!$J$2,ROW(),"0")</f>
        <v>0</v>
      </c>
      <c r="I32" s="22" t="str">
        <f>IF('Export Sap'!C32=Tableau!$M$2,ROW(),"0")</f>
        <v>0</v>
      </c>
      <c r="J32" s="22" t="str">
        <f>IF('Export Sap'!C32=Tableau!$P$2,ROW(),"0")</f>
        <v>0</v>
      </c>
      <c r="K32" s="22" t="str">
        <f>IF('Export Sap'!C32=Tableau!$S$2,ROW(),"0")</f>
        <v>0</v>
      </c>
      <c r="L32" s="22" t="str">
        <f>IF('Export Sap'!C32=Tableau!$V$2,ROW(),"0")</f>
        <v>0</v>
      </c>
      <c r="M32" s="10" t="str">
        <f>IF('Export Sap'!C32=Tableau!$Y$2,ROW(),"0")</f>
        <v>0</v>
      </c>
      <c r="N32" s="10">
        <f>IF('Export Sap'!C32=Tableau!$AB$2,ROW(),"0")</f>
        <v>32</v>
      </c>
    </row>
    <row r="33" spans="5:14" x14ac:dyDescent="0.25">
      <c r="E33" s="23" t="str">
        <f>IF('Export Sap'!C33=Tableau!$A$2,ROW(),"0")</f>
        <v>0</v>
      </c>
      <c r="F33" s="24" t="str">
        <f>IF('Export Sap'!C33=Tableau!$D$2,ROW(),"0")</f>
        <v>0</v>
      </c>
      <c r="G33" s="22" t="str">
        <f>IF('Export Sap'!C33=Tableau!$G$2,ROW(),"0")</f>
        <v>0</v>
      </c>
      <c r="H33" s="22" t="str">
        <f>IF('Export Sap'!C33=Tableau!$J$2,ROW(),"0")</f>
        <v>0</v>
      </c>
      <c r="I33" s="22" t="str">
        <f>IF('Export Sap'!C33=Tableau!$M$2,ROW(),"0")</f>
        <v>0</v>
      </c>
      <c r="J33" s="22" t="str">
        <f>IF('Export Sap'!C33=Tableau!$P$2,ROW(),"0")</f>
        <v>0</v>
      </c>
      <c r="K33" s="22" t="str">
        <f>IF('Export Sap'!C33=Tableau!$S$2,ROW(),"0")</f>
        <v>0</v>
      </c>
      <c r="L33" s="22" t="str">
        <f>IF('Export Sap'!C33=Tableau!$V$2,ROW(),"0")</f>
        <v>0</v>
      </c>
      <c r="M33" s="10" t="str">
        <f>IF('Export Sap'!C33=Tableau!$Y$2,ROW(),"0")</f>
        <v>0</v>
      </c>
      <c r="N33" s="10">
        <f>IF('Export Sap'!C33=Tableau!$AB$2,ROW(),"0")</f>
        <v>33</v>
      </c>
    </row>
    <row r="34" spans="5:14" x14ac:dyDescent="0.25">
      <c r="E34" s="23" t="str">
        <f>IF('Export Sap'!C34=Tableau!$A$2,ROW(),"0")</f>
        <v>0</v>
      </c>
      <c r="F34" s="24" t="str">
        <f>IF('Export Sap'!C34=Tableau!$D$2,ROW(),"0")</f>
        <v>0</v>
      </c>
      <c r="G34" s="22" t="str">
        <f>IF('Export Sap'!C34=Tableau!$G$2,ROW(),"0")</f>
        <v>0</v>
      </c>
      <c r="H34" s="22" t="str">
        <f>IF('Export Sap'!C34=Tableau!$J$2,ROW(),"0")</f>
        <v>0</v>
      </c>
      <c r="I34" s="22" t="str">
        <f>IF('Export Sap'!C34=Tableau!$M$2,ROW(),"0")</f>
        <v>0</v>
      </c>
      <c r="J34" s="22" t="str">
        <f>IF('Export Sap'!C34=Tableau!$P$2,ROW(),"0")</f>
        <v>0</v>
      </c>
      <c r="K34" s="22" t="str">
        <f>IF('Export Sap'!C34=Tableau!$S$2,ROW(),"0")</f>
        <v>0</v>
      </c>
      <c r="L34" s="22" t="str">
        <f>IF('Export Sap'!C34=Tableau!$V$2,ROW(),"0")</f>
        <v>0</v>
      </c>
      <c r="M34" s="10" t="str">
        <f>IF('Export Sap'!C34=Tableau!$Y$2,ROW(),"0")</f>
        <v>0</v>
      </c>
      <c r="N34" s="10">
        <f>IF('Export Sap'!C34=Tableau!$AB$2,ROW(),"0")</f>
        <v>34</v>
      </c>
    </row>
    <row r="35" spans="5:14" x14ac:dyDescent="0.25">
      <c r="E35" s="23" t="str">
        <f>IF('Export Sap'!C35=Tableau!$A$2,ROW(),"0")</f>
        <v>0</v>
      </c>
      <c r="F35" s="24" t="str">
        <f>IF('Export Sap'!C35=Tableau!$D$2,ROW(),"0")</f>
        <v>0</v>
      </c>
      <c r="G35" s="22" t="str">
        <f>IF('Export Sap'!C35=Tableau!$G$2,ROW(),"0")</f>
        <v>0</v>
      </c>
      <c r="H35" s="22" t="str">
        <f>IF('Export Sap'!C35=Tableau!$J$2,ROW(),"0")</f>
        <v>0</v>
      </c>
      <c r="I35" s="22" t="str">
        <f>IF('Export Sap'!C35=Tableau!$M$2,ROW(),"0")</f>
        <v>0</v>
      </c>
      <c r="J35" s="22" t="str">
        <f>IF('Export Sap'!C35=Tableau!$P$2,ROW(),"0")</f>
        <v>0</v>
      </c>
      <c r="K35" s="22" t="str">
        <f>IF('Export Sap'!C35=Tableau!$S$2,ROW(),"0")</f>
        <v>0</v>
      </c>
      <c r="L35" s="22" t="str">
        <f>IF('Export Sap'!C35=Tableau!$V$2,ROW(),"0")</f>
        <v>0</v>
      </c>
      <c r="M35" s="10">
        <f>IF('Export Sap'!C35=Tableau!$Y$2,ROW(),"0")</f>
        <v>35</v>
      </c>
      <c r="N35" s="10" t="str">
        <f>IF('Export Sap'!C35=Tableau!$AB$2,ROW(),"0")</f>
        <v>0</v>
      </c>
    </row>
    <row r="36" spans="5:14" x14ac:dyDescent="0.25">
      <c r="E36" s="23" t="str">
        <f>IF('Export Sap'!C36=Tableau!$A$2,ROW(),"0")</f>
        <v>0</v>
      </c>
      <c r="F36" s="24" t="str">
        <f>IF('Export Sap'!C36=Tableau!$D$2,ROW(),"0")</f>
        <v>0</v>
      </c>
      <c r="G36" s="22" t="str">
        <f>IF('Export Sap'!C36=Tableau!$G$2,ROW(),"0")</f>
        <v>0</v>
      </c>
      <c r="H36" s="22" t="str">
        <f>IF('Export Sap'!C36=Tableau!$J$2,ROW(),"0")</f>
        <v>0</v>
      </c>
      <c r="I36" s="22" t="str">
        <f>IF('Export Sap'!C36=Tableau!$M$2,ROW(),"0")</f>
        <v>0</v>
      </c>
      <c r="J36" s="22" t="str">
        <f>IF('Export Sap'!C36=Tableau!$P$2,ROW(),"0")</f>
        <v>0</v>
      </c>
      <c r="K36" s="22" t="str">
        <f>IF('Export Sap'!C36=Tableau!$S$2,ROW(),"0")</f>
        <v>0</v>
      </c>
      <c r="L36" s="22" t="str">
        <f>IF('Export Sap'!C36=Tableau!$V$2,ROW(),"0")</f>
        <v>0</v>
      </c>
      <c r="M36" s="10">
        <f>IF('Export Sap'!C36=Tableau!$Y$2,ROW(),"0")</f>
        <v>36</v>
      </c>
      <c r="N36" s="10" t="str">
        <f>IF('Export Sap'!C36=Tableau!$AB$2,ROW(),"0")</f>
        <v>0</v>
      </c>
    </row>
    <row r="37" spans="5:14" x14ac:dyDescent="0.25">
      <c r="E37" s="23" t="str">
        <f>IF('Export Sap'!C37=Tableau!$A$2,ROW(),"0")</f>
        <v>0</v>
      </c>
      <c r="F37" s="24" t="str">
        <f>IF('Export Sap'!C37=Tableau!$D$2,ROW(),"0")</f>
        <v>0</v>
      </c>
      <c r="G37" s="22" t="str">
        <f>IF('Export Sap'!C37=Tableau!$G$2,ROW(),"0")</f>
        <v>0</v>
      </c>
      <c r="H37" s="22" t="str">
        <f>IF('Export Sap'!C37=Tableau!$J$2,ROW(),"0")</f>
        <v>0</v>
      </c>
      <c r="I37" s="22" t="str">
        <f>IF('Export Sap'!C37=Tableau!$M$2,ROW(),"0")</f>
        <v>0</v>
      </c>
      <c r="J37" s="22" t="str">
        <f>IF('Export Sap'!C37=Tableau!$P$2,ROW(),"0")</f>
        <v>0</v>
      </c>
      <c r="K37" s="22" t="str">
        <f>IF('Export Sap'!C37=Tableau!$S$2,ROW(),"0")</f>
        <v>0</v>
      </c>
      <c r="L37" s="22" t="str">
        <f>IF('Export Sap'!C37=Tableau!$V$2,ROW(),"0")</f>
        <v>0</v>
      </c>
      <c r="M37" s="10">
        <f>IF('Export Sap'!C37=Tableau!$Y$2,ROW(),"0")</f>
        <v>37</v>
      </c>
      <c r="N37" s="10" t="str">
        <f>IF('Export Sap'!C37=Tableau!$AB$2,ROW(),"0")</f>
        <v>0</v>
      </c>
    </row>
    <row r="38" spans="5:14" x14ac:dyDescent="0.25">
      <c r="E38" s="23" t="str">
        <f>IF('Export Sap'!C38=Tableau!$A$2,ROW(),"0")</f>
        <v>0</v>
      </c>
      <c r="F38" s="24" t="str">
        <f>IF('Export Sap'!C38=Tableau!$D$2,ROW(),"0")</f>
        <v>0</v>
      </c>
      <c r="G38" s="22" t="str">
        <f>IF('Export Sap'!C38=Tableau!$G$2,ROW(),"0")</f>
        <v>0</v>
      </c>
      <c r="H38" s="22" t="str">
        <f>IF('Export Sap'!C38=Tableau!$J$2,ROW(),"0")</f>
        <v>0</v>
      </c>
      <c r="I38" s="22" t="str">
        <f>IF('Export Sap'!C38=Tableau!$M$2,ROW(),"0")</f>
        <v>0</v>
      </c>
      <c r="J38" s="22" t="str">
        <f>IF('Export Sap'!C38=Tableau!$P$2,ROW(),"0")</f>
        <v>0</v>
      </c>
      <c r="K38" s="22" t="str">
        <f>IF('Export Sap'!C38=Tableau!$S$2,ROW(),"0")</f>
        <v>0</v>
      </c>
      <c r="L38" s="22" t="str">
        <f>IF('Export Sap'!C38=Tableau!$V$2,ROW(),"0")</f>
        <v>0</v>
      </c>
      <c r="M38" s="10">
        <f>IF('Export Sap'!C38=Tableau!$Y$2,ROW(),"0")</f>
        <v>38</v>
      </c>
      <c r="N38" s="10" t="str">
        <f>IF('Export Sap'!C38=Tableau!$AB$2,ROW(),"0")</f>
        <v>0</v>
      </c>
    </row>
    <row r="39" spans="5:14" x14ac:dyDescent="0.25">
      <c r="E39" s="23" t="str">
        <f>IF('Export Sap'!C39=Tableau!$A$2,ROW(),"0")</f>
        <v>0</v>
      </c>
      <c r="F39" s="24" t="str">
        <f>IF('Export Sap'!C39=Tableau!$D$2,ROW(),"0")</f>
        <v>0</v>
      </c>
      <c r="G39" s="22" t="str">
        <f>IF('Export Sap'!C39=Tableau!$G$2,ROW(),"0")</f>
        <v>0</v>
      </c>
      <c r="H39" s="22" t="str">
        <f>IF('Export Sap'!C39=Tableau!$J$2,ROW(),"0")</f>
        <v>0</v>
      </c>
      <c r="I39" s="22" t="str">
        <f>IF('Export Sap'!C39=Tableau!$M$2,ROW(),"0")</f>
        <v>0</v>
      </c>
      <c r="J39" s="22" t="str">
        <f>IF('Export Sap'!C39=Tableau!$P$2,ROW(),"0")</f>
        <v>0</v>
      </c>
      <c r="K39" s="22" t="str">
        <f>IF('Export Sap'!C39=Tableau!$S$2,ROW(),"0")</f>
        <v>0</v>
      </c>
      <c r="L39" s="22" t="str">
        <f>IF('Export Sap'!C39=Tableau!$V$2,ROW(),"0")</f>
        <v>0</v>
      </c>
      <c r="M39" s="10">
        <f>IF('Export Sap'!C39=Tableau!$Y$2,ROW(),"0")</f>
        <v>39</v>
      </c>
      <c r="N39" s="10" t="str">
        <f>IF('Export Sap'!C39=Tableau!$AB$2,ROW(),"0")</f>
        <v>0</v>
      </c>
    </row>
    <row r="40" spans="5:14" x14ac:dyDescent="0.25">
      <c r="E40" s="23" t="str">
        <f>IF('Export Sap'!C40=Tableau!$A$2,ROW(),"0")</f>
        <v>0</v>
      </c>
      <c r="F40" s="24" t="str">
        <f>IF('Export Sap'!C40=Tableau!$D$2,ROW(),"0")</f>
        <v>0</v>
      </c>
      <c r="G40" s="22" t="str">
        <f>IF('Export Sap'!C40=Tableau!$G$2,ROW(),"0")</f>
        <v>0</v>
      </c>
      <c r="H40" s="22" t="str">
        <f>IF('Export Sap'!C40=Tableau!$J$2,ROW(),"0")</f>
        <v>0</v>
      </c>
      <c r="I40" s="22" t="str">
        <f>IF('Export Sap'!C40=Tableau!$M$2,ROW(),"0")</f>
        <v>0</v>
      </c>
      <c r="J40" s="22" t="str">
        <f>IF('Export Sap'!C40=Tableau!$P$2,ROW(),"0")</f>
        <v>0</v>
      </c>
      <c r="K40" s="22" t="str">
        <f>IF('Export Sap'!C40=Tableau!$S$2,ROW(),"0")</f>
        <v>0</v>
      </c>
      <c r="L40" s="22" t="str">
        <f>IF('Export Sap'!C40=Tableau!$V$2,ROW(),"0")</f>
        <v>0</v>
      </c>
      <c r="M40" s="10">
        <f>IF('Export Sap'!C40=Tableau!$Y$2,ROW(),"0")</f>
        <v>40</v>
      </c>
      <c r="N40" s="10" t="str">
        <f>IF('Export Sap'!C40=Tableau!$AB$2,ROW(),"0")</f>
        <v>0</v>
      </c>
    </row>
    <row r="41" spans="5:14" x14ac:dyDescent="0.25">
      <c r="E41" s="23" t="str">
        <f>IF('Export Sap'!C41=Tableau!$A$2,ROW(),"0")</f>
        <v>0</v>
      </c>
      <c r="F41" s="24" t="str">
        <f>IF('Export Sap'!C41=Tableau!$D$2,ROW(),"0")</f>
        <v>0</v>
      </c>
      <c r="G41" s="22" t="str">
        <f>IF('Export Sap'!C41=Tableau!$G$2,ROW(),"0")</f>
        <v>0</v>
      </c>
      <c r="H41" s="22" t="str">
        <f>IF('Export Sap'!C41=Tableau!$J$2,ROW(),"0")</f>
        <v>0</v>
      </c>
      <c r="I41" s="22" t="str">
        <f>IF('Export Sap'!C41=Tableau!$M$2,ROW(),"0")</f>
        <v>0</v>
      </c>
      <c r="J41" s="22" t="str">
        <f>IF('Export Sap'!C41=Tableau!$P$2,ROW(),"0")</f>
        <v>0</v>
      </c>
      <c r="K41" s="22" t="str">
        <f>IF('Export Sap'!C41=Tableau!$S$2,ROW(),"0")</f>
        <v>0</v>
      </c>
      <c r="L41" s="22" t="str">
        <f>IF('Export Sap'!C41=Tableau!$V$2,ROW(),"0")</f>
        <v>0</v>
      </c>
      <c r="M41" s="10">
        <f>IF('Export Sap'!C41=Tableau!$Y$2,ROW(),"0")</f>
        <v>41</v>
      </c>
      <c r="N41" s="10" t="str">
        <f>IF('Export Sap'!C41=Tableau!$AB$2,ROW(),"0")</f>
        <v>0</v>
      </c>
    </row>
    <row r="42" spans="5:14" x14ac:dyDescent="0.25">
      <c r="E42" s="23" t="str">
        <f>IF('Export Sap'!C42=Tableau!$A$2,ROW(),"0")</f>
        <v>0</v>
      </c>
      <c r="F42" s="24" t="str">
        <f>IF('Export Sap'!C42=Tableau!$D$2,ROW(),"0")</f>
        <v>0</v>
      </c>
      <c r="G42" s="22" t="str">
        <f>IF('Export Sap'!C42=Tableau!$G$2,ROW(),"0")</f>
        <v>0</v>
      </c>
      <c r="H42" s="22" t="str">
        <f>IF('Export Sap'!C42=Tableau!$J$2,ROW(),"0")</f>
        <v>0</v>
      </c>
      <c r="I42" s="22" t="str">
        <f>IF('Export Sap'!C42=Tableau!$M$2,ROW(),"0")</f>
        <v>0</v>
      </c>
      <c r="J42" s="22" t="str">
        <f>IF('Export Sap'!C42=Tableau!$P$2,ROW(),"0")</f>
        <v>0</v>
      </c>
      <c r="K42" s="22" t="str">
        <f>IF('Export Sap'!C42=Tableau!$S$2,ROW(),"0")</f>
        <v>0</v>
      </c>
      <c r="L42" s="22" t="str">
        <f>IF('Export Sap'!C42=Tableau!$V$2,ROW(),"0")</f>
        <v>0</v>
      </c>
      <c r="M42" s="10">
        <f>IF('Export Sap'!C42=Tableau!$Y$2,ROW(),"0")</f>
        <v>42</v>
      </c>
      <c r="N42" s="10" t="str">
        <f>IF('Export Sap'!C42=Tableau!$AB$2,ROW(),"0")</f>
        <v>0</v>
      </c>
    </row>
    <row r="43" spans="5:14" x14ac:dyDescent="0.25">
      <c r="E43" s="23" t="str">
        <f>IF('Export Sap'!C43=Tableau!$A$2,ROW(),"0")</f>
        <v>0</v>
      </c>
      <c r="F43" s="24" t="str">
        <f>IF('Export Sap'!C43=Tableau!$D$2,ROW(),"0")</f>
        <v>0</v>
      </c>
      <c r="G43" s="22" t="str">
        <f>IF('Export Sap'!C43=Tableau!$G$2,ROW(),"0")</f>
        <v>0</v>
      </c>
      <c r="H43" s="22" t="str">
        <f>IF('Export Sap'!C43=Tableau!$J$2,ROW(),"0")</f>
        <v>0</v>
      </c>
      <c r="I43" s="22" t="str">
        <f>IF('Export Sap'!C43=Tableau!$M$2,ROW(),"0")</f>
        <v>0</v>
      </c>
      <c r="J43" s="22" t="str">
        <f>IF('Export Sap'!C43=Tableau!$P$2,ROW(),"0")</f>
        <v>0</v>
      </c>
      <c r="K43" s="22" t="str">
        <f>IF('Export Sap'!C43=Tableau!$S$2,ROW(),"0")</f>
        <v>0</v>
      </c>
      <c r="L43" s="22" t="str">
        <f>IF('Export Sap'!C43=Tableau!$V$2,ROW(),"0")</f>
        <v>0</v>
      </c>
      <c r="M43" s="10">
        <f>IF('Export Sap'!C43=Tableau!$Y$2,ROW(),"0")</f>
        <v>43</v>
      </c>
      <c r="N43" s="10" t="str">
        <f>IF('Export Sap'!C43=Tableau!$AB$2,ROW(),"0")</f>
        <v>0</v>
      </c>
    </row>
    <row r="44" spans="5:14" x14ac:dyDescent="0.25">
      <c r="E44" s="23" t="str">
        <f>IF('Export Sap'!C44=Tableau!$A$2,ROW(),"0")</f>
        <v>0</v>
      </c>
      <c r="F44" s="24" t="str">
        <f>IF('Export Sap'!C44=Tableau!$D$2,ROW(),"0")</f>
        <v>0</v>
      </c>
      <c r="G44" s="22" t="str">
        <f>IF('Export Sap'!C44=Tableau!$G$2,ROW(),"0")</f>
        <v>0</v>
      </c>
      <c r="H44" s="22" t="str">
        <f>IF('Export Sap'!C44=Tableau!$J$2,ROW(),"0")</f>
        <v>0</v>
      </c>
      <c r="I44" s="22" t="str">
        <f>IF('Export Sap'!C44=Tableau!$M$2,ROW(),"0")</f>
        <v>0</v>
      </c>
      <c r="J44" s="22" t="str">
        <f>IF('Export Sap'!C44=Tableau!$P$2,ROW(),"0")</f>
        <v>0</v>
      </c>
      <c r="K44" s="22" t="str">
        <f>IF('Export Sap'!C44=Tableau!$S$2,ROW(),"0")</f>
        <v>0</v>
      </c>
      <c r="L44" s="22" t="str">
        <f>IF('Export Sap'!C44=Tableau!$V$2,ROW(),"0")</f>
        <v>0</v>
      </c>
      <c r="M44" s="10">
        <f>IF('Export Sap'!C44=Tableau!$Y$2,ROW(),"0")</f>
        <v>44</v>
      </c>
      <c r="N44" s="10" t="str">
        <f>IF('Export Sap'!C44=Tableau!$AB$2,ROW(),"0")</f>
        <v>0</v>
      </c>
    </row>
    <row r="45" spans="5:14" x14ac:dyDescent="0.25">
      <c r="E45" s="23" t="str">
        <f>IF('Export Sap'!C45=Tableau!$A$2,ROW(),"0")</f>
        <v>0</v>
      </c>
      <c r="F45" s="24" t="str">
        <f>IF('Export Sap'!C45=Tableau!$D$2,ROW(),"0")</f>
        <v>0</v>
      </c>
      <c r="G45" s="22" t="str">
        <f>IF('Export Sap'!C45=Tableau!$G$2,ROW(),"0")</f>
        <v>0</v>
      </c>
      <c r="H45" s="22" t="str">
        <f>IF('Export Sap'!C45=Tableau!$J$2,ROW(),"0")</f>
        <v>0</v>
      </c>
      <c r="I45" s="22" t="str">
        <f>IF('Export Sap'!C45=Tableau!$M$2,ROW(),"0")</f>
        <v>0</v>
      </c>
      <c r="J45" s="22" t="str">
        <f>IF('Export Sap'!C45=Tableau!$P$2,ROW(),"0")</f>
        <v>0</v>
      </c>
      <c r="K45" s="22" t="str">
        <f>IF('Export Sap'!C45=Tableau!$S$2,ROW(),"0")</f>
        <v>0</v>
      </c>
      <c r="L45" s="22" t="str">
        <f>IF('Export Sap'!C45=Tableau!$V$2,ROW(),"0")</f>
        <v>0</v>
      </c>
      <c r="M45" s="10">
        <f>IF('Export Sap'!C45=Tableau!$Y$2,ROW(),"0")</f>
        <v>45</v>
      </c>
      <c r="N45" s="10" t="str">
        <f>IF('Export Sap'!C45=Tableau!$AB$2,ROW(),"0")</f>
        <v>0</v>
      </c>
    </row>
    <row r="46" spans="5:14" x14ac:dyDescent="0.25">
      <c r="E46" s="23" t="str">
        <f>IF('Export Sap'!C46=Tableau!$A$2,ROW(),"0")</f>
        <v>0</v>
      </c>
      <c r="F46" s="24" t="str">
        <f>IF('Export Sap'!C46=Tableau!$D$2,ROW(),"0")</f>
        <v>0</v>
      </c>
      <c r="G46" s="22" t="str">
        <f>IF('Export Sap'!C46=Tableau!$G$2,ROW(),"0")</f>
        <v>0</v>
      </c>
      <c r="H46" s="22" t="str">
        <f>IF('Export Sap'!C46=Tableau!$J$2,ROW(),"0")</f>
        <v>0</v>
      </c>
      <c r="I46" s="22" t="str">
        <f>IF('Export Sap'!C46=Tableau!$M$2,ROW(),"0")</f>
        <v>0</v>
      </c>
      <c r="J46" s="22" t="str">
        <f>IF('Export Sap'!C46=Tableau!$P$2,ROW(),"0")</f>
        <v>0</v>
      </c>
      <c r="K46" s="22" t="str">
        <f>IF('Export Sap'!C46=Tableau!$S$2,ROW(),"0")</f>
        <v>0</v>
      </c>
      <c r="L46" s="22" t="str">
        <f>IF('Export Sap'!C46=Tableau!$V$2,ROW(),"0")</f>
        <v>0</v>
      </c>
      <c r="M46" s="10">
        <f>IF('Export Sap'!C46=Tableau!$Y$2,ROW(),"0")</f>
        <v>46</v>
      </c>
      <c r="N46" s="10" t="str">
        <f>IF('Export Sap'!C46=Tableau!$AB$2,ROW(),"0")</f>
        <v>0</v>
      </c>
    </row>
    <row r="47" spans="5:14" x14ac:dyDescent="0.25">
      <c r="E47" s="23" t="str">
        <f>IF('Export Sap'!C47=Tableau!$A$2,ROW(),"0")</f>
        <v>0</v>
      </c>
      <c r="F47" s="24" t="str">
        <f>IF('Export Sap'!C47=Tableau!$D$2,ROW(),"0")</f>
        <v>0</v>
      </c>
      <c r="G47" s="22" t="str">
        <f>IF('Export Sap'!C47=Tableau!$G$2,ROW(),"0")</f>
        <v>0</v>
      </c>
      <c r="H47" s="22" t="str">
        <f>IF('Export Sap'!C47=Tableau!$J$2,ROW(),"0")</f>
        <v>0</v>
      </c>
      <c r="I47" s="22" t="str">
        <f>IF('Export Sap'!C47=Tableau!$M$2,ROW(),"0")</f>
        <v>0</v>
      </c>
      <c r="J47" s="22" t="str">
        <f>IF('Export Sap'!C47=Tableau!$P$2,ROW(),"0")</f>
        <v>0</v>
      </c>
      <c r="K47" s="22" t="str">
        <f>IF('Export Sap'!C47=Tableau!$S$2,ROW(),"0")</f>
        <v>0</v>
      </c>
      <c r="L47" s="22" t="str">
        <f>IF('Export Sap'!C47=Tableau!$V$2,ROW(),"0")</f>
        <v>0</v>
      </c>
      <c r="M47" s="10">
        <f>IF('Export Sap'!C47=Tableau!$Y$2,ROW(),"0")</f>
        <v>47</v>
      </c>
      <c r="N47" s="10" t="str">
        <f>IF('Export Sap'!C47=Tableau!$AB$2,ROW(),"0")</f>
        <v>0</v>
      </c>
    </row>
    <row r="48" spans="5:14" x14ac:dyDescent="0.25">
      <c r="E48" s="23" t="str">
        <f>IF('Export Sap'!C48=Tableau!$A$2,ROW(),"0")</f>
        <v>0</v>
      </c>
      <c r="F48" s="24" t="str">
        <f>IF('Export Sap'!C48=Tableau!$D$2,ROW(),"0")</f>
        <v>0</v>
      </c>
      <c r="G48" s="22" t="str">
        <f>IF('Export Sap'!C48=Tableau!$G$2,ROW(),"0")</f>
        <v>0</v>
      </c>
      <c r="H48" s="22" t="str">
        <f>IF('Export Sap'!C48=Tableau!$J$2,ROW(),"0")</f>
        <v>0</v>
      </c>
      <c r="I48" s="22" t="str">
        <f>IF('Export Sap'!C48=Tableau!$M$2,ROW(),"0")</f>
        <v>0</v>
      </c>
      <c r="J48" s="22" t="str">
        <f>IF('Export Sap'!C48=Tableau!$P$2,ROW(),"0")</f>
        <v>0</v>
      </c>
      <c r="K48" s="22" t="str">
        <f>IF('Export Sap'!C48=Tableau!$S$2,ROW(),"0")</f>
        <v>0</v>
      </c>
      <c r="L48" s="22" t="str">
        <f>IF('Export Sap'!C48=Tableau!$V$2,ROW(),"0")</f>
        <v>0</v>
      </c>
      <c r="M48" s="10">
        <f>IF('Export Sap'!C48=Tableau!$Y$2,ROW(),"0")</f>
        <v>48</v>
      </c>
      <c r="N48" s="10" t="str">
        <f>IF('Export Sap'!C48=Tableau!$AB$2,ROW(),"0")</f>
        <v>0</v>
      </c>
    </row>
    <row r="49" spans="5:14" x14ac:dyDescent="0.25">
      <c r="E49" s="23" t="str">
        <f>IF('Export Sap'!C49=Tableau!$A$2,ROW(),"0")</f>
        <v>0</v>
      </c>
      <c r="F49" s="24" t="str">
        <f>IF('Export Sap'!C49=Tableau!$D$2,ROW(),"0")</f>
        <v>0</v>
      </c>
      <c r="G49" s="22" t="str">
        <f>IF('Export Sap'!C49=Tableau!$G$2,ROW(),"0")</f>
        <v>0</v>
      </c>
      <c r="H49" s="22" t="str">
        <f>IF('Export Sap'!C49=Tableau!$J$2,ROW(),"0")</f>
        <v>0</v>
      </c>
      <c r="I49" s="22" t="str">
        <f>IF('Export Sap'!C49=Tableau!$M$2,ROW(),"0")</f>
        <v>0</v>
      </c>
      <c r="J49" s="22" t="str">
        <f>IF('Export Sap'!C49=Tableau!$P$2,ROW(),"0")</f>
        <v>0</v>
      </c>
      <c r="K49" s="22" t="str">
        <f>IF('Export Sap'!C49=Tableau!$S$2,ROW(),"0")</f>
        <v>0</v>
      </c>
      <c r="L49" s="22" t="str">
        <f>IF('Export Sap'!C49=Tableau!$V$2,ROW(),"0")</f>
        <v>0</v>
      </c>
      <c r="M49" s="10">
        <f>IF('Export Sap'!C49=Tableau!$Y$2,ROW(),"0")</f>
        <v>49</v>
      </c>
      <c r="N49" s="10" t="str">
        <f>IF('Export Sap'!C49=Tableau!$AB$2,ROW(),"0")</f>
        <v>0</v>
      </c>
    </row>
    <row r="50" spans="5:14" x14ac:dyDescent="0.25">
      <c r="E50" s="23" t="str">
        <f>IF('Export Sap'!C50=Tableau!$A$2,ROW(),"0")</f>
        <v>0</v>
      </c>
      <c r="F50" s="24" t="str">
        <f>IF('Export Sap'!C50=Tableau!$D$2,ROW(),"0")</f>
        <v>0</v>
      </c>
      <c r="G50" s="22" t="str">
        <f>IF('Export Sap'!C50=Tableau!$G$2,ROW(),"0")</f>
        <v>0</v>
      </c>
      <c r="H50" s="22" t="str">
        <f>IF('Export Sap'!C50=Tableau!$J$2,ROW(),"0")</f>
        <v>0</v>
      </c>
      <c r="I50" s="22" t="str">
        <f>IF('Export Sap'!C50=Tableau!$M$2,ROW(),"0")</f>
        <v>0</v>
      </c>
      <c r="J50" s="22" t="str">
        <f>IF('Export Sap'!C50=Tableau!$P$2,ROW(),"0")</f>
        <v>0</v>
      </c>
      <c r="K50" s="22" t="str">
        <f>IF('Export Sap'!C50=Tableau!$S$2,ROW(),"0")</f>
        <v>0</v>
      </c>
      <c r="L50" s="22" t="str">
        <f>IF('Export Sap'!C50=Tableau!$V$2,ROW(),"0")</f>
        <v>0</v>
      </c>
      <c r="M50" s="10">
        <f>IF('Export Sap'!C50=Tableau!$Y$2,ROW(),"0")</f>
        <v>50</v>
      </c>
      <c r="N50" s="10" t="str">
        <f>IF('Export Sap'!C50=Tableau!$AB$2,ROW(),"0")</f>
        <v>0</v>
      </c>
    </row>
    <row r="51" spans="5:14" x14ac:dyDescent="0.25">
      <c r="E51" s="23" t="str">
        <f>IF('Export Sap'!C51=Tableau!$A$2,ROW(),"0")</f>
        <v>0</v>
      </c>
      <c r="F51" s="24" t="str">
        <f>IF('Export Sap'!C51=Tableau!$D$2,ROW(),"0")</f>
        <v>0</v>
      </c>
      <c r="G51" s="22" t="str">
        <f>IF('Export Sap'!C51=Tableau!$G$2,ROW(),"0")</f>
        <v>0</v>
      </c>
      <c r="H51" s="22" t="str">
        <f>IF('Export Sap'!C51=Tableau!$J$2,ROW(),"0")</f>
        <v>0</v>
      </c>
      <c r="I51" s="22" t="str">
        <f>IF('Export Sap'!C51=Tableau!$M$2,ROW(),"0")</f>
        <v>0</v>
      </c>
      <c r="J51" s="22" t="str">
        <f>IF('Export Sap'!C51=Tableau!$P$2,ROW(),"0")</f>
        <v>0</v>
      </c>
      <c r="K51" s="22" t="str">
        <f>IF('Export Sap'!C51=Tableau!$S$2,ROW(),"0")</f>
        <v>0</v>
      </c>
      <c r="L51" s="22" t="str">
        <f>IF('Export Sap'!C51=Tableau!$V$2,ROW(),"0")</f>
        <v>0</v>
      </c>
      <c r="M51" s="10">
        <f>IF('Export Sap'!C51=Tableau!$Y$2,ROW(),"0")</f>
        <v>51</v>
      </c>
      <c r="N51" s="10" t="str">
        <f>IF('Export Sap'!C51=Tableau!$AB$2,ROW(),"0")</f>
        <v>0</v>
      </c>
    </row>
    <row r="52" spans="5:14" x14ac:dyDescent="0.25">
      <c r="E52" s="23" t="str">
        <f>IF('Export Sap'!C52=Tableau!$A$2,ROW(),"0")</f>
        <v>0</v>
      </c>
      <c r="F52" s="24" t="str">
        <f>IF('Export Sap'!C52=Tableau!$D$2,ROW(),"0")</f>
        <v>0</v>
      </c>
      <c r="G52" s="22" t="str">
        <f>IF('Export Sap'!C52=Tableau!$G$2,ROW(),"0")</f>
        <v>0</v>
      </c>
      <c r="H52" s="22" t="str">
        <f>IF('Export Sap'!C52=Tableau!$J$2,ROW(),"0")</f>
        <v>0</v>
      </c>
      <c r="I52" s="22" t="str">
        <f>IF('Export Sap'!C52=Tableau!$M$2,ROW(),"0")</f>
        <v>0</v>
      </c>
      <c r="J52" s="22" t="str">
        <f>IF('Export Sap'!C52=Tableau!$P$2,ROW(),"0")</f>
        <v>0</v>
      </c>
      <c r="K52" s="22" t="str">
        <f>IF('Export Sap'!C52=Tableau!$S$2,ROW(),"0")</f>
        <v>0</v>
      </c>
      <c r="L52" s="22" t="str">
        <f>IF('Export Sap'!C52=Tableau!$V$2,ROW(),"0")</f>
        <v>0</v>
      </c>
      <c r="M52" s="10">
        <f>IF('Export Sap'!C52=Tableau!$Y$2,ROW(),"0")</f>
        <v>52</v>
      </c>
      <c r="N52" s="10" t="str">
        <f>IF('Export Sap'!C52=Tableau!$AB$2,ROW(),"0")</f>
        <v>0</v>
      </c>
    </row>
    <row r="53" spans="5:14" x14ac:dyDescent="0.25">
      <c r="E53" s="23" t="str">
        <f>IF('Export Sap'!C53=Tableau!$A$2,ROW(),"0")</f>
        <v>0</v>
      </c>
      <c r="F53" s="24" t="str">
        <f>IF('Export Sap'!C53=Tableau!$D$2,ROW(),"0")</f>
        <v>0</v>
      </c>
      <c r="G53" s="22" t="str">
        <f>IF('Export Sap'!C53=Tableau!$G$2,ROW(),"0")</f>
        <v>0</v>
      </c>
      <c r="H53" s="22" t="str">
        <f>IF('Export Sap'!C53=Tableau!$J$2,ROW(),"0")</f>
        <v>0</v>
      </c>
      <c r="I53" s="22" t="str">
        <f>IF('Export Sap'!C53=Tableau!$M$2,ROW(),"0")</f>
        <v>0</v>
      </c>
      <c r="J53" s="22" t="str">
        <f>IF('Export Sap'!C53=Tableau!$P$2,ROW(),"0")</f>
        <v>0</v>
      </c>
      <c r="K53" s="22" t="str">
        <f>IF('Export Sap'!C53=Tableau!$S$2,ROW(),"0")</f>
        <v>0</v>
      </c>
      <c r="L53" s="22" t="str">
        <f>IF('Export Sap'!C53=Tableau!$V$2,ROW(),"0")</f>
        <v>0</v>
      </c>
      <c r="M53" s="10">
        <f>IF('Export Sap'!C53=Tableau!$Y$2,ROW(),"0")</f>
        <v>53</v>
      </c>
      <c r="N53" s="10" t="str">
        <f>IF('Export Sap'!C53=Tableau!$AB$2,ROW(),"0")</f>
        <v>0</v>
      </c>
    </row>
    <row r="54" spans="5:14" x14ac:dyDescent="0.25">
      <c r="E54" s="23" t="str">
        <f>IF('Export Sap'!C54=Tableau!$A$2,ROW(),"0")</f>
        <v>0</v>
      </c>
      <c r="F54" s="24" t="str">
        <f>IF('Export Sap'!C54=Tableau!$D$2,ROW(),"0")</f>
        <v>0</v>
      </c>
      <c r="G54" s="22" t="str">
        <f>IF('Export Sap'!C54=Tableau!$G$2,ROW(),"0")</f>
        <v>0</v>
      </c>
      <c r="H54" s="22" t="str">
        <f>IF('Export Sap'!C54=Tableau!$J$2,ROW(),"0")</f>
        <v>0</v>
      </c>
      <c r="I54" s="22" t="str">
        <f>IF('Export Sap'!C54=Tableau!$M$2,ROW(),"0")</f>
        <v>0</v>
      </c>
      <c r="J54" s="22" t="str">
        <f>IF('Export Sap'!C54=Tableau!$P$2,ROW(),"0")</f>
        <v>0</v>
      </c>
      <c r="K54" s="22" t="str">
        <f>IF('Export Sap'!C54=Tableau!$S$2,ROW(),"0")</f>
        <v>0</v>
      </c>
      <c r="L54" s="22" t="str">
        <f>IF('Export Sap'!C54=Tableau!$V$2,ROW(),"0")</f>
        <v>0</v>
      </c>
      <c r="M54" s="10">
        <f>IF('Export Sap'!C54=Tableau!$Y$2,ROW(),"0")</f>
        <v>54</v>
      </c>
      <c r="N54" s="10" t="str">
        <f>IF('Export Sap'!C54=Tableau!$AB$2,ROW(),"0")</f>
        <v>0</v>
      </c>
    </row>
    <row r="55" spans="5:14" x14ac:dyDescent="0.25">
      <c r="E55" s="23" t="str">
        <f>IF('Export Sap'!C55=Tableau!$A$2,ROW(),"0")</f>
        <v>0</v>
      </c>
      <c r="F55" s="24" t="str">
        <f>IF('Export Sap'!C55=Tableau!$D$2,ROW(),"0")</f>
        <v>0</v>
      </c>
      <c r="G55" s="22" t="str">
        <f>IF('Export Sap'!C55=Tableau!$G$2,ROW(),"0")</f>
        <v>0</v>
      </c>
      <c r="H55" s="22" t="str">
        <f>IF('Export Sap'!C55=Tableau!$J$2,ROW(),"0")</f>
        <v>0</v>
      </c>
      <c r="I55" s="22" t="str">
        <f>IF('Export Sap'!C55=Tableau!$M$2,ROW(),"0")</f>
        <v>0</v>
      </c>
      <c r="J55" s="22" t="str">
        <f>IF('Export Sap'!C55=Tableau!$P$2,ROW(),"0")</f>
        <v>0</v>
      </c>
      <c r="K55" s="22" t="str">
        <f>IF('Export Sap'!C55=Tableau!$S$2,ROW(),"0")</f>
        <v>0</v>
      </c>
      <c r="L55" s="22" t="str">
        <f>IF('Export Sap'!C55=Tableau!$V$2,ROW(),"0")</f>
        <v>0</v>
      </c>
      <c r="M55" s="10">
        <f>IF('Export Sap'!C55=Tableau!$Y$2,ROW(),"0")</f>
        <v>55</v>
      </c>
      <c r="N55" s="10" t="str">
        <f>IF('Export Sap'!C55=Tableau!$AB$2,ROW(),"0")</f>
        <v>0</v>
      </c>
    </row>
    <row r="56" spans="5:14" x14ac:dyDescent="0.25">
      <c r="E56" s="23" t="str">
        <f>IF('Export Sap'!C56=Tableau!$A$2,ROW(),"0")</f>
        <v>0</v>
      </c>
      <c r="F56" s="24" t="str">
        <f>IF('Export Sap'!C56=Tableau!$D$2,ROW(),"0")</f>
        <v>0</v>
      </c>
      <c r="G56" s="22" t="str">
        <f>IF('Export Sap'!C56=Tableau!$G$2,ROW(),"0")</f>
        <v>0</v>
      </c>
      <c r="H56" s="22" t="str">
        <f>IF('Export Sap'!C56=Tableau!$J$2,ROW(),"0")</f>
        <v>0</v>
      </c>
      <c r="I56" s="22" t="str">
        <f>IF('Export Sap'!C56=Tableau!$M$2,ROW(),"0")</f>
        <v>0</v>
      </c>
      <c r="J56" s="22" t="str">
        <f>IF('Export Sap'!C56=Tableau!$P$2,ROW(),"0")</f>
        <v>0</v>
      </c>
      <c r="K56" s="22" t="str">
        <f>IF('Export Sap'!C56=Tableau!$S$2,ROW(),"0")</f>
        <v>0</v>
      </c>
      <c r="L56" s="22" t="str">
        <f>IF('Export Sap'!C56=Tableau!$V$2,ROW(),"0")</f>
        <v>0</v>
      </c>
      <c r="M56" s="10">
        <f>IF('Export Sap'!C56=Tableau!$Y$2,ROW(),"0")</f>
        <v>56</v>
      </c>
      <c r="N56" s="10" t="str">
        <f>IF('Export Sap'!C56=Tableau!$AB$2,ROW(),"0")</f>
        <v>0</v>
      </c>
    </row>
    <row r="57" spans="5:14" x14ac:dyDescent="0.25">
      <c r="E57" s="23" t="str">
        <f>IF('Export Sap'!C57=Tableau!$A$2,ROW(),"0")</f>
        <v>0</v>
      </c>
      <c r="F57" s="24" t="str">
        <f>IF('Export Sap'!C57=Tableau!$D$2,ROW(),"0")</f>
        <v>0</v>
      </c>
      <c r="G57" s="22" t="str">
        <f>IF('Export Sap'!C57=Tableau!$G$2,ROW(),"0")</f>
        <v>0</v>
      </c>
      <c r="H57" s="22" t="str">
        <f>IF('Export Sap'!C57=Tableau!$J$2,ROW(),"0")</f>
        <v>0</v>
      </c>
      <c r="I57" s="22" t="str">
        <f>IF('Export Sap'!C57=Tableau!$M$2,ROW(),"0")</f>
        <v>0</v>
      </c>
      <c r="J57" s="22" t="str">
        <f>IF('Export Sap'!C57=Tableau!$P$2,ROW(),"0")</f>
        <v>0</v>
      </c>
      <c r="K57" s="22" t="str">
        <f>IF('Export Sap'!C57=Tableau!$S$2,ROW(),"0")</f>
        <v>0</v>
      </c>
      <c r="L57" s="22" t="str">
        <f>IF('Export Sap'!C57=Tableau!$V$2,ROW(),"0")</f>
        <v>0</v>
      </c>
      <c r="M57" s="10">
        <f>IF('Export Sap'!C57=Tableau!$Y$2,ROW(),"0")</f>
        <v>57</v>
      </c>
      <c r="N57" s="10" t="str">
        <f>IF('Export Sap'!C57=Tableau!$AB$2,ROW(),"0")</f>
        <v>0</v>
      </c>
    </row>
    <row r="58" spans="5:14" x14ac:dyDescent="0.25">
      <c r="E58" s="23" t="str">
        <f>IF('Export Sap'!C58=Tableau!$A$2,ROW(),"0")</f>
        <v>0</v>
      </c>
      <c r="F58" s="24" t="str">
        <f>IF('Export Sap'!C58=Tableau!$D$2,ROW(),"0")</f>
        <v>0</v>
      </c>
      <c r="G58" s="22" t="str">
        <f>IF('Export Sap'!C58=Tableau!$G$2,ROW(),"0")</f>
        <v>0</v>
      </c>
      <c r="H58" s="22" t="str">
        <f>IF('Export Sap'!C58=Tableau!$J$2,ROW(),"0")</f>
        <v>0</v>
      </c>
      <c r="I58" s="22" t="str">
        <f>IF('Export Sap'!C58=Tableau!$M$2,ROW(),"0")</f>
        <v>0</v>
      </c>
      <c r="J58" s="22" t="str">
        <f>IF('Export Sap'!C58=Tableau!$P$2,ROW(),"0")</f>
        <v>0</v>
      </c>
      <c r="K58" s="22" t="str">
        <f>IF('Export Sap'!C58=Tableau!$S$2,ROW(),"0")</f>
        <v>0</v>
      </c>
      <c r="L58" s="22" t="str">
        <f>IF('Export Sap'!C58=Tableau!$V$2,ROW(),"0")</f>
        <v>0</v>
      </c>
      <c r="M58" s="10">
        <f>IF('Export Sap'!C58=Tableau!$Y$2,ROW(),"0")</f>
        <v>58</v>
      </c>
      <c r="N58" s="10" t="str">
        <f>IF('Export Sap'!C58=Tableau!$AB$2,ROW(),"0")</f>
        <v>0</v>
      </c>
    </row>
    <row r="59" spans="5:14" x14ac:dyDescent="0.25">
      <c r="E59" s="23" t="str">
        <f>IF('Export Sap'!C59=Tableau!$A$2,ROW(),"0")</f>
        <v>0</v>
      </c>
      <c r="F59" s="24" t="str">
        <f>IF('Export Sap'!C59=Tableau!$D$2,ROW(),"0")</f>
        <v>0</v>
      </c>
      <c r="G59" s="22" t="str">
        <f>IF('Export Sap'!C59=Tableau!$G$2,ROW(),"0")</f>
        <v>0</v>
      </c>
      <c r="H59" s="22" t="str">
        <f>IF('Export Sap'!C59=Tableau!$J$2,ROW(),"0")</f>
        <v>0</v>
      </c>
      <c r="I59" s="22" t="str">
        <f>IF('Export Sap'!C59=Tableau!$M$2,ROW(),"0")</f>
        <v>0</v>
      </c>
      <c r="J59" s="22" t="str">
        <f>IF('Export Sap'!C59=Tableau!$P$2,ROW(),"0")</f>
        <v>0</v>
      </c>
      <c r="K59" s="22" t="str">
        <f>IF('Export Sap'!C59=Tableau!$S$2,ROW(),"0")</f>
        <v>0</v>
      </c>
      <c r="L59" s="22" t="str">
        <f>IF('Export Sap'!C59=Tableau!$V$2,ROW(),"0")</f>
        <v>0</v>
      </c>
      <c r="M59" s="10">
        <f>IF('Export Sap'!C59=Tableau!$Y$2,ROW(),"0")</f>
        <v>59</v>
      </c>
      <c r="N59" s="10" t="str">
        <f>IF('Export Sap'!C59=Tableau!$AB$2,ROW(),"0")</f>
        <v>0</v>
      </c>
    </row>
    <row r="60" spans="5:14" x14ac:dyDescent="0.25">
      <c r="E60" s="23" t="str">
        <f>IF('Export Sap'!C60=Tableau!$A$2,ROW(),"0")</f>
        <v>0</v>
      </c>
      <c r="F60" s="24" t="str">
        <f>IF('Export Sap'!C60=Tableau!$D$2,ROW(),"0")</f>
        <v>0</v>
      </c>
      <c r="G60" s="22" t="str">
        <f>IF('Export Sap'!C60=Tableau!$G$2,ROW(),"0")</f>
        <v>0</v>
      </c>
      <c r="H60" s="22" t="str">
        <f>IF('Export Sap'!C60=Tableau!$J$2,ROW(),"0")</f>
        <v>0</v>
      </c>
      <c r="I60" s="22" t="str">
        <f>IF('Export Sap'!C60=Tableau!$M$2,ROW(),"0")</f>
        <v>0</v>
      </c>
      <c r="J60" s="22" t="str">
        <f>IF('Export Sap'!C60=Tableau!$P$2,ROW(),"0")</f>
        <v>0</v>
      </c>
      <c r="K60" s="22" t="str">
        <f>IF('Export Sap'!C60=Tableau!$S$2,ROW(),"0")</f>
        <v>0</v>
      </c>
      <c r="L60" s="22" t="str">
        <f>IF('Export Sap'!C60=Tableau!$V$2,ROW(),"0")</f>
        <v>0</v>
      </c>
      <c r="M60" s="10">
        <f>IF('Export Sap'!C60=Tableau!$Y$2,ROW(),"0")</f>
        <v>60</v>
      </c>
      <c r="N60" s="10" t="str">
        <f>IF('Export Sap'!C60=Tableau!$AB$2,ROW(),"0")</f>
        <v>0</v>
      </c>
    </row>
    <row r="61" spans="5:14" x14ac:dyDescent="0.25">
      <c r="E61" s="23" t="str">
        <f>IF('Export Sap'!C61=Tableau!$A$2,ROW(),"0")</f>
        <v>0</v>
      </c>
      <c r="F61" s="24" t="str">
        <f>IF('Export Sap'!C61=Tableau!$D$2,ROW(),"0")</f>
        <v>0</v>
      </c>
      <c r="G61" s="22" t="str">
        <f>IF('Export Sap'!C61=Tableau!$G$2,ROW(),"0")</f>
        <v>0</v>
      </c>
      <c r="H61" s="22" t="str">
        <f>IF('Export Sap'!C61=Tableau!$J$2,ROW(),"0")</f>
        <v>0</v>
      </c>
      <c r="I61" s="22" t="str">
        <f>IF('Export Sap'!C61=Tableau!$M$2,ROW(),"0")</f>
        <v>0</v>
      </c>
      <c r="J61" s="22" t="str">
        <f>IF('Export Sap'!C61=Tableau!$P$2,ROW(),"0")</f>
        <v>0</v>
      </c>
      <c r="K61" s="22">
        <f>IF('Export Sap'!C61=Tableau!$S$2,ROW(),"0")</f>
        <v>61</v>
      </c>
      <c r="L61" s="22" t="str">
        <f>IF('Export Sap'!C61=Tableau!$V$2,ROW(),"0")</f>
        <v>0</v>
      </c>
      <c r="M61" s="10" t="str">
        <f>IF('Export Sap'!C61=Tableau!$Y$2,ROW(),"0")</f>
        <v>0</v>
      </c>
      <c r="N61" s="10" t="str">
        <f>IF('Export Sap'!C61=Tableau!$AB$2,ROW(),"0")</f>
        <v>0</v>
      </c>
    </row>
    <row r="62" spans="5:14" x14ac:dyDescent="0.25">
      <c r="E62" s="23" t="str">
        <f>IF('Export Sap'!C62=Tableau!$A$2,ROW(),"0")</f>
        <v>0</v>
      </c>
      <c r="F62" s="24" t="str">
        <f>IF('Export Sap'!C62=Tableau!$D$2,ROW(),"0")</f>
        <v>0</v>
      </c>
      <c r="G62" s="22" t="str">
        <f>IF('Export Sap'!C62=Tableau!$G$2,ROW(),"0")</f>
        <v>0</v>
      </c>
      <c r="H62" s="22" t="str">
        <f>IF('Export Sap'!C62=Tableau!$J$2,ROW(),"0")</f>
        <v>0</v>
      </c>
      <c r="I62" s="22" t="str">
        <f>IF('Export Sap'!C62=Tableau!$M$2,ROW(),"0")</f>
        <v>0</v>
      </c>
      <c r="J62" s="22" t="str">
        <f>IF('Export Sap'!C62=Tableau!$P$2,ROW(),"0")</f>
        <v>0</v>
      </c>
      <c r="K62" s="22">
        <f>IF('Export Sap'!C62=Tableau!$S$2,ROW(),"0")</f>
        <v>62</v>
      </c>
      <c r="L62" s="22" t="str">
        <f>IF('Export Sap'!C62=Tableau!$V$2,ROW(),"0")</f>
        <v>0</v>
      </c>
      <c r="M62" s="10" t="str">
        <f>IF('Export Sap'!C62=Tableau!$Y$2,ROW(),"0")</f>
        <v>0</v>
      </c>
      <c r="N62" s="10" t="str">
        <f>IF('Export Sap'!C62=Tableau!$AB$2,ROW(),"0")</f>
        <v>0</v>
      </c>
    </row>
    <row r="63" spans="5:14" x14ac:dyDescent="0.25">
      <c r="E63" s="23" t="str">
        <f>IF('Export Sap'!C63=Tableau!$A$2,ROW(),"0")</f>
        <v>0</v>
      </c>
      <c r="F63" s="24" t="str">
        <f>IF('Export Sap'!C63=Tableau!$D$2,ROW(),"0")</f>
        <v>0</v>
      </c>
      <c r="G63" s="22" t="str">
        <f>IF('Export Sap'!C63=Tableau!$G$2,ROW(),"0")</f>
        <v>0</v>
      </c>
      <c r="H63" s="22" t="str">
        <f>IF('Export Sap'!C63=Tableau!$J$2,ROW(),"0")</f>
        <v>0</v>
      </c>
      <c r="I63" s="22" t="str">
        <f>IF('Export Sap'!C63=Tableau!$M$2,ROW(),"0")</f>
        <v>0</v>
      </c>
      <c r="J63" s="22" t="str">
        <f>IF('Export Sap'!C63=Tableau!$P$2,ROW(),"0")</f>
        <v>0</v>
      </c>
      <c r="K63" s="22">
        <f>IF('Export Sap'!C63=Tableau!$S$2,ROW(),"0")</f>
        <v>63</v>
      </c>
      <c r="L63" s="22" t="str">
        <f>IF('Export Sap'!C63=Tableau!$V$2,ROW(),"0")</f>
        <v>0</v>
      </c>
      <c r="M63" s="10" t="str">
        <f>IF('Export Sap'!C63=Tableau!$Y$2,ROW(),"0")</f>
        <v>0</v>
      </c>
      <c r="N63" s="10" t="str">
        <f>IF('Export Sap'!C63=Tableau!$AB$2,ROW(),"0")</f>
        <v>0</v>
      </c>
    </row>
    <row r="64" spans="5:14" x14ac:dyDescent="0.25">
      <c r="E64" s="23" t="str">
        <f>IF('Export Sap'!C64=Tableau!$A$2,ROW(),"0")</f>
        <v>0</v>
      </c>
      <c r="F64" s="24" t="str">
        <f>IF('Export Sap'!C64=Tableau!$D$2,ROW(),"0")</f>
        <v>0</v>
      </c>
      <c r="G64" s="22" t="str">
        <f>IF('Export Sap'!C64=Tableau!$G$2,ROW(),"0")</f>
        <v>0</v>
      </c>
      <c r="H64" s="22" t="str">
        <f>IF('Export Sap'!C64=Tableau!$J$2,ROW(),"0")</f>
        <v>0</v>
      </c>
      <c r="I64" s="22" t="str">
        <f>IF('Export Sap'!C64=Tableau!$M$2,ROW(),"0")</f>
        <v>0</v>
      </c>
      <c r="J64" s="22" t="str">
        <f>IF('Export Sap'!C64=Tableau!$P$2,ROW(),"0")</f>
        <v>0</v>
      </c>
      <c r="K64" s="22">
        <f>IF('Export Sap'!C64=Tableau!$S$2,ROW(),"0")</f>
        <v>64</v>
      </c>
      <c r="L64" s="22" t="str">
        <f>IF('Export Sap'!C64=Tableau!$V$2,ROW(),"0")</f>
        <v>0</v>
      </c>
      <c r="M64" s="10" t="str">
        <f>IF('Export Sap'!C64=Tableau!$Y$2,ROW(),"0")</f>
        <v>0</v>
      </c>
      <c r="N64" s="10" t="str">
        <f>IF('Export Sap'!C64=Tableau!$AB$2,ROW(),"0")</f>
        <v>0</v>
      </c>
    </row>
    <row r="65" spans="5:14" x14ac:dyDescent="0.25">
      <c r="E65" s="23" t="str">
        <f>IF('Export Sap'!C65=Tableau!$A$2,ROW(),"0")</f>
        <v>0</v>
      </c>
      <c r="F65" s="24" t="str">
        <f>IF('Export Sap'!C65=Tableau!$D$2,ROW(),"0")</f>
        <v>0</v>
      </c>
      <c r="G65" s="22" t="str">
        <f>IF('Export Sap'!C65=Tableau!$G$2,ROW(),"0")</f>
        <v>0</v>
      </c>
      <c r="H65" s="22" t="str">
        <f>IF('Export Sap'!C65=Tableau!$J$2,ROW(),"0")</f>
        <v>0</v>
      </c>
      <c r="I65" s="22" t="str">
        <f>IF('Export Sap'!C65=Tableau!$M$2,ROW(),"0")</f>
        <v>0</v>
      </c>
      <c r="J65" s="22" t="str">
        <f>IF('Export Sap'!C65=Tableau!$P$2,ROW(),"0")</f>
        <v>0</v>
      </c>
      <c r="K65" s="22">
        <f>IF('Export Sap'!C65=Tableau!$S$2,ROW(),"0")</f>
        <v>65</v>
      </c>
      <c r="L65" s="22" t="str">
        <f>IF('Export Sap'!C65=Tableau!$V$2,ROW(),"0")</f>
        <v>0</v>
      </c>
      <c r="M65" s="10" t="str">
        <f>IF('Export Sap'!C65=Tableau!$Y$2,ROW(),"0")</f>
        <v>0</v>
      </c>
      <c r="N65" s="10" t="str">
        <f>IF('Export Sap'!C65=Tableau!$AB$2,ROW(),"0")</f>
        <v>0</v>
      </c>
    </row>
    <row r="66" spans="5:14" x14ac:dyDescent="0.25">
      <c r="E66" s="23" t="str">
        <f>IF('Export Sap'!C66=Tableau!$A$2,ROW(),"0")</f>
        <v>0</v>
      </c>
      <c r="F66" s="24" t="str">
        <f>IF('Export Sap'!C66=Tableau!$D$2,ROW(),"0")</f>
        <v>0</v>
      </c>
      <c r="G66" s="22" t="str">
        <f>IF('Export Sap'!C66=Tableau!$G$2,ROW(),"0")</f>
        <v>0</v>
      </c>
      <c r="H66" s="22" t="str">
        <f>IF('Export Sap'!C66=Tableau!$J$2,ROW(),"0")</f>
        <v>0</v>
      </c>
      <c r="I66" s="22" t="str">
        <f>IF('Export Sap'!C66=Tableau!$M$2,ROW(),"0")</f>
        <v>0</v>
      </c>
      <c r="J66" s="22" t="str">
        <f>IF('Export Sap'!C66=Tableau!$P$2,ROW(),"0")</f>
        <v>0</v>
      </c>
      <c r="K66" s="22">
        <f>IF('Export Sap'!C66=Tableau!$S$2,ROW(),"0")</f>
        <v>66</v>
      </c>
      <c r="L66" s="22" t="str">
        <f>IF('Export Sap'!C66=Tableau!$V$2,ROW(),"0")</f>
        <v>0</v>
      </c>
      <c r="M66" s="10" t="str">
        <f>IF('Export Sap'!C66=Tableau!$Y$2,ROW(),"0")</f>
        <v>0</v>
      </c>
      <c r="N66" s="10" t="str">
        <f>IF('Export Sap'!C66=Tableau!$AB$2,ROW(),"0")</f>
        <v>0</v>
      </c>
    </row>
    <row r="67" spans="5:14" x14ac:dyDescent="0.25">
      <c r="E67" s="23" t="str">
        <f>IF('Export Sap'!C67=Tableau!$A$2,ROW(),"0")</f>
        <v>0</v>
      </c>
      <c r="F67" s="24" t="str">
        <f>IF('Export Sap'!C67=Tableau!$D$2,ROW(),"0")</f>
        <v>0</v>
      </c>
      <c r="G67" s="22" t="str">
        <f>IF('Export Sap'!C67=Tableau!$G$2,ROW(),"0")</f>
        <v>0</v>
      </c>
      <c r="H67" s="22" t="str">
        <f>IF('Export Sap'!C67=Tableau!$J$2,ROW(),"0")</f>
        <v>0</v>
      </c>
      <c r="I67" s="22" t="str">
        <f>IF('Export Sap'!C67=Tableau!$M$2,ROW(),"0")</f>
        <v>0</v>
      </c>
      <c r="J67" s="22" t="str">
        <f>IF('Export Sap'!C67=Tableau!$P$2,ROW(),"0")</f>
        <v>0</v>
      </c>
      <c r="K67" s="22" t="str">
        <f>IF('Export Sap'!C67=Tableau!$S$2,ROW(),"0")</f>
        <v>0</v>
      </c>
      <c r="L67" s="22" t="str">
        <f>IF('Export Sap'!C67=Tableau!$V$2,ROW(),"0")</f>
        <v>0</v>
      </c>
      <c r="M67" s="10" t="str">
        <f>IF('Export Sap'!C67=Tableau!$Y$2,ROW(),"0")</f>
        <v>0</v>
      </c>
      <c r="N67" s="10" t="str">
        <f>IF('Export Sap'!C67=Tableau!$AB$2,ROW(),"0")</f>
        <v>0</v>
      </c>
    </row>
    <row r="68" spans="5:14" x14ac:dyDescent="0.25">
      <c r="E68" s="23" t="str">
        <f>IF('Export Sap'!C68=Tableau!$A$2,ROW(),"0")</f>
        <v>0</v>
      </c>
      <c r="F68" s="24" t="str">
        <f>IF('Export Sap'!C68=Tableau!$D$2,ROW(),"0")</f>
        <v>0</v>
      </c>
      <c r="G68" s="22" t="str">
        <f>IF('Export Sap'!C68=Tableau!$G$2,ROW(),"0")</f>
        <v>0</v>
      </c>
      <c r="H68" s="22" t="str">
        <f>IF('Export Sap'!C68=Tableau!$J$2,ROW(),"0")</f>
        <v>0</v>
      </c>
      <c r="I68" s="22" t="str">
        <f>IF('Export Sap'!C68=Tableau!$M$2,ROW(),"0")</f>
        <v>0</v>
      </c>
      <c r="J68" s="22" t="str">
        <f>IF('Export Sap'!C68=Tableau!$P$2,ROW(),"0")</f>
        <v>0</v>
      </c>
      <c r="K68" s="22" t="str">
        <f>IF('Export Sap'!C68=Tableau!$S$2,ROW(),"0")</f>
        <v>0</v>
      </c>
      <c r="L68" s="22" t="str">
        <f>IF('Export Sap'!C68=Tableau!$V$2,ROW(),"0")</f>
        <v>0</v>
      </c>
      <c r="M68" s="10" t="str">
        <f>IF('Export Sap'!C68=Tableau!$Y$2,ROW(),"0")</f>
        <v>0</v>
      </c>
      <c r="N68" s="10" t="str">
        <f>IF('Export Sap'!C68=Tableau!$AB$2,ROW(),"0")</f>
        <v>0</v>
      </c>
    </row>
    <row r="69" spans="5:14" x14ac:dyDescent="0.25">
      <c r="E69" s="23" t="str">
        <f>IF('Export Sap'!C69=Tableau!$A$2,ROW(),"0")</f>
        <v>0</v>
      </c>
      <c r="F69" s="24" t="str">
        <f>IF('Export Sap'!C69=Tableau!$D$2,ROW(),"0")</f>
        <v>0</v>
      </c>
      <c r="G69" s="22" t="str">
        <f>IF('Export Sap'!C69=Tableau!$G$2,ROW(),"0")</f>
        <v>0</v>
      </c>
      <c r="H69" s="22" t="str">
        <f>IF('Export Sap'!C69=Tableau!$J$2,ROW(),"0")</f>
        <v>0</v>
      </c>
      <c r="I69" s="22" t="str">
        <f>IF('Export Sap'!C69=Tableau!$M$2,ROW(),"0")</f>
        <v>0</v>
      </c>
      <c r="J69" s="22" t="str">
        <f>IF('Export Sap'!C69=Tableau!$P$2,ROW(),"0")</f>
        <v>0</v>
      </c>
      <c r="K69" s="22" t="str">
        <f>IF('Export Sap'!C69=Tableau!$S$2,ROW(),"0")</f>
        <v>0</v>
      </c>
      <c r="L69" s="22" t="str">
        <f>IF('Export Sap'!C69=Tableau!$V$2,ROW(),"0")</f>
        <v>0</v>
      </c>
      <c r="M69" s="10" t="str">
        <f>IF('Export Sap'!C69=Tableau!$Y$2,ROW(),"0")</f>
        <v>0</v>
      </c>
      <c r="N69" s="10" t="str">
        <f>IF('Export Sap'!C69=Tableau!$AB$2,ROW(),"0")</f>
        <v>0</v>
      </c>
    </row>
    <row r="70" spans="5:14" x14ac:dyDescent="0.25">
      <c r="E70" s="23" t="str">
        <f>IF('Export Sap'!C70=Tableau!$A$2,ROW(),"0")</f>
        <v>0</v>
      </c>
      <c r="F70" s="24" t="str">
        <f>IF('Export Sap'!C70=Tableau!$D$2,ROW(),"0")</f>
        <v>0</v>
      </c>
      <c r="G70" s="22" t="str">
        <f>IF('Export Sap'!C70=Tableau!$G$2,ROW(),"0")</f>
        <v>0</v>
      </c>
      <c r="H70" s="22" t="str">
        <f>IF('Export Sap'!C70=Tableau!$J$2,ROW(),"0")</f>
        <v>0</v>
      </c>
      <c r="I70" s="22" t="str">
        <f>IF('Export Sap'!C70=Tableau!$M$2,ROW(),"0")</f>
        <v>0</v>
      </c>
      <c r="J70" s="22" t="str">
        <f>IF('Export Sap'!C70=Tableau!$P$2,ROW(),"0")</f>
        <v>0</v>
      </c>
      <c r="K70" s="22" t="str">
        <f>IF('Export Sap'!C70=Tableau!$S$2,ROW(),"0")</f>
        <v>0</v>
      </c>
      <c r="L70" s="22" t="str">
        <f>IF('Export Sap'!C70=Tableau!$V$2,ROW(),"0")</f>
        <v>0</v>
      </c>
      <c r="M70" s="10" t="str">
        <f>IF('Export Sap'!C70=Tableau!$Y$2,ROW(),"0")</f>
        <v>0</v>
      </c>
      <c r="N70" s="10" t="str">
        <f>IF('Export Sap'!C70=Tableau!$AB$2,ROW(),"0")</f>
        <v>0</v>
      </c>
    </row>
    <row r="71" spans="5:14" x14ac:dyDescent="0.25">
      <c r="E71" s="23" t="str">
        <f>IF('Export Sap'!C71=Tableau!$A$2,ROW(),"0")</f>
        <v>0</v>
      </c>
      <c r="F71" s="24" t="str">
        <f>IF('Export Sap'!C71=Tableau!$D$2,ROW(),"0")</f>
        <v>0</v>
      </c>
      <c r="G71" s="22" t="str">
        <f>IF('Export Sap'!C71=Tableau!$G$2,ROW(),"0")</f>
        <v>0</v>
      </c>
      <c r="H71" s="22" t="str">
        <f>IF('Export Sap'!C71=Tableau!$J$2,ROW(),"0")</f>
        <v>0</v>
      </c>
      <c r="I71" s="22" t="str">
        <f>IF('Export Sap'!C71=Tableau!$M$2,ROW(),"0")</f>
        <v>0</v>
      </c>
      <c r="J71" s="22" t="str">
        <f>IF('Export Sap'!C71=Tableau!$P$2,ROW(),"0")</f>
        <v>0</v>
      </c>
      <c r="K71" s="22" t="str">
        <f>IF('Export Sap'!C71=Tableau!$S$2,ROW(),"0")</f>
        <v>0</v>
      </c>
      <c r="L71" s="22" t="str">
        <f>IF('Export Sap'!C71=Tableau!$V$2,ROW(),"0")</f>
        <v>0</v>
      </c>
      <c r="M71" s="10" t="str">
        <f>IF('Export Sap'!C71=Tableau!$Y$2,ROW(),"0")</f>
        <v>0</v>
      </c>
      <c r="N71" s="10" t="str">
        <f>IF('Export Sap'!C71=Tableau!$AB$2,ROW(),"0")</f>
        <v>0</v>
      </c>
    </row>
    <row r="72" spans="5:14" x14ac:dyDescent="0.25">
      <c r="E72" s="23" t="str">
        <f>IF('Export Sap'!C72=Tableau!$A$2,ROW(),"0")</f>
        <v>0</v>
      </c>
      <c r="F72" s="24" t="str">
        <f>IF('Export Sap'!C72=Tableau!$D$2,ROW(),"0")</f>
        <v>0</v>
      </c>
      <c r="G72" s="22" t="str">
        <f>IF('Export Sap'!C72=Tableau!$G$2,ROW(),"0")</f>
        <v>0</v>
      </c>
      <c r="H72" s="22" t="str">
        <f>IF('Export Sap'!C72=Tableau!$J$2,ROW(),"0")</f>
        <v>0</v>
      </c>
      <c r="I72" s="22" t="str">
        <f>IF('Export Sap'!C72=Tableau!$M$2,ROW(),"0")</f>
        <v>0</v>
      </c>
      <c r="J72" s="22" t="str">
        <f>IF('Export Sap'!C72=Tableau!$P$2,ROW(),"0")</f>
        <v>0</v>
      </c>
      <c r="K72" s="22" t="str">
        <f>IF('Export Sap'!C72=Tableau!$S$2,ROW(),"0")</f>
        <v>0</v>
      </c>
      <c r="L72" s="22" t="str">
        <f>IF('Export Sap'!C72=Tableau!$V$2,ROW(),"0")</f>
        <v>0</v>
      </c>
      <c r="M72" s="10" t="str">
        <f>IF('Export Sap'!C72=Tableau!$Y$2,ROW(),"0")</f>
        <v>0</v>
      </c>
      <c r="N72" s="10" t="str">
        <f>IF('Export Sap'!C72=Tableau!$AB$2,ROW(),"0")</f>
        <v>0</v>
      </c>
    </row>
    <row r="73" spans="5:14" x14ac:dyDescent="0.25">
      <c r="E73" s="23" t="str">
        <f>IF('Export Sap'!C73=Tableau!$A$2,ROW(),"0")</f>
        <v>0</v>
      </c>
      <c r="F73" s="24" t="str">
        <f>IF('Export Sap'!C73=Tableau!$D$2,ROW(),"0")</f>
        <v>0</v>
      </c>
      <c r="G73" s="22" t="str">
        <f>IF('Export Sap'!C73=Tableau!$G$2,ROW(),"0")</f>
        <v>0</v>
      </c>
      <c r="H73" s="22" t="str">
        <f>IF('Export Sap'!C73=Tableau!$J$2,ROW(),"0")</f>
        <v>0</v>
      </c>
      <c r="I73" s="22" t="str">
        <f>IF('Export Sap'!C73=Tableau!$M$2,ROW(),"0")</f>
        <v>0</v>
      </c>
      <c r="J73" s="22" t="str">
        <f>IF('Export Sap'!C73=Tableau!$P$2,ROW(),"0")</f>
        <v>0</v>
      </c>
      <c r="K73" s="22" t="str">
        <f>IF('Export Sap'!C73=Tableau!$S$2,ROW(),"0")</f>
        <v>0</v>
      </c>
      <c r="L73" s="22" t="str">
        <f>IF('Export Sap'!C73=Tableau!$V$2,ROW(),"0")</f>
        <v>0</v>
      </c>
      <c r="M73" s="10" t="str">
        <f>IF('Export Sap'!C73=Tableau!$Y$2,ROW(),"0")</f>
        <v>0</v>
      </c>
      <c r="N73" s="10" t="str">
        <f>IF('Export Sap'!C73=Tableau!$AB$2,ROW(),"0")</f>
        <v>0</v>
      </c>
    </row>
    <row r="74" spans="5:14" x14ac:dyDescent="0.25">
      <c r="E74" s="23" t="str">
        <f>IF('Export Sap'!C74=Tableau!$A$2,ROW(),"0")</f>
        <v>0</v>
      </c>
      <c r="F74" s="24" t="str">
        <f>IF('Export Sap'!C74=Tableau!$D$2,ROW(),"0")</f>
        <v>0</v>
      </c>
      <c r="G74" s="22" t="str">
        <f>IF('Export Sap'!C74=Tableau!$G$2,ROW(),"0")</f>
        <v>0</v>
      </c>
      <c r="H74" s="22" t="str">
        <f>IF('Export Sap'!C74=Tableau!$J$2,ROW(),"0")</f>
        <v>0</v>
      </c>
      <c r="I74" s="22" t="str">
        <f>IF('Export Sap'!C74=Tableau!$M$2,ROW(),"0")</f>
        <v>0</v>
      </c>
      <c r="J74" s="22" t="str">
        <f>IF('Export Sap'!C74=Tableau!$P$2,ROW(),"0")</f>
        <v>0</v>
      </c>
      <c r="K74" s="22" t="str">
        <f>IF('Export Sap'!C74=Tableau!$S$2,ROW(),"0")</f>
        <v>0</v>
      </c>
      <c r="L74" s="22" t="str">
        <f>IF('Export Sap'!C74=Tableau!$V$2,ROW(),"0")</f>
        <v>0</v>
      </c>
      <c r="M74" s="10" t="str">
        <f>IF('Export Sap'!C74=Tableau!$Y$2,ROW(),"0")</f>
        <v>0</v>
      </c>
      <c r="N74" s="10" t="str">
        <f>IF('Export Sap'!C74=Tableau!$AB$2,ROW(),"0")</f>
        <v>0</v>
      </c>
    </row>
    <row r="75" spans="5:14" x14ac:dyDescent="0.25">
      <c r="E75" s="23" t="str">
        <f>IF('Export Sap'!C75=Tableau!$A$2,ROW(),"0")</f>
        <v>0</v>
      </c>
      <c r="F75" s="24" t="str">
        <f>IF('Export Sap'!C75=Tableau!$D$2,ROW(),"0")</f>
        <v>0</v>
      </c>
      <c r="G75" s="22" t="str">
        <f>IF('Export Sap'!C75=Tableau!$G$2,ROW(),"0")</f>
        <v>0</v>
      </c>
      <c r="H75" s="22" t="str">
        <f>IF('Export Sap'!C75=Tableau!$J$2,ROW(),"0")</f>
        <v>0</v>
      </c>
      <c r="I75" s="22" t="str">
        <f>IF('Export Sap'!C75=Tableau!$M$2,ROW(),"0")</f>
        <v>0</v>
      </c>
      <c r="J75" s="22" t="str">
        <f>IF('Export Sap'!C75=Tableau!$P$2,ROW(),"0")</f>
        <v>0</v>
      </c>
      <c r="K75" s="22" t="str">
        <f>IF('Export Sap'!C75=Tableau!$S$2,ROW(),"0")</f>
        <v>0</v>
      </c>
      <c r="L75" s="22" t="str">
        <f>IF('Export Sap'!C75=Tableau!$V$2,ROW(),"0")</f>
        <v>0</v>
      </c>
      <c r="M75" s="10" t="str">
        <f>IF('Export Sap'!C75=Tableau!$Y$2,ROW(),"0")</f>
        <v>0</v>
      </c>
      <c r="N75" s="10" t="str">
        <f>IF('Export Sap'!C75=Tableau!$AB$2,ROW(),"0")</f>
        <v>0</v>
      </c>
    </row>
    <row r="76" spans="5:14" x14ac:dyDescent="0.25">
      <c r="E76" s="23" t="str">
        <f>IF('Export Sap'!C76=Tableau!$A$2,ROW(),"0")</f>
        <v>0</v>
      </c>
      <c r="F76" s="24" t="str">
        <f>IF('Export Sap'!C76=Tableau!$D$2,ROW(),"0")</f>
        <v>0</v>
      </c>
      <c r="G76" s="22" t="str">
        <f>IF('Export Sap'!C76=Tableau!$G$2,ROW(),"0")</f>
        <v>0</v>
      </c>
      <c r="H76" s="22" t="str">
        <f>IF('Export Sap'!C76=Tableau!$J$2,ROW(),"0")</f>
        <v>0</v>
      </c>
      <c r="I76" s="22" t="str">
        <f>IF('Export Sap'!C76=Tableau!$M$2,ROW(),"0")</f>
        <v>0</v>
      </c>
      <c r="J76" s="22" t="str">
        <f>IF('Export Sap'!C76=Tableau!$P$2,ROW(),"0")</f>
        <v>0</v>
      </c>
      <c r="K76" s="22" t="str">
        <f>IF('Export Sap'!C76=Tableau!$S$2,ROW(),"0")</f>
        <v>0</v>
      </c>
      <c r="L76" s="22" t="str">
        <f>IF('Export Sap'!C76=Tableau!$V$2,ROW(),"0")</f>
        <v>0</v>
      </c>
      <c r="M76" s="10" t="str">
        <f>IF('Export Sap'!C76=Tableau!$Y$2,ROW(),"0")</f>
        <v>0</v>
      </c>
      <c r="N76" s="10" t="str">
        <f>IF('Export Sap'!C76=Tableau!$AB$2,ROW(),"0")</f>
        <v>0</v>
      </c>
    </row>
    <row r="77" spans="5:14" x14ac:dyDescent="0.25">
      <c r="E77" s="23" t="str">
        <f>IF('Export Sap'!C77=Tableau!$A$2,ROW(),"0")</f>
        <v>0</v>
      </c>
      <c r="F77" s="24" t="str">
        <f>IF('Export Sap'!C77=Tableau!$D$2,ROW(),"0")</f>
        <v>0</v>
      </c>
      <c r="G77" s="22" t="str">
        <f>IF('Export Sap'!C77=Tableau!$G$2,ROW(),"0")</f>
        <v>0</v>
      </c>
      <c r="H77" s="22" t="str">
        <f>IF('Export Sap'!C77=Tableau!$J$2,ROW(),"0")</f>
        <v>0</v>
      </c>
      <c r="I77" s="22" t="str">
        <f>IF('Export Sap'!C77=Tableau!$M$2,ROW(),"0")</f>
        <v>0</v>
      </c>
      <c r="J77" s="22" t="str">
        <f>IF('Export Sap'!C77=Tableau!$P$2,ROW(),"0")</f>
        <v>0</v>
      </c>
      <c r="K77" s="22" t="str">
        <f>IF('Export Sap'!C77=Tableau!$S$2,ROW(),"0")</f>
        <v>0</v>
      </c>
      <c r="L77" s="22" t="str">
        <f>IF('Export Sap'!C77=Tableau!$V$2,ROW(),"0")</f>
        <v>0</v>
      </c>
      <c r="M77" s="10" t="str">
        <f>IF('Export Sap'!C77=Tableau!$Y$2,ROW(),"0")</f>
        <v>0</v>
      </c>
      <c r="N77" s="10" t="str">
        <f>IF('Export Sap'!C77=Tableau!$AB$2,ROW(),"0")</f>
        <v>0</v>
      </c>
    </row>
    <row r="78" spans="5:14" x14ac:dyDescent="0.25">
      <c r="E78" s="23" t="str">
        <f>IF('Export Sap'!C78=Tableau!$A$2,ROW(),"0")</f>
        <v>0</v>
      </c>
      <c r="F78" s="24" t="str">
        <f>IF('Export Sap'!C78=Tableau!$D$2,ROW(),"0")</f>
        <v>0</v>
      </c>
      <c r="G78" s="22" t="str">
        <f>IF('Export Sap'!C78=Tableau!$G$2,ROW(),"0")</f>
        <v>0</v>
      </c>
      <c r="H78" s="22" t="str">
        <f>IF('Export Sap'!C78=Tableau!$J$2,ROW(),"0")</f>
        <v>0</v>
      </c>
      <c r="I78" s="22" t="str">
        <f>IF('Export Sap'!C78=Tableau!$M$2,ROW(),"0")</f>
        <v>0</v>
      </c>
      <c r="J78" s="22" t="str">
        <f>IF('Export Sap'!C78=Tableau!$P$2,ROW(),"0")</f>
        <v>0</v>
      </c>
      <c r="K78" s="22" t="str">
        <f>IF('Export Sap'!C78=Tableau!$S$2,ROW(),"0")</f>
        <v>0</v>
      </c>
      <c r="L78" s="22" t="str">
        <f>IF('Export Sap'!C78=Tableau!$V$2,ROW(),"0")</f>
        <v>0</v>
      </c>
      <c r="M78" s="10" t="str">
        <f>IF('Export Sap'!C78=Tableau!$Y$2,ROW(),"0")</f>
        <v>0</v>
      </c>
      <c r="N78" s="10" t="str">
        <f>IF('Export Sap'!C78=Tableau!$AB$2,ROW(),"0")</f>
        <v>0</v>
      </c>
    </row>
    <row r="79" spans="5:14" x14ac:dyDescent="0.25">
      <c r="E79" s="23" t="str">
        <f>IF('Export Sap'!C79=Tableau!$A$2,ROW(),"0")</f>
        <v>0</v>
      </c>
      <c r="F79" s="24" t="str">
        <f>IF('Export Sap'!C79=Tableau!$D$2,ROW(),"0")</f>
        <v>0</v>
      </c>
      <c r="G79" s="22" t="str">
        <f>IF('Export Sap'!C79=Tableau!$G$2,ROW(),"0")</f>
        <v>0</v>
      </c>
      <c r="H79" s="22" t="str">
        <f>IF('Export Sap'!C79=Tableau!$J$2,ROW(),"0")</f>
        <v>0</v>
      </c>
      <c r="I79" s="22" t="str">
        <f>IF('Export Sap'!C79=Tableau!$M$2,ROW(),"0")</f>
        <v>0</v>
      </c>
      <c r="J79" s="22" t="str">
        <f>IF('Export Sap'!C79=Tableau!$P$2,ROW(),"0")</f>
        <v>0</v>
      </c>
      <c r="K79" s="22" t="str">
        <f>IF('Export Sap'!C79=Tableau!$S$2,ROW(),"0")</f>
        <v>0</v>
      </c>
      <c r="L79" s="22" t="str">
        <f>IF('Export Sap'!C79=Tableau!$V$2,ROW(),"0")</f>
        <v>0</v>
      </c>
      <c r="M79" s="10" t="str">
        <f>IF('Export Sap'!C79=Tableau!$Y$2,ROW(),"0")</f>
        <v>0</v>
      </c>
      <c r="N79" s="10" t="str">
        <f>IF('Export Sap'!C79=Tableau!$AB$2,ROW(),"0")</f>
        <v>0</v>
      </c>
    </row>
    <row r="80" spans="5:14" x14ac:dyDescent="0.25">
      <c r="E80" s="23" t="str">
        <f>IF('Export Sap'!C80=Tableau!$A$2,ROW(),"0")</f>
        <v>0</v>
      </c>
      <c r="F80" s="24" t="str">
        <f>IF('Export Sap'!C80=Tableau!$D$2,ROW(),"0")</f>
        <v>0</v>
      </c>
      <c r="G80" s="22" t="str">
        <f>IF('Export Sap'!C80=Tableau!$G$2,ROW(),"0")</f>
        <v>0</v>
      </c>
      <c r="H80" s="22" t="str">
        <f>IF('Export Sap'!C80=Tableau!$J$2,ROW(),"0")</f>
        <v>0</v>
      </c>
      <c r="I80" s="22" t="str">
        <f>IF('Export Sap'!C80=Tableau!$M$2,ROW(),"0")</f>
        <v>0</v>
      </c>
      <c r="J80" s="22" t="str">
        <f>IF('Export Sap'!C80=Tableau!$P$2,ROW(),"0")</f>
        <v>0</v>
      </c>
      <c r="K80" s="22" t="str">
        <f>IF('Export Sap'!C80=Tableau!$S$2,ROW(),"0")</f>
        <v>0</v>
      </c>
      <c r="L80" s="22" t="str">
        <f>IF('Export Sap'!C80=Tableau!$V$2,ROW(),"0")</f>
        <v>0</v>
      </c>
      <c r="M80" s="10" t="str">
        <f>IF('Export Sap'!C80=Tableau!$Y$2,ROW(),"0")</f>
        <v>0</v>
      </c>
      <c r="N80" s="10" t="str">
        <f>IF('Export Sap'!C80=Tableau!$AB$2,ROW(),"0")</f>
        <v>0</v>
      </c>
    </row>
    <row r="81" spans="5:14" x14ac:dyDescent="0.25">
      <c r="E81" s="23" t="str">
        <f>IF('Export Sap'!C81=Tableau!$A$2,ROW(),"0")</f>
        <v>0</v>
      </c>
      <c r="F81" s="24" t="str">
        <f>IF('Export Sap'!C81=Tableau!$D$2,ROW(),"0")</f>
        <v>0</v>
      </c>
      <c r="G81" s="22" t="str">
        <f>IF('Export Sap'!C81=Tableau!$G$2,ROW(),"0")</f>
        <v>0</v>
      </c>
      <c r="H81" s="22" t="str">
        <f>IF('Export Sap'!C81=Tableau!$J$2,ROW(),"0")</f>
        <v>0</v>
      </c>
      <c r="I81" s="22" t="str">
        <f>IF('Export Sap'!C81=Tableau!$M$2,ROW(),"0")</f>
        <v>0</v>
      </c>
      <c r="J81" s="22" t="str">
        <f>IF('Export Sap'!C81=Tableau!$P$2,ROW(),"0")</f>
        <v>0</v>
      </c>
      <c r="K81" s="22" t="str">
        <f>IF('Export Sap'!C81=Tableau!$S$2,ROW(),"0")</f>
        <v>0</v>
      </c>
      <c r="L81" s="22" t="str">
        <f>IF('Export Sap'!C81=Tableau!$V$2,ROW(),"0")</f>
        <v>0</v>
      </c>
      <c r="M81" s="10" t="str">
        <f>IF('Export Sap'!C81=Tableau!$Y$2,ROW(),"0")</f>
        <v>0</v>
      </c>
      <c r="N81" s="10" t="str">
        <f>IF('Export Sap'!C81=Tableau!$AB$2,ROW(),"0")</f>
        <v>0</v>
      </c>
    </row>
    <row r="82" spans="5:14" x14ac:dyDescent="0.25">
      <c r="E82" s="23" t="str">
        <f>IF('Export Sap'!C82=Tableau!$A$2,ROW(),"0")</f>
        <v>0</v>
      </c>
      <c r="F82" s="24" t="str">
        <f>IF('Export Sap'!C82=Tableau!$D$2,ROW(),"0")</f>
        <v>0</v>
      </c>
      <c r="G82" s="22" t="str">
        <f>IF('Export Sap'!C82=Tableau!$G$2,ROW(),"0")</f>
        <v>0</v>
      </c>
      <c r="H82" s="22" t="str">
        <f>IF('Export Sap'!C82=Tableau!$J$2,ROW(),"0")</f>
        <v>0</v>
      </c>
      <c r="I82" s="22" t="str">
        <f>IF('Export Sap'!C82=Tableau!$M$2,ROW(),"0")</f>
        <v>0</v>
      </c>
      <c r="J82" s="22" t="str">
        <f>IF('Export Sap'!C82=Tableau!$P$2,ROW(),"0")</f>
        <v>0</v>
      </c>
      <c r="K82" s="22" t="str">
        <f>IF('Export Sap'!C82=Tableau!$S$2,ROW(),"0")</f>
        <v>0</v>
      </c>
      <c r="L82" s="22" t="str">
        <f>IF('Export Sap'!C82=Tableau!$V$2,ROW(),"0")</f>
        <v>0</v>
      </c>
      <c r="M82" s="10" t="str">
        <f>IF('Export Sap'!C82=Tableau!$Y$2,ROW(),"0")</f>
        <v>0</v>
      </c>
      <c r="N82" s="10" t="str">
        <f>IF('Export Sap'!C82=Tableau!$AB$2,ROW(),"0")</f>
        <v>0</v>
      </c>
    </row>
    <row r="83" spans="5:14" x14ac:dyDescent="0.25">
      <c r="E83" s="23" t="str">
        <f>IF('Export Sap'!C83=Tableau!$A$2,ROW(),"0")</f>
        <v>0</v>
      </c>
      <c r="F83" s="24" t="str">
        <f>IF('Export Sap'!C83=Tableau!$D$2,ROW(),"0")</f>
        <v>0</v>
      </c>
      <c r="G83" s="22" t="str">
        <f>IF('Export Sap'!C83=Tableau!$G$2,ROW(),"0")</f>
        <v>0</v>
      </c>
      <c r="H83" s="22" t="str">
        <f>IF('Export Sap'!C83=Tableau!$J$2,ROW(),"0")</f>
        <v>0</v>
      </c>
      <c r="I83" s="22" t="str">
        <f>IF('Export Sap'!C83=Tableau!$M$2,ROW(),"0")</f>
        <v>0</v>
      </c>
      <c r="J83" s="22" t="str">
        <f>IF('Export Sap'!C83=Tableau!$P$2,ROW(),"0")</f>
        <v>0</v>
      </c>
      <c r="K83" s="22" t="str">
        <f>IF('Export Sap'!C83=Tableau!$S$2,ROW(),"0")</f>
        <v>0</v>
      </c>
      <c r="L83" s="22" t="str">
        <f>IF('Export Sap'!C83=Tableau!$V$2,ROW(),"0")</f>
        <v>0</v>
      </c>
      <c r="M83" s="10" t="str">
        <f>IF('Export Sap'!C83=Tableau!$Y$2,ROW(),"0")</f>
        <v>0</v>
      </c>
      <c r="N83" s="10" t="str">
        <f>IF('Export Sap'!C83=Tableau!$AB$2,ROW(),"0")</f>
        <v>0</v>
      </c>
    </row>
    <row r="84" spans="5:14" x14ac:dyDescent="0.25">
      <c r="E84" s="23" t="str">
        <f>IF('Export Sap'!C84=Tableau!$A$2,ROW(),"0")</f>
        <v>0</v>
      </c>
      <c r="F84" s="24" t="str">
        <f>IF('Export Sap'!C84=Tableau!$D$2,ROW(),"0")</f>
        <v>0</v>
      </c>
      <c r="G84" s="22" t="str">
        <f>IF('Export Sap'!C84=Tableau!$G$2,ROW(),"0")</f>
        <v>0</v>
      </c>
      <c r="H84" s="22" t="str">
        <f>IF('Export Sap'!C84=Tableau!$J$2,ROW(),"0")</f>
        <v>0</v>
      </c>
      <c r="I84" s="22" t="str">
        <f>IF('Export Sap'!C84=Tableau!$M$2,ROW(),"0")</f>
        <v>0</v>
      </c>
      <c r="J84" s="22" t="str">
        <f>IF('Export Sap'!C84=Tableau!$P$2,ROW(),"0")</f>
        <v>0</v>
      </c>
      <c r="K84" s="22" t="str">
        <f>IF('Export Sap'!C84=Tableau!$S$2,ROW(),"0")</f>
        <v>0</v>
      </c>
      <c r="L84" s="22" t="str">
        <f>IF('Export Sap'!C84=Tableau!$V$2,ROW(),"0")</f>
        <v>0</v>
      </c>
      <c r="M84" s="10" t="str">
        <f>IF('Export Sap'!C84=Tableau!$Y$2,ROW(),"0")</f>
        <v>0</v>
      </c>
      <c r="N84" s="10" t="str">
        <f>IF('Export Sap'!C84=Tableau!$AB$2,ROW(),"0")</f>
        <v>0</v>
      </c>
    </row>
    <row r="85" spans="5:14" x14ac:dyDescent="0.25">
      <c r="E85" s="23" t="str">
        <f>IF('Export Sap'!C85=Tableau!$A$2,ROW(),"0")</f>
        <v>0</v>
      </c>
      <c r="F85" s="24" t="str">
        <f>IF('Export Sap'!C85=Tableau!$D$2,ROW(),"0")</f>
        <v>0</v>
      </c>
      <c r="G85" s="22" t="str">
        <f>IF('Export Sap'!C85=Tableau!$G$2,ROW(),"0")</f>
        <v>0</v>
      </c>
      <c r="H85" s="22" t="str">
        <f>IF('Export Sap'!C85=Tableau!$J$2,ROW(),"0")</f>
        <v>0</v>
      </c>
      <c r="I85" s="22" t="str">
        <f>IF('Export Sap'!C85=Tableau!$M$2,ROW(),"0")</f>
        <v>0</v>
      </c>
      <c r="J85" s="22" t="str">
        <f>IF('Export Sap'!C85=Tableau!$P$2,ROW(),"0")</f>
        <v>0</v>
      </c>
      <c r="K85" s="22" t="str">
        <f>IF('Export Sap'!C85=Tableau!$S$2,ROW(),"0")</f>
        <v>0</v>
      </c>
      <c r="L85" s="22" t="str">
        <f>IF('Export Sap'!C85=Tableau!$V$2,ROW(),"0")</f>
        <v>0</v>
      </c>
      <c r="M85" s="10" t="str">
        <f>IF('Export Sap'!C85=Tableau!$Y$2,ROW(),"0")</f>
        <v>0</v>
      </c>
      <c r="N85" s="10" t="str">
        <f>IF('Export Sap'!C85=Tableau!$AB$2,ROW(),"0")</f>
        <v>0</v>
      </c>
    </row>
    <row r="86" spans="5:14" x14ac:dyDescent="0.25">
      <c r="E86" s="23" t="str">
        <f>IF('Export Sap'!C86=Tableau!$A$2,ROW(),"0")</f>
        <v>0</v>
      </c>
      <c r="F86" s="24" t="str">
        <f>IF('Export Sap'!C86=Tableau!$D$2,ROW(),"0")</f>
        <v>0</v>
      </c>
      <c r="G86" s="22" t="str">
        <f>IF('Export Sap'!C86=Tableau!$G$2,ROW(),"0")</f>
        <v>0</v>
      </c>
      <c r="H86" s="22" t="str">
        <f>IF('Export Sap'!C86=Tableau!$J$2,ROW(),"0")</f>
        <v>0</v>
      </c>
      <c r="I86" s="22" t="str">
        <f>IF('Export Sap'!C86=Tableau!$M$2,ROW(),"0")</f>
        <v>0</v>
      </c>
      <c r="J86" s="22" t="str">
        <f>IF('Export Sap'!C86=Tableau!$P$2,ROW(),"0")</f>
        <v>0</v>
      </c>
      <c r="K86" s="22" t="str">
        <f>IF('Export Sap'!C86=Tableau!$S$2,ROW(),"0")</f>
        <v>0</v>
      </c>
      <c r="L86" s="22" t="str">
        <f>IF('Export Sap'!C86=Tableau!$V$2,ROW(),"0")</f>
        <v>0</v>
      </c>
      <c r="M86" s="10" t="str">
        <f>IF('Export Sap'!C86=Tableau!$Y$2,ROW(),"0")</f>
        <v>0</v>
      </c>
      <c r="N86" s="10" t="str">
        <f>IF('Export Sap'!C86=Tableau!$AB$2,ROW(),"0")</f>
        <v>0</v>
      </c>
    </row>
    <row r="87" spans="5:14" x14ac:dyDescent="0.25">
      <c r="E87" s="23" t="str">
        <f>IF('Export Sap'!C87=Tableau!$A$2,ROW(),"0")</f>
        <v>0</v>
      </c>
      <c r="F87" s="24" t="str">
        <f>IF('Export Sap'!C87=Tableau!$D$2,ROW(),"0")</f>
        <v>0</v>
      </c>
      <c r="G87" s="22" t="str">
        <f>IF('Export Sap'!C87=Tableau!$G$2,ROW(),"0")</f>
        <v>0</v>
      </c>
      <c r="H87" s="22" t="str">
        <f>IF('Export Sap'!C87=Tableau!$J$2,ROW(),"0")</f>
        <v>0</v>
      </c>
      <c r="I87" s="22" t="str">
        <f>IF('Export Sap'!C87=Tableau!$M$2,ROW(),"0")</f>
        <v>0</v>
      </c>
      <c r="J87" s="22" t="str">
        <f>IF('Export Sap'!C87=Tableau!$P$2,ROW(),"0")</f>
        <v>0</v>
      </c>
      <c r="K87" s="22" t="str">
        <f>IF('Export Sap'!C87=Tableau!$S$2,ROW(),"0")</f>
        <v>0</v>
      </c>
      <c r="L87" s="22" t="str">
        <f>IF('Export Sap'!C87=Tableau!$V$2,ROW(),"0")</f>
        <v>0</v>
      </c>
      <c r="M87" s="10" t="str">
        <f>IF('Export Sap'!C87=Tableau!$Y$2,ROW(),"0")</f>
        <v>0</v>
      </c>
      <c r="N87" s="10" t="str">
        <f>IF('Export Sap'!C87=Tableau!$AB$2,ROW(),"0")</f>
        <v>0</v>
      </c>
    </row>
    <row r="88" spans="5:14" x14ac:dyDescent="0.25">
      <c r="E88" s="23" t="str">
        <f>IF('Export Sap'!C88=Tableau!$A$2,ROW(),"0")</f>
        <v>0</v>
      </c>
      <c r="F88" s="24" t="str">
        <f>IF('Export Sap'!C88=Tableau!$D$2,ROW(),"0")</f>
        <v>0</v>
      </c>
      <c r="G88" s="22" t="str">
        <f>IF('Export Sap'!C88=Tableau!$G$2,ROW(),"0")</f>
        <v>0</v>
      </c>
      <c r="H88" s="22" t="str">
        <f>IF('Export Sap'!C88=Tableau!$J$2,ROW(),"0")</f>
        <v>0</v>
      </c>
      <c r="I88" s="22" t="str">
        <f>IF('Export Sap'!C88=Tableau!$M$2,ROW(),"0")</f>
        <v>0</v>
      </c>
      <c r="J88" s="22" t="str">
        <f>IF('Export Sap'!C88=Tableau!$P$2,ROW(),"0")</f>
        <v>0</v>
      </c>
      <c r="K88" s="22" t="str">
        <f>IF('Export Sap'!C88=Tableau!$S$2,ROW(),"0")</f>
        <v>0</v>
      </c>
      <c r="L88" s="22" t="str">
        <f>IF('Export Sap'!C88=Tableau!$V$2,ROW(),"0")</f>
        <v>0</v>
      </c>
      <c r="M88" s="10" t="str">
        <f>IF('Export Sap'!C88=Tableau!$Y$2,ROW(),"0")</f>
        <v>0</v>
      </c>
      <c r="N88" s="10" t="str">
        <f>IF('Export Sap'!C88=Tableau!$AB$2,ROW(),"0")</f>
        <v>0</v>
      </c>
    </row>
    <row r="89" spans="5:14" x14ac:dyDescent="0.25">
      <c r="E89" s="23" t="str">
        <f>IF('Export Sap'!C89=Tableau!$A$2,ROW(),"0")</f>
        <v>0</v>
      </c>
      <c r="F89" s="24" t="str">
        <f>IF('Export Sap'!C89=Tableau!$D$2,ROW(),"0")</f>
        <v>0</v>
      </c>
      <c r="G89" s="22" t="str">
        <f>IF('Export Sap'!C89=Tableau!$G$2,ROW(),"0")</f>
        <v>0</v>
      </c>
      <c r="H89" s="22" t="str">
        <f>IF('Export Sap'!C89=Tableau!$J$2,ROW(),"0")</f>
        <v>0</v>
      </c>
      <c r="I89" s="22" t="str">
        <f>IF('Export Sap'!C89=Tableau!$M$2,ROW(),"0")</f>
        <v>0</v>
      </c>
      <c r="J89" s="22" t="str">
        <f>IF('Export Sap'!C89=Tableau!$P$2,ROW(),"0")</f>
        <v>0</v>
      </c>
      <c r="K89" s="22" t="str">
        <f>IF('Export Sap'!C89=Tableau!$S$2,ROW(),"0")</f>
        <v>0</v>
      </c>
      <c r="L89" s="22" t="str">
        <f>IF('Export Sap'!C89=Tableau!$V$2,ROW(),"0")</f>
        <v>0</v>
      </c>
      <c r="M89" s="10" t="str">
        <f>IF('Export Sap'!C89=Tableau!$Y$2,ROW(),"0")</f>
        <v>0</v>
      </c>
      <c r="N89" s="10" t="str">
        <f>IF('Export Sap'!C89=Tableau!$AB$2,ROW(),"0")</f>
        <v>0</v>
      </c>
    </row>
    <row r="90" spans="5:14" x14ac:dyDescent="0.25">
      <c r="E90" s="23" t="str">
        <f>IF('Export Sap'!C90=Tableau!$A$2,ROW(),"0")</f>
        <v>0</v>
      </c>
      <c r="F90" s="24" t="str">
        <f>IF('Export Sap'!C90=Tableau!$D$2,ROW(),"0")</f>
        <v>0</v>
      </c>
      <c r="G90" s="22" t="str">
        <f>IF('Export Sap'!C90=Tableau!$G$2,ROW(),"0")</f>
        <v>0</v>
      </c>
      <c r="H90" s="22" t="str">
        <f>IF('Export Sap'!C90=Tableau!$J$2,ROW(),"0")</f>
        <v>0</v>
      </c>
      <c r="I90" s="22" t="str">
        <f>IF('Export Sap'!C90=Tableau!$M$2,ROW(),"0")</f>
        <v>0</v>
      </c>
      <c r="J90" s="22" t="str">
        <f>IF('Export Sap'!C90=Tableau!$P$2,ROW(),"0")</f>
        <v>0</v>
      </c>
      <c r="K90" s="22" t="str">
        <f>IF('Export Sap'!C90=Tableau!$S$2,ROW(),"0")</f>
        <v>0</v>
      </c>
      <c r="L90" s="22" t="str">
        <f>IF('Export Sap'!C90=Tableau!$V$2,ROW(),"0")</f>
        <v>0</v>
      </c>
      <c r="M90" s="10" t="str">
        <f>IF('Export Sap'!C90=Tableau!$Y$2,ROW(),"0")</f>
        <v>0</v>
      </c>
      <c r="N90" s="10" t="str">
        <f>IF('Export Sap'!C90=Tableau!$AB$2,ROW(),"0")</f>
        <v>0</v>
      </c>
    </row>
    <row r="91" spans="5:14" x14ac:dyDescent="0.25">
      <c r="E91" s="23" t="str">
        <f>IF('Export Sap'!C91=Tableau!$A$2,ROW(),"0")</f>
        <v>0</v>
      </c>
      <c r="F91" s="24" t="str">
        <f>IF('Export Sap'!C91=Tableau!$D$2,ROW(),"0")</f>
        <v>0</v>
      </c>
      <c r="G91" s="22" t="str">
        <f>IF('Export Sap'!C91=Tableau!$G$2,ROW(),"0")</f>
        <v>0</v>
      </c>
      <c r="H91" s="22" t="str">
        <f>IF('Export Sap'!C91=Tableau!$J$2,ROW(),"0")</f>
        <v>0</v>
      </c>
      <c r="I91" s="22" t="str">
        <f>IF('Export Sap'!C91=Tableau!$M$2,ROW(),"0")</f>
        <v>0</v>
      </c>
      <c r="J91" s="22" t="str">
        <f>IF('Export Sap'!C91=Tableau!$P$2,ROW(),"0")</f>
        <v>0</v>
      </c>
      <c r="K91" s="22" t="str">
        <f>IF('Export Sap'!C91=Tableau!$S$2,ROW(),"0")</f>
        <v>0</v>
      </c>
      <c r="L91" s="22" t="str">
        <f>IF('Export Sap'!C91=Tableau!$V$2,ROW(),"0")</f>
        <v>0</v>
      </c>
      <c r="M91" s="10" t="str">
        <f>IF('Export Sap'!C91=Tableau!$Y$2,ROW(),"0")</f>
        <v>0</v>
      </c>
      <c r="N91" s="10" t="str">
        <f>IF('Export Sap'!C91=Tableau!$AB$2,ROW(),"0")</f>
        <v>0</v>
      </c>
    </row>
    <row r="92" spans="5:14" x14ac:dyDescent="0.25">
      <c r="E92" s="23" t="str">
        <f>IF('Export Sap'!C92=Tableau!$A$2,ROW(),"0")</f>
        <v>0</v>
      </c>
      <c r="F92" s="24" t="str">
        <f>IF('Export Sap'!C92=Tableau!$D$2,ROW(),"0")</f>
        <v>0</v>
      </c>
      <c r="G92" s="22" t="str">
        <f>IF('Export Sap'!C92=Tableau!$G$2,ROW(),"0")</f>
        <v>0</v>
      </c>
      <c r="H92" s="22" t="str">
        <f>IF('Export Sap'!C92=Tableau!$J$2,ROW(),"0")</f>
        <v>0</v>
      </c>
      <c r="I92" s="22" t="str">
        <f>IF('Export Sap'!C92=Tableau!$M$2,ROW(),"0")</f>
        <v>0</v>
      </c>
      <c r="J92" s="22" t="str">
        <f>IF('Export Sap'!C92=Tableau!$P$2,ROW(),"0")</f>
        <v>0</v>
      </c>
      <c r="K92" s="22" t="str">
        <f>IF('Export Sap'!C92=Tableau!$S$2,ROW(),"0")</f>
        <v>0</v>
      </c>
      <c r="L92" s="22" t="str">
        <f>IF('Export Sap'!C92=Tableau!$V$2,ROW(),"0")</f>
        <v>0</v>
      </c>
      <c r="M92" s="10" t="str">
        <f>IF('Export Sap'!C92=Tableau!$Y$2,ROW(),"0")</f>
        <v>0</v>
      </c>
      <c r="N92" s="10" t="str">
        <f>IF('Export Sap'!C92=Tableau!$AB$2,ROW(),"0")</f>
        <v>0</v>
      </c>
    </row>
    <row r="93" spans="5:14" x14ac:dyDescent="0.25">
      <c r="E93" s="23" t="str">
        <f>IF('Export Sap'!C93=Tableau!$A$2,ROW(),"0")</f>
        <v>0</v>
      </c>
      <c r="F93" s="24" t="str">
        <f>IF('Export Sap'!C93=Tableau!$D$2,ROW(),"0")</f>
        <v>0</v>
      </c>
      <c r="G93" s="22" t="str">
        <f>IF('Export Sap'!C93=Tableau!$G$2,ROW(),"0")</f>
        <v>0</v>
      </c>
      <c r="H93" s="22" t="str">
        <f>IF('Export Sap'!C93=Tableau!$J$2,ROW(),"0")</f>
        <v>0</v>
      </c>
      <c r="I93" s="22" t="str">
        <f>IF('Export Sap'!C93=Tableau!$M$2,ROW(),"0")</f>
        <v>0</v>
      </c>
      <c r="J93" s="22" t="str">
        <f>IF('Export Sap'!C93=Tableau!$P$2,ROW(),"0")</f>
        <v>0</v>
      </c>
      <c r="K93" s="22" t="str">
        <f>IF('Export Sap'!C93=Tableau!$S$2,ROW(),"0")</f>
        <v>0</v>
      </c>
      <c r="L93" s="22" t="str">
        <f>IF('Export Sap'!C93=Tableau!$V$2,ROW(),"0")</f>
        <v>0</v>
      </c>
      <c r="M93" s="10" t="str">
        <f>IF('Export Sap'!C93=Tableau!$Y$2,ROW(),"0")</f>
        <v>0</v>
      </c>
      <c r="N93" s="10" t="str">
        <f>IF('Export Sap'!C93=Tableau!$AB$2,ROW(),"0")</f>
        <v>0</v>
      </c>
    </row>
    <row r="94" spans="5:14" x14ac:dyDescent="0.25">
      <c r="E94" s="23" t="str">
        <f>IF('Export Sap'!C94=Tableau!$A$2,ROW(),"0")</f>
        <v>0</v>
      </c>
      <c r="F94" s="24" t="str">
        <f>IF('Export Sap'!C94=Tableau!$D$2,ROW(),"0")</f>
        <v>0</v>
      </c>
      <c r="G94" s="22" t="str">
        <f>IF('Export Sap'!C94=Tableau!$G$2,ROW(),"0")</f>
        <v>0</v>
      </c>
      <c r="H94" s="22" t="str">
        <f>IF('Export Sap'!C94=Tableau!$J$2,ROW(),"0")</f>
        <v>0</v>
      </c>
      <c r="I94" s="22" t="str">
        <f>IF('Export Sap'!C94=Tableau!$M$2,ROW(),"0")</f>
        <v>0</v>
      </c>
      <c r="J94" s="22" t="str">
        <f>IF('Export Sap'!C94=Tableau!$P$2,ROW(),"0")</f>
        <v>0</v>
      </c>
      <c r="K94" s="22" t="str">
        <f>IF('Export Sap'!C94=Tableau!$S$2,ROW(),"0")</f>
        <v>0</v>
      </c>
      <c r="L94" s="22" t="str">
        <f>IF('Export Sap'!C94=Tableau!$V$2,ROW(),"0")</f>
        <v>0</v>
      </c>
      <c r="M94" s="10" t="str">
        <f>IF('Export Sap'!C94=Tableau!$Y$2,ROW(),"0")</f>
        <v>0</v>
      </c>
      <c r="N94" s="10" t="str">
        <f>IF('Export Sap'!C94=Tableau!$AB$2,ROW(),"0")</f>
        <v>0</v>
      </c>
    </row>
    <row r="95" spans="5:14" x14ac:dyDescent="0.25">
      <c r="E95" s="23" t="str">
        <f>IF('Export Sap'!C95=Tableau!$A$2,ROW(),"0")</f>
        <v>0</v>
      </c>
      <c r="F95" s="24" t="str">
        <f>IF('Export Sap'!C95=Tableau!$D$2,ROW(),"0")</f>
        <v>0</v>
      </c>
      <c r="G95" s="22" t="str">
        <f>IF('Export Sap'!C95=Tableau!$G$2,ROW(),"0")</f>
        <v>0</v>
      </c>
      <c r="H95" s="22" t="str">
        <f>IF('Export Sap'!C95=Tableau!$J$2,ROW(),"0")</f>
        <v>0</v>
      </c>
      <c r="I95" s="22" t="str">
        <f>IF('Export Sap'!C95=Tableau!$M$2,ROW(),"0")</f>
        <v>0</v>
      </c>
      <c r="J95" s="22" t="str">
        <f>IF('Export Sap'!C95=Tableau!$P$2,ROW(),"0")</f>
        <v>0</v>
      </c>
      <c r="K95" s="22" t="str">
        <f>IF('Export Sap'!C95=Tableau!$S$2,ROW(),"0")</f>
        <v>0</v>
      </c>
      <c r="L95" s="22" t="str">
        <f>IF('Export Sap'!C95=Tableau!$V$2,ROW(),"0")</f>
        <v>0</v>
      </c>
      <c r="M95" s="10" t="str">
        <f>IF('Export Sap'!C95=Tableau!$Y$2,ROW(),"0")</f>
        <v>0</v>
      </c>
      <c r="N95" s="10" t="str">
        <f>IF('Export Sap'!C95=Tableau!$AB$2,ROW(),"0")</f>
        <v>0</v>
      </c>
    </row>
    <row r="96" spans="5:14" x14ac:dyDescent="0.25">
      <c r="E96" s="23" t="str">
        <f>IF('Export Sap'!C96=Tableau!$A$2,ROW(),"0")</f>
        <v>0</v>
      </c>
      <c r="F96" s="24" t="str">
        <f>IF('Export Sap'!C96=Tableau!$D$2,ROW(),"0")</f>
        <v>0</v>
      </c>
      <c r="G96" s="22" t="str">
        <f>IF('Export Sap'!C96=Tableau!$G$2,ROW(),"0")</f>
        <v>0</v>
      </c>
      <c r="H96" s="22" t="str">
        <f>IF('Export Sap'!C96=Tableau!$J$2,ROW(),"0")</f>
        <v>0</v>
      </c>
      <c r="I96" s="22" t="str">
        <f>IF('Export Sap'!C96=Tableau!$M$2,ROW(),"0")</f>
        <v>0</v>
      </c>
      <c r="J96" s="22" t="str">
        <f>IF('Export Sap'!C96=Tableau!$P$2,ROW(),"0")</f>
        <v>0</v>
      </c>
      <c r="K96" s="22" t="str">
        <f>IF('Export Sap'!C96=Tableau!$S$2,ROW(),"0")</f>
        <v>0</v>
      </c>
      <c r="L96" s="22" t="str">
        <f>IF('Export Sap'!C96=Tableau!$V$2,ROW(),"0")</f>
        <v>0</v>
      </c>
      <c r="M96" s="10" t="str">
        <f>IF('Export Sap'!C96=Tableau!$Y$2,ROW(),"0")</f>
        <v>0</v>
      </c>
      <c r="N96" s="10" t="str">
        <f>IF('Export Sap'!C96=Tableau!$AB$2,ROW(),"0")</f>
        <v>0</v>
      </c>
    </row>
    <row r="97" spans="5:14" x14ac:dyDescent="0.25">
      <c r="E97" s="23" t="str">
        <f>IF('Export Sap'!C97=Tableau!$A$2,ROW(),"0")</f>
        <v>0</v>
      </c>
      <c r="F97" s="24" t="str">
        <f>IF('Export Sap'!C97=Tableau!$D$2,ROW(),"0")</f>
        <v>0</v>
      </c>
      <c r="G97" s="22" t="str">
        <f>IF('Export Sap'!C97=Tableau!$G$2,ROW(),"0")</f>
        <v>0</v>
      </c>
      <c r="H97" s="22" t="str">
        <f>IF('Export Sap'!C97=Tableau!$J$2,ROW(),"0")</f>
        <v>0</v>
      </c>
      <c r="I97" s="22" t="str">
        <f>IF('Export Sap'!C97=Tableau!$M$2,ROW(),"0")</f>
        <v>0</v>
      </c>
      <c r="J97" s="22" t="str">
        <f>IF('Export Sap'!C97=Tableau!$P$2,ROW(),"0")</f>
        <v>0</v>
      </c>
      <c r="K97" s="22" t="str">
        <f>IF('Export Sap'!C97=Tableau!$S$2,ROW(),"0")</f>
        <v>0</v>
      </c>
      <c r="L97" s="22" t="str">
        <f>IF('Export Sap'!C97=Tableau!$V$2,ROW(),"0")</f>
        <v>0</v>
      </c>
      <c r="M97" s="10" t="str">
        <f>IF('Export Sap'!C97=Tableau!$Y$2,ROW(),"0")</f>
        <v>0</v>
      </c>
      <c r="N97" s="10" t="str">
        <f>IF('Export Sap'!C97=Tableau!$AB$2,ROW(),"0")</f>
        <v>0</v>
      </c>
    </row>
    <row r="98" spans="5:14" x14ac:dyDescent="0.25">
      <c r="E98" s="23" t="str">
        <f>IF('Export Sap'!C98=Tableau!$A$2,ROW(),"0")</f>
        <v>0</v>
      </c>
      <c r="F98" s="24" t="str">
        <f>IF('Export Sap'!C98=Tableau!$D$2,ROW(),"0")</f>
        <v>0</v>
      </c>
      <c r="G98" s="22" t="str">
        <f>IF('Export Sap'!C98=Tableau!$G$2,ROW(),"0")</f>
        <v>0</v>
      </c>
      <c r="H98" s="22" t="str">
        <f>IF('Export Sap'!C98=Tableau!$J$2,ROW(),"0")</f>
        <v>0</v>
      </c>
      <c r="I98" s="22" t="str">
        <f>IF('Export Sap'!C98=Tableau!$M$2,ROW(),"0")</f>
        <v>0</v>
      </c>
      <c r="J98" s="22" t="str">
        <f>IF('Export Sap'!C98=Tableau!$P$2,ROW(),"0")</f>
        <v>0</v>
      </c>
      <c r="K98" s="22" t="str">
        <f>IF('Export Sap'!C98=Tableau!$S$2,ROW(),"0")</f>
        <v>0</v>
      </c>
      <c r="L98" s="22" t="str">
        <f>IF('Export Sap'!C98=Tableau!$V$2,ROW(),"0")</f>
        <v>0</v>
      </c>
      <c r="M98" s="10" t="str">
        <f>IF('Export Sap'!C98=Tableau!$Y$2,ROW(),"0")</f>
        <v>0</v>
      </c>
      <c r="N98" s="10" t="str">
        <f>IF('Export Sap'!C98=Tableau!$AB$2,ROW(),"0")</f>
        <v>0</v>
      </c>
    </row>
    <row r="99" spans="5:14" x14ac:dyDescent="0.25">
      <c r="E99" s="23" t="str">
        <f>IF('Export Sap'!C99=Tableau!$A$2,ROW(),"0")</f>
        <v>0</v>
      </c>
      <c r="F99" s="24" t="str">
        <f>IF('Export Sap'!C99=Tableau!$D$2,ROW(),"0")</f>
        <v>0</v>
      </c>
      <c r="G99" s="22" t="str">
        <f>IF('Export Sap'!C99=Tableau!$G$2,ROW(),"0")</f>
        <v>0</v>
      </c>
      <c r="H99" s="22" t="str">
        <f>IF('Export Sap'!C99=Tableau!$J$2,ROW(),"0")</f>
        <v>0</v>
      </c>
      <c r="I99" s="22" t="str">
        <f>IF('Export Sap'!C99=Tableau!$M$2,ROW(),"0")</f>
        <v>0</v>
      </c>
      <c r="J99" s="22" t="str">
        <f>IF('Export Sap'!C99=Tableau!$P$2,ROW(),"0")</f>
        <v>0</v>
      </c>
      <c r="K99" s="22" t="str">
        <f>IF('Export Sap'!C99=Tableau!$S$2,ROW(),"0")</f>
        <v>0</v>
      </c>
      <c r="L99" s="22" t="str">
        <f>IF('Export Sap'!C99=Tableau!$V$2,ROW(),"0")</f>
        <v>0</v>
      </c>
      <c r="M99" s="10" t="str">
        <f>IF('Export Sap'!C99=Tableau!$Y$2,ROW(),"0")</f>
        <v>0</v>
      </c>
      <c r="N99" s="10" t="str">
        <f>IF('Export Sap'!C99=Tableau!$AB$2,ROW(),"0")</f>
        <v>0</v>
      </c>
    </row>
    <row r="100" spans="5:14" x14ac:dyDescent="0.25">
      <c r="E100" s="23" t="str">
        <f>IF('Export Sap'!C100=Tableau!$A$2,ROW(),"0")</f>
        <v>0</v>
      </c>
      <c r="F100" s="24" t="str">
        <f>IF('Export Sap'!C100=Tableau!$D$2,ROW(),"0")</f>
        <v>0</v>
      </c>
      <c r="G100" s="22" t="str">
        <f>IF('Export Sap'!C100=Tableau!$G$2,ROW(),"0")</f>
        <v>0</v>
      </c>
      <c r="H100" s="22" t="str">
        <f>IF('Export Sap'!C100=Tableau!$J$2,ROW(),"0")</f>
        <v>0</v>
      </c>
      <c r="I100" s="22" t="str">
        <f>IF('Export Sap'!C100=Tableau!$M$2,ROW(),"0")</f>
        <v>0</v>
      </c>
      <c r="J100" s="22" t="str">
        <f>IF('Export Sap'!C100=Tableau!$P$2,ROW(),"0")</f>
        <v>0</v>
      </c>
      <c r="K100" s="22" t="str">
        <f>IF('Export Sap'!C100=Tableau!$S$2,ROW(),"0")</f>
        <v>0</v>
      </c>
      <c r="L100" s="22" t="str">
        <f>IF('Export Sap'!C100=Tableau!$V$2,ROW(),"0")</f>
        <v>0</v>
      </c>
      <c r="M100" s="10" t="str">
        <f>IF('Export Sap'!C100=Tableau!$Y$2,ROW(),"0")</f>
        <v>0</v>
      </c>
      <c r="N100" s="10" t="str">
        <f>IF('Export Sap'!C100=Tableau!$AB$2,ROW(),"0")</f>
        <v>0</v>
      </c>
    </row>
    <row r="101" spans="5:14" x14ac:dyDescent="0.25">
      <c r="E101" s="23" t="str">
        <f>IF('Export Sap'!C101=Tableau!$A$2,ROW(),"0")</f>
        <v>0</v>
      </c>
      <c r="F101" s="24" t="str">
        <f>IF('Export Sap'!C101=Tableau!$D$2,ROW(),"0")</f>
        <v>0</v>
      </c>
      <c r="G101" s="22" t="str">
        <f>IF('Export Sap'!C101=Tableau!$G$2,ROW(),"0")</f>
        <v>0</v>
      </c>
      <c r="H101" s="22" t="str">
        <f>IF('Export Sap'!C101=Tableau!$J$2,ROW(),"0")</f>
        <v>0</v>
      </c>
      <c r="I101" s="22" t="str">
        <f>IF('Export Sap'!C101=Tableau!$M$2,ROW(),"0")</f>
        <v>0</v>
      </c>
      <c r="J101" s="22" t="str">
        <f>IF('Export Sap'!C101=Tableau!$P$2,ROW(),"0")</f>
        <v>0</v>
      </c>
      <c r="K101" s="22" t="str">
        <f>IF('Export Sap'!C101=Tableau!$S$2,ROW(),"0")</f>
        <v>0</v>
      </c>
      <c r="L101" s="22" t="str">
        <f>IF('Export Sap'!C101=Tableau!$V$2,ROW(),"0")</f>
        <v>0</v>
      </c>
      <c r="M101" s="10" t="str">
        <f>IF('Export Sap'!C101=Tableau!$Y$2,ROW(),"0")</f>
        <v>0</v>
      </c>
      <c r="N101" s="10" t="str">
        <f>IF('Export Sap'!C101=Tableau!$AB$2,ROW(),"0")</f>
        <v>0</v>
      </c>
    </row>
    <row r="102" spans="5:14" x14ac:dyDescent="0.25">
      <c r="E102" s="23" t="str">
        <f>IF('Export Sap'!C102=Tableau!$A$2,ROW(),"0")</f>
        <v>0</v>
      </c>
      <c r="F102" s="24" t="str">
        <f>IF('Export Sap'!C102=Tableau!$D$2,ROW(),"0")</f>
        <v>0</v>
      </c>
      <c r="G102" s="22" t="str">
        <f>IF('Export Sap'!C102=Tableau!$G$2,ROW(),"0")</f>
        <v>0</v>
      </c>
      <c r="H102" s="22" t="str">
        <f>IF('Export Sap'!C102=Tableau!$J$2,ROW(),"0")</f>
        <v>0</v>
      </c>
      <c r="I102" s="22" t="str">
        <f>IF('Export Sap'!C102=Tableau!$M$2,ROW(),"0")</f>
        <v>0</v>
      </c>
      <c r="J102" s="22" t="str">
        <f>IF('Export Sap'!C102=Tableau!$P$2,ROW(),"0")</f>
        <v>0</v>
      </c>
      <c r="K102" s="22" t="str">
        <f>IF('Export Sap'!C102=Tableau!$S$2,ROW(),"0")</f>
        <v>0</v>
      </c>
      <c r="L102" s="22" t="str">
        <f>IF('Export Sap'!C102=Tableau!$V$2,ROW(),"0")</f>
        <v>0</v>
      </c>
      <c r="M102" s="10" t="str">
        <f>IF('Export Sap'!C102=Tableau!$Y$2,ROW(),"0")</f>
        <v>0</v>
      </c>
      <c r="N102" s="10" t="str">
        <f>IF('Export Sap'!C102=Tableau!$AB$2,ROW(),"0")</f>
        <v>0</v>
      </c>
    </row>
    <row r="103" spans="5:14" x14ac:dyDescent="0.25">
      <c r="E103" s="23" t="str">
        <f>IF('Export Sap'!C103=Tableau!$A$2,ROW(),"0")</f>
        <v>0</v>
      </c>
      <c r="F103" s="24" t="str">
        <f>IF('Export Sap'!C103=Tableau!$D$2,ROW(),"0")</f>
        <v>0</v>
      </c>
      <c r="G103" s="22" t="str">
        <f>IF('Export Sap'!C103=Tableau!$G$2,ROW(),"0")</f>
        <v>0</v>
      </c>
      <c r="H103" s="22" t="str">
        <f>IF('Export Sap'!C103=Tableau!$J$2,ROW(),"0")</f>
        <v>0</v>
      </c>
      <c r="I103" s="22" t="str">
        <f>IF('Export Sap'!C103=Tableau!$M$2,ROW(),"0")</f>
        <v>0</v>
      </c>
      <c r="J103" s="22" t="str">
        <f>IF('Export Sap'!C103=Tableau!$P$2,ROW(),"0")</f>
        <v>0</v>
      </c>
      <c r="K103" s="22" t="str">
        <f>IF('Export Sap'!C103=Tableau!$S$2,ROW(),"0")</f>
        <v>0</v>
      </c>
      <c r="L103" s="22" t="str">
        <f>IF('Export Sap'!C103=Tableau!$V$2,ROW(),"0")</f>
        <v>0</v>
      </c>
      <c r="M103" s="10" t="str">
        <f>IF('Export Sap'!C103=Tableau!$Y$2,ROW(),"0")</f>
        <v>0</v>
      </c>
      <c r="N103" s="10" t="str">
        <f>IF('Export Sap'!C103=Tableau!$AB$2,ROW(),"0")</f>
        <v>0</v>
      </c>
    </row>
    <row r="104" spans="5:14" x14ac:dyDescent="0.25">
      <c r="E104" s="23" t="str">
        <f>IF('Export Sap'!C104=Tableau!$A$2,ROW(),"0")</f>
        <v>0</v>
      </c>
      <c r="F104" s="24" t="str">
        <f>IF('Export Sap'!C104=Tableau!$D$2,ROW(),"0")</f>
        <v>0</v>
      </c>
      <c r="G104" s="22" t="str">
        <f>IF('Export Sap'!C104=Tableau!$G$2,ROW(),"0")</f>
        <v>0</v>
      </c>
      <c r="H104" s="22" t="str">
        <f>IF('Export Sap'!C104=Tableau!$J$2,ROW(),"0")</f>
        <v>0</v>
      </c>
      <c r="I104" s="22" t="str">
        <f>IF('Export Sap'!C104=Tableau!$M$2,ROW(),"0")</f>
        <v>0</v>
      </c>
      <c r="J104" s="22" t="str">
        <f>IF('Export Sap'!C104=Tableau!$P$2,ROW(),"0")</f>
        <v>0</v>
      </c>
      <c r="K104" s="22" t="str">
        <f>IF('Export Sap'!C104=Tableau!$S$2,ROW(),"0")</f>
        <v>0</v>
      </c>
      <c r="L104" s="22" t="str">
        <f>IF('Export Sap'!C104=Tableau!$V$2,ROW(),"0")</f>
        <v>0</v>
      </c>
      <c r="M104" s="10" t="str">
        <f>IF('Export Sap'!C104=Tableau!$Y$2,ROW(),"0")</f>
        <v>0</v>
      </c>
      <c r="N104" s="10" t="str">
        <f>IF('Export Sap'!C104=Tableau!$AB$2,ROW(),"0")</f>
        <v>0</v>
      </c>
    </row>
    <row r="105" spans="5:14" x14ac:dyDescent="0.25">
      <c r="E105" s="23" t="str">
        <f>IF('Export Sap'!C105=Tableau!$A$2,ROW(),"0")</f>
        <v>0</v>
      </c>
      <c r="F105" s="24" t="str">
        <f>IF('Export Sap'!C105=Tableau!$D$2,ROW(),"0")</f>
        <v>0</v>
      </c>
      <c r="G105" s="22" t="str">
        <f>IF('Export Sap'!C105=Tableau!$G$2,ROW(),"0")</f>
        <v>0</v>
      </c>
      <c r="H105" s="22" t="str">
        <f>IF('Export Sap'!C105=Tableau!$J$2,ROW(),"0")</f>
        <v>0</v>
      </c>
      <c r="I105" s="22" t="str">
        <f>IF('Export Sap'!C105=Tableau!$M$2,ROW(),"0")</f>
        <v>0</v>
      </c>
      <c r="J105" s="22" t="str">
        <f>IF('Export Sap'!C105=Tableau!$P$2,ROW(),"0")</f>
        <v>0</v>
      </c>
      <c r="K105" s="22" t="str">
        <f>IF('Export Sap'!C105=Tableau!$S$2,ROW(),"0")</f>
        <v>0</v>
      </c>
      <c r="L105" s="22" t="str">
        <f>IF('Export Sap'!C105=Tableau!$V$2,ROW(),"0")</f>
        <v>0</v>
      </c>
      <c r="M105" s="10" t="str">
        <f>IF('Export Sap'!C105=Tableau!$Y$2,ROW(),"0")</f>
        <v>0</v>
      </c>
      <c r="N105" s="10" t="str">
        <f>IF('Export Sap'!C105=Tableau!$AB$2,ROW(),"0")</f>
        <v>0</v>
      </c>
    </row>
    <row r="106" spans="5:14" x14ac:dyDescent="0.25">
      <c r="E106" s="23" t="str">
        <f>IF('Export Sap'!C106=Tableau!$A$2,ROW(),"0")</f>
        <v>0</v>
      </c>
      <c r="F106" s="24" t="str">
        <f>IF('Export Sap'!C106=Tableau!$D$2,ROW(),"0")</f>
        <v>0</v>
      </c>
      <c r="G106" s="22" t="str">
        <f>IF('Export Sap'!C106=Tableau!$G$2,ROW(),"0")</f>
        <v>0</v>
      </c>
      <c r="H106" s="22" t="str">
        <f>IF('Export Sap'!C106=Tableau!$J$2,ROW(),"0")</f>
        <v>0</v>
      </c>
      <c r="I106" s="22" t="str">
        <f>IF('Export Sap'!C106=Tableau!$M$2,ROW(),"0")</f>
        <v>0</v>
      </c>
      <c r="J106" s="22" t="str">
        <f>IF('Export Sap'!C106=Tableau!$P$2,ROW(),"0")</f>
        <v>0</v>
      </c>
      <c r="K106" s="22" t="str">
        <f>IF('Export Sap'!C106=Tableau!$S$2,ROW(),"0")</f>
        <v>0</v>
      </c>
      <c r="L106" s="22" t="str">
        <f>IF('Export Sap'!C106=Tableau!$V$2,ROW(),"0")</f>
        <v>0</v>
      </c>
      <c r="M106" s="10" t="str">
        <f>IF('Export Sap'!C106=Tableau!$Y$2,ROW(),"0")</f>
        <v>0</v>
      </c>
      <c r="N106" s="10" t="str">
        <f>IF('Export Sap'!C106=Tableau!$AB$2,ROW(),"0")</f>
        <v>0</v>
      </c>
    </row>
    <row r="107" spans="5:14" x14ac:dyDescent="0.25">
      <c r="E107" s="23" t="str">
        <f>IF('Export Sap'!C107=Tableau!$A$2,ROW(),"0")</f>
        <v>0</v>
      </c>
      <c r="F107" s="24" t="str">
        <f>IF('Export Sap'!C107=Tableau!$D$2,ROW(),"0")</f>
        <v>0</v>
      </c>
      <c r="G107" s="22" t="str">
        <f>IF('Export Sap'!C107=Tableau!$G$2,ROW(),"0")</f>
        <v>0</v>
      </c>
      <c r="H107" s="22" t="str">
        <f>IF('Export Sap'!C107=Tableau!$J$2,ROW(),"0")</f>
        <v>0</v>
      </c>
      <c r="I107" s="22" t="str">
        <f>IF('Export Sap'!C107=Tableau!$M$2,ROW(),"0")</f>
        <v>0</v>
      </c>
      <c r="J107" s="22" t="str">
        <f>IF('Export Sap'!C107=Tableau!$P$2,ROW(),"0")</f>
        <v>0</v>
      </c>
      <c r="K107" s="22" t="str">
        <f>IF('Export Sap'!C107=Tableau!$S$2,ROW(),"0")</f>
        <v>0</v>
      </c>
      <c r="L107" s="22" t="str">
        <f>IF('Export Sap'!C107=Tableau!$V$2,ROW(),"0")</f>
        <v>0</v>
      </c>
      <c r="M107" s="10" t="str">
        <f>IF('Export Sap'!C107=Tableau!$Y$2,ROW(),"0")</f>
        <v>0</v>
      </c>
      <c r="N107" s="10" t="str">
        <f>IF('Export Sap'!C107=Tableau!$AB$2,ROW(),"0")</f>
        <v>0</v>
      </c>
    </row>
    <row r="108" spans="5:14" x14ac:dyDescent="0.25">
      <c r="E108" s="23" t="str">
        <f>IF('Export Sap'!C108=Tableau!$A$2,ROW(),"0")</f>
        <v>0</v>
      </c>
      <c r="F108" s="24" t="str">
        <f>IF('Export Sap'!C108=Tableau!$D$2,ROW(),"0")</f>
        <v>0</v>
      </c>
      <c r="G108" s="22" t="str">
        <f>IF('Export Sap'!C108=Tableau!$G$2,ROW(),"0")</f>
        <v>0</v>
      </c>
      <c r="H108" s="22" t="str">
        <f>IF('Export Sap'!C108=Tableau!$J$2,ROW(),"0")</f>
        <v>0</v>
      </c>
      <c r="I108" s="22" t="str">
        <f>IF('Export Sap'!C108=Tableau!$M$2,ROW(),"0")</f>
        <v>0</v>
      </c>
      <c r="J108" s="22" t="str">
        <f>IF('Export Sap'!C108=Tableau!$P$2,ROW(),"0")</f>
        <v>0</v>
      </c>
      <c r="K108" s="22" t="str">
        <f>IF('Export Sap'!C108=Tableau!$S$2,ROW(),"0")</f>
        <v>0</v>
      </c>
      <c r="L108" s="22" t="str">
        <f>IF('Export Sap'!C108=Tableau!$V$2,ROW(),"0")</f>
        <v>0</v>
      </c>
      <c r="M108" s="10" t="str">
        <f>IF('Export Sap'!C108=Tableau!$Y$2,ROW(),"0")</f>
        <v>0</v>
      </c>
      <c r="N108" s="10" t="str">
        <f>IF('Export Sap'!C108=Tableau!$AB$2,ROW(),"0")</f>
        <v>0</v>
      </c>
    </row>
    <row r="109" spans="5:14" x14ac:dyDescent="0.25">
      <c r="E109" s="23" t="str">
        <f>IF('Export Sap'!C109=Tableau!$A$2,ROW(),"0")</f>
        <v>0</v>
      </c>
      <c r="F109" s="24" t="str">
        <f>IF('Export Sap'!C109=Tableau!$D$2,ROW(),"0")</f>
        <v>0</v>
      </c>
      <c r="G109" s="22" t="str">
        <f>IF('Export Sap'!C109=Tableau!$G$2,ROW(),"0")</f>
        <v>0</v>
      </c>
      <c r="H109" s="22" t="str">
        <f>IF('Export Sap'!C109=Tableau!$J$2,ROW(),"0")</f>
        <v>0</v>
      </c>
      <c r="I109" s="22" t="str">
        <f>IF('Export Sap'!C109=Tableau!$M$2,ROW(),"0")</f>
        <v>0</v>
      </c>
      <c r="J109" s="22" t="str">
        <f>IF('Export Sap'!C109=Tableau!$P$2,ROW(),"0")</f>
        <v>0</v>
      </c>
      <c r="K109" s="22" t="str">
        <f>IF('Export Sap'!C109=Tableau!$S$2,ROW(),"0")</f>
        <v>0</v>
      </c>
      <c r="L109" s="22" t="str">
        <f>IF('Export Sap'!C109=Tableau!$V$2,ROW(),"0")</f>
        <v>0</v>
      </c>
      <c r="M109" s="10" t="str">
        <f>IF('Export Sap'!C109=Tableau!$Y$2,ROW(),"0")</f>
        <v>0</v>
      </c>
      <c r="N109" s="10" t="str">
        <f>IF('Export Sap'!C109=Tableau!$AB$2,ROW(),"0")</f>
        <v>0</v>
      </c>
    </row>
    <row r="110" spans="5:14" x14ac:dyDescent="0.25">
      <c r="E110" s="23" t="str">
        <f>IF('Export Sap'!C110=Tableau!$A$2,ROW(),"0")</f>
        <v>0</v>
      </c>
      <c r="F110" s="24" t="str">
        <f>IF('Export Sap'!C110=Tableau!$D$2,ROW(),"0")</f>
        <v>0</v>
      </c>
      <c r="G110" s="22" t="str">
        <f>IF('Export Sap'!C110=Tableau!$G$2,ROW(),"0")</f>
        <v>0</v>
      </c>
      <c r="H110" s="22" t="str">
        <f>IF('Export Sap'!C110=Tableau!$J$2,ROW(),"0")</f>
        <v>0</v>
      </c>
      <c r="I110" s="22" t="str">
        <f>IF('Export Sap'!C110=Tableau!$M$2,ROW(),"0")</f>
        <v>0</v>
      </c>
      <c r="J110" s="22" t="str">
        <f>IF('Export Sap'!C110=Tableau!$P$2,ROW(),"0")</f>
        <v>0</v>
      </c>
      <c r="K110" s="22" t="str">
        <f>IF('Export Sap'!C110=Tableau!$S$2,ROW(),"0")</f>
        <v>0</v>
      </c>
      <c r="L110" s="22" t="str">
        <f>IF('Export Sap'!C110=Tableau!$V$2,ROW(),"0")</f>
        <v>0</v>
      </c>
      <c r="M110" s="10" t="str">
        <f>IF('Export Sap'!C110=Tableau!$Y$2,ROW(),"0")</f>
        <v>0</v>
      </c>
      <c r="N110" s="10" t="str">
        <f>IF('Export Sap'!C110=Tableau!$AB$2,ROW(),"0")</f>
        <v>0</v>
      </c>
    </row>
    <row r="111" spans="5:14" x14ac:dyDescent="0.25">
      <c r="E111" s="23" t="str">
        <f>IF('Export Sap'!C111=Tableau!$A$2,ROW(),"0")</f>
        <v>0</v>
      </c>
      <c r="F111" s="24" t="str">
        <f>IF('Export Sap'!C111=Tableau!$D$2,ROW(),"0")</f>
        <v>0</v>
      </c>
      <c r="G111" s="22" t="str">
        <f>IF('Export Sap'!C111=Tableau!$G$2,ROW(),"0")</f>
        <v>0</v>
      </c>
      <c r="H111" s="22" t="str">
        <f>IF('Export Sap'!C111=Tableau!$J$2,ROW(),"0")</f>
        <v>0</v>
      </c>
      <c r="I111" s="22" t="str">
        <f>IF('Export Sap'!C111=Tableau!$M$2,ROW(),"0")</f>
        <v>0</v>
      </c>
      <c r="J111" s="22" t="str">
        <f>IF('Export Sap'!C111=Tableau!$P$2,ROW(),"0")</f>
        <v>0</v>
      </c>
      <c r="K111" s="22" t="str">
        <f>IF('Export Sap'!C111=Tableau!$S$2,ROW(),"0")</f>
        <v>0</v>
      </c>
      <c r="L111" s="22" t="str">
        <f>IF('Export Sap'!C111=Tableau!$V$2,ROW(),"0")</f>
        <v>0</v>
      </c>
      <c r="M111" s="10" t="str">
        <f>IF('Export Sap'!C111=Tableau!$Y$2,ROW(),"0")</f>
        <v>0</v>
      </c>
      <c r="N111" s="10" t="str">
        <f>IF('Export Sap'!C111=Tableau!$AB$2,ROW(),"0")</f>
        <v>0</v>
      </c>
    </row>
    <row r="112" spans="5:14" x14ac:dyDescent="0.25">
      <c r="E112" s="23" t="str">
        <f>IF('Export Sap'!C112=Tableau!$A$2,ROW(),"0")</f>
        <v>0</v>
      </c>
      <c r="F112" s="24" t="str">
        <f>IF('Export Sap'!C112=Tableau!$D$2,ROW(),"0")</f>
        <v>0</v>
      </c>
      <c r="G112" s="22" t="str">
        <f>IF('Export Sap'!C112=Tableau!$G$2,ROW(),"0")</f>
        <v>0</v>
      </c>
      <c r="H112" s="22" t="str">
        <f>IF('Export Sap'!C112=Tableau!$J$2,ROW(),"0")</f>
        <v>0</v>
      </c>
      <c r="I112" s="22" t="str">
        <f>IF('Export Sap'!C112=Tableau!$M$2,ROW(),"0")</f>
        <v>0</v>
      </c>
      <c r="J112" s="22" t="str">
        <f>IF('Export Sap'!C112=Tableau!$P$2,ROW(),"0")</f>
        <v>0</v>
      </c>
      <c r="K112" s="22" t="str">
        <f>IF('Export Sap'!C112=Tableau!$S$2,ROW(),"0")</f>
        <v>0</v>
      </c>
      <c r="L112" s="22" t="str">
        <f>IF('Export Sap'!C112=Tableau!$V$2,ROW(),"0")</f>
        <v>0</v>
      </c>
      <c r="M112" s="10" t="str">
        <f>IF('Export Sap'!C112=Tableau!$Y$2,ROW(),"0")</f>
        <v>0</v>
      </c>
      <c r="N112" s="10" t="str">
        <f>IF('Export Sap'!C112=Tableau!$AB$2,ROW(),"0")</f>
        <v>0</v>
      </c>
    </row>
    <row r="113" spans="5:14" x14ac:dyDescent="0.25">
      <c r="E113" s="23" t="str">
        <f>IF('Export Sap'!C113=Tableau!$A$2,ROW(),"0")</f>
        <v>0</v>
      </c>
      <c r="F113" s="24" t="str">
        <f>IF('Export Sap'!C113=Tableau!$D$2,ROW(),"0")</f>
        <v>0</v>
      </c>
      <c r="G113" s="22" t="str">
        <f>IF('Export Sap'!C113=Tableau!$G$2,ROW(),"0")</f>
        <v>0</v>
      </c>
      <c r="H113" s="22" t="str">
        <f>IF('Export Sap'!C113=Tableau!$J$2,ROW(),"0")</f>
        <v>0</v>
      </c>
      <c r="I113" s="22" t="str">
        <f>IF('Export Sap'!C113=Tableau!$M$2,ROW(),"0")</f>
        <v>0</v>
      </c>
      <c r="J113" s="22" t="str">
        <f>IF('Export Sap'!C113=Tableau!$P$2,ROW(),"0")</f>
        <v>0</v>
      </c>
      <c r="K113" s="22" t="str">
        <f>IF('Export Sap'!C113=Tableau!$S$2,ROW(),"0")</f>
        <v>0</v>
      </c>
      <c r="L113" s="22" t="str">
        <f>IF('Export Sap'!C113=Tableau!$V$2,ROW(),"0")</f>
        <v>0</v>
      </c>
      <c r="M113" s="10" t="str">
        <f>IF('Export Sap'!C113=Tableau!$Y$2,ROW(),"0")</f>
        <v>0</v>
      </c>
      <c r="N113" s="10" t="str">
        <f>IF('Export Sap'!C113=Tableau!$AB$2,ROW(),"0")</f>
        <v>0</v>
      </c>
    </row>
    <row r="114" spans="5:14" x14ac:dyDescent="0.25">
      <c r="E114" s="23" t="str">
        <f>IF('Export Sap'!C114=Tableau!$A$2,ROW(),"0")</f>
        <v>0</v>
      </c>
      <c r="F114" s="24" t="str">
        <f>IF('Export Sap'!C114=Tableau!$D$2,ROW(),"0")</f>
        <v>0</v>
      </c>
      <c r="G114" s="22" t="str">
        <f>IF('Export Sap'!C114=Tableau!$G$2,ROW(),"0")</f>
        <v>0</v>
      </c>
      <c r="H114" s="22" t="str">
        <f>IF('Export Sap'!C114=Tableau!$J$2,ROW(),"0")</f>
        <v>0</v>
      </c>
      <c r="I114" s="22" t="str">
        <f>IF('Export Sap'!C114=Tableau!$M$2,ROW(),"0")</f>
        <v>0</v>
      </c>
      <c r="J114" s="22" t="str">
        <f>IF('Export Sap'!C114=Tableau!$P$2,ROW(),"0")</f>
        <v>0</v>
      </c>
      <c r="K114" s="22" t="str">
        <f>IF('Export Sap'!C114=Tableau!$S$2,ROW(),"0")</f>
        <v>0</v>
      </c>
      <c r="L114" s="22" t="str">
        <f>IF('Export Sap'!C114=Tableau!$V$2,ROW(),"0")</f>
        <v>0</v>
      </c>
      <c r="M114" s="10" t="str">
        <f>IF('Export Sap'!C114=Tableau!$Y$2,ROW(),"0")</f>
        <v>0</v>
      </c>
      <c r="N114" s="10" t="str">
        <f>IF('Export Sap'!C114=Tableau!$AB$2,ROW(),"0")</f>
        <v>0</v>
      </c>
    </row>
    <row r="115" spans="5:14" x14ac:dyDescent="0.25">
      <c r="E115" s="23" t="str">
        <f>IF('Export Sap'!C115=Tableau!$A$2,ROW(),"0")</f>
        <v>0</v>
      </c>
      <c r="F115" s="24" t="str">
        <f>IF('Export Sap'!C115=Tableau!$D$2,ROW(),"0")</f>
        <v>0</v>
      </c>
      <c r="G115" s="22" t="str">
        <f>IF('Export Sap'!C115=Tableau!$G$2,ROW(),"0")</f>
        <v>0</v>
      </c>
      <c r="H115" s="22" t="str">
        <f>IF('Export Sap'!C115=Tableau!$J$2,ROW(),"0")</f>
        <v>0</v>
      </c>
      <c r="I115" s="22" t="str">
        <f>IF('Export Sap'!C115=Tableau!$M$2,ROW(),"0")</f>
        <v>0</v>
      </c>
      <c r="J115" s="22" t="str">
        <f>IF('Export Sap'!C115=Tableau!$P$2,ROW(),"0")</f>
        <v>0</v>
      </c>
      <c r="K115" s="22" t="str">
        <f>IF('Export Sap'!C115=Tableau!$S$2,ROW(),"0")</f>
        <v>0</v>
      </c>
      <c r="L115" s="22" t="str">
        <f>IF('Export Sap'!C115=Tableau!$V$2,ROW(),"0")</f>
        <v>0</v>
      </c>
      <c r="M115" s="10" t="str">
        <f>IF('Export Sap'!C115=Tableau!$Y$2,ROW(),"0")</f>
        <v>0</v>
      </c>
      <c r="N115" s="10" t="str">
        <f>IF('Export Sap'!C115=Tableau!$AB$2,ROW(),"0")</f>
        <v>0</v>
      </c>
    </row>
    <row r="116" spans="5:14" x14ac:dyDescent="0.25">
      <c r="E116" s="23" t="str">
        <f>IF('Export Sap'!C116=Tableau!$A$2,ROW(),"0")</f>
        <v>0</v>
      </c>
      <c r="F116" s="24" t="str">
        <f>IF('Export Sap'!C116=Tableau!$D$2,ROW(),"0")</f>
        <v>0</v>
      </c>
      <c r="G116" s="22" t="str">
        <f>IF('Export Sap'!C116=Tableau!$G$2,ROW(),"0")</f>
        <v>0</v>
      </c>
      <c r="H116" s="22" t="str">
        <f>IF('Export Sap'!C116=Tableau!$J$2,ROW(),"0")</f>
        <v>0</v>
      </c>
      <c r="I116" s="22" t="str">
        <f>IF('Export Sap'!C116=Tableau!$M$2,ROW(),"0")</f>
        <v>0</v>
      </c>
      <c r="J116" s="22" t="str">
        <f>IF('Export Sap'!C116=Tableau!$P$2,ROW(),"0")</f>
        <v>0</v>
      </c>
      <c r="K116" s="22" t="str">
        <f>IF('Export Sap'!C116=Tableau!$S$2,ROW(),"0")</f>
        <v>0</v>
      </c>
      <c r="L116" s="22" t="str">
        <f>IF('Export Sap'!C116=Tableau!$V$2,ROW(),"0")</f>
        <v>0</v>
      </c>
      <c r="M116" s="10" t="str">
        <f>IF('Export Sap'!C116=Tableau!$Y$2,ROW(),"0")</f>
        <v>0</v>
      </c>
      <c r="N116" s="10" t="str">
        <f>IF('Export Sap'!C116=Tableau!$AB$2,ROW(),"0")</f>
        <v>0</v>
      </c>
    </row>
    <row r="117" spans="5:14" x14ac:dyDescent="0.25">
      <c r="E117" s="23" t="str">
        <f>IF('Export Sap'!C117=Tableau!$A$2,ROW(),"0")</f>
        <v>0</v>
      </c>
      <c r="F117" s="24" t="str">
        <f>IF('Export Sap'!C117=Tableau!$D$2,ROW(),"0")</f>
        <v>0</v>
      </c>
      <c r="G117" s="22" t="str">
        <f>IF('Export Sap'!C117=Tableau!$G$2,ROW(),"0")</f>
        <v>0</v>
      </c>
      <c r="H117" s="22" t="str">
        <f>IF('Export Sap'!C117=Tableau!$J$2,ROW(),"0")</f>
        <v>0</v>
      </c>
      <c r="I117" s="22" t="str">
        <f>IF('Export Sap'!C117=Tableau!$M$2,ROW(),"0")</f>
        <v>0</v>
      </c>
      <c r="J117" s="22" t="str">
        <f>IF('Export Sap'!C117=Tableau!$P$2,ROW(),"0")</f>
        <v>0</v>
      </c>
      <c r="K117" s="22" t="str">
        <f>IF('Export Sap'!C117=Tableau!$S$2,ROW(),"0")</f>
        <v>0</v>
      </c>
      <c r="L117" s="22" t="str">
        <f>IF('Export Sap'!C117=Tableau!$V$2,ROW(),"0")</f>
        <v>0</v>
      </c>
      <c r="M117" s="10" t="str">
        <f>IF('Export Sap'!C117=Tableau!$Y$2,ROW(),"0")</f>
        <v>0</v>
      </c>
      <c r="N117" s="10" t="str">
        <f>IF('Export Sap'!C117=Tableau!$AB$2,ROW(),"0")</f>
        <v>0</v>
      </c>
    </row>
    <row r="118" spans="5:14" x14ac:dyDescent="0.25">
      <c r="E118" s="23" t="str">
        <f>IF('Export Sap'!C118=Tableau!$A$2,ROW(),"0")</f>
        <v>0</v>
      </c>
      <c r="F118" s="24" t="str">
        <f>IF('Export Sap'!C118=Tableau!$D$2,ROW(),"0")</f>
        <v>0</v>
      </c>
      <c r="G118" s="22" t="str">
        <f>IF('Export Sap'!C118=Tableau!$G$2,ROW(),"0")</f>
        <v>0</v>
      </c>
      <c r="H118" s="22" t="str">
        <f>IF('Export Sap'!C118=Tableau!$J$2,ROW(),"0")</f>
        <v>0</v>
      </c>
      <c r="I118" s="22" t="str">
        <f>IF('Export Sap'!C118=Tableau!$M$2,ROW(),"0")</f>
        <v>0</v>
      </c>
      <c r="J118" s="22" t="str">
        <f>IF('Export Sap'!C118=Tableau!$P$2,ROW(),"0")</f>
        <v>0</v>
      </c>
      <c r="K118" s="22" t="str">
        <f>IF('Export Sap'!C118=Tableau!$S$2,ROW(),"0")</f>
        <v>0</v>
      </c>
      <c r="L118" s="22" t="str">
        <f>IF('Export Sap'!C118=Tableau!$V$2,ROW(),"0")</f>
        <v>0</v>
      </c>
      <c r="M118" s="10" t="str">
        <f>IF('Export Sap'!C118=Tableau!$Y$2,ROW(),"0")</f>
        <v>0</v>
      </c>
      <c r="N118" s="10" t="str">
        <f>IF('Export Sap'!C118=Tableau!$AB$2,ROW(),"0")</f>
        <v>0</v>
      </c>
    </row>
    <row r="119" spans="5:14" x14ac:dyDescent="0.25">
      <c r="E119" s="23" t="str">
        <f>IF('Export Sap'!C119=Tableau!$A$2,ROW(),"0")</f>
        <v>0</v>
      </c>
      <c r="F119" s="24" t="str">
        <f>IF('Export Sap'!C119=Tableau!$D$2,ROW(),"0")</f>
        <v>0</v>
      </c>
      <c r="G119" s="22" t="str">
        <f>IF('Export Sap'!C119=Tableau!$G$2,ROW(),"0")</f>
        <v>0</v>
      </c>
      <c r="H119" s="22" t="str">
        <f>IF('Export Sap'!C119=Tableau!$J$2,ROW(),"0")</f>
        <v>0</v>
      </c>
      <c r="I119" s="22" t="str">
        <f>IF('Export Sap'!C119=Tableau!$M$2,ROW(),"0")</f>
        <v>0</v>
      </c>
      <c r="J119" s="22" t="str">
        <f>IF('Export Sap'!C119=Tableau!$P$2,ROW(),"0")</f>
        <v>0</v>
      </c>
      <c r="K119" s="22" t="str">
        <f>IF('Export Sap'!C119=Tableau!$S$2,ROW(),"0")</f>
        <v>0</v>
      </c>
      <c r="L119" s="22" t="str">
        <f>IF('Export Sap'!C119=Tableau!$V$2,ROW(),"0")</f>
        <v>0</v>
      </c>
      <c r="M119" s="10" t="str">
        <f>IF('Export Sap'!C119=Tableau!$Y$2,ROW(),"0")</f>
        <v>0</v>
      </c>
      <c r="N119" s="10" t="str">
        <f>IF('Export Sap'!C119=Tableau!$AB$2,ROW(),"0")</f>
        <v>0</v>
      </c>
    </row>
    <row r="120" spans="5:14" x14ac:dyDescent="0.25">
      <c r="E120" s="23" t="str">
        <f>IF('Export Sap'!C120=Tableau!$A$2,ROW(),"0")</f>
        <v>0</v>
      </c>
      <c r="F120" s="24" t="str">
        <f>IF('Export Sap'!C120=Tableau!$D$2,ROW(),"0")</f>
        <v>0</v>
      </c>
      <c r="G120" s="22" t="str">
        <f>IF('Export Sap'!C120=Tableau!$G$2,ROW(),"0")</f>
        <v>0</v>
      </c>
      <c r="H120" s="22" t="str">
        <f>IF('Export Sap'!C120=Tableau!$J$2,ROW(),"0")</f>
        <v>0</v>
      </c>
      <c r="I120" s="22" t="str">
        <f>IF('Export Sap'!C120=Tableau!$M$2,ROW(),"0")</f>
        <v>0</v>
      </c>
      <c r="J120" s="22" t="str">
        <f>IF('Export Sap'!C120=Tableau!$P$2,ROW(),"0")</f>
        <v>0</v>
      </c>
      <c r="K120" s="22" t="str">
        <f>IF('Export Sap'!C120=Tableau!$S$2,ROW(),"0")</f>
        <v>0</v>
      </c>
      <c r="L120" s="22" t="str">
        <f>IF('Export Sap'!C120=Tableau!$V$2,ROW(),"0")</f>
        <v>0</v>
      </c>
      <c r="M120" s="10" t="str">
        <f>IF('Export Sap'!C120=Tableau!$Y$2,ROW(),"0")</f>
        <v>0</v>
      </c>
      <c r="N120" s="10" t="str">
        <f>IF('Export Sap'!C120=Tableau!$AB$2,ROW(),"0")</f>
        <v>0</v>
      </c>
    </row>
    <row r="121" spans="5:14" x14ac:dyDescent="0.25">
      <c r="E121" s="23" t="str">
        <f>IF('Export Sap'!C121=Tableau!$A$2,ROW(),"0")</f>
        <v>0</v>
      </c>
      <c r="F121" s="24" t="str">
        <f>IF('Export Sap'!C121=Tableau!$D$2,ROW(),"0")</f>
        <v>0</v>
      </c>
      <c r="G121" s="22" t="str">
        <f>IF('Export Sap'!C121=Tableau!$G$2,ROW(),"0")</f>
        <v>0</v>
      </c>
      <c r="H121" s="22" t="str">
        <f>IF('Export Sap'!C121=Tableau!$J$2,ROW(),"0")</f>
        <v>0</v>
      </c>
      <c r="I121" s="22" t="str">
        <f>IF('Export Sap'!C121=Tableau!$M$2,ROW(),"0")</f>
        <v>0</v>
      </c>
      <c r="J121" s="22" t="str">
        <f>IF('Export Sap'!C121=Tableau!$P$2,ROW(),"0")</f>
        <v>0</v>
      </c>
      <c r="K121" s="22" t="str">
        <f>IF('Export Sap'!C121=Tableau!$S$2,ROW(),"0")</f>
        <v>0</v>
      </c>
      <c r="L121" s="22" t="str">
        <f>IF('Export Sap'!C121=Tableau!$V$2,ROW(),"0")</f>
        <v>0</v>
      </c>
      <c r="M121" s="10" t="str">
        <f>IF('Export Sap'!C121=Tableau!$Y$2,ROW(),"0")</f>
        <v>0</v>
      </c>
      <c r="N121" s="10" t="str">
        <f>IF('Export Sap'!C121=Tableau!$AB$2,ROW(),"0")</f>
        <v>0</v>
      </c>
    </row>
    <row r="122" spans="5:14" x14ac:dyDescent="0.25">
      <c r="E122" s="23" t="str">
        <f>IF('Export Sap'!C122=Tableau!$A$2,ROW(),"0")</f>
        <v>0</v>
      </c>
      <c r="F122" s="24" t="str">
        <f>IF('Export Sap'!C122=Tableau!$D$2,ROW(),"0")</f>
        <v>0</v>
      </c>
      <c r="G122" s="22" t="str">
        <f>IF('Export Sap'!C122=Tableau!$G$2,ROW(),"0")</f>
        <v>0</v>
      </c>
      <c r="H122" s="22" t="str">
        <f>IF('Export Sap'!C122=Tableau!$J$2,ROW(),"0")</f>
        <v>0</v>
      </c>
      <c r="I122" s="22" t="str">
        <f>IF('Export Sap'!C122=Tableau!$M$2,ROW(),"0")</f>
        <v>0</v>
      </c>
      <c r="J122" s="22" t="str">
        <f>IF('Export Sap'!C122=Tableau!$P$2,ROW(),"0")</f>
        <v>0</v>
      </c>
      <c r="K122" s="22" t="str">
        <f>IF('Export Sap'!C122=Tableau!$S$2,ROW(),"0")</f>
        <v>0</v>
      </c>
      <c r="L122" s="22" t="str">
        <f>IF('Export Sap'!C122=Tableau!$V$2,ROW(),"0")</f>
        <v>0</v>
      </c>
      <c r="M122" s="10" t="str">
        <f>IF('Export Sap'!C122=Tableau!$Y$2,ROW(),"0")</f>
        <v>0</v>
      </c>
      <c r="N122" s="10" t="str">
        <f>IF('Export Sap'!C122=Tableau!$AB$2,ROW(),"0")</f>
        <v>0</v>
      </c>
    </row>
    <row r="123" spans="5:14" x14ac:dyDescent="0.25">
      <c r="E123" s="23" t="str">
        <f>IF('Export Sap'!C123=Tableau!$A$2,ROW(),"0")</f>
        <v>0</v>
      </c>
      <c r="F123" s="24" t="str">
        <f>IF('Export Sap'!C123=Tableau!$D$2,ROW(),"0")</f>
        <v>0</v>
      </c>
      <c r="G123" s="22" t="str">
        <f>IF('Export Sap'!C123=Tableau!$G$2,ROW(),"0")</f>
        <v>0</v>
      </c>
      <c r="H123" s="22" t="str">
        <f>IF('Export Sap'!C123=Tableau!$J$2,ROW(),"0")</f>
        <v>0</v>
      </c>
      <c r="I123" s="22" t="str">
        <f>IF('Export Sap'!C123=Tableau!$M$2,ROW(),"0")</f>
        <v>0</v>
      </c>
      <c r="J123" s="22" t="str">
        <f>IF('Export Sap'!C123=Tableau!$P$2,ROW(),"0")</f>
        <v>0</v>
      </c>
      <c r="K123" s="22" t="str">
        <f>IF('Export Sap'!C123=Tableau!$S$2,ROW(),"0")</f>
        <v>0</v>
      </c>
      <c r="L123" s="22" t="str">
        <f>IF('Export Sap'!C123=Tableau!$V$2,ROW(),"0")</f>
        <v>0</v>
      </c>
      <c r="M123" s="10" t="str">
        <f>IF('Export Sap'!C123=Tableau!$Y$2,ROW(),"0")</f>
        <v>0</v>
      </c>
      <c r="N123" s="10" t="str">
        <f>IF('Export Sap'!C123=Tableau!$AB$2,ROW(),"0")</f>
        <v>0</v>
      </c>
    </row>
    <row r="124" spans="5:14" x14ac:dyDescent="0.25">
      <c r="E124" s="23" t="str">
        <f>IF('Export Sap'!C124=Tableau!$A$2,ROW(),"0")</f>
        <v>0</v>
      </c>
      <c r="F124" s="24" t="str">
        <f>IF('Export Sap'!C124=Tableau!$D$2,ROW(),"0")</f>
        <v>0</v>
      </c>
      <c r="G124" s="22">
        <f>IF('Export Sap'!C124=Tableau!$G$2,ROW(),"0")</f>
        <v>124</v>
      </c>
      <c r="H124" s="22" t="str">
        <f>IF('Export Sap'!C124=Tableau!$J$2,ROW(),"0")</f>
        <v>0</v>
      </c>
      <c r="I124" s="22" t="str">
        <f>IF('Export Sap'!C124=Tableau!$M$2,ROW(),"0")</f>
        <v>0</v>
      </c>
      <c r="J124" s="22" t="str">
        <f>IF('Export Sap'!C124=Tableau!$P$2,ROW(),"0")</f>
        <v>0</v>
      </c>
      <c r="K124" s="22" t="str">
        <f>IF('Export Sap'!C124=Tableau!$S$2,ROW(),"0")</f>
        <v>0</v>
      </c>
      <c r="L124" s="22" t="str">
        <f>IF('Export Sap'!C124=Tableau!$V$2,ROW(),"0")</f>
        <v>0</v>
      </c>
      <c r="M124" s="10" t="str">
        <f>IF('Export Sap'!C124=Tableau!$Y$2,ROW(),"0")</f>
        <v>0</v>
      </c>
      <c r="N124" s="10" t="str">
        <f>IF('Export Sap'!C124=Tableau!$AB$2,ROW(),"0")</f>
        <v>0</v>
      </c>
    </row>
    <row r="125" spans="5:14" x14ac:dyDescent="0.25">
      <c r="E125" s="23" t="str">
        <f>IF('Export Sap'!C125=Tableau!$A$2,ROW(),"0")</f>
        <v>0</v>
      </c>
      <c r="F125" s="24" t="str">
        <f>IF('Export Sap'!C125=Tableau!$D$2,ROW(),"0")</f>
        <v>0</v>
      </c>
      <c r="G125" s="22">
        <f>IF('Export Sap'!C125=Tableau!$G$2,ROW(),"0")</f>
        <v>125</v>
      </c>
      <c r="H125" s="22" t="str">
        <f>IF('Export Sap'!C125=Tableau!$J$2,ROW(),"0")</f>
        <v>0</v>
      </c>
      <c r="I125" s="22" t="str">
        <f>IF('Export Sap'!C125=Tableau!$M$2,ROW(),"0")</f>
        <v>0</v>
      </c>
      <c r="J125" s="22" t="str">
        <f>IF('Export Sap'!C125=Tableau!$P$2,ROW(),"0")</f>
        <v>0</v>
      </c>
      <c r="K125" s="22" t="str">
        <f>IF('Export Sap'!C125=Tableau!$S$2,ROW(),"0")</f>
        <v>0</v>
      </c>
      <c r="L125" s="22" t="str">
        <f>IF('Export Sap'!C125=Tableau!$V$2,ROW(),"0")</f>
        <v>0</v>
      </c>
      <c r="M125" s="10" t="str">
        <f>IF('Export Sap'!C125=Tableau!$Y$2,ROW(),"0")</f>
        <v>0</v>
      </c>
      <c r="N125" s="10" t="str">
        <f>IF('Export Sap'!C125=Tableau!$AB$2,ROW(),"0")</f>
        <v>0</v>
      </c>
    </row>
    <row r="126" spans="5:14" x14ac:dyDescent="0.25">
      <c r="E126" s="23" t="str">
        <f>IF('Export Sap'!C126=Tableau!$A$2,ROW(),"0")</f>
        <v>0</v>
      </c>
      <c r="F126" s="24" t="str">
        <f>IF('Export Sap'!C126=Tableau!$D$2,ROW(),"0")</f>
        <v>0</v>
      </c>
      <c r="G126" s="22">
        <f>IF('Export Sap'!C126=Tableau!$G$2,ROW(),"0")</f>
        <v>126</v>
      </c>
      <c r="H126" s="22" t="str">
        <f>IF('Export Sap'!C126=Tableau!$J$2,ROW(),"0")</f>
        <v>0</v>
      </c>
      <c r="I126" s="22" t="str">
        <f>IF('Export Sap'!C126=Tableau!$M$2,ROW(),"0")</f>
        <v>0</v>
      </c>
      <c r="J126" s="22" t="str">
        <f>IF('Export Sap'!C126=Tableau!$P$2,ROW(),"0")</f>
        <v>0</v>
      </c>
      <c r="K126" s="22" t="str">
        <f>IF('Export Sap'!C126=Tableau!$S$2,ROW(),"0")</f>
        <v>0</v>
      </c>
      <c r="L126" s="22" t="str">
        <f>IF('Export Sap'!C126=Tableau!$V$2,ROW(),"0")</f>
        <v>0</v>
      </c>
      <c r="M126" s="10" t="str">
        <f>IF('Export Sap'!C126=Tableau!$Y$2,ROW(),"0")</f>
        <v>0</v>
      </c>
      <c r="N126" s="10" t="str">
        <f>IF('Export Sap'!C126=Tableau!$AB$2,ROW(),"0")</f>
        <v>0</v>
      </c>
    </row>
    <row r="127" spans="5:14" x14ac:dyDescent="0.25">
      <c r="E127" s="23" t="str">
        <f>IF('Export Sap'!C127=Tableau!$A$2,ROW(),"0")</f>
        <v>0</v>
      </c>
      <c r="F127" s="24" t="str">
        <f>IF('Export Sap'!C127=Tableau!$D$2,ROW(),"0")</f>
        <v>0</v>
      </c>
      <c r="G127" s="22">
        <f>IF('Export Sap'!C127=Tableau!$G$2,ROW(),"0")</f>
        <v>127</v>
      </c>
      <c r="H127" s="22" t="str">
        <f>IF('Export Sap'!C127=Tableau!$J$2,ROW(),"0")</f>
        <v>0</v>
      </c>
      <c r="I127" s="22" t="str">
        <f>IF('Export Sap'!C127=Tableau!$M$2,ROW(),"0")</f>
        <v>0</v>
      </c>
      <c r="J127" s="22" t="str">
        <f>IF('Export Sap'!C127=Tableau!$P$2,ROW(),"0")</f>
        <v>0</v>
      </c>
      <c r="K127" s="22" t="str">
        <f>IF('Export Sap'!C127=Tableau!$S$2,ROW(),"0")</f>
        <v>0</v>
      </c>
      <c r="L127" s="22" t="str">
        <f>IF('Export Sap'!C127=Tableau!$V$2,ROW(),"0")</f>
        <v>0</v>
      </c>
      <c r="M127" s="10" t="str">
        <f>IF('Export Sap'!C127=Tableau!$Y$2,ROW(),"0")</f>
        <v>0</v>
      </c>
      <c r="N127" s="10" t="str">
        <f>IF('Export Sap'!C127=Tableau!$AB$2,ROW(),"0")</f>
        <v>0</v>
      </c>
    </row>
    <row r="128" spans="5:14" x14ac:dyDescent="0.25">
      <c r="E128" s="23" t="str">
        <f>IF('Export Sap'!C128=Tableau!$A$2,ROW(),"0")</f>
        <v>0</v>
      </c>
      <c r="F128" s="24" t="str">
        <f>IF('Export Sap'!C128=Tableau!$D$2,ROW(),"0")</f>
        <v>0</v>
      </c>
      <c r="G128" s="22">
        <f>IF('Export Sap'!C128=Tableau!$G$2,ROW(),"0")</f>
        <v>128</v>
      </c>
      <c r="H128" s="22" t="str">
        <f>IF('Export Sap'!C128=Tableau!$J$2,ROW(),"0")</f>
        <v>0</v>
      </c>
      <c r="I128" s="22" t="str">
        <f>IF('Export Sap'!C128=Tableau!$M$2,ROW(),"0")</f>
        <v>0</v>
      </c>
      <c r="J128" s="22" t="str">
        <f>IF('Export Sap'!C128=Tableau!$P$2,ROW(),"0")</f>
        <v>0</v>
      </c>
      <c r="K128" s="22" t="str">
        <f>IF('Export Sap'!C128=Tableau!$S$2,ROW(),"0")</f>
        <v>0</v>
      </c>
      <c r="L128" s="22" t="str">
        <f>IF('Export Sap'!C128=Tableau!$V$2,ROW(),"0")</f>
        <v>0</v>
      </c>
      <c r="M128" s="10" t="str">
        <f>IF('Export Sap'!C128=Tableau!$Y$2,ROW(),"0")</f>
        <v>0</v>
      </c>
      <c r="N128" s="10" t="str">
        <f>IF('Export Sap'!C128=Tableau!$AB$2,ROW(),"0")</f>
        <v>0</v>
      </c>
    </row>
    <row r="129" spans="5:14" x14ac:dyDescent="0.25">
      <c r="E129" s="23" t="str">
        <f>IF('Export Sap'!C129=Tableau!$A$2,ROW(),"0")</f>
        <v>0</v>
      </c>
      <c r="F129" s="24" t="str">
        <f>IF('Export Sap'!C129=Tableau!$D$2,ROW(),"0")</f>
        <v>0</v>
      </c>
      <c r="G129" s="22">
        <f>IF('Export Sap'!C129=Tableau!$G$2,ROW(),"0")</f>
        <v>129</v>
      </c>
      <c r="H129" s="22" t="str">
        <f>IF('Export Sap'!C129=Tableau!$J$2,ROW(),"0")</f>
        <v>0</v>
      </c>
      <c r="I129" s="22" t="str">
        <f>IF('Export Sap'!C129=Tableau!$M$2,ROW(),"0")</f>
        <v>0</v>
      </c>
      <c r="J129" s="22" t="str">
        <f>IF('Export Sap'!C129=Tableau!$P$2,ROW(),"0")</f>
        <v>0</v>
      </c>
      <c r="K129" s="22" t="str">
        <f>IF('Export Sap'!C129=Tableau!$S$2,ROW(),"0")</f>
        <v>0</v>
      </c>
      <c r="L129" s="22" t="str">
        <f>IF('Export Sap'!C129=Tableau!$V$2,ROW(),"0")</f>
        <v>0</v>
      </c>
      <c r="M129" s="10" t="str">
        <f>IF('Export Sap'!C129=Tableau!$Y$2,ROW(),"0")</f>
        <v>0</v>
      </c>
      <c r="N129" s="10" t="str">
        <f>IF('Export Sap'!C129=Tableau!$AB$2,ROW(),"0")</f>
        <v>0</v>
      </c>
    </row>
    <row r="130" spans="5:14" x14ac:dyDescent="0.25">
      <c r="E130" s="23" t="str">
        <f>IF('Export Sap'!C130=Tableau!$A$2,ROW(),"0")</f>
        <v>0</v>
      </c>
      <c r="F130" s="24" t="str">
        <f>IF('Export Sap'!C130=Tableau!$D$2,ROW(),"0")</f>
        <v>0</v>
      </c>
      <c r="G130" s="22">
        <f>IF('Export Sap'!C130=Tableau!$G$2,ROW(),"0")</f>
        <v>130</v>
      </c>
      <c r="H130" s="22" t="str">
        <f>IF('Export Sap'!C130=Tableau!$J$2,ROW(),"0")</f>
        <v>0</v>
      </c>
      <c r="I130" s="22" t="str">
        <f>IF('Export Sap'!C130=Tableau!$M$2,ROW(),"0")</f>
        <v>0</v>
      </c>
      <c r="J130" s="22" t="str">
        <f>IF('Export Sap'!C130=Tableau!$P$2,ROW(),"0")</f>
        <v>0</v>
      </c>
      <c r="K130" s="22" t="str">
        <f>IF('Export Sap'!C130=Tableau!$S$2,ROW(),"0")</f>
        <v>0</v>
      </c>
      <c r="L130" s="22" t="str">
        <f>IF('Export Sap'!C130=Tableau!$V$2,ROW(),"0")</f>
        <v>0</v>
      </c>
      <c r="M130" s="10" t="str">
        <f>IF('Export Sap'!C130=Tableau!$Y$2,ROW(),"0")</f>
        <v>0</v>
      </c>
      <c r="N130" s="10" t="str">
        <f>IF('Export Sap'!C130=Tableau!$AB$2,ROW(),"0")</f>
        <v>0</v>
      </c>
    </row>
    <row r="131" spans="5:14" x14ac:dyDescent="0.25">
      <c r="E131" s="23" t="str">
        <f>IF('Export Sap'!C131=Tableau!$A$2,ROW(),"0")</f>
        <v>0</v>
      </c>
      <c r="F131" s="24" t="str">
        <f>IF('Export Sap'!C131=Tableau!$D$2,ROW(),"0")</f>
        <v>0</v>
      </c>
      <c r="G131" s="22">
        <f>IF('Export Sap'!C131=Tableau!$G$2,ROW(),"0")</f>
        <v>131</v>
      </c>
      <c r="H131" s="22" t="str">
        <f>IF('Export Sap'!C131=Tableau!$J$2,ROW(),"0")</f>
        <v>0</v>
      </c>
      <c r="I131" s="22" t="str">
        <f>IF('Export Sap'!C131=Tableau!$M$2,ROW(),"0")</f>
        <v>0</v>
      </c>
      <c r="J131" s="22" t="str">
        <f>IF('Export Sap'!C131=Tableau!$P$2,ROW(),"0")</f>
        <v>0</v>
      </c>
      <c r="K131" s="22" t="str">
        <f>IF('Export Sap'!C131=Tableau!$S$2,ROW(),"0")</f>
        <v>0</v>
      </c>
      <c r="L131" s="22" t="str">
        <f>IF('Export Sap'!C131=Tableau!$V$2,ROW(),"0")</f>
        <v>0</v>
      </c>
      <c r="M131" s="10" t="str">
        <f>IF('Export Sap'!C131=Tableau!$Y$2,ROW(),"0")</f>
        <v>0</v>
      </c>
      <c r="N131" s="10" t="str">
        <f>IF('Export Sap'!C131=Tableau!$AB$2,ROW(),"0")</f>
        <v>0</v>
      </c>
    </row>
    <row r="132" spans="5:14" x14ac:dyDescent="0.25">
      <c r="E132" s="23" t="str">
        <f>IF('Export Sap'!C132=Tableau!$A$2,ROW(),"0")</f>
        <v>0</v>
      </c>
      <c r="F132" s="24" t="str">
        <f>IF('Export Sap'!C132=Tableau!$D$2,ROW(),"0")</f>
        <v>0</v>
      </c>
      <c r="G132" s="22">
        <f>IF('Export Sap'!C132=Tableau!$G$2,ROW(),"0")</f>
        <v>132</v>
      </c>
      <c r="H132" s="22" t="str">
        <f>IF('Export Sap'!C132=Tableau!$J$2,ROW(),"0")</f>
        <v>0</v>
      </c>
      <c r="I132" s="22" t="str">
        <f>IF('Export Sap'!C132=Tableau!$M$2,ROW(),"0")</f>
        <v>0</v>
      </c>
      <c r="J132" s="22" t="str">
        <f>IF('Export Sap'!C132=Tableau!$P$2,ROW(),"0")</f>
        <v>0</v>
      </c>
      <c r="K132" s="22" t="str">
        <f>IF('Export Sap'!C132=Tableau!$S$2,ROW(),"0")</f>
        <v>0</v>
      </c>
      <c r="L132" s="22" t="str">
        <f>IF('Export Sap'!C132=Tableau!$V$2,ROW(),"0")</f>
        <v>0</v>
      </c>
      <c r="M132" s="10" t="str">
        <f>IF('Export Sap'!C132=Tableau!$Y$2,ROW(),"0")</f>
        <v>0</v>
      </c>
      <c r="N132" s="10" t="str">
        <f>IF('Export Sap'!C132=Tableau!$AB$2,ROW(),"0")</f>
        <v>0</v>
      </c>
    </row>
    <row r="133" spans="5:14" x14ac:dyDescent="0.25">
      <c r="E133" s="23" t="str">
        <f>IF('Export Sap'!C133=Tableau!$A$2,ROW(),"0")</f>
        <v>0</v>
      </c>
      <c r="F133" s="24" t="str">
        <f>IF('Export Sap'!C133=Tableau!$D$2,ROW(),"0")</f>
        <v>0</v>
      </c>
      <c r="G133" s="22">
        <f>IF('Export Sap'!C133=Tableau!$G$2,ROW(),"0")</f>
        <v>133</v>
      </c>
      <c r="H133" s="22" t="str">
        <f>IF('Export Sap'!C133=Tableau!$J$2,ROW(),"0")</f>
        <v>0</v>
      </c>
      <c r="I133" s="22" t="str">
        <f>IF('Export Sap'!C133=Tableau!$M$2,ROW(),"0")</f>
        <v>0</v>
      </c>
      <c r="J133" s="22" t="str">
        <f>IF('Export Sap'!C133=Tableau!$P$2,ROW(),"0")</f>
        <v>0</v>
      </c>
      <c r="K133" s="22" t="str">
        <f>IF('Export Sap'!C133=Tableau!$S$2,ROW(),"0")</f>
        <v>0</v>
      </c>
      <c r="L133" s="22" t="str">
        <f>IF('Export Sap'!C133=Tableau!$V$2,ROW(),"0")</f>
        <v>0</v>
      </c>
      <c r="M133" s="10" t="str">
        <f>IF('Export Sap'!C133=Tableau!$Y$2,ROW(),"0")</f>
        <v>0</v>
      </c>
      <c r="N133" s="10" t="str">
        <f>IF('Export Sap'!C133=Tableau!$AB$2,ROW(),"0")</f>
        <v>0</v>
      </c>
    </row>
    <row r="134" spans="5:14" x14ac:dyDescent="0.25">
      <c r="E134" s="23" t="str">
        <f>IF('Export Sap'!C134=Tableau!$A$2,ROW(),"0")</f>
        <v>0</v>
      </c>
      <c r="F134" s="24" t="str">
        <f>IF('Export Sap'!C134=Tableau!$D$2,ROW(),"0")</f>
        <v>0</v>
      </c>
      <c r="G134" s="22">
        <f>IF('Export Sap'!C134=Tableau!$G$2,ROW(),"0")</f>
        <v>134</v>
      </c>
      <c r="H134" s="22" t="str">
        <f>IF('Export Sap'!C134=Tableau!$J$2,ROW(),"0")</f>
        <v>0</v>
      </c>
      <c r="I134" s="22" t="str">
        <f>IF('Export Sap'!C134=Tableau!$M$2,ROW(),"0")</f>
        <v>0</v>
      </c>
      <c r="J134" s="22" t="str">
        <f>IF('Export Sap'!C134=Tableau!$P$2,ROW(),"0")</f>
        <v>0</v>
      </c>
      <c r="K134" s="22" t="str">
        <f>IF('Export Sap'!C134=Tableau!$S$2,ROW(),"0")</f>
        <v>0</v>
      </c>
      <c r="L134" s="22" t="str">
        <f>IF('Export Sap'!C134=Tableau!$V$2,ROW(),"0")</f>
        <v>0</v>
      </c>
      <c r="M134" s="10" t="str">
        <f>IF('Export Sap'!C134=Tableau!$Y$2,ROW(),"0")</f>
        <v>0</v>
      </c>
      <c r="N134" s="10" t="str">
        <f>IF('Export Sap'!C134=Tableau!$AB$2,ROW(),"0")</f>
        <v>0</v>
      </c>
    </row>
    <row r="135" spans="5:14" x14ac:dyDescent="0.25">
      <c r="E135" s="23" t="str">
        <f>IF('Export Sap'!C135=Tableau!$A$2,ROW(),"0")</f>
        <v>0</v>
      </c>
      <c r="F135" s="24" t="str">
        <f>IF('Export Sap'!C135=Tableau!$D$2,ROW(),"0")</f>
        <v>0</v>
      </c>
      <c r="G135" s="22">
        <f>IF('Export Sap'!C135=Tableau!$G$2,ROW(),"0")</f>
        <v>135</v>
      </c>
      <c r="H135" s="22" t="str">
        <f>IF('Export Sap'!C135=Tableau!$J$2,ROW(),"0")</f>
        <v>0</v>
      </c>
      <c r="I135" s="22" t="str">
        <f>IF('Export Sap'!C135=Tableau!$M$2,ROW(),"0")</f>
        <v>0</v>
      </c>
      <c r="J135" s="22" t="str">
        <f>IF('Export Sap'!C135=Tableau!$P$2,ROW(),"0")</f>
        <v>0</v>
      </c>
      <c r="K135" s="22" t="str">
        <f>IF('Export Sap'!C135=Tableau!$S$2,ROW(),"0")</f>
        <v>0</v>
      </c>
      <c r="L135" s="22" t="str">
        <f>IF('Export Sap'!C135=Tableau!$V$2,ROW(),"0")</f>
        <v>0</v>
      </c>
      <c r="M135" s="10" t="str">
        <f>IF('Export Sap'!C135=Tableau!$Y$2,ROW(),"0")</f>
        <v>0</v>
      </c>
      <c r="N135" s="10" t="str">
        <f>IF('Export Sap'!C135=Tableau!$AB$2,ROW(),"0")</f>
        <v>0</v>
      </c>
    </row>
    <row r="136" spans="5:14" x14ac:dyDescent="0.25">
      <c r="E136" s="23" t="str">
        <f>IF('Export Sap'!C136=Tableau!$A$2,ROW(),"0")</f>
        <v>0</v>
      </c>
      <c r="F136" s="24" t="str">
        <f>IF('Export Sap'!C136=Tableau!$D$2,ROW(),"0")</f>
        <v>0</v>
      </c>
      <c r="G136" s="22">
        <f>IF('Export Sap'!C136=Tableau!$G$2,ROW(),"0")</f>
        <v>136</v>
      </c>
      <c r="H136" s="22" t="str">
        <f>IF('Export Sap'!C136=Tableau!$J$2,ROW(),"0")</f>
        <v>0</v>
      </c>
      <c r="I136" s="22" t="str">
        <f>IF('Export Sap'!C136=Tableau!$M$2,ROW(),"0")</f>
        <v>0</v>
      </c>
      <c r="J136" s="22" t="str">
        <f>IF('Export Sap'!C136=Tableau!$P$2,ROW(),"0")</f>
        <v>0</v>
      </c>
      <c r="K136" s="22" t="str">
        <f>IF('Export Sap'!C136=Tableau!$S$2,ROW(),"0")</f>
        <v>0</v>
      </c>
      <c r="L136" s="22" t="str">
        <f>IF('Export Sap'!C136=Tableau!$V$2,ROW(),"0")</f>
        <v>0</v>
      </c>
      <c r="M136" s="10" t="str">
        <f>IF('Export Sap'!C136=Tableau!$Y$2,ROW(),"0")</f>
        <v>0</v>
      </c>
      <c r="N136" s="10" t="str">
        <f>IF('Export Sap'!C136=Tableau!$AB$2,ROW(),"0")</f>
        <v>0</v>
      </c>
    </row>
    <row r="137" spans="5:14" x14ac:dyDescent="0.25">
      <c r="E137" s="23" t="str">
        <f>IF('Export Sap'!C137=Tableau!$A$2,ROW(),"0")</f>
        <v>0</v>
      </c>
      <c r="F137" s="24" t="str">
        <f>IF('Export Sap'!C137=Tableau!$D$2,ROW(),"0")</f>
        <v>0</v>
      </c>
      <c r="G137" s="22">
        <f>IF('Export Sap'!C137=Tableau!$G$2,ROW(),"0")</f>
        <v>137</v>
      </c>
      <c r="H137" s="22" t="str">
        <f>IF('Export Sap'!C137=Tableau!$J$2,ROW(),"0")</f>
        <v>0</v>
      </c>
      <c r="I137" s="22" t="str">
        <f>IF('Export Sap'!C137=Tableau!$M$2,ROW(),"0")</f>
        <v>0</v>
      </c>
      <c r="J137" s="22" t="str">
        <f>IF('Export Sap'!C137=Tableau!$P$2,ROW(),"0")</f>
        <v>0</v>
      </c>
      <c r="K137" s="22" t="str">
        <f>IF('Export Sap'!C137=Tableau!$S$2,ROW(),"0")</f>
        <v>0</v>
      </c>
      <c r="L137" s="22" t="str">
        <f>IF('Export Sap'!C137=Tableau!$V$2,ROW(),"0")</f>
        <v>0</v>
      </c>
      <c r="M137" s="10" t="str">
        <f>IF('Export Sap'!C137=Tableau!$Y$2,ROW(),"0")</f>
        <v>0</v>
      </c>
      <c r="N137" s="10" t="str">
        <f>IF('Export Sap'!C137=Tableau!$AB$2,ROW(),"0")</f>
        <v>0</v>
      </c>
    </row>
    <row r="138" spans="5:14" x14ac:dyDescent="0.25">
      <c r="E138" s="23" t="str">
        <f>IF('Export Sap'!C138=Tableau!$A$2,ROW(),"0")</f>
        <v>0</v>
      </c>
      <c r="F138" s="24" t="str">
        <f>IF('Export Sap'!C138=Tableau!$D$2,ROW(),"0")</f>
        <v>0</v>
      </c>
      <c r="G138" s="22">
        <f>IF('Export Sap'!C138=Tableau!$G$2,ROW(),"0")</f>
        <v>138</v>
      </c>
      <c r="H138" s="22" t="str">
        <f>IF('Export Sap'!C138=Tableau!$J$2,ROW(),"0")</f>
        <v>0</v>
      </c>
      <c r="I138" s="22" t="str">
        <f>IF('Export Sap'!C138=Tableau!$M$2,ROW(),"0")</f>
        <v>0</v>
      </c>
      <c r="J138" s="22" t="str">
        <f>IF('Export Sap'!C138=Tableau!$P$2,ROW(),"0")</f>
        <v>0</v>
      </c>
      <c r="K138" s="22" t="str">
        <f>IF('Export Sap'!C138=Tableau!$S$2,ROW(),"0")</f>
        <v>0</v>
      </c>
      <c r="L138" s="22" t="str">
        <f>IF('Export Sap'!C138=Tableau!$V$2,ROW(),"0")</f>
        <v>0</v>
      </c>
      <c r="M138" s="10" t="str">
        <f>IF('Export Sap'!C138=Tableau!$Y$2,ROW(),"0")</f>
        <v>0</v>
      </c>
      <c r="N138" s="10" t="str">
        <f>IF('Export Sap'!C138=Tableau!$AB$2,ROW(),"0")</f>
        <v>0</v>
      </c>
    </row>
    <row r="139" spans="5:14" x14ac:dyDescent="0.25">
      <c r="E139" s="23" t="str">
        <f>IF('Export Sap'!C139=Tableau!$A$2,ROW(),"0")</f>
        <v>0</v>
      </c>
      <c r="F139" s="24" t="str">
        <f>IF('Export Sap'!C139=Tableau!$D$2,ROW(),"0")</f>
        <v>0</v>
      </c>
      <c r="G139" s="22">
        <f>IF('Export Sap'!C139=Tableau!$G$2,ROW(),"0")</f>
        <v>139</v>
      </c>
      <c r="H139" s="22" t="str">
        <f>IF('Export Sap'!C139=Tableau!$J$2,ROW(),"0")</f>
        <v>0</v>
      </c>
      <c r="I139" s="22" t="str">
        <f>IF('Export Sap'!C139=Tableau!$M$2,ROW(),"0")</f>
        <v>0</v>
      </c>
      <c r="J139" s="22" t="str">
        <f>IF('Export Sap'!C139=Tableau!$P$2,ROW(),"0")</f>
        <v>0</v>
      </c>
      <c r="K139" s="22" t="str">
        <f>IF('Export Sap'!C139=Tableau!$S$2,ROW(),"0")</f>
        <v>0</v>
      </c>
      <c r="L139" s="22" t="str">
        <f>IF('Export Sap'!C139=Tableau!$V$2,ROW(),"0")</f>
        <v>0</v>
      </c>
      <c r="M139" s="10" t="str">
        <f>IF('Export Sap'!C139=Tableau!$Y$2,ROW(),"0")</f>
        <v>0</v>
      </c>
      <c r="N139" s="10" t="str">
        <f>IF('Export Sap'!C139=Tableau!$AB$2,ROW(),"0")</f>
        <v>0</v>
      </c>
    </row>
    <row r="140" spans="5:14" x14ac:dyDescent="0.25">
      <c r="E140" s="23" t="str">
        <f>IF('Export Sap'!C140=Tableau!$A$2,ROW(),"0")</f>
        <v>0</v>
      </c>
      <c r="F140" s="24" t="str">
        <f>IF('Export Sap'!C140=Tableau!$D$2,ROW(),"0")</f>
        <v>0</v>
      </c>
      <c r="G140" s="22">
        <f>IF('Export Sap'!C140=Tableau!$G$2,ROW(),"0")</f>
        <v>140</v>
      </c>
      <c r="H140" s="22" t="str">
        <f>IF('Export Sap'!C140=Tableau!$J$2,ROW(),"0")</f>
        <v>0</v>
      </c>
      <c r="I140" s="22" t="str">
        <f>IF('Export Sap'!C140=Tableau!$M$2,ROW(),"0")</f>
        <v>0</v>
      </c>
      <c r="J140" s="22" t="str">
        <f>IF('Export Sap'!C140=Tableau!$P$2,ROW(),"0")</f>
        <v>0</v>
      </c>
      <c r="K140" s="22" t="str">
        <f>IF('Export Sap'!C140=Tableau!$S$2,ROW(),"0")</f>
        <v>0</v>
      </c>
      <c r="L140" s="22" t="str">
        <f>IF('Export Sap'!C140=Tableau!$V$2,ROW(),"0")</f>
        <v>0</v>
      </c>
      <c r="M140" s="10" t="str">
        <f>IF('Export Sap'!C140=Tableau!$Y$2,ROW(),"0")</f>
        <v>0</v>
      </c>
      <c r="N140" s="10" t="str">
        <f>IF('Export Sap'!C140=Tableau!$AB$2,ROW(),"0")</f>
        <v>0</v>
      </c>
    </row>
    <row r="141" spans="5:14" x14ac:dyDescent="0.25">
      <c r="E141" s="23" t="str">
        <f>IF('Export Sap'!C141=Tableau!$A$2,ROW(),"0")</f>
        <v>0</v>
      </c>
      <c r="F141" s="24" t="str">
        <f>IF('Export Sap'!C141=Tableau!$D$2,ROW(),"0")</f>
        <v>0</v>
      </c>
      <c r="G141" s="22">
        <f>IF('Export Sap'!C141=Tableau!$G$2,ROW(),"0")</f>
        <v>141</v>
      </c>
      <c r="H141" s="22" t="str">
        <f>IF('Export Sap'!C141=Tableau!$J$2,ROW(),"0")</f>
        <v>0</v>
      </c>
      <c r="I141" s="22" t="str">
        <f>IF('Export Sap'!C141=Tableau!$M$2,ROW(),"0")</f>
        <v>0</v>
      </c>
      <c r="J141" s="22" t="str">
        <f>IF('Export Sap'!C141=Tableau!$P$2,ROW(),"0")</f>
        <v>0</v>
      </c>
      <c r="K141" s="22" t="str">
        <f>IF('Export Sap'!C141=Tableau!$S$2,ROW(),"0")</f>
        <v>0</v>
      </c>
      <c r="L141" s="22" t="str">
        <f>IF('Export Sap'!C141=Tableau!$V$2,ROW(),"0")</f>
        <v>0</v>
      </c>
      <c r="M141" s="10" t="str">
        <f>IF('Export Sap'!C141=Tableau!$Y$2,ROW(),"0")</f>
        <v>0</v>
      </c>
      <c r="N141" s="10" t="str">
        <f>IF('Export Sap'!C141=Tableau!$AB$2,ROW(),"0")</f>
        <v>0</v>
      </c>
    </row>
    <row r="142" spans="5:14" x14ac:dyDescent="0.25">
      <c r="E142" s="23" t="str">
        <f>IF('Export Sap'!C142=Tableau!$A$2,ROW(),"0")</f>
        <v>0</v>
      </c>
      <c r="F142" s="24" t="str">
        <f>IF('Export Sap'!C142=Tableau!$D$2,ROW(),"0")</f>
        <v>0</v>
      </c>
      <c r="G142" s="22">
        <f>IF('Export Sap'!C142=Tableau!$G$2,ROW(),"0")</f>
        <v>142</v>
      </c>
      <c r="H142" s="22" t="str">
        <f>IF('Export Sap'!C142=Tableau!$J$2,ROW(),"0")</f>
        <v>0</v>
      </c>
      <c r="I142" s="22" t="str">
        <f>IF('Export Sap'!C142=Tableau!$M$2,ROW(),"0")</f>
        <v>0</v>
      </c>
      <c r="J142" s="22" t="str">
        <f>IF('Export Sap'!C142=Tableau!$P$2,ROW(),"0")</f>
        <v>0</v>
      </c>
      <c r="K142" s="22" t="str">
        <f>IF('Export Sap'!C142=Tableau!$S$2,ROW(),"0")</f>
        <v>0</v>
      </c>
      <c r="L142" s="22" t="str">
        <f>IF('Export Sap'!C142=Tableau!$V$2,ROW(),"0")</f>
        <v>0</v>
      </c>
      <c r="M142" s="10" t="str">
        <f>IF('Export Sap'!C142=Tableau!$Y$2,ROW(),"0")</f>
        <v>0</v>
      </c>
      <c r="N142" s="10" t="str">
        <f>IF('Export Sap'!C142=Tableau!$AB$2,ROW(),"0")</f>
        <v>0</v>
      </c>
    </row>
    <row r="143" spans="5:14" x14ac:dyDescent="0.25">
      <c r="E143" s="23" t="str">
        <f>IF('Export Sap'!C143=Tableau!$A$2,ROW(),"0")</f>
        <v>0</v>
      </c>
      <c r="F143" s="24" t="str">
        <f>IF('Export Sap'!C143=Tableau!$D$2,ROW(),"0")</f>
        <v>0</v>
      </c>
      <c r="G143" s="22">
        <f>IF('Export Sap'!C143=Tableau!$G$2,ROW(),"0")</f>
        <v>143</v>
      </c>
      <c r="H143" s="22" t="str">
        <f>IF('Export Sap'!C143=Tableau!$J$2,ROW(),"0")</f>
        <v>0</v>
      </c>
      <c r="I143" s="22" t="str">
        <f>IF('Export Sap'!C143=Tableau!$M$2,ROW(),"0")</f>
        <v>0</v>
      </c>
      <c r="J143" s="22" t="str">
        <f>IF('Export Sap'!C143=Tableau!$P$2,ROW(),"0")</f>
        <v>0</v>
      </c>
      <c r="K143" s="22" t="str">
        <f>IF('Export Sap'!C143=Tableau!$S$2,ROW(),"0")</f>
        <v>0</v>
      </c>
      <c r="L143" s="22" t="str">
        <f>IF('Export Sap'!C143=Tableau!$V$2,ROW(),"0")</f>
        <v>0</v>
      </c>
      <c r="M143" s="10" t="str">
        <f>IF('Export Sap'!C143=Tableau!$Y$2,ROW(),"0")</f>
        <v>0</v>
      </c>
      <c r="N143" s="10" t="str">
        <f>IF('Export Sap'!C143=Tableau!$AB$2,ROW(),"0")</f>
        <v>0</v>
      </c>
    </row>
    <row r="144" spans="5:14" x14ac:dyDescent="0.25">
      <c r="E144" s="23" t="str">
        <f>IF('Export Sap'!C144=Tableau!$A$2,ROW(),"0")</f>
        <v>0</v>
      </c>
      <c r="F144" s="24" t="str">
        <f>IF('Export Sap'!C144=Tableau!$D$2,ROW(),"0")</f>
        <v>0</v>
      </c>
      <c r="G144" s="22">
        <f>IF('Export Sap'!C144=Tableau!$G$2,ROW(),"0")</f>
        <v>144</v>
      </c>
      <c r="H144" s="22" t="str">
        <f>IF('Export Sap'!C144=Tableau!$J$2,ROW(),"0")</f>
        <v>0</v>
      </c>
      <c r="I144" s="22" t="str">
        <f>IF('Export Sap'!C144=Tableau!$M$2,ROW(),"0")</f>
        <v>0</v>
      </c>
      <c r="J144" s="22" t="str">
        <f>IF('Export Sap'!C144=Tableau!$P$2,ROW(),"0")</f>
        <v>0</v>
      </c>
      <c r="K144" s="22" t="str">
        <f>IF('Export Sap'!C144=Tableau!$S$2,ROW(),"0")</f>
        <v>0</v>
      </c>
      <c r="L144" s="22" t="str">
        <f>IF('Export Sap'!C144=Tableau!$V$2,ROW(),"0")</f>
        <v>0</v>
      </c>
      <c r="M144" s="10" t="str">
        <f>IF('Export Sap'!C144=Tableau!$Y$2,ROW(),"0")</f>
        <v>0</v>
      </c>
      <c r="N144" s="10" t="str">
        <f>IF('Export Sap'!C144=Tableau!$AB$2,ROW(),"0")</f>
        <v>0</v>
      </c>
    </row>
    <row r="145" spans="5:14" x14ac:dyDescent="0.25">
      <c r="E145" s="23" t="str">
        <f>IF('Export Sap'!C145=Tableau!$A$2,ROW(),"0")</f>
        <v>0</v>
      </c>
      <c r="F145" s="24" t="str">
        <f>IF('Export Sap'!C145=Tableau!$D$2,ROW(),"0")</f>
        <v>0</v>
      </c>
      <c r="G145" s="22">
        <f>IF('Export Sap'!C145=Tableau!$G$2,ROW(),"0")</f>
        <v>145</v>
      </c>
      <c r="H145" s="22" t="str">
        <f>IF('Export Sap'!C145=Tableau!$J$2,ROW(),"0")</f>
        <v>0</v>
      </c>
      <c r="I145" s="22" t="str">
        <f>IF('Export Sap'!C145=Tableau!$M$2,ROW(),"0")</f>
        <v>0</v>
      </c>
      <c r="J145" s="22" t="str">
        <f>IF('Export Sap'!C145=Tableau!$P$2,ROW(),"0")</f>
        <v>0</v>
      </c>
      <c r="K145" s="22" t="str">
        <f>IF('Export Sap'!C145=Tableau!$S$2,ROW(),"0")</f>
        <v>0</v>
      </c>
      <c r="L145" s="22" t="str">
        <f>IF('Export Sap'!C145=Tableau!$V$2,ROW(),"0")</f>
        <v>0</v>
      </c>
      <c r="M145" s="10" t="str">
        <f>IF('Export Sap'!C145=Tableau!$Y$2,ROW(),"0")</f>
        <v>0</v>
      </c>
      <c r="N145" s="10" t="str">
        <f>IF('Export Sap'!C145=Tableau!$AB$2,ROW(),"0")</f>
        <v>0</v>
      </c>
    </row>
    <row r="146" spans="5:14" x14ac:dyDescent="0.25">
      <c r="E146" s="23" t="str">
        <f>IF('Export Sap'!C146=Tableau!$A$2,ROW(),"0")</f>
        <v>0</v>
      </c>
      <c r="F146" s="24" t="str">
        <f>IF('Export Sap'!C146=Tableau!$D$2,ROW(),"0")</f>
        <v>0</v>
      </c>
      <c r="G146" s="22">
        <f>IF('Export Sap'!C146=Tableau!$G$2,ROW(),"0")</f>
        <v>146</v>
      </c>
      <c r="H146" s="22" t="str">
        <f>IF('Export Sap'!C146=Tableau!$J$2,ROW(),"0")</f>
        <v>0</v>
      </c>
      <c r="I146" s="22" t="str">
        <f>IF('Export Sap'!C146=Tableau!$M$2,ROW(),"0")</f>
        <v>0</v>
      </c>
      <c r="J146" s="22" t="str">
        <f>IF('Export Sap'!C146=Tableau!$P$2,ROW(),"0")</f>
        <v>0</v>
      </c>
      <c r="K146" s="22" t="str">
        <f>IF('Export Sap'!C146=Tableau!$S$2,ROW(),"0")</f>
        <v>0</v>
      </c>
      <c r="L146" s="22" t="str">
        <f>IF('Export Sap'!C146=Tableau!$V$2,ROW(),"0")</f>
        <v>0</v>
      </c>
      <c r="M146" s="10" t="str">
        <f>IF('Export Sap'!C146=Tableau!$Y$2,ROW(),"0")</f>
        <v>0</v>
      </c>
      <c r="N146" s="10" t="str">
        <f>IF('Export Sap'!C146=Tableau!$AB$2,ROW(),"0")</f>
        <v>0</v>
      </c>
    </row>
    <row r="147" spans="5:14" x14ac:dyDescent="0.25">
      <c r="E147" s="23" t="str">
        <f>IF('Export Sap'!C147=Tableau!$A$2,ROW(),"0")</f>
        <v>0</v>
      </c>
      <c r="F147" s="24" t="str">
        <f>IF('Export Sap'!C147=Tableau!$D$2,ROW(),"0")</f>
        <v>0</v>
      </c>
      <c r="G147" s="22">
        <f>IF('Export Sap'!C147=Tableau!$G$2,ROW(),"0")</f>
        <v>147</v>
      </c>
      <c r="H147" s="22" t="str">
        <f>IF('Export Sap'!C147=Tableau!$J$2,ROW(),"0")</f>
        <v>0</v>
      </c>
      <c r="I147" s="22" t="str">
        <f>IF('Export Sap'!C147=Tableau!$M$2,ROW(),"0")</f>
        <v>0</v>
      </c>
      <c r="J147" s="22" t="str">
        <f>IF('Export Sap'!C147=Tableau!$P$2,ROW(),"0")</f>
        <v>0</v>
      </c>
      <c r="K147" s="22" t="str">
        <f>IF('Export Sap'!C147=Tableau!$S$2,ROW(),"0")</f>
        <v>0</v>
      </c>
      <c r="L147" s="22" t="str">
        <f>IF('Export Sap'!C147=Tableau!$V$2,ROW(),"0")</f>
        <v>0</v>
      </c>
      <c r="M147" s="10" t="str">
        <f>IF('Export Sap'!C147=Tableau!$Y$2,ROW(),"0")</f>
        <v>0</v>
      </c>
      <c r="N147" s="10" t="str">
        <f>IF('Export Sap'!C147=Tableau!$AB$2,ROW(),"0")</f>
        <v>0</v>
      </c>
    </row>
    <row r="148" spans="5:14" x14ac:dyDescent="0.25">
      <c r="E148" s="23" t="str">
        <f>IF('Export Sap'!C148=Tableau!$A$2,ROW(),"0")</f>
        <v>0</v>
      </c>
      <c r="F148" s="24" t="str">
        <f>IF('Export Sap'!C148=Tableau!$D$2,ROW(),"0")</f>
        <v>0</v>
      </c>
      <c r="G148" s="22" t="str">
        <f>IF('Export Sap'!C148=Tableau!$G$2,ROW(),"0")</f>
        <v>0</v>
      </c>
      <c r="H148" s="22" t="str">
        <f>IF('Export Sap'!C148=Tableau!$J$2,ROW(),"0")</f>
        <v>0</v>
      </c>
      <c r="I148" s="22" t="str">
        <f>IF('Export Sap'!C148=Tableau!$M$2,ROW(),"0")</f>
        <v>0</v>
      </c>
      <c r="J148" s="22" t="str">
        <f>IF('Export Sap'!C148=Tableau!$P$2,ROW(),"0")</f>
        <v>0</v>
      </c>
      <c r="K148" s="22" t="str">
        <f>IF('Export Sap'!C148=Tableau!$S$2,ROW(),"0")</f>
        <v>0</v>
      </c>
      <c r="L148" s="22">
        <f>IF('Export Sap'!C148=Tableau!$V$2,ROW(),"0")</f>
        <v>148</v>
      </c>
      <c r="M148" s="10" t="str">
        <f>IF('Export Sap'!C148=Tableau!$Y$2,ROW(),"0")</f>
        <v>0</v>
      </c>
      <c r="N148" s="10" t="str">
        <f>IF('Export Sap'!C148=Tableau!$AB$2,ROW(),"0")</f>
        <v>0</v>
      </c>
    </row>
    <row r="149" spans="5:14" x14ac:dyDescent="0.25">
      <c r="E149" s="23" t="str">
        <f>IF('Export Sap'!C149=Tableau!$A$2,ROW(),"0")</f>
        <v>0</v>
      </c>
      <c r="F149" s="24" t="str">
        <f>IF('Export Sap'!C149=Tableau!$D$2,ROW(),"0")</f>
        <v>0</v>
      </c>
      <c r="G149" s="22" t="str">
        <f>IF('Export Sap'!C149=Tableau!$G$2,ROW(),"0")</f>
        <v>0</v>
      </c>
      <c r="H149" s="22" t="str">
        <f>IF('Export Sap'!C149=Tableau!$J$2,ROW(),"0")</f>
        <v>0</v>
      </c>
      <c r="I149" s="22" t="str">
        <f>IF('Export Sap'!C149=Tableau!$M$2,ROW(),"0")</f>
        <v>0</v>
      </c>
      <c r="J149" s="22" t="str">
        <f>IF('Export Sap'!C149=Tableau!$P$2,ROW(),"0")</f>
        <v>0</v>
      </c>
      <c r="K149" s="22" t="str">
        <f>IF('Export Sap'!C149=Tableau!$S$2,ROW(),"0")</f>
        <v>0</v>
      </c>
      <c r="L149" s="22">
        <f>IF('Export Sap'!C149=Tableau!$V$2,ROW(),"0")</f>
        <v>149</v>
      </c>
      <c r="M149" s="10" t="str">
        <f>IF('Export Sap'!C149=Tableau!$Y$2,ROW(),"0")</f>
        <v>0</v>
      </c>
      <c r="N149" s="10" t="str">
        <f>IF('Export Sap'!C149=Tableau!$AB$2,ROW(),"0")</f>
        <v>0</v>
      </c>
    </row>
    <row r="150" spans="5:14" x14ac:dyDescent="0.25">
      <c r="E150" s="23" t="str">
        <f>IF('Export Sap'!C150=Tableau!$A$2,ROW(),"0")</f>
        <v>0</v>
      </c>
      <c r="F150" s="24" t="str">
        <f>IF('Export Sap'!C150=Tableau!$D$2,ROW(),"0")</f>
        <v>0</v>
      </c>
      <c r="G150" s="22" t="str">
        <f>IF('Export Sap'!C150=Tableau!$G$2,ROW(),"0")</f>
        <v>0</v>
      </c>
      <c r="H150" s="22" t="str">
        <f>IF('Export Sap'!C150=Tableau!$J$2,ROW(),"0")</f>
        <v>0</v>
      </c>
      <c r="I150" s="22" t="str">
        <f>IF('Export Sap'!C150=Tableau!$M$2,ROW(),"0")</f>
        <v>0</v>
      </c>
      <c r="J150" s="22" t="str">
        <f>IF('Export Sap'!C150=Tableau!$P$2,ROW(),"0")</f>
        <v>0</v>
      </c>
      <c r="K150" s="22" t="str">
        <f>IF('Export Sap'!C150=Tableau!$S$2,ROW(),"0")</f>
        <v>0</v>
      </c>
      <c r="L150" s="22">
        <f>IF('Export Sap'!C150=Tableau!$V$2,ROW(),"0")</f>
        <v>150</v>
      </c>
      <c r="M150" s="10" t="str">
        <f>IF('Export Sap'!C150=Tableau!$Y$2,ROW(),"0")</f>
        <v>0</v>
      </c>
      <c r="N150" s="10" t="str">
        <f>IF('Export Sap'!C150=Tableau!$AB$2,ROW(),"0")</f>
        <v>0</v>
      </c>
    </row>
    <row r="151" spans="5:14" x14ac:dyDescent="0.25">
      <c r="E151" s="23" t="str">
        <f>IF('Export Sap'!C151=Tableau!$A$2,ROW(),"0")</f>
        <v>0</v>
      </c>
      <c r="F151" s="24" t="str">
        <f>IF('Export Sap'!C151=Tableau!$D$2,ROW(),"0")</f>
        <v>0</v>
      </c>
      <c r="G151" s="22" t="str">
        <f>IF('Export Sap'!C151=Tableau!$G$2,ROW(),"0")</f>
        <v>0</v>
      </c>
      <c r="H151" s="22" t="str">
        <f>IF('Export Sap'!C151=Tableau!$J$2,ROW(),"0")</f>
        <v>0</v>
      </c>
      <c r="I151" s="22" t="str">
        <f>IF('Export Sap'!C151=Tableau!$M$2,ROW(),"0")</f>
        <v>0</v>
      </c>
      <c r="J151" s="22" t="str">
        <f>IF('Export Sap'!C151=Tableau!$P$2,ROW(),"0")</f>
        <v>0</v>
      </c>
      <c r="K151" s="22" t="str">
        <f>IF('Export Sap'!C151=Tableau!$S$2,ROW(),"0")</f>
        <v>0</v>
      </c>
      <c r="L151" s="22">
        <f>IF('Export Sap'!C151=Tableau!$V$2,ROW(),"0")</f>
        <v>151</v>
      </c>
      <c r="M151" s="10" t="str">
        <f>IF('Export Sap'!C151=Tableau!$Y$2,ROW(),"0")</f>
        <v>0</v>
      </c>
      <c r="N151" s="10" t="str">
        <f>IF('Export Sap'!C151=Tableau!$AB$2,ROW(),"0")</f>
        <v>0</v>
      </c>
    </row>
    <row r="152" spans="5:14" x14ac:dyDescent="0.25">
      <c r="E152" s="23" t="str">
        <f>IF('Export Sap'!C152=Tableau!$A$2,ROW(),"0")</f>
        <v>0</v>
      </c>
      <c r="F152" s="24" t="str">
        <f>IF('Export Sap'!C152=Tableau!$D$2,ROW(),"0")</f>
        <v>0</v>
      </c>
      <c r="G152" s="22" t="str">
        <f>IF('Export Sap'!C152=Tableau!$G$2,ROW(),"0")</f>
        <v>0</v>
      </c>
      <c r="H152" s="22" t="str">
        <f>IF('Export Sap'!C152=Tableau!$J$2,ROW(),"0")</f>
        <v>0</v>
      </c>
      <c r="I152" s="22" t="str">
        <f>IF('Export Sap'!C152=Tableau!$M$2,ROW(),"0")</f>
        <v>0</v>
      </c>
      <c r="J152" s="22" t="str">
        <f>IF('Export Sap'!C152=Tableau!$P$2,ROW(),"0")</f>
        <v>0</v>
      </c>
      <c r="K152" s="22" t="str">
        <f>IF('Export Sap'!C152=Tableau!$S$2,ROW(),"0")</f>
        <v>0</v>
      </c>
      <c r="L152" s="22">
        <f>IF('Export Sap'!C152=Tableau!$V$2,ROW(),"0")</f>
        <v>152</v>
      </c>
      <c r="M152" s="10" t="str">
        <f>IF('Export Sap'!C152=Tableau!$Y$2,ROW(),"0")</f>
        <v>0</v>
      </c>
      <c r="N152" s="10" t="str">
        <f>IF('Export Sap'!C152=Tableau!$AB$2,ROW(),"0")</f>
        <v>0</v>
      </c>
    </row>
    <row r="153" spans="5:14" x14ac:dyDescent="0.25">
      <c r="E153" s="23" t="str">
        <f>IF('Export Sap'!C153=Tableau!$A$2,ROW(),"0")</f>
        <v>0</v>
      </c>
      <c r="F153" s="24" t="str">
        <f>IF('Export Sap'!C153=Tableau!$D$2,ROW(),"0")</f>
        <v>0</v>
      </c>
      <c r="G153" s="22" t="str">
        <f>IF('Export Sap'!C153=Tableau!$G$2,ROW(),"0")</f>
        <v>0</v>
      </c>
      <c r="H153" s="22" t="str">
        <f>IF('Export Sap'!C153=Tableau!$J$2,ROW(),"0")</f>
        <v>0</v>
      </c>
      <c r="I153" s="22" t="str">
        <f>IF('Export Sap'!C153=Tableau!$M$2,ROW(),"0")</f>
        <v>0</v>
      </c>
      <c r="J153" s="22" t="str">
        <f>IF('Export Sap'!C153=Tableau!$P$2,ROW(),"0")</f>
        <v>0</v>
      </c>
      <c r="K153" s="22" t="str">
        <f>IF('Export Sap'!C153=Tableau!$S$2,ROW(),"0")</f>
        <v>0</v>
      </c>
      <c r="L153" s="22">
        <f>IF('Export Sap'!C153=Tableau!$V$2,ROW(),"0")</f>
        <v>153</v>
      </c>
      <c r="M153" s="10" t="str">
        <f>IF('Export Sap'!C153=Tableau!$Y$2,ROW(),"0")</f>
        <v>0</v>
      </c>
      <c r="N153" s="10" t="str">
        <f>IF('Export Sap'!C153=Tableau!$AB$2,ROW(),"0")</f>
        <v>0</v>
      </c>
    </row>
    <row r="154" spans="5:14" x14ac:dyDescent="0.25">
      <c r="E154" s="23" t="str">
        <f>IF('Export Sap'!C154=Tableau!$A$2,ROW(),"0")</f>
        <v>0</v>
      </c>
      <c r="F154" s="24" t="str">
        <f>IF('Export Sap'!C154=Tableau!$D$2,ROW(),"0")</f>
        <v>0</v>
      </c>
      <c r="G154" s="22" t="str">
        <f>IF('Export Sap'!C154=Tableau!$G$2,ROW(),"0")</f>
        <v>0</v>
      </c>
      <c r="H154" s="22" t="str">
        <f>IF('Export Sap'!C154=Tableau!$J$2,ROW(),"0")</f>
        <v>0</v>
      </c>
      <c r="I154" s="22" t="str">
        <f>IF('Export Sap'!C154=Tableau!$M$2,ROW(),"0")</f>
        <v>0</v>
      </c>
      <c r="J154" s="22" t="str">
        <f>IF('Export Sap'!C154=Tableau!$P$2,ROW(),"0")</f>
        <v>0</v>
      </c>
      <c r="K154" s="22" t="str">
        <f>IF('Export Sap'!C154=Tableau!$S$2,ROW(),"0")</f>
        <v>0</v>
      </c>
      <c r="L154" s="22">
        <f>IF('Export Sap'!C154=Tableau!$V$2,ROW(),"0")</f>
        <v>154</v>
      </c>
      <c r="M154" s="10" t="str">
        <f>IF('Export Sap'!C154=Tableau!$Y$2,ROW(),"0")</f>
        <v>0</v>
      </c>
      <c r="N154" s="10" t="str">
        <f>IF('Export Sap'!C154=Tableau!$AB$2,ROW(),"0")</f>
        <v>0</v>
      </c>
    </row>
    <row r="155" spans="5:14" x14ac:dyDescent="0.25">
      <c r="E155" s="23" t="str">
        <f>IF('Export Sap'!C155=Tableau!$A$2,ROW(),"0")</f>
        <v>0</v>
      </c>
      <c r="F155" s="24" t="str">
        <f>IF('Export Sap'!C155=Tableau!$D$2,ROW(),"0")</f>
        <v>0</v>
      </c>
      <c r="G155" s="22" t="str">
        <f>IF('Export Sap'!C155=Tableau!$G$2,ROW(),"0")</f>
        <v>0</v>
      </c>
      <c r="H155" s="22" t="str">
        <f>IF('Export Sap'!C155=Tableau!$J$2,ROW(),"0")</f>
        <v>0</v>
      </c>
      <c r="I155" s="22" t="str">
        <f>IF('Export Sap'!C155=Tableau!$M$2,ROW(),"0")</f>
        <v>0</v>
      </c>
      <c r="J155" s="22" t="str">
        <f>IF('Export Sap'!C155=Tableau!$P$2,ROW(),"0")</f>
        <v>0</v>
      </c>
      <c r="K155" s="22" t="str">
        <f>IF('Export Sap'!C155=Tableau!$S$2,ROW(),"0")</f>
        <v>0</v>
      </c>
      <c r="L155" s="22">
        <f>IF('Export Sap'!C155=Tableau!$V$2,ROW(),"0")</f>
        <v>155</v>
      </c>
      <c r="M155" s="10" t="str">
        <f>IF('Export Sap'!C155=Tableau!$Y$2,ROW(),"0")</f>
        <v>0</v>
      </c>
      <c r="N155" s="10" t="str">
        <f>IF('Export Sap'!C155=Tableau!$AB$2,ROW(),"0")</f>
        <v>0</v>
      </c>
    </row>
    <row r="156" spans="5:14" x14ac:dyDescent="0.25">
      <c r="E156" s="23" t="str">
        <f>IF('Export Sap'!C156=Tableau!$A$2,ROW(),"0")</f>
        <v>0</v>
      </c>
      <c r="F156" s="24" t="str">
        <f>IF('Export Sap'!C156=Tableau!$D$2,ROW(),"0")</f>
        <v>0</v>
      </c>
      <c r="G156" s="22" t="str">
        <f>IF('Export Sap'!C156=Tableau!$G$2,ROW(),"0")</f>
        <v>0</v>
      </c>
      <c r="H156" s="22" t="str">
        <f>IF('Export Sap'!C156=Tableau!$J$2,ROW(),"0")</f>
        <v>0</v>
      </c>
      <c r="I156" s="22" t="str">
        <f>IF('Export Sap'!C156=Tableau!$M$2,ROW(),"0")</f>
        <v>0</v>
      </c>
      <c r="J156" s="22" t="str">
        <f>IF('Export Sap'!C156=Tableau!$P$2,ROW(),"0")</f>
        <v>0</v>
      </c>
      <c r="K156" s="22" t="str">
        <f>IF('Export Sap'!C156=Tableau!$S$2,ROW(),"0")</f>
        <v>0</v>
      </c>
      <c r="L156" s="22">
        <f>IF('Export Sap'!C156=Tableau!$V$2,ROW(),"0")</f>
        <v>156</v>
      </c>
      <c r="M156" s="10" t="str">
        <f>IF('Export Sap'!C156=Tableau!$Y$2,ROW(),"0")</f>
        <v>0</v>
      </c>
      <c r="N156" s="10" t="str">
        <f>IF('Export Sap'!C156=Tableau!$AB$2,ROW(),"0")</f>
        <v>0</v>
      </c>
    </row>
    <row r="157" spans="5:14" x14ac:dyDescent="0.25">
      <c r="E157" s="23" t="str">
        <f>IF('Export Sap'!C157=Tableau!$A$2,ROW(),"0")</f>
        <v>0</v>
      </c>
      <c r="F157" s="24" t="str">
        <f>IF('Export Sap'!C157=Tableau!$D$2,ROW(),"0")</f>
        <v>0</v>
      </c>
      <c r="G157" s="22" t="str">
        <f>IF('Export Sap'!C157=Tableau!$G$2,ROW(),"0")</f>
        <v>0</v>
      </c>
      <c r="H157" s="22" t="str">
        <f>IF('Export Sap'!C157=Tableau!$J$2,ROW(),"0")</f>
        <v>0</v>
      </c>
      <c r="I157" s="22" t="str">
        <f>IF('Export Sap'!C157=Tableau!$M$2,ROW(),"0")</f>
        <v>0</v>
      </c>
      <c r="J157" s="22" t="str">
        <f>IF('Export Sap'!C157=Tableau!$P$2,ROW(),"0")</f>
        <v>0</v>
      </c>
      <c r="K157" s="22" t="str">
        <f>IF('Export Sap'!C157=Tableau!$S$2,ROW(),"0")</f>
        <v>0</v>
      </c>
      <c r="L157" s="22">
        <f>IF('Export Sap'!C157=Tableau!$V$2,ROW(),"0")</f>
        <v>157</v>
      </c>
      <c r="M157" s="10" t="str">
        <f>IF('Export Sap'!C157=Tableau!$Y$2,ROW(),"0")</f>
        <v>0</v>
      </c>
      <c r="N157" s="10" t="str">
        <f>IF('Export Sap'!C157=Tableau!$AB$2,ROW(),"0")</f>
        <v>0</v>
      </c>
    </row>
    <row r="158" spans="5:14" x14ac:dyDescent="0.25">
      <c r="E158" s="23" t="str">
        <f>IF('Export Sap'!C158=Tableau!$A$2,ROW(),"0")</f>
        <v>0</v>
      </c>
      <c r="F158" s="24" t="str">
        <f>IF('Export Sap'!C158=Tableau!$D$2,ROW(),"0")</f>
        <v>0</v>
      </c>
      <c r="G158" s="22" t="str">
        <f>IF('Export Sap'!C158=Tableau!$G$2,ROW(),"0")</f>
        <v>0</v>
      </c>
      <c r="H158" s="22" t="str">
        <f>IF('Export Sap'!C158=Tableau!$J$2,ROW(),"0")</f>
        <v>0</v>
      </c>
      <c r="I158" s="22" t="str">
        <f>IF('Export Sap'!C158=Tableau!$M$2,ROW(),"0")</f>
        <v>0</v>
      </c>
      <c r="J158" s="22" t="str">
        <f>IF('Export Sap'!C158=Tableau!$P$2,ROW(),"0")</f>
        <v>0</v>
      </c>
      <c r="K158" s="22" t="str">
        <f>IF('Export Sap'!C158=Tableau!$S$2,ROW(),"0")</f>
        <v>0</v>
      </c>
      <c r="L158" s="22">
        <f>IF('Export Sap'!C158=Tableau!$V$2,ROW(),"0")</f>
        <v>158</v>
      </c>
      <c r="M158" s="10" t="str">
        <f>IF('Export Sap'!C158=Tableau!$Y$2,ROW(),"0")</f>
        <v>0</v>
      </c>
      <c r="N158" s="10" t="str">
        <f>IF('Export Sap'!C158=Tableau!$AB$2,ROW(),"0")</f>
        <v>0</v>
      </c>
    </row>
    <row r="159" spans="5:14" x14ac:dyDescent="0.25">
      <c r="E159" s="23" t="str">
        <f>IF('Export Sap'!C159=Tableau!$A$2,ROW(),"0")</f>
        <v>0</v>
      </c>
      <c r="F159" s="24" t="str">
        <f>IF('Export Sap'!C159=Tableau!$D$2,ROW(),"0")</f>
        <v>0</v>
      </c>
      <c r="G159" s="22" t="str">
        <f>IF('Export Sap'!C159=Tableau!$G$2,ROW(),"0")</f>
        <v>0</v>
      </c>
      <c r="H159" s="22" t="str">
        <f>IF('Export Sap'!C159=Tableau!$J$2,ROW(),"0")</f>
        <v>0</v>
      </c>
      <c r="I159" s="22" t="str">
        <f>IF('Export Sap'!C159=Tableau!$M$2,ROW(),"0")</f>
        <v>0</v>
      </c>
      <c r="J159" s="22" t="str">
        <f>IF('Export Sap'!C159=Tableau!$P$2,ROW(),"0")</f>
        <v>0</v>
      </c>
      <c r="K159" s="22" t="str">
        <f>IF('Export Sap'!C159=Tableau!$S$2,ROW(),"0")</f>
        <v>0</v>
      </c>
      <c r="L159" s="22">
        <f>IF('Export Sap'!C159=Tableau!$V$2,ROW(),"0")</f>
        <v>159</v>
      </c>
      <c r="M159" s="10" t="str">
        <f>IF('Export Sap'!C159=Tableau!$Y$2,ROW(),"0")</f>
        <v>0</v>
      </c>
      <c r="N159" s="10" t="str">
        <f>IF('Export Sap'!C159=Tableau!$AB$2,ROW(),"0")</f>
        <v>0</v>
      </c>
    </row>
    <row r="160" spans="5:14" x14ac:dyDescent="0.25">
      <c r="E160" s="23" t="str">
        <f>IF('Export Sap'!C160=Tableau!$A$2,ROW(),"0")</f>
        <v>0</v>
      </c>
      <c r="F160" s="24" t="str">
        <f>IF('Export Sap'!C160=Tableau!$D$2,ROW(),"0")</f>
        <v>0</v>
      </c>
      <c r="G160" s="22" t="str">
        <f>IF('Export Sap'!C160=Tableau!$G$2,ROW(),"0")</f>
        <v>0</v>
      </c>
      <c r="H160" s="22" t="str">
        <f>IF('Export Sap'!C160=Tableau!$J$2,ROW(),"0")</f>
        <v>0</v>
      </c>
      <c r="I160" s="22" t="str">
        <f>IF('Export Sap'!C160=Tableau!$M$2,ROW(),"0")</f>
        <v>0</v>
      </c>
      <c r="J160" s="22" t="str">
        <f>IF('Export Sap'!C160=Tableau!$P$2,ROW(),"0")</f>
        <v>0</v>
      </c>
      <c r="K160" s="22" t="str">
        <f>IF('Export Sap'!C160=Tableau!$S$2,ROW(),"0")</f>
        <v>0</v>
      </c>
      <c r="L160" s="22">
        <f>IF('Export Sap'!C160=Tableau!$V$2,ROW(),"0")</f>
        <v>160</v>
      </c>
      <c r="M160" s="10" t="str">
        <f>IF('Export Sap'!C160=Tableau!$Y$2,ROW(),"0")</f>
        <v>0</v>
      </c>
      <c r="N160" s="10" t="str">
        <f>IF('Export Sap'!C160=Tableau!$AB$2,ROW(),"0")</f>
        <v>0</v>
      </c>
    </row>
    <row r="161" spans="5:14" x14ac:dyDescent="0.25">
      <c r="E161" s="23" t="str">
        <f>IF('Export Sap'!C161=Tableau!$A$2,ROW(),"0")</f>
        <v>0</v>
      </c>
      <c r="F161" s="24" t="str">
        <f>IF('Export Sap'!C161=Tableau!$D$2,ROW(),"0")</f>
        <v>0</v>
      </c>
      <c r="G161" s="22" t="str">
        <f>IF('Export Sap'!C161=Tableau!$G$2,ROW(),"0")</f>
        <v>0</v>
      </c>
      <c r="H161" s="22" t="str">
        <f>IF('Export Sap'!C161=Tableau!$J$2,ROW(),"0")</f>
        <v>0</v>
      </c>
      <c r="I161" s="22">
        <f>IF('Export Sap'!C161=Tableau!$M$2,ROW(),"0")</f>
        <v>161</v>
      </c>
      <c r="J161" s="22" t="str">
        <f>IF('Export Sap'!C161=Tableau!$P$2,ROW(),"0")</f>
        <v>0</v>
      </c>
      <c r="K161" s="22" t="str">
        <f>IF('Export Sap'!C161=Tableau!$S$2,ROW(),"0")</f>
        <v>0</v>
      </c>
      <c r="L161" s="22" t="str">
        <f>IF('Export Sap'!C161=Tableau!$V$2,ROW(),"0")</f>
        <v>0</v>
      </c>
      <c r="M161" s="10" t="str">
        <f>IF('Export Sap'!C161=Tableau!$Y$2,ROW(),"0")</f>
        <v>0</v>
      </c>
      <c r="N161" s="10" t="str">
        <f>IF('Export Sap'!C161=Tableau!$AB$2,ROW(),"0")</f>
        <v>0</v>
      </c>
    </row>
    <row r="162" spans="5:14" x14ac:dyDescent="0.25">
      <c r="E162" s="23" t="str">
        <f>IF('Export Sap'!C162=Tableau!$A$2,ROW(),"0")</f>
        <v>0</v>
      </c>
      <c r="F162" s="24" t="str">
        <f>IF('Export Sap'!C162=Tableau!$D$2,ROW(),"0")</f>
        <v>0</v>
      </c>
      <c r="G162" s="22" t="str">
        <f>IF('Export Sap'!C162=Tableau!$G$2,ROW(),"0")</f>
        <v>0</v>
      </c>
      <c r="H162" s="22" t="str">
        <f>IF('Export Sap'!C162=Tableau!$J$2,ROW(),"0")</f>
        <v>0</v>
      </c>
      <c r="I162" s="22">
        <f>IF('Export Sap'!C162=Tableau!$M$2,ROW(),"0")</f>
        <v>162</v>
      </c>
      <c r="J162" s="22" t="str">
        <f>IF('Export Sap'!C162=Tableau!$P$2,ROW(),"0")</f>
        <v>0</v>
      </c>
      <c r="K162" s="22" t="str">
        <f>IF('Export Sap'!C162=Tableau!$S$2,ROW(),"0")</f>
        <v>0</v>
      </c>
      <c r="L162" s="22" t="str">
        <f>IF('Export Sap'!C162=Tableau!$V$2,ROW(),"0")</f>
        <v>0</v>
      </c>
      <c r="M162" s="10" t="str">
        <f>IF('Export Sap'!C162=Tableau!$Y$2,ROW(),"0")</f>
        <v>0</v>
      </c>
      <c r="N162" s="10" t="str">
        <f>IF('Export Sap'!C162=Tableau!$AB$2,ROW(),"0")</f>
        <v>0</v>
      </c>
    </row>
    <row r="163" spans="5:14" x14ac:dyDescent="0.25">
      <c r="E163" s="23" t="str">
        <f>IF('Export Sap'!C163=Tableau!$A$2,ROW(),"0")</f>
        <v>0</v>
      </c>
      <c r="F163" s="24" t="str">
        <f>IF('Export Sap'!C163=Tableau!$D$2,ROW(),"0")</f>
        <v>0</v>
      </c>
      <c r="G163" s="22" t="str">
        <f>IF('Export Sap'!C163=Tableau!$G$2,ROW(),"0")</f>
        <v>0</v>
      </c>
      <c r="H163" s="22" t="str">
        <f>IF('Export Sap'!C163=Tableau!$J$2,ROW(),"0")</f>
        <v>0</v>
      </c>
      <c r="I163" s="22">
        <f>IF('Export Sap'!C163=Tableau!$M$2,ROW(),"0")</f>
        <v>163</v>
      </c>
      <c r="J163" s="22" t="str">
        <f>IF('Export Sap'!C163=Tableau!$P$2,ROW(),"0")</f>
        <v>0</v>
      </c>
      <c r="K163" s="22" t="str">
        <f>IF('Export Sap'!C163=Tableau!$S$2,ROW(),"0")</f>
        <v>0</v>
      </c>
      <c r="L163" s="22" t="str">
        <f>IF('Export Sap'!C163=Tableau!$V$2,ROW(),"0")</f>
        <v>0</v>
      </c>
      <c r="M163" s="10" t="str">
        <f>IF('Export Sap'!C163=Tableau!$Y$2,ROW(),"0")</f>
        <v>0</v>
      </c>
      <c r="N163" s="10" t="str">
        <f>IF('Export Sap'!C163=Tableau!$AB$2,ROW(),"0")</f>
        <v>0</v>
      </c>
    </row>
    <row r="164" spans="5:14" x14ac:dyDescent="0.25">
      <c r="E164" s="23" t="str">
        <f>IF('Export Sap'!C164=Tableau!$A$2,ROW(),"0")</f>
        <v>0</v>
      </c>
      <c r="F164" s="24" t="str">
        <f>IF('Export Sap'!C164=Tableau!$D$2,ROW(),"0")</f>
        <v>0</v>
      </c>
      <c r="G164" s="22" t="str">
        <f>IF('Export Sap'!C164=Tableau!$G$2,ROW(),"0")</f>
        <v>0</v>
      </c>
      <c r="H164" s="22" t="str">
        <f>IF('Export Sap'!C164=Tableau!$J$2,ROW(),"0")</f>
        <v>0</v>
      </c>
      <c r="I164" s="22">
        <f>IF('Export Sap'!C164=Tableau!$M$2,ROW(),"0")</f>
        <v>164</v>
      </c>
      <c r="J164" s="22" t="str">
        <f>IF('Export Sap'!C164=Tableau!$P$2,ROW(),"0")</f>
        <v>0</v>
      </c>
      <c r="K164" s="22" t="str">
        <f>IF('Export Sap'!C164=Tableau!$S$2,ROW(),"0")</f>
        <v>0</v>
      </c>
      <c r="L164" s="22" t="str">
        <f>IF('Export Sap'!C164=Tableau!$V$2,ROW(),"0")</f>
        <v>0</v>
      </c>
      <c r="M164" s="10" t="str">
        <f>IF('Export Sap'!C164=Tableau!$Y$2,ROW(),"0")</f>
        <v>0</v>
      </c>
      <c r="N164" s="10" t="str">
        <f>IF('Export Sap'!C164=Tableau!$AB$2,ROW(),"0")</f>
        <v>0</v>
      </c>
    </row>
    <row r="165" spans="5:14" x14ac:dyDescent="0.25">
      <c r="E165" s="23" t="str">
        <f>IF('Export Sap'!C165=Tableau!$A$2,ROW(),"0")</f>
        <v>0</v>
      </c>
      <c r="F165" s="24" t="str">
        <f>IF('Export Sap'!C165=Tableau!$D$2,ROW(),"0")</f>
        <v>0</v>
      </c>
      <c r="G165" s="22" t="str">
        <f>IF('Export Sap'!C165=Tableau!$G$2,ROW(),"0")</f>
        <v>0</v>
      </c>
      <c r="H165" s="22" t="str">
        <f>IF('Export Sap'!C165=Tableau!$J$2,ROW(),"0")</f>
        <v>0</v>
      </c>
      <c r="I165" s="22">
        <f>IF('Export Sap'!C165=Tableau!$M$2,ROW(),"0")</f>
        <v>165</v>
      </c>
      <c r="J165" s="22" t="str">
        <f>IF('Export Sap'!C165=Tableau!$P$2,ROW(),"0")</f>
        <v>0</v>
      </c>
      <c r="K165" s="22" t="str">
        <f>IF('Export Sap'!C165=Tableau!$S$2,ROW(),"0")</f>
        <v>0</v>
      </c>
      <c r="L165" s="22" t="str">
        <f>IF('Export Sap'!C165=Tableau!$V$2,ROW(),"0")</f>
        <v>0</v>
      </c>
      <c r="M165" s="10" t="str">
        <f>IF('Export Sap'!C165=Tableau!$Y$2,ROW(),"0")</f>
        <v>0</v>
      </c>
      <c r="N165" s="10" t="str">
        <f>IF('Export Sap'!C165=Tableau!$AB$2,ROW(),"0")</f>
        <v>0</v>
      </c>
    </row>
    <row r="166" spans="5:14" x14ac:dyDescent="0.25">
      <c r="E166" s="23" t="str">
        <f>IF('Export Sap'!C166=Tableau!$A$2,ROW(),"0")</f>
        <v>0</v>
      </c>
      <c r="F166" s="24" t="str">
        <f>IF('Export Sap'!C166=Tableau!$D$2,ROW(),"0")</f>
        <v>0</v>
      </c>
      <c r="G166" s="22" t="str">
        <f>IF('Export Sap'!C166=Tableau!$G$2,ROW(),"0")</f>
        <v>0</v>
      </c>
      <c r="H166" s="22" t="str">
        <f>IF('Export Sap'!C166=Tableau!$J$2,ROW(),"0")</f>
        <v>0</v>
      </c>
      <c r="I166" s="22">
        <f>IF('Export Sap'!C166=Tableau!$M$2,ROW(),"0")</f>
        <v>166</v>
      </c>
      <c r="J166" s="22" t="str">
        <f>IF('Export Sap'!C166=Tableau!$P$2,ROW(),"0")</f>
        <v>0</v>
      </c>
      <c r="K166" s="22" t="str">
        <f>IF('Export Sap'!C166=Tableau!$S$2,ROW(),"0")</f>
        <v>0</v>
      </c>
      <c r="L166" s="22" t="str">
        <f>IF('Export Sap'!C166=Tableau!$V$2,ROW(),"0")</f>
        <v>0</v>
      </c>
      <c r="M166" s="10" t="str">
        <f>IF('Export Sap'!C166=Tableau!$Y$2,ROW(),"0")</f>
        <v>0</v>
      </c>
      <c r="N166" s="10" t="str">
        <f>IF('Export Sap'!C166=Tableau!$AB$2,ROW(),"0")</f>
        <v>0</v>
      </c>
    </row>
    <row r="167" spans="5:14" x14ac:dyDescent="0.25">
      <c r="E167" s="23" t="str">
        <f>IF('Export Sap'!C167=Tableau!$A$2,ROW(),"0")</f>
        <v>0</v>
      </c>
      <c r="F167" s="24" t="str">
        <f>IF('Export Sap'!C167=Tableau!$D$2,ROW(),"0")</f>
        <v>0</v>
      </c>
      <c r="G167" s="22" t="str">
        <f>IF('Export Sap'!C167=Tableau!$G$2,ROW(),"0")</f>
        <v>0</v>
      </c>
      <c r="H167" s="22" t="str">
        <f>IF('Export Sap'!C167=Tableau!$J$2,ROW(),"0")</f>
        <v>0</v>
      </c>
      <c r="I167" s="22">
        <f>IF('Export Sap'!C167=Tableau!$M$2,ROW(),"0")</f>
        <v>167</v>
      </c>
      <c r="J167" s="22" t="str">
        <f>IF('Export Sap'!C167=Tableau!$P$2,ROW(),"0")</f>
        <v>0</v>
      </c>
      <c r="K167" s="22" t="str">
        <f>IF('Export Sap'!C167=Tableau!$S$2,ROW(),"0")</f>
        <v>0</v>
      </c>
      <c r="L167" s="22" t="str">
        <f>IF('Export Sap'!C167=Tableau!$V$2,ROW(),"0")</f>
        <v>0</v>
      </c>
      <c r="M167" s="10" t="str">
        <f>IF('Export Sap'!C167=Tableau!$Y$2,ROW(),"0")</f>
        <v>0</v>
      </c>
      <c r="N167" s="10" t="str">
        <f>IF('Export Sap'!C167=Tableau!$AB$2,ROW(),"0")</f>
        <v>0</v>
      </c>
    </row>
    <row r="168" spans="5:14" x14ac:dyDescent="0.25">
      <c r="E168" s="23" t="str">
        <f>IF('Export Sap'!C168=Tableau!$A$2,ROW(),"0")</f>
        <v>0</v>
      </c>
      <c r="F168" s="24" t="str">
        <f>IF('Export Sap'!C168=Tableau!$D$2,ROW(),"0")</f>
        <v>0</v>
      </c>
      <c r="G168" s="22" t="str">
        <f>IF('Export Sap'!C168=Tableau!$G$2,ROW(),"0")</f>
        <v>0</v>
      </c>
      <c r="H168" s="22" t="str">
        <f>IF('Export Sap'!C168=Tableau!$J$2,ROW(),"0")</f>
        <v>0</v>
      </c>
      <c r="I168" s="22">
        <f>IF('Export Sap'!C168=Tableau!$M$2,ROW(),"0")</f>
        <v>168</v>
      </c>
      <c r="J168" s="22" t="str">
        <f>IF('Export Sap'!C168=Tableau!$P$2,ROW(),"0")</f>
        <v>0</v>
      </c>
      <c r="K168" s="22" t="str">
        <f>IF('Export Sap'!C168=Tableau!$S$2,ROW(),"0")</f>
        <v>0</v>
      </c>
      <c r="L168" s="22" t="str">
        <f>IF('Export Sap'!C168=Tableau!$V$2,ROW(),"0")</f>
        <v>0</v>
      </c>
      <c r="M168" s="10" t="str">
        <f>IF('Export Sap'!C168=Tableau!$Y$2,ROW(),"0")</f>
        <v>0</v>
      </c>
      <c r="N168" s="10" t="str">
        <f>IF('Export Sap'!C168=Tableau!$AB$2,ROW(),"0")</f>
        <v>0</v>
      </c>
    </row>
    <row r="169" spans="5:14" x14ac:dyDescent="0.25">
      <c r="E169" s="23" t="str">
        <f>IF('Export Sap'!C169=Tableau!$A$2,ROW(),"0")</f>
        <v>0</v>
      </c>
      <c r="F169" s="24" t="str">
        <f>IF('Export Sap'!C169=Tableau!$D$2,ROW(),"0")</f>
        <v>0</v>
      </c>
      <c r="G169" s="22" t="str">
        <f>IF('Export Sap'!C169=Tableau!$G$2,ROW(),"0")</f>
        <v>0</v>
      </c>
      <c r="H169" s="22" t="str">
        <f>IF('Export Sap'!C169=Tableau!$J$2,ROW(),"0")</f>
        <v>0</v>
      </c>
      <c r="I169" s="22">
        <f>IF('Export Sap'!C169=Tableau!$M$2,ROW(),"0")</f>
        <v>169</v>
      </c>
      <c r="J169" s="22" t="str">
        <f>IF('Export Sap'!C169=Tableau!$P$2,ROW(),"0")</f>
        <v>0</v>
      </c>
      <c r="K169" s="22" t="str">
        <f>IF('Export Sap'!C169=Tableau!$S$2,ROW(),"0")</f>
        <v>0</v>
      </c>
      <c r="L169" s="22" t="str">
        <f>IF('Export Sap'!C169=Tableau!$V$2,ROW(),"0")</f>
        <v>0</v>
      </c>
      <c r="M169" s="10" t="str">
        <f>IF('Export Sap'!C169=Tableau!$Y$2,ROW(),"0")</f>
        <v>0</v>
      </c>
      <c r="N169" s="10" t="str">
        <f>IF('Export Sap'!C169=Tableau!$AB$2,ROW(),"0")</f>
        <v>0</v>
      </c>
    </row>
    <row r="170" spans="5:14" x14ac:dyDescent="0.25">
      <c r="E170" s="23" t="str">
        <f>IF('Export Sap'!C170=Tableau!$A$2,ROW(),"0")</f>
        <v>0</v>
      </c>
      <c r="F170" s="24" t="str">
        <f>IF('Export Sap'!C170=Tableau!$D$2,ROW(),"0")</f>
        <v>0</v>
      </c>
      <c r="G170" s="22" t="str">
        <f>IF('Export Sap'!C170=Tableau!$G$2,ROW(),"0")</f>
        <v>0</v>
      </c>
      <c r="H170" s="22" t="str">
        <f>IF('Export Sap'!C170=Tableau!$J$2,ROW(),"0")</f>
        <v>0</v>
      </c>
      <c r="I170" s="22">
        <f>IF('Export Sap'!C170=Tableau!$M$2,ROW(),"0")</f>
        <v>170</v>
      </c>
      <c r="J170" s="22" t="str">
        <f>IF('Export Sap'!C170=Tableau!$P$2,ROW(),"0")</f>
        <v>0</v>
      </c>
      <c r="K170" s="22" t="str">
        <f>IF('Export Sap'!C170=Tableau!$S$2,ROW(),"0")</f>
        <v>0</v>
      </c>
      <c r="L170" s="22" t="str">
        <f>IF('Export Sap'!C170=Tableau!$V$2,ROW(),"0")</f>
        <v>0</v>
      </c>
      <c r="M170" s="10" t="str">
        <f>IF('Export Sap'!C170=Tableau!$Y$2,ROW(),"0")</f>
        <v>0</v>
      </c>
      <c r="N170" s="10" t="str">
        <f>IF('Export Sap'!C170=Tableau!$AB$2,ROW(),"0")</f>
        <v>0</v>
      </c>
    </row>
    <row r="171" spans="5:14" x14ac:dyDescent="0.25">
      <c r="E171" s="23" t="str">
        <f>IF('Export Sap'!C171=Tableau!$A$2,ROW(),"0")</f>
        <v>0</v>
      </c>
      <c r="F171" s="24" t="str">
        <f>IF('Export Sap'!C171=Tableau!$D$2,ROW(),"0")</f>
        <v>0</v>
      </c>
      <c r="G171" s="22" t="str">
        <f>IF('Export Sap'!C171=Tableau!$G$2,ROW(),"0")</f>
        <v>0</v>
      </c>
      <c r="H171" s="22" t="str">
        <f>IF('Export Sap'!C171=Tableau!$J$2,ROW(),"0")</f>
        <v>0</v>
      </c>
      <c r="I171" s="22">
        <f>IF('Export Sap'!C171=Tableau!$M$2,ROW(),"0")</f>
        <v>171</v>
      </c>
      <c r="J171" s="22" t="str">
        <f>IF('Export Sap'!C171=Tableau!$P$2,ROW(),"0")</f>
        <v>0</v>
      </c>
      <c r="K171" s="22" t="str">
        <f>IF('Export Sap'!C171=Tableau!$S$2,ROW(),"0")</f>
        <v>0</v>
      </c>
      <c r="L171" s="22" t="str">
        <f>IF('Export Sap'!C171=Tableau!$V$2,ROW(),"0")</f>
        <v>0</v>
      </c>
      <c r="M171" s="10" t="str">
        <f>IF('Export Sap'!C171=Tableau!$Y$2,ROW(),"0")</f>
        <v>0</v>
      </c>
      <c r="N171" s="10" t="str">
        <f>IF('Export Sap'!C171=Tableau!$AB$2,ROW(),"0")</f>
        <v>0</v>
      </c>
    </row>
    <row r="172" spans="5:14" x14ac:dyDescent="0.25">
      <c r="E172" s="23" t="str">
        <f>IF('Export Sap'!C172=Tableau!$A$2,ROW(),"0")</f>
        <v>0</v>
      </c>
      <c r="F172" s="24" t="str">
        <f>IF('Export Sap'!C172=Tableau!$D$2,ROW(),"0")</f>
        <v>0</v>
      </c>
      <c r="G172" s="22" t="str">
        <f>IF('Export Sap'!C172=Tableau!$G$2,ROW(),"0")</f>
        <v>0</v>
      </c>
      <c r="H172" s="22" t="str">
        <f>IF('Export Sap'!C172=Tableau!$J$2,ROW(),"0")</f>
        <v>0</v>
      </c>
      <c r="I172" s="22">
        <f>IF('Export Sap'!C172=Tableau!$M$2,ROW(),"0")</f>
        <v>172</v>
      </c>
      <c r="J172" s="22" t="str">
        <f>IF('Export Sap'!C172=Tableau!$P$2,ROW(),"0")</f>
        <v>0</v>
      </c>
      <c r="K172" s="22" t="str">
        <f>IF('Export Sap'!C172=Tableau!$S$2,ROW(),"0")</f>
        <v>0</v>
      </c>
      <c r="L172" s="22" t="str">
        <f>IF('Export Sap'!C172=Tableau!$V$2,ROW(),"0")</f>
        <v>0</v>
      </c>
      <c r="M172" s="10" t="str">
        <f>IF('Export Sap'!C172=Tableau!$Y$2,ROW(),"0")</f>
        <v>0</v>
      </c>
      <c r="N172" s="10" t="str">
        <f>IF('Export Sap'!C172=Tableau!$AB$2,ROW(),"0")</f>
        <v>0</v>
      </c>
    </row>
    <row r="173" spans="5:14" x14ac:dyDescent="0.25">
      <c r="E173" s="23" t="str">
        <f>IF('Export Sap'!C173=Tableau!$A$2,ROW(),"0")</f>
        <v>0</v>
      </c>
      <c r="F173" s="24" t="str">
        <f>IF('Export Sap'!C173=Tableau!$D$2,ROW(),"0")</f>
        <v>0</v>
      </c>
      <c r="G173" s="22" t="str">
        <f>IF('Export Sap'!C173=Tableau!$G$2,ROW(),"0")</f>
        <v>0</v>
      </c>
      <c r="H173" s="22" t="str">
        <f>IF('Export Sap'!C173=Tableau!$J$2,ROW(),"0")</f>
        <v>0</v>
      </c>
      <c r="I173" s="22">
        <f>IF('Export Sap'!C173=Tableau!$M$2,ROW(),"0")</f>
        <v>173</v>
      </c>
      <c r="J173" s="22" t="str">
        <f>IF('Export Sap'!C173=Tableau!$P$2,ROW(),"0")</f>
        <v>0</v>
      </c>
      <c r="K173" s="22" t="str">
        <f>IF('Export Sap'!C173=Tableau!$S$2,ROW(),"0")</f>
        <v>0</v>
      </c>
      <c r="L173" s="22" t="str">
        <f>IF('Export Sap'!C173=Tableau!$V$2,ROW(),"0")</f>
        <v>0</v>
      </c>
      <c r="M173" s="10" t="str">
        <f>IF('Export Sap'!C173=Tableau!$Y$2,ROW(),"0")</f>
        <v>0</v>
      </c>
      <c r="N173" s="10" t="str">
        <f>IF('Export Sap'!C173=Tableau!$AB$2,ROW(),"0")</f>
        <v>0</v>
      </c>
    </row>
    <row r="174" spans="5:14" x14ac:dyDescent="0.25">
      <c r="E174" s="23" t="str">
        <f>IF('Export Sap'!C174=Tableau!$A$2,ROW(),"0")</f>
        <v>0</v>
      </c>
      <c r="F174" s="24" t="str">
        <f>IF('Export Sap'!C174=Tableau!$D$2,ROW(),"0")</f>
        <v>0</v>
      </c>
      <c r="G174" s="22" t="str">
        <f>IF('Export Sap'!C174=Tableau!$G$2,ROW(),"0")</f>
        <v>0</v>
      </c>
      <c r="H174" s="22" t="str">
        <f>IF('Export Sap'!C174=Tableau!$J$2,ROW(),"0")</f>
        <v>0</v>
      </c>
      <c r="I174" s="22">
        <f>IF('Export Sap'!C174=Tableau!$M$2,ROW(),"0")</f>
        <v>174</v>
      </c>
      <c r="J174" s="22" t="str">
        <f>IF('Export Sap'!C174=Tableau!$P$2,ROW(),"0")</f>
        <v>0</v>
      </c>
      <c r="K174" s="22" t="str">
        <f>IF('Export Sap'!C174=Tableau!$S$2,ROW(),"0")</f>
        <v>0</v>
      </c>
      <c r="L174" s="22" t="str">
        <f>IF('Export Sap'!C174=Tableau!$V$2,ROW(),"0")</f>
        <v>0</v>
      </c>
      <c r="M174" s="10" t="str">
        <f>IF('Export Sap'!C174=Tableau!$Y$2,ROW(),"0")</f>
        <v>0</v>
      </c>
      <c r="N174" s="10" t="str">
        <f>IF('Export Sap'!C174=Tableau!$AB$2,ROW(),"0")</f>
        <v>0</v>
      </c>
    </row>
    <row r="175" spans="5:14" x14ac:dyDescent="0.25">
      <c r="E175" s="23" t="str">
        <f>IF('Export Sap'!C175=Tableau!$A$2,ROW(),"0")</f>
        <v>0</v>
      </c>
      <c r="F175" s="24" t="str">
        <f>IF('Export Sap'!C175=Tableau!$D$2,ROW(),"0")</f>
        <v>0</v>
      </c>
      <c r="G175" s="22" t="str">
        <f>IF('Export Sap'!C175=Tableau!$G$2,ROW(),"0")</f>
        <v>0</v>
      </c>
      <c r="H175" s="22" t="str">
        <f>IF('Export Sap'!C175=Tableau!$J$2,ROW(),"0")</f>
        <v>0</v>
      </c>
      <c r="I175" s="22">
        <f>IF('Export Sap'!C175=Tableau!$M$2,ROW(),"0")</f>
        <v>175</v>
      </c>
      <c r="J175" s="22" t="str">
        <f>IF('Export Sap'!C175=Tableau!$P$2,ROW(),"0")</f>
        <v>0</v>
      </c>
      <c r="K175" s="22" t="str">
        <f>IF('Export Sap'!C175=Tableau!$S$2,ROW(),"0")</f>
        <v>0</v>
      </c>
      <c r="L175" s="22" t="str">
        <f>IF('Export Sap'!C175=Tableau!$V$2,ROW(),"0")</f>
        <v>0</v>
      </c>
      <c r="M175" s="10" t="str">
        <f>IF('Export Sap'!C175=Tableau!$Y$2,ROW(),"0")</f>
        <v>0</v>
      </c>
      <c r="N175" s="10" t="str">
        <f>IF('Export Sap'!C175=Tableau!$AB$2,ROW(),"0")</f>
        <v>0</v>
      </c>
    </row>
    <row r="176" spans="5:14" x14ac:dyDescent="0.25">
      <c r="E176" s="23" t="str">
        <f>IF('Export Sap'!C176=Tableau!$A$2,ROW(),"0")</f>
        <v>0</v>
      </c>
      <c r="F176" s="24" t="str">
        <f>IF('Export Sap'!C176=Tableau!$D$2,ROW(),"0")</f>
        <v>0</v>
      </c>
      <c r="G176" s="22" t="str">
        <f>IF('Export Sap'!C176=Tableau!$G$2,ROW(),"0")</f>
        <v>0</v>
      </c>
      <c r="H176" s="22" t="str">
        <f>IF('Export Sap'!C176=Tableau!$J$2,ROW(),"0")</f>
        <v>0</v>
      </c>
      <c r="I176" s="22">
        <f>IF('Export Sap'!C176=Tableau!$M$2,ROW(),"0")</f>
        <v>176</v>
      </c>
      <c r="J176" s="22" t="str">
        <f>IF('Export Sap'!C176=Tableau!$P$2,ROW(),"0")</f>
        <v>0</v>
      </c>
      <c r="K176" s="22" t="str">
        <f>IF('Export Sap'!C176=Tableau!$S$2,ROW(),"0")</f>
        <v>0</v>
      </c>
      <c r="L176" s="22" t="str">
        <f>IF('Export Sap'!C176=Tableau!$V$2,ROW(),"0")</f>
        <v>0</v>
      </c>
      <c r="M176" s="10" t="str">
        <f>IF('Export Sap'!C176=Tableau!$Y$2,ROW(),"0")</f>
        <v>0</v>
      </c>
      <c r="N176" s="10" t="str">
        <f>IF('Export Sap'!C176=Tableau!$AB$2,ROW(),"0")</f>
        <v>0</v>
      </c>
    </row>
    <row r="177" spans="5:14" x14ac:dyDescent="0.25">
      <c r="E177" s="23" t="str">
        <f>IF('Export Sap'!C177=Tableau!$A$2,ROW(),"0")</f>
        <v>0</v>
      </c>
      <c r="F177" s="24" t="str">
        <f>IF('Export Sap'!C177=Tableau!$D$2,ROW(),"0")</f>
        <v>0</v>
      </c>
      <c r="G177" s="22" t="str">
        <f>IF('Export Sap'!C177=Tableau!$G$2,ROW(),"0")</f>
        <v>0</v>
      </c>
      <c r="H177" s="22" t="str">
        <f>IF('Export Sap'!C177=Tableau!$J$2,ROW(),"0")</f>
        <v>0</v>
      </c>
      <c r="I177" s="22">
        <f>IF('Export Sap'!C177=Tableau!$M$2,ROW(),"0")</f>
        <v>177</v>
      </c>
      <c r="J177" s="22" t="str">
        <f>IF('Export Sap'!C177=Tableau!$P$2,ROW(),"0")</f>
        <v>0</v>
      </c>
      <c r="K177" s="22" t="str">
        <f>IF('Export Sap'!C177=Tableau!$S$2,ROW(),"0")</f>
        <v>0</v>
      </c>
      <c r="L177" s="22" t="str">
        <f>IF('Export Sap'!C177=Tableau!$V$2,ROW(),"0")</f>
        <v>0</v>
      </c>
      <c r="M177" s="10" t="str">
        <f>IF('Export Sap'!C177=Tableau!$Y$2,ROW(),"0")</f>
        <v>0</v>
      </c>
      <c r="N177" s="10" t="str">
        <f>IF('Export Sap'!C177=Tableau!$AB$2,ROW(),"0")</f>
        <v>0</v>
      </c>
    </row>
    <row r="178" spans="5:14" x14ac:dyDescent="0.25">
      <c r="E178" s="23" t="str">
        <f>IF('Export Sap'!C178=Tableau!$A$2,ROW(),"0")</f>
        <v>0</v>
      </c>
      <c r="F178" s="24" t="str">
        <f>IF('Export Sap'!C178=Tableau!$D$2,ROW(),"0")</f>
        <v>0</v>
      </c>
      <c r="G178" s="22" t="str">
        <f>IF('Export Sap'!C178=Tableau!$G$2,ROW(),"0")</f>
        <v>0</v>
      </c>
      <c r="H178" s="22" t="str">
        <f>IF('Export Sap'!C178=Tableau!$J$2,ROW(),"0")</f>
        <v>0</v>
      </c>
      <c r="I178" s="22">
        <f>IF('Export Sap'!C178=Tableau!$M$2,ROW(),"0")</f>
        <v>178</v>
      </c>
      <c r="J178" s="22" t="str">
        <f>IF('Export Sap'!C178=Tableau!$P$2,ROW(),"0")</f>
        <v>0</v>
      </c>
      <c r="K178" s="22" t="str">
        <f>IF('Export Sap'!C178=Tableau!$S$2,ROW(),"0")</f>
        <v>0</v>
      </c>
      <c r="L178" s="22" t="str">
        <f>IF('Export Sap'!C178=Tableau!$V$2,ROW(),"0")</f>
        <v>0</v>
      </c>
      <c r="M178" s="10" t="str">
        <f>IF('Export Sap'!C178=Tableau!$Y$2,ROW(),"0")</f>
        <v>0</v>
      </c>
      <c r="N178" s="10" t="str">
        <f>IF('Export Sap'!C178=Tableau!$AB$2,ROW(),"0")</f>
        <v>0</v>
      </c>
    </row>
    <row r="179" spans="5:14" x14ac:dyDescent="0.25">
      <c r="E179" s="23" t="str">
        <f>IF('Export Sap'!C179=Tableau!$A$2,ROW(),"0")</f>
        <v>0</v>
      </c>
      <c r="F179" s="24" t="str">
        <f>IF('Export Sap'!C179=Tableau!$D$2,ROW(),"0")</f>
        <v>0</v>
      </c>
      <c r="G179" s="22" t="str">
        <f>IF('Export Sap'!C179=Tableau!$G$2,ROW(),"0")</f>
        <v>0</v>
      </c>
      <c r="H179" s="22" t="str">
        <f>IF('Export Sap'!C179=Tableau!$J$2,ROW(),"0")</f>
        <v>0</v>
      </c>
      <c r="I179" s="22">
        <f>IF('Export Sap'!C179=Tableau!$M$2,ROW(),"0")</f>
        <v>179</v>
      </c>
      <c r="J179" s="22" t="str">
        <f>IF('Export Sap'!C179=Tableau!$P$2,ROW(),"0")</f>
        <v>0</v>
      </c>
      <c r="K179" s="22" t="str">
        <f>IF('Export Sap'!C179=Tableau!$S$2,ROW(),"0")</f>
        <v>0</v>
      </c>
      <c r="L179" s="22" t="str">
        <f>IF('Export Sap'!C179=Tableau!$V$2,ROW(),"0")</f>
        <v>0</v>
      </c>
      <c r="M179" s="10" t="str">
        <f>IF('Export Sap'!C179=Tableau!$Y$2,ROW(),"0")</f>
        <v>0</v>
      </c>
      <c r="N179" s="10" t="str">
        <f>IF('Export Sap'!C179=Tableau!$AB$2,ROW(),"0")</f>
        <v>0</v>
      </c>
    </row>
    <row r="180" spans="5:14" x14ac:dyDescent="0.25">
      <c r="E180" s="23" t="str">
        <f>IF('Export Sap'!C180=Tableau!$A$2,ROW(),"0")</f>
        <v>0</v>
      </c>
      <c r="F180" s="24" t="str">
        <f>IF('Export Sap'!C180=Tableau!$D$2,ROW(),"0")</f>
        <v>0</v>
      </c>
      <c r="G180" s="22" t="str">
        <f>IF('Export Sap'!C180=Tableau!$G$2,ROW(),"0")</f>
        <v>0</v>
      </c>
      <c r="H180" s="22" t="str">
        <f>IF('Export Sap'!C180=Tableau!$J$2,ROW(),"0")</f>
        <v>0</v>
      </c>
      <c r="I180" s="22">
        <f>IF('Export Sap'!C180=Tableau!$M$2,ROW(),"0")</f>
        <v>180</v>
      </c>
      <c r="J180" s="22" t="str">
        <f>IF('Export Sap'!C180=Tableau!$P$2,ROW(),"0")</f>
        <v>0</v>
      </c>
      <c r="K180" s="22" t="str">
        <f>IF('Export Sap'!C180=Tableau!$S$2,ROW(),"0")</f>
        <v>0</v>
      </c>
      <c r="L180" s="22" t="str">
        <f>IF('Export Sap'!C180=Tableau!$V$2,ROW(),"0")</f>
        <v>0</v>
      </c>
      <c r="M180" s="10" t="str">
        <f>IF('Export Sap'!C180=Tableau!$Y$2,ROW(),"0")</f>
        <v>0</v>
      </c>
      <c r="N180" s="10" t="str">
        <f>IF('Export Sap'!C180=Tableau!$AB$2,ROW(),"0")</f>
        <v>0</v>
      </c>
    </row>
    <row r="181" spans="5:14" x14ac:dyDescent="0.25">
      <c r="E181" s="23" t="str">
        <f>IF('Export Sap'!C181=Tableau!$A$2,ROW(),"0")</f>
        <v>0</v>
      </c>
      <c r="F181" s="24" t="str">
        <f>IF('Export Sap'!C181=Tableau!$D$2,ROW(),"0")</f>
        <v>0</v>
      </c>
      <c r="G181" s="22" t="str">
        <f>IF('Export Sap'!C181=Tableau!$G$2,ROW(),"0")</f>
        <v>0</v>
      </c>
      <c r="H181" s="22" t="str">
        <f>IF('Export Sap'!C181=Tableau!$J$2,ROW(),"0")</f>
        <v>0</v>
      </c>
      <c r="I181" s="22">
        <f>IF('Export Sap'!C181=Tableau!$M$2,ROW(),"0")</f>
        <v>181</v>
      </c>
      <c r="J181" s="22" t="str">
        <f>IF('Export Sap'!C181=Tableau!$P$2,ROW(),"0")</f>
        <v>0</v>
      </c>
      <c r="K181" s="22" t="str">
        <f>IF('Export Sap'!C181=Tableau!$S$2,ROW(),"0")</f>
        <v>0</v>
      </c>
      <c r="L181" s="22" t="str">
        <f>IF('Export Sap'!C181=Tableau!$V$2,ROW(),"0")</f>
        <v>0</v>
      </c>
      <c r="M181" s="10" t="str">
        <f>IF('Export Sap'!C181=Tableau!$Y$2,ROW(),"0")</f>
        <v>0</v>
      </c>
      <c r="N181" s="10" t="str">
        <f>IF('Export Sap'!C181=Tableau!$AB$2,ROW(),"0")</f>
        <v>0</v>
      </c>
    </row>
    <row r="182" spans="5:14" x14ac:dyDescent="0.25">
      <c r="E182" s="23" t="str">
        <f>IF('Export Sap'!C182=Tableau!$A$2,ROW(),"0")</f>
        <v>0</v>
      </c>
      <c r="F182" s="24" t="str">
        <f>IF('Export Sap'!C182=Tableau!$D$2,ROW(),"0")</f>
        <v>0</v>
      </c>
      <c r="G182" s="22" t="str">
        <f>IF('Export Sap'!C182=Tableau!$G$2,ROW(),"0")</f>
        <v>0</v>
      </c>
      <c r="H182" s="22" t="str">
        <f>IF('Export Sap'!C182=Tableau!$J$2,ROW(),"0")</f>
        <v>0</v>
      </c>
      <c r="I182" s="22">
        <f>IF('Export Sap'!C182=Tableau!$M$2,ROW(),"0")</f>
        <v>182</v>
      </c>
      <c r="J182" s="22" t="str">
        <f>IF('Export Sap'!C182=Tableau!$P$2,ROW(),"0")</f>
        <v>0</v>
      </c>
      <c r="K182" s="22" t="str">
        <f>IF('Export Sap'!C182=Tableau!$S$2,ROW(),"0")</f>
        <v>0</v>
      </c>
      <c r="L182" s="22" t="str">
        <f>IF('Export Sap'!C182=Tableau!$V$2,ROW(),"0")</f>
        <v>0</v>
      </c>
      <c r="M182" s="10" t="str">
        <f>IF('Export Sap'!C182=Tableau!$Y$2,ROW(),"0")</f>
        <v>0</v>
      </c>
      <c r="N182" s="10" t="str">
        <f>IF('Export Sap'!C182=Tableau!$AB$2,ROW(),"0")</f>
        <v>0</v>
      </c>
    </row>
    <row r="183" spans="5:14" x14ac:dyDescent="0.25">
      <c r="E183" s="23" t="str">
        <f>IF('Export Sap'!C183=Tableau!$A$2,ROW(),"0")</f>
        <v>0</v>
      </c>
      <c r="F183" s="24" t="str">
        <f>IF('Export Sap'!C183=Tableau!$D$2,ROW(),"0")</f>
        <v>0</v>
      </c>
      <c r="G183" s="22" t="str">
        <f>IF('Export Sap'!C183=Tableau!$G$2,ROW(),"0")</f>
        <v>0</v>
      </c>
      <c r="H183" s="22" t="str">
        <f>IF('Export Sap'!C183=Tableau!$J$2,ROW(),"0")</f>
        <v>0</v>
      </c>
      <c r="I183" s="22">
        <f>IF('Export Sap'!C183=Tableau!$M$2,ROW(),"0")</f>
        <v>183</v>
      </c>
      <c r="J183" s="22" t="str">
        <f>IF('Export Sap'!C183=Tableau!$P$2,ROW(),"0")</f>
        <v>0</v>
      </c>
      <c r="K183" s="22" t="str">
        <f>IF('Export Sap'!C183=Tableau!$S$2,ROW(),"0")</f>
        <v>0</v>
      </c>
      <c r="L183" s="22" t="str">
        <f>IF('Export Sap'!C183=Tableau!$V$2,ROW(),"0")</f>
        <v>0</v>
      </c>
      <c r="M183" s="10" t="str">
        <f>IF('Export Sap'!C183=Tableau!$Y$2,ROW(),"0")</f>
        <v>0</v>
      </c>
      <c r="N183" s="10" t="str">
        <f>IF('Export Sap'!C183=Tableau!$AB$2,ROW(),"0")</f>
        <v>0</v>
      </c>
    </row>
    <row r="184" spans="5:14" x14ac:dyDescent="0.25">
      <c r="E184" s="23" t="str">
        <f>IF('Export Sap'!C184=Tableau!$A$2,ROW(),"0")</f>
        <v>0</v>
      </c>
      <c r="F184" s="24" t="str">
        <f>IF('Export Sap'!C184=Tableau!$D$2,ROW(),"0")</f>
        <v>0</v>
      </c>
      <c r="G184" s="22" t="str">
        <f>IF('Export Sap'!C184=Tableau!$G$2,ROW(),"0")</f>
        <v>0</v>
      </c>
      <c r="H184" s="22" t="str">
        <f>IF('Export Sap'!C184=Tableau!$J$2,ROW(),"0")</f>
        <v>0</v>
      </c>
      <c r="I184" s="22">
        <f>IF('Export Sap'!C184=Tableau!$M$2,ROW(),"0")</f>
        <v>184</v>
      </c>
      <c r="J184" s="22" t="str">
        <f>IF('Export Sap'!C184=Tableau!$P$2,ROW(),"0")</f>
        <v>0</v>
      </c>
      <c r="K184" s="22" t="str">
        <f>IF('Export Sap'!C184=Tableau!$S$2,ROW(),"0")</f>
        <v>0</v>
      </c>
      <c r="L184" s="22" t="str">
        <f>IF('Export Sap'!C184=Tableau!$V$2,ROW(),"0")</f>
        <v>0</v>
      </c>
      <c r="M184" s="10" t="str">
        <f>IF('Export Sap'!C184=Tableau!$Y$2,ROW(),"0")</f>
        <v>0</v>
      </c>
      <c r="N184" s="10" t="str">
        <f>IF('Export Sap'!C184=Tableau!$AB$2,ROW(),"0")</f>
        <v>0</v>
      </c>
    </row>
    <row r="185" spans="5:14" x14ac:dyDescent="0.25">
      <c r="E185" s="23" t="str">
        <f>IF('Export Sap'!C185=Tableau!$A$2,ROW(),"0")</f>
        <v>0</v>
      </c>
      <c r="F185" s="24">
        <f>IF('Export Sap'!C185=Tableau!$D$2,ROW(),"0")</f>
        <v>185</v>
      </c>
      <c r="G185" s="22" t="str">
        <f>IF('Export Sap'!C185=Tableau!$G$2,ROW(),"0")</f>
        <v>0</v>
      </c>
      <c r="H185" s="22" t="str">
        <f>IF('Export Sap'!C185=Tableau!$J$2,ROW(),"0")</f>
        <v>0</v>
      </c>
      <c r="I185" s="22" t="str">
        <f>IF('Export Sap'!C185=Tableau!$M$2,ROW(),"0")</f>
        <v>0</v>
      </c>
      <c r="J185" s="22" t="str">
        <f>IF('Export Sap'!C185=Tableau!$P$2,ROW(),"0")</f>
        <v>0</v>
      </c>
      <c r="K185" s="22" t="str">
        <f>IF('Export Sap'!C185=Tableau!$S$2,ROW(),"0")</f>
        <v>0</v>
      </c>
      <c r="L185" s="22" t="str">
        <f>IF('Export Sap'!C185=Tableau!$V$2,ROW(),"0")</f>
        <v>0</v>
      </c>
      <c r="M185" s="10" t="str">
        <f>IF('Export Sap'!C185=Tableau!$Y$2,ROW(),"0")</f>
        <v>0</v>
      </c>
      <c r="N185" s="10" t="str">
        <f>IF('Export Sap'!C185=Tableau!$AB$2,ROW(),"0")</f>
        <v>0</v>
      </c>
    </row>
    <row r="186" spans="5:14" x14ac:dyDescent="0.25">
      <c r="E186" s="23" t="str">
        <f>IF('Export Sap'!C186=Tableau!$A$2,ROW(),"0")</f>
        <v>0</v>
      </c>
      <c r="F186" s="24">
        <f>IF('Export Sap'!C186=Tableau!$D$2,ROW(),"0")</f>
        <v>186</v>
      </c>
      <c r="G186" s="22" t="str">
        <f>IF('Export Sap'!C186=Tableau!$G$2,ROW(),"0")</f>
        <v>0</v>
      </c>
      <c r="H186" s="22" t="str">
        <f>IF('Export Sap'!C186=Tableau!$J$2,ROW(),"0")</f>
        <v>0</v>
      </c>
      <c r="I186" s="22" t="str">
        <f>IF('Export Sap'!C186=Tableau!$M$2,ROW(),"0")</f>
        <v>0</v>
      </c>
      <c r="J186" s="22" t="str">
        <f>IF('Export Sap'!C186=Tableau!$P$2,ROW(),"0")</f>
        <v>0</v>
      </c>
      <c r="K186" s="22" t="str">
        <f>IF('Export Sap'!C186=Tableau!$S$2,ROW(),"0")</f>
        <v>0</v>
      </c>
      <c r="L186" s="22" t="str">
        <f>IF('Export Sap'!C186=Tableau!$V$2,ROW(),"0")</f>
        <v>0</v>
      </c>
      <c r="M186" s="10" t="str">
        <f>IF('Export Sap'!C186=Tableau!$Y$2,ROW(),"0")</f>
        <v>0</v>
      </c>
      <c r="N186" s="10" t="str">
        <f>IF('Export Sap'!C186=Tableau!$AB$2,ROW(),"0")</f>
        <v>0</v>
      </c>
    </row>
    <row r="187" spans="5:14" x14ac:dyDescent="0.25">
      <c r="E187" s="23" t="str">
        <f>IF('Export Sap'!C187=Tableau!$A$2,ROW(),"0")</f>
        <v>0</v>
      </c>
      <c r="F187" s="24">
        <f>IF('Export Sap'!C187=Tableau!$D$2,ROW(),"0")</f>
        <v>187</v>
      </c>
      <c r="G187" s="22" t="str">
        <f>IF('Export Sap'!C187=Tableau!$G$2,ROW(),"0")</f>
        <v>0</v>
      </c>
      <c r="H187" s="22" t="str">
        <f>IF('Export Sap'!C187=Tableau!$J$2,ROW(),"0")</f>
        <v>0</v>
      </c>
      <c r="I187" s="22" t="str">
        <f>IF('Export Sap'!C187=Tableau!$M$2,ROW(),"0")</f>
        <v>0</v>
      </c>
      <c r="J187" s="22" t="str">
        <f>IF('Export Sap'!C187=Tableau!$P$2,ROW(),"0")</f>
        <v>0</v>
      </c>
      <c r="K187" s="22" t="str">
        <f>IF('Export Sap'!C187=Tableau!$S$2,ROW(),"0")</f>
        <v>0</v>
      </c>
      <c r="L187" s="22" t="str">
        <f>IF('Export Sap'!C187=Tableau!$V$2,ROW(),"0")</f>
        <v>0</v>
      </c>
      <c r="M187" s="10" t="str">
        <f>IF('Export Sap'!C187=Tableau!$Y$2,ROW(),"0")</f>
        <v>0</v>
      </c>
      <c r="N187" s="10" t="str">
        <f>IF('Export Sap'!C187=Tableau!$AB$2,ROW(),"0")</f>
        <v>0</v>
      </c>
    </row>
    <row r="188" spans="5:14" x14ac:dyDescent="0.25">
      <c r="E188" s="23" t="str">
        <f>IF('Export Sap'!C188=Tableau!$A$2,ROW(),"0")</f>
        <v>0</v>
      </c>
      <c r="F188" s="24">
        <f>IF('Export Sap'!C188=Tableau!$D$2,ROW(),"0")</f>
        <v>188</v>
      </c>
      <c r="G188" s="22" t="str">
        <f>IF('Export Sap'!C188=Tableau!$G$2,ROW(),"0")</f>
        <v>0</v>
      </c>
      <c r="H188" s="22" t="str">
        <f>IF('Export Sap'!C188=Tableau!$J$2,ROW(),"0")</f>
        <v>0</v>
      </c>
      <c r="I188" s="22" t="str">
        <f>IF('Export Sap'!C188=Tableau!$M$2,ROW(),"0")</f>
        <v>0</v>
      </c>
      <c r="J188" s="22" t="str">
        <f>IF('Export Sap'!C188=Tableau!$P$2,ROW(),"0")</f>
        <v>0</v>
      </c>
      <c r="K188" s="22" t="str">
        <f>IF('Export Sap'!C188=Tableau!$S$2,ROW(),"0")</f>
        <v>0</v>
      </c>
      <c r="L188" s="22" t="str">
        <f>IF('Export Sap'!C188=Tableau!$V$2,ROW(),"0")</f>
        <v>0</v>
      </c>
      <c r="M188" s="10" t="str">
        <f>IF('Export Sap'!C188=Tableau!$Y$2,ROW(),"0")</f>
        <v>0</v>
      </c>
      <c r="N188" s="10" t="str">
        <f>IF('Export Sap'!C188=Tableau!$AB$2,ROW(),"0")</f>
        <v>0</v>
      </c>
    </row>
    <row r="189" spans="5:14" x14ac:dyDescent="0.25">
      <c r="E189" s="23" t="str">
        <f>IF('Export Sap'!C189=Tableau!$A$2,ROW(),"0")</f>
        <v>0</v>
      </c>
      <c r="F189" s="24">
        <f>IF('Export Sap'!C189=Tableau!$D$2,ROW(),"0")</f>
        <v>189</v>
      </c>
      <c r="G189" s="22" t="str">
        <f>IF('Export Sap'!C189=Tableau!$G$2,ROW(),"0")</f>
        <v>0</v>
      </c>
      <c r="H189" s="22" t="str">
        <f>IF('Export Sap'!C189=Tableau!$J$2,ROW(),"0")</f>
        <v>0</v>
      </c>
      <c r="I189" s="22" t="str">
        <f>IF('Export Sap'!C189=Tableau!$M$2,ROW(),"0")</f>
        <v>0</v>
      </c>
      <c r="J189" s="22" t="str">
        <f>IF('Export Sap'!C189=Tableau!$P$2,ROW(),"0")</f>
        <v>0</v>
      </c>
      <c r="K189" s="22" t="str">
        <f>IF('Export Sap'!C189=Tableau!$S$2,ROW(),"0")</f>
        <v>0</v>
      </c>
      <c r="L189" s="22" t="str">
        <f>IF('Export Sap'!C189=Tableau!$V$2,ROW(),"0")</f>
        <v>0</v>
      </c>
      <c r="M189" s="10" t="str">
        <f>IF('Export Sap'!C189=Tableau!$Y$2,ROW(),"0")</f>
        <v>0</v>
      </c>
      <c r="N189" s="10" t="str">
        <f>IF('Export Sap'!C189=Tableau!$AB$2,ROW(),"0")</f>
        <v>0</v>
      </c>
    </row>
    <row r="190" spans="5:14" x14ac:dyDescent="0.25">
      <c r="E190" s="23" t="str">
        <f>IF('Export Sap'!C190=Tableau!$A$2,ROW(),"0")</f>
        <v>0</v>
      </c>
      <c r="F190" s="24">
        <f>IF('Export Sap'!C190=Tableau!$D$2,ROW(),"0")</f>
        <v>190</v>
      </c>
      <c r="G190" s="22" t="str">
        <f>IF('Export Sap'!C190=Tableau!$G$2,ROW(),"0")</f>
        <v>0</v>
      </c>
      <c r="H190" s="22" t="str">
        <f>IF('Export Sap'!C190=Tableau!$J$2,ROW(),"0")</f>
        <v>0</v>
      </c>
      <c r="I190" s="22" t="str">
        <f>IF('Export Sap'!C190=Tableau!$M$2,ROW(),"0")</f>
        <v>0</v>
      </c>
      <c r="J190" s="22" t="str">
        <f>IF('Export Sap'!C190=Tableau!$P$2,ROW(),"0")</f>
        <v>0</v>
      </c>
      <c r="K190" s="22" t="str">
        <f>IF('Export Sap'!C190=Tableau!$S$2,ROW(),"0")</f>
        <v>0</v>
      </c>
      <c r="L190" s="22" t="str">
        <f>IF('Export Sap'!C190=Tableau!$V$2,ROW(),"0")</f>
        <v>0</v>
      </c>
      <c r="M190" s="10" t="str">
        <f>IF('Export Sap'!C190=Tableau!$Y$2,ROW(),"0")</f>
        <v>0</v>
      </c>
      <c r="N190" s="10" t="str">
        <f>IF('Export Sap'!C190=Tableau!$AB$2,ROW(),"0")</f>
        <v>0</v>
      </c>
    </row>
    <row r="191" spans="5:14" x14ac:dyDescent="0.25">
      <c r="E191" s="23" t="str">
        <f>IF('Export Sap'!C191=Tableau!$A$2,ROW(),"0")</f>
        <v>0</v>
      </c>
      <c r="F191" s="24">
        <f>IF('Export Sap'!C191=Tableau!$D$2,ROW(),"0")</f>
        <v>191</v>
      </c>
      <c r="G191" s="22" t="str">
        <f>IF('Export Sap'!C191=Tableau!$G$2,ROW(),"0")</f>
        <v>0</v>
      </c>
      <c r="H191" s="22" t="str">
        <f>IF('Export Sap'!C191=Tableau!$J$2,ROW(),"0")</f>
        <v>0</v>
      </c>
      <c r="I191" s="22" t="str">
        <f>IF('Export Sap'!C191=Tableau!$M$2,ROW(),"0")</f>
        <v>0</v>
      </c>
      <c r="J191" s="22" t="str">
        <f>IF('Export Sap'!C191=Tableau!$P$2,ROW(),"0")</f>
        <v>0</v>
      </c>
      <c r="K191" s="22" t="str">
        <f>IF('Export Sap'!C191=Tableau!$S$2,ROW(),"0")</f>
        <v>0</v>
      </c>
      <c r="L191" s="22" t="str">
        <f>IF('Export Sap'!C191=Tableau!$V$2,ROW(),"0")</f>
        <v>0</v>
      </c>
      <c r="M191" s="10" t="str">
        <f>IF('Export Sap'!C191=Tableau!$Y$2,ROW(),"0")</f>
        <v>0</v>
      </c>
      <c r="N191" s="10" t="str">
        <f>IF('Export Sap'!C191=Tableau!$AB$2,ROW(),"0")</f>
        <v>0</v>
      </c>
    </row>
    <row r="192" spans="5:14" x14ac:dyDescent="0.25">
      <c r="E192" s="23" t="str">
        <f>IF('Export Sap'!C192=Tableau!$A$2,ROW(),"0")</f>
        <v>0</v>
      </c>
      <c r="F192" s="24">
        <f>IF('Export Sap'!C192=Tableau!$D$2,ROW(),"0")</f>
        <v>192</v>
      </c>
      <c r="G192" s="22" t="str">
        <f>IF('Export Sap'!C192=Tableau!$G$2,ROW(),"0")</f>
        <v>0</v>
      </c>
      <c r="H192" s="22" t="str">
        <f>IF('Export Sap'!C192=Tableau!$J$2,ROW(),"0")</f>
        <v>0</v>
      </c>
      <c r="I192" s="22" t="str">
        <f>IF('Export Sap'!C192=Tableau!$M$2,ROW(),"0")</f>
        <v>0</v>
      </c>
      <c r="J192" s="22" t="str">
        <f>IF('Export Sap'!C192=Tableau!$P$2,ROW(),"0")</f>
        <v>0</v>
      </c>
      <c r="K192" s="22" t="str">
        <f>IF('Export Sap'!C192=Tableau!$S$2,ROW(),"0")</f>
        <v>0</v>
      </c>
      <c r="L192" s="22" t="str">
        <f>IF('Export Sap'!C192=Tableau!$V$2,ROW(),"0")</f>
        <v>0</v>
      </c>
      <c r="M192" s="10" t="str">
        <f>IF('Export Sap'!C192=Tableau!$Y$2,ROW(),"0")</f>
        <v>0</v>
      </c>
      <c r="N192" s="10" t="str">
        <f>IF('Export Sap'!C192=Tableau!$AB$2,ROW(),"0")</f>
        <v>0</v>
      </c>
    </row>
    <row r="193" spans="5:14" x14ac:dyDescent="0.25">
      <c r="E193" s="23" t="str">
        <f>IF('Export Sap'!C193=Tableau!$A$2,ROW(),"0")</f>
        <v>0</v>
      </c>
      <c r="F193" s="24">
        <f>IF('Export Sap'!C193=Tableau!$D$2,ROW(),"0")</f>
        <v>193</v>
      </c>
      <c r="G193" s="22" t="str">
        <f>IF('Export Sap'!C193=Tableau!$G$2,ROW(),"0")</f>
        <v>0</v>
      </c>
      <c r="H193" s="22" t="str">
        <f>IF('Export Sap'!C193=Tableau!$J$2,ROW(),"0")</f>
        <v>0</v>
      </c>
      <c r="I193" s="22" t="str">
        <f>IF('Export Sap'!C193=Tableau!$M$2,ROW(),"0")</f>
        <v>0</v>
      </c>
      <c r="J193" s="22" t="str">
        <f>IF('Export Sap'!C193=Tableau!$P$2,ROW(),"0")</f>
        <v>0</v>
      </c>
      <c r="K193" s="22" t="str">
        <f>IF('Export Sap'!C193=Tableau!$S$2,ROW(),"0")</f>
        <v>0</v>
      </c>
      <c r="L193" s="22" t="str">
        <f>IF('Export Sap'!C193=Tableau!$V$2,ROW(),"0")</f>
        <v>0</v>
      </c>
      <c r="M193" s="10" t="str">
        <f>IF('Export Sap'!C193=Tableau!$Y$2,ROW(),"0")</f>
        <v>0</v>
      </c>
      <c r="N193" s="10" t="str">
        <f>IF('Export Sap'!C193=Tableau!$AB$2,ROW(),"0")</f>
        <v>0</v>
      </c>
    </row>
    <row r="194" spans="5:14" x14ac:dyDescent="0.25">
      <c r="E194" s="23" t="str">
        <f>IF('Export Sap'!C194=Tableau!$A$2,ROW(),"0")</f>
        <v>0</v>
      </c>
      <c r="F194" s="24" t="str">
        <f>IF('Export Sap'!C194=Tableau!$D$2,ROW(),"0")</f>
        <v>0</v>
      </c>
      <c r="G194" s="22" t="str">
        <f>IF('Export Sap'!C194=Tableau!$G$2,ROW(),"0")</f>
        <v>0</v>
      </c>
      <c r="H194" s="22" t="str">
        <f>IF('Export Sap'!C194=Tableau!$J$2,ROW(),"0")</f>
        <v>0</v>
      </c>
      <c r="I194" s="22" t="str">
        <f>IF('Export Sap'!C194=Tableau!$M$2,ROW(),"0")</f>
        <v>0</v>
      </c>
      <c r="J194" s="22" t="str">
        <f>IF('Export Sap'!C194=Tableau!$P$2,ROW(),"0")</f>
        <v>0</v>
      </c>
      <c r="K194" s="22" t="str">
        <f>IF('Export Sap'!C194=Tableau!$S$2,ROW(),"0")</f>
        <v>0</v>
      </c>
      <c r="L194" s="22" t="str">
        <f>IF('Export Sap'!C194=Tableau!$V$2,ROW(),"0")</f>
        <v>0</v>
      </c>
      <c r="M194" s="10" t="str">
        <f>IF('Export Sap'!C194=Tableau!$Y$2,ROW(),"0")</f>
        <v>0</v>
      </c>
      <c r="N194" s="10" t="str">
        <f>IF('Export Sap'!C194=Tableau!$AB$2,ROW(),"0")</f>
        <v>0</v>
      </c>
    </row>
    <row r="195" spans="5:14" x14ac:dyDescent="0.25">
      <c r="E195" s="23" t="str">
        <f>IF('Export Sap'!C195=Tableau!$A$2,ROW(),"0")</f>
        <v>0</v>
      </c>
      <c r="F195" s="24" t="str">
        <f>IF('Export Sap'!C195=Tableau!$D$2,ROW(),"0")</f>
        <v>0</v>
      </c>
      <c r="G195" s="22" t="str">
        <f>IF('Export Sap'!C195=Tableau!$G$2,ROW(),"0")</f>
        <v>0</v>
      </c>
      <c r="H195" s="22" t="str">
        <f>IF('Export Sap'!C195=Tableau!$J$2,ROW(),"0")</f>
        <v>0</v>
      </c>
      <c r="I195" s="22" t="str">
        <f>IF('Export Sap'!C195=Tableau!$M$2,ROW(),"0")</f>
        <v>0</v>
      </c>
      <c r="J195" s="22" t="str">
        <f>IF('Export Sap'!C195=Tableau!$P$2,ROW(),"0")</f>
        <v>0</v>
      </c>
      <c r="K195" s="22" t="str">
        <f>IF('Export Sap'!C195=Tableau!$S$2,ROW(),"0")</f>
        <v>0</v>
      </c>
      <c r="L195" s="22" t="str">
        <f>IF('Export Sap'!C195=Tableau!$V$2,ROW(),"0")</f>
        <v>0</v>
      </c>
      <c r="M195" s="10" t="str">
        <f>IF('Export Sap'!C195=Tableau!$Y$2,ROW(),"0")</f>
        <v>0</v>
      </c>
      <c r="N195" s="10" t="str">
        <f>IF('Export Sap'!C195=Tableau!$AB$2,ROW(),"0")</f>
        <v>0</v>
      </c>
    </row>
    <row r="196" spans="5:14" x14ac:dyDescent="0.25">
      <c r="E196" s="23" t="str">
        <f>IF('Export Sap'!C196=Tableau!$A$2,ROW(),"0")</f>
        <v>0</v>
      </c>
      <c r="F196" s="24" t="str">
        <f>IF('Export Sap'!C196=Tableau!$D$2,ROW(),"0")</f>
        <v>0</v>
      </c>
      <c r="G196" s="22" t="str">
        <f>IF('Export Sap'!C196=Tableau!$G$2,ROW(),"0")</f>
        <v>0</v>
      </c>
      <c r="H196" s="22" t="str">
        <f>IF('Export Sap'!C196=Tableau!$J$2,ROW(),"0")</f>
        <v>0</v>
      </c>
      <c r="I196" s="22" t="str">
        <f>IF('Export Sap'!C196=Tableau!$M$2,ROW(),"0")</f>
        <v>0</v>
      </c>
      <c r="J196" s="22" t="str">
        <f>IF('Export Sap'!C196=Tableau!$P$2,ROW(),"0")</f>
        <v>0</v>
      </c>
      <c r="K196" s="22" t="str">
        <f>IF('Export Sap'!C196=Tableau!$S$2,ROW(),"0")</f>
        <v>0</v>
      </c>
      <c r="L196" s="22" t="str">
        <f>IF('Export Sap'!C196=Tableau!$V$2,ROW(),"0")</f>
        <v>0</v>
      </c>
      <c r="M196" s="10" t="str">
        <f>IF('Export Sap'!C196=Tableau!$Y$2,ROW(),"0")</f>
        <v>0</v>
      </c>
      <c r="N196" s="10" t="str">
        <f>IF('Export Sap'!C196=Tableau!$AB$2,ROW(),"0")</f>
        <v>0</v>
      </c>
    </row>
    <row r="197" spans="5:14" x14ac:dyDescent="0.25">
      <c r="E197" s="23" t="str">
        <f>IF('Export Sap'!C197=Tableau!$A$2,ROW(),"0")</f>
        <v>0</v>
      </c>
      <c r="F197" s="24" t="str">
        <f>IF('Export Sap'!C197=Tableau!$D$2,ROW(),"0")</f>
        <v>0</v>
      </c>
      <c r="G197" s="22" t="str">
        <f>IF('Export Sap'!C197=Tableau!$G$2,ROW(),"0")</f>
        <v>0</v>
      </c>
      <c r="H197" s="22" t="str">
        <f>IF('Export Sap'!C197=Tableau!$J$2,ROW(),"0")</f>
        <v>0</v>
      </c>
      <c r="I197" s="22" t="str">
        <f>IF('Export Sap'!C197=Tableau!$M$2,ROW(),"0")</f>
        <v>0</v>
      </c>
      <c r="J197" s="22" t="str">
        <f>IF('Export Sap'!C197=Tableau!$P$2,ROW(),"0")</f>
        <v>0</v>
      </c>
      <c r="K197" s="22" t="str">
        <f>IF('Export Sap'!C197=Tableau!$S$2,ROW(),"0")</f>
        <v>0</v>
      </c>
      <c r="L197" s="22" t="str">
        <f>IF('Export Sap'!C197=Tableau!$V$2,ROW(),"0")</f>
        <v>0</v>
      </c>
      <c r="M197" s="10" t="str">
        <f>IF('Export Sap'!C197=Tableau!$Y$2,ROW(),"0")</f>
        <v>0</v>
      </c>
      <c r="N197" s="10" t="str">
        <f>IF('Export Sap'!C197=Tableau!$AB$2,ROW(),"0")</f>
        <v>0</v>
      </c>
    </row>
    <row r="198" spans="5:14" x14ac:dyDescent="0.25">
      <c r="E198" s="23" t="str">
        <f>IF('Export Sap'!C198=Tableau!$A$2,ROW(),"0")</f>
        <v>0</v>
      </c>
      <c r="F198" s="24" t="str">
        <f>IF('Export Sap'!C198=Tableau!$D$2,ROW(),"0")</f>
        <v>0</v>
      </c>
      <c r="G198" s="22" t="str">
        <f>IF('Export Sap'!C198=Tableau!$G$2,ROW(),"0")</f>
        <v>0</v>
      </c>
      <c r="H198" s="22" t="str">
        <f>IF('Export Sap'!C198=Tableau!$J$2,ROW(),"0")</f>
        <v>0</v>
      </c>
      <c r="I198" s="22" t="str">
        <f>IF('Export Sap'!C198=Tableau!$M$2,ROW(),"0")</f>
        <v>0</v>
      </c>
      <c r="J198" s="22" t="str">
        <f>IF('Export Sap'!C198=Tableau!$P$2,ROW(),"0")</f>
        <v>0</v>
      </c>
      <c r="K198" s="22" t="str">
        <f>IF('Export Sap'!C198=Tableau!$S$2,ROW(),"0")</f>
        <v>0</v>
      </c>
      <c r="L198" s="22" t="str">
        <f>IF('Export Sap'!C198=Tableau!$V$2,ROW(),"0")</f>
        <v>0</v>
      </c>
      <c r="M198" s="10" t="str">
        <f>IF('Export Sap'!C198=Tableau!$Y$2,ROW(),"0")</f>
        <v>0</v>
      </c>
      <c r="N198" s="10" t="str">
        <f>IF('Export Sap'!C198=Tableau!$AB$2,ROW(),"0")</f>
        <v>0</v>
      </c>
    </row>
    <row r="199" spans="5:14" x14ac:dyDescent="0.25">
      <c r="E199" s="23" t="str">
        <f>IF('Export Sap'!C199=Tableau!$A$2,ROW(),"0")</f>
        <v>0</v>
      </c>
      <c r="F199" s="24" t="str">
        <f>IF('Export Sap'!C199=Tableau!$D$2,ROW(),"0")</f>
        <v>0</v>
      </c>
      <c r="G199" s="22" t="str">
        <f>IF('Export Sap'!C199=Tableau!$G$2,ROW(),"0")</f>
        <v>0</v>
      </c>
      <c r="H199" s="22" t="str">
        <f>IF('Export Sap'!C199=Tableau!$J$2,ROW(),"0")</f>
        <v>0</v>
      </c>
      <c r="I199" s="22" t="str">
        <f>IF('Export Sap'!C199=Tableau!$M$2,ROW(),"0")</f>
        <v>0</v>
      </c>
      <c r="J199" s="22" t="str">
        <f>IF('Export Sap'!C199=Tableau!$P$2,ROW(),"0")</f>
        <v>0</v>
      </c>
      <c r="K199" s="22" t="str">
        <f>IF('Export Sap'!C199=Tableau!$S$2,ROW(),"0")</f>
        <v>0</v>
      </c>
      <c r="L199" s="22" t="str">
        <f>IF('Export Sap'!C199=Tableau!$V$2,ROW(),"0")</f>
        <v>0</v>
      </c>
      <c r="M199" s="10" t="str">
        <f>IF('Export Sap'!C199=Tableau!$Y$2,ROW(),"0")</f>
        <v>0</v>
      </c>
      <c r="N199" s="10" t="str">
        <f>IF('Export Sap'!C199=Tableau!$AB$2,ROW(),"0")</f>
        <v>0</v>
      </c>
    </row>
    <row r="200" spans="5:14" x14ac:dyDescent="0.25">
      <c r="E200" s="23" t="str">
        <f>IF('Export Sap'!C200=Tableau!$A$2,ROW(),"0")</f>
        <v>0</v>
      </c>
      <c r="F200" s="24" t="str">
        <f>IF('Export Sap'!C200=Tableau!$D$2,ROW(),"0")</f>
        <v>0</v>
      </c>
      <c r="G200" s="22" t="str">
        <f>IF('Export Sap'!C200=Tableau!$G$2,ROW(),"0")</f>
        <v>0</v>
      </c>
      <c r="H200" s="22" t="str">
        <f>IF('Export Sap'!C200=Tableau!$J$2,ROW(),"0")</f>
        <v>0</v>
      </c>
      <c r="I200" s="22" t="str">
        <f>IF('Export Sap'!C200=Tableau!$M$2,ROW(),"0")</f>
        <v>0</v>
      </c>
      <c r="J200" s="22" t="str">
        <f>IF('Export Sap'!C200=Tableau!$P$2,ROW(),"0")</f>
        <v>0</v>
      </c>
      <c r="K200" s="22" t="str">
        <f>IF('Export Sap'!C200=Tableau!$S$2,ROW(),"0")</f>
        <v>0</v>
      </c>
      <c r="L200" s="22" t="str">
        <f>IF('Export Sap'!C200=Tableau!$V$2,ROW(),"0")</f>
        <v>0</v>
      </c>
      <c r="M200" s="10" t="str">
        <f>IF('Export Sap'!C200=Tableau!$Y$2,ROW(),"0")</f>
        <v>0</v>
      </c>
      <c r="N200" s="10" t="str">
        <f>IF('Export Sap'!C200=Tableau!$AB$2,ROW(),"0")</f>
        <v>0</v>
      </c>
    </row>
    <row r="201" spans="5:14" x14ac:dyDescent="0.25">
      <c r="E201" s="23" t="str">
        <f>IF('Export Sap'!C201=Tableau!$A$2,ROW(),"0")</f>
        <v>0</v>
      </c>
      <c r="F201" s="24" t="str">
        <f>IF('Export Sap'!C201=Tableau!$D$2,ROW(),"0")</f>
        <v>0</v>
      </c>
      <c r="G201" s="22" t="str">
        <f>IF('Export Sap'!C201=Tableau!$G$2,ROW(),"0")</f>
        <v>0</v>
      </c>
      <c r="H201" s="22" t="str">
        <f>IF('Export Sap'!C201=Tableau!$J$2,ROW(),"0")</f>
        <v>0</v>
      </c>
      <c r="I201" s="22" t="str">
        <f>IF('Export Sap'!C201=Tableau!$M$2,ROW(),"0")</f>
        <v>0</v>
      </c>
      <c r="J201" s="22" t="str">
        <f>IF('Export Sap'!C201=Tableau!$P$2,ROW(),"0")</f>
        <v>0</v>
      </c>
      <c r="K201" s="22" t="str">
        <f>IF('Export Sap'!C201=Tableau!$S$2,ROW(),"0")</f>
        <v>0</v>
      </c>
      <c r="L201" s="22" t="str">
        <f>IF('Export Sap'!C201=Tableau!$V$2,ROW(),"0")</f>
        <v>0</v>
      </c>
      <c r="M201" s="10" t="str">
        <f>IF('Export Sap'!C201=Tableau!$Y$2,ROW(),"0")</f>
        <v>0</v>
      </c>
      <c r="N201" s="10" t="str">
        <f>IF('Export Sap'!C201=Tableau!$AB$2,ROW(),"0")</f>
        <v>0</v>
      </c>
    </row>
    <row r="202" spans="5:14" x14ac:dyDescent="0.25">
      <c r="E202" s="23" t="str">
        <f>IF('Export Sap'!C202=Tableau!$A$2,ROW(),"0")</f>
        <v>0</v>
      </c>
      <c r="F202" s="24" t="str">
        <f>IF('Export Sap'!C202=Tableau!$D$2,ROW(),"0")</f>
        <v>0</v>
      </c>
      <c r="G202" s="22" t="str">
        <f>IF('Export Sap'!C202=Tableau!$G$2,ROW(),"0")</f>
        <v>0</v>
      </c>
      <c r="H202" s="22" t="str">
        <f>IF('Export Sap'!C202=Tableau!$J$2,ROW(),"0")</f>
        <v>0</v>
      </c>
      <c r="I202" s="22" t="str">
        <f>IF('Export Sap'!C202=Tableau!$M$2,ROW(),"0")</f>
        <v>0</v>
      </c>
      <c r="J202" s="22" t="str">
        <f>IF('Export Sap'!C202=Tableau!$P$2,ROW(),"0")</f>
        <v>0</v>
      </c>
      <c r="K202" s="22" t="str">
        <f>IF('Export Sap'!C202=Tableau!$S$2,ROW(),"0")</f>
        <v>0</v>
      </c>
      <c r="L202" s="22" t="str">
        <f>IF('Export Sap'!C202=Tableau!$V$2,ROW(),"0")</f>
        <v>0</v>
      </c>
      <c r="M202" s="10" t="str">
        <f>IF('Export Sap'!C202=Tableau!$Y$2,ROW(),"0")</f>
        <v>0</v>
      </c>
      <c r="N202" s="10" t="str">
        <f>IF('Export Sap'!C202=Tableau!$AB$2,ROW(),"0")</f>
        <v>0</v>
      </c>
    </row>
    <row r="203" spans="5:14" x14ac:dyDescent="0.25">
      <c r="E203" s="23" t="str">
        <f>IF('Export Sap'!C203=Tableau!$A$2,ROW(),"0")</f>
        <v>0</v>
      </c>
      <c r="F203" s="24" t="str">
        <f>IF('Export Sap'!C203=Tableau!$D$2,ROW(),"0")</f>
        <v>0</v>
      </c>
      <c r="G203" s="22" t="str">
        <f>IF('Export Sap'!C203=Tableau!$G$2,ROW(),"0")</f>
        <v>0</v>
      </c>
      <c r="H203" s="22" t="str">
        <f>IF('Export Sap'!C203=Tableau!$J$2,ROW(),"0")</f>
        <v>0</v>
      </c>
      <c r="I203" s="22" t="str">
        <f>IF('Export Sap'!C203=Tableau!$M$2,ROW(),"0")</f>
        <v>0</v>
      </c>
      <c r="J203" s="22" t="str">
        <f>IF('Export Sap'!C203=Tableau!$P$2,ROW(),"0")</f>
        <v>0</v>
      </c>
      <c r="K203" s="22" t="str">
        <f>IF('Export Sap'!C203=Tableau!$S$2,ROW(),"0")</f>
        <v>0</v>
      </c>
      <c r="L203" s="22" t="str">
        <f>IF('Export Sap'!C203=Tableau!$V$2,ROW(),"0")</f>
        <v>0</v>
      </c>
      <c r="M203" s="10" t="str">
        <f>IF('Export Sap'!C203=Tableau!$Y$2,ROW(),"0")</f>
        <v>0</v>
      </c>
      <c r="N203" s="10" t="str">
        <f>IF('Export Sap'!C203=Tableau!$AB$2,ROW(),"0")</f>
        <v>0</v>
      </c>
    </row>
    <row r="204" spans="5:14" x14ac:dyDescent="0.25">
      <c r="E204" s="23" t="str">
        <f>IF('Export Sap'!C204=Tableau!$A$2,ROW(),"0")</f>
        <v>0</v>
      </c>
      <c r="F204" s="24" t="str">
        <f>IF('Export Sap'!C204=Tableau!$D$2,ROW(),"0")</f>
        <v>0</v>
      </c>
      <c r="G204" s="22" t="str">
        <f>IF('Export Sap'!C204=Tableau!$G$2,ROW(),"0")</f>
        <v>0</v>
      </c>
      <c r="H204" s="22" t="str">
        <f>IF('Export Sap'!C204=Tableau!$J$2,ROW(),"0")</f>
        <v>0</v>
      </c>
      <c r="I204" s="22" t="str">
        <f>IF('Export Sap'!C204=Tableau!$M$2,ROW(),"0")</f>
        <v>0</v>
      </c>
      <c r="J204" s="22" t="str">
        <f>IF('Export Sap'!C204=Tableau!$P$2,ROW(),"0")</f>
        <v>0</v>
      </c>
      <c r="K204" s="22" t="str">
        <f>IF('Export Sap'!C204=Tableau!$S$2,ROW(),"0")</f>
        <v>0</v>
      </c>
      <c r="L204" s="22" t="str">
        <f>IF('Export Sap'!C204=Tableau!$V$2,ROW(),"0")</f>
        <v>0</v>
      </c>
      <c r="M204" s="10" t="str">
        <f>IF('Export Sap'!C204=Tableau!$Y$2,ROW(),"0")</f>
        <v>0</v>
      </c>
      <c r="N204" s="10" t="str">
        <f>IF('Export Sap'!C204=Tableau!$AB$2,ROW(),"0")</f>
        <v>0</v>
      </c>
    </row>
    <row r="205" spans="5:14" x14ac:dyDescent="0.25">
      <c r="E205" s="23" t="str">
        <f>IF('Export Sap'!C205=Tableau!$A$2,ROW(),"0")</f>
        <v>0</v>
      </c>
      <c r="F205" s="24" t="str">
        <f>IF('Export Sap'!C205=Tableau!$D$2,ROW(),"0")</f>
        <v>0</v>
      </c>
      <c r="G205" s="22" t="str">
        <f>IF('Export Sap'!C205=Tableau!$G$2,ROW(),"0")</f>
        <v>0</v>
      </c>
      <c r="H205" s="22" t="str">
        <f>IF('Export Sap'!C205=Tableau!$J$2,ROW(),"0")</f>
        <v>0</v>
      </c>
      <c r="I205" s="22" t="str">
        <f>IF('Export Sap'!C205=Tableau!$M$2,ROW(),"0")</f>
        <v>0</v>
      </c>
      <c r="J205" s="22" t="str">
        <f>IF('Export Sap'!C205=Tableau!$P$2,ROW(),"0")</f>
        <v>0</v>
      </c>
      <c r="K205" s="22" t="str">
        <f>IF('Export Sap'!C205=Tableau!$S$2,ROW(),"0")</f>
        <v>0</v>
      </c>
      <c r="L205" s="22" t="str">
        <f>IF('Export Sap'!C205=Tableau!$V$2,ROW(),"0")</f>
        <v>0</v>
      </c>
      <c r="M205" s="10" t="str">
        <f>IF('Export Sap'!C205=Tableau!$Y$2,ROW(),"0")</f>
        <v>0</v>
      </c>
      <c r="N205" s="10" t="str">
        <f>IF('Export Sap'!C205=Tableau!$AB$2,ROW(),"0")</f>
        <v>0</v>
      </c>
    </row>
    <row r="206" spans="5:14" x14ac:dyDescent="0.25">
      <c r="E206" s="23" t="str">
        <f>IF('Export Sap'!C206=Tableau!$A$2,ROW(),"0")</f>
        <v>0</v>
      </c>
      <c r="F206" s="24" t="str">
        <f>IF('Export Sap'!C206=Tableau!$D$2,ROW(),"0")</f>
        <v>0</v>
      </c>
      <c r="G206" s="22" t="str">
        <f>IF('Export Sap'!C206=Tableau!$G$2,ROW(),"0")</f>
        <v>0</v>
      </c>
      <c r="H206" s="22" t="str">
        <f>IF('Export Sap'!C206=Tableau!$J$2,ROW(),"0")</f>
        <v>0</v>
      </c>
      <c r="I206" s="22" t="str">
        <f>IF('Export Sap'!C206=Tableau!$M$2,ROW(),"0")</f>
        <v>0</v>
      </c>
      <c r="J206" s="22" t="str">
        <f>IF('Export Sap'!C206=Tableau!$P$2,ROW(),"0")</f>
        <v>0</v>
      </c>
      <c r="K206" s="22" t="str">
        <f>IF('Export Sap'!C206=Tableau!$S$2,ROW(),"0")</f>
        <v>0</v>
      </c>
      <c r="L206" s="22" t="str">
        <f>IF('Export Sap'!C206=Tableau!$V$2,ROW(),"0")</f>
        <v>0</v>
      </c>
      <c r="M206" s="10" t="str">
        <f>IF('Export Sap'!C206=Tableau!$Y$2,ROW(),"0")</f>
        <v>0</v>
      </c>
      <c r="N206" s="10" t="str">
        <f>IF('Export Sap'!C206=Tableau!$AB$2,ROW(),"0")</f>
        <v>0</v>
      </c>
    </row>
    <row r="207" spans="5:14" x14ac:dyDescent="0.25">
      <c r="E207" s="23" t="str">
        <f>IF('Export Sap'!C207=Tableau!$A$2,ROW(),"0")</f>
        <v>0</v>
      </c>
      <c r="F207" s="24" t="str">
        <f>IF('Export Sap'!C207=Tableau!$D$2,ROW(),"0")</f>
        <v>0</v>
      </c>
      <c r="G207" s="22" t="str">
        <f>IF('Export Sap'!C207=Tableau!$G$2,ROW(),"0")</f>
        <v>0</v>
      </c>
      <c r="H207" s="22" t="str">
        <f>IF('Export Sap'!C207=Tableau!$J$2,ROW(),"0")</f>
        <v>0</v>
      </c>
      <c r="I207" s="22" t="str">
        <f>IF('Export Sap'!C207=Tableau!$M$2,ROW(),"0")</f>
        <v>0</v>
      </c>
      <c r="J207" s="22" t="str">
        <f>IF('Export Sap'!C207=Tableau!$P$2,ROW(),"0")</f>
        <v>0</v>
      </c>
      <c r="K207" s="22" t="str">
        <f>IF('Export Sap'!C207=Tableau!$S$2,ROW(),"0")</f>
        <v>0</v>
      </c>
      <c r="L207" s="22" t="str">
        <f>IF('Export Sap'!C207=Tableau!$V$2,ROW(),"0")</f>
        <v>0</v>
      </c>
      <c r="M207" s="10" t="str">
        <f>IF('Export Sap'!C207=Tableau!$Y$2,ROW(),"0")</f>
        <v>0</v>
      </c>
      <c r="N207" s="10" t="str">
        <f>IF('Export Sap'!C207=Tableau!$AB$2,ROW(),"0")</f>
        <v>0</v>
      </c>
    </row>
    <row r="208" spans="5:14" x14ac:dyDescent="0.25">
      <c r="E208" s="23" t="str">
        <f>IF('Export Sap'!C208=Tableau!$A$2,ROW(),"0")</f>
        <v>0</v>
      </c>
      <c r="F208" s="24" t="str">
        <f>IF('Export Sap'!C208=Tableau!$D$2,ROW(),"0")</f>
        <v>0</v>
      </c>
      <c r="G208" s="22" t="str">
        <f>IF('Export Sap'!C208=Tableau!$G$2,ROW(),"0")</f>
        <v>0</v>
      </c>
      <c r="H208" s="22" t="str">
        <f>IF('Export Sap'!C208=Tableau!$J$2,ROW(),"0")</f>
        <v>0</v>
      </c>
      <c r="I208" s="22" t="str">
        <f>IF('Export Sap'!C208=Tableau!$M$2,ROW(),"0")</f>
        <v>0</v>
      </c>
      <c r="J208" s="22" t="str">
        <f>IF('Export Sap'!C208=Tableau!$P$2,ROW(),"0")</f>
        <v>0</v>
      </c>
      <c r="K208" s="22" t="str">
        <f>IF('Export Sap'!C208=Tableau!$S$2,ROW(),"0")</f>
        <v>0</v>
      </c>
      <c r="L208" s="22" t="str">
        <f>IF('Export Sap'!C208=Tableau!$V$2,ROW(),"0")</f>
        <v>0</v>
      </c>
      <c r="M208" s="10" t="str">
        <f>IF('Export Sap'!C208=Tableau!$Y$2,ROW(),"0")</f>
        <v>0</v>
      </c>
      <c r="N208" s="10" t="str">
        <f>IF('Export Sap'!C208=Tableau!$AB$2,ROW(),"0")</f>
        <v>0</v>
      </c>
    </row>
    <row r="209" spans="5:14" x14ac:dyDescent="0.25">
      <c r="E209" s="23" t="str">
        <f>IF('Export Sap'!C209=Tableau!$A$2,ROW(),"0")</f>
        <v>0</v>
      </c>
      <c r="F209" s="24" t="str">
        <f>IF('Export Sap'!C209=Tableau!$D$2,ROW(),"0")</f>
        <v>0</v>
      </c>
      <c r="G209" s="22" t="str">
        <f>IF('Export Sap'!C209=Tableau!$G$2,ROW(),"0")</f>
        <v>0</v>
      </c>
      <c r="H209" s="22" t="str">
        <f>IF('Export Sap'!C209=Tableau!$J$2,ROW(),"0")</f>
        <v>0</v>
      </c>
      <c r="I209" s="22" t="str">
        <f>IF('Export Sap'!C209=Tableau!$M$2,ROW(),"0")</f>
        <v>0</v>
      </c>
      <c r="J209" s="22" t="str">
        <f>IF('Export Sap'!C209=Tableau!$P$2,ROW(),"0")</f>
        <v>0</v>
      </c>
      <c r="K209" s="22" t="str">
        <f>IF('Export Sap'!C209=Tableau!$S$2,ROW(),"0")</f>
        <v>0</v>
      </c>
      <c r="L209" s="22" t="str">
        <f>IF('Export Sap'!C209=Tableau!$V$2,ROW(),"0")</f>
        <v>0</v>
      </c>
      <c r="M209" s="10" t="str">
        <f>IF('Export Sap'!C209=Tableau!$Y$2,ROW(),"0")</f>
        <v>0</v>
      </c>
      <c r="N209" s="10" t="str">
        <f>IF('Export Sap'!C209=Tableau!$AB$2,ROW(),"0")</f>
        <v>0</v>
      </c>
    </row>
    <row r="210" spans="5:14" x14ac:dyDescent="0.25">
      <c r="E210" s="23" t="str">
        <f>IF('Export Sap'!C210=Tableau!$A$2,ROW(),"0")</f>
        <v>0</v>
      </c>
      <c r="F210" s="24" t="str">
        <f>IF('Export Sap'!C210=Tableau!$D$2,ROW(),"0")</f>
        <v>0</v>
      </c>
      <c r="G210" s="22" t="str">
        <f>IF('Export Sap'!C210=Tableau!$G$2,ROW(),"0")</f>
        <v>0</v>
      </c>
      <c r="H210" s="22" t="str">
        <f>IF('Export Sap'!C210=Tableau!$J$2,ROW(),"0")</f>
        <v>0</v>
      </c>
      <c r="I210" s="22" t="str">
        <f>IF('Export Sap'!C210=Tableau!$M$2,ROW(),"0")</f>
        <v>0</v>
      </c>
      <c r="J210" s="22" t="str">
        <f>IF('Export Sap'!C210=Tableau!$P$2,ROW(),"0")</f>
        <v>0</v>
      </c>
      <c r="K210" s="22" t="str">
        <f>IF('Export Sap'!C210=Tableau!$S$2,ROW(),"0")</f>
        <v>0</v>
      </c>
      <c r="L210" s="22" t="str">
        <f>IF('Export Sap'!C210=Tableau!$V$2,ROW(),"0")</f>
        <v>0</v>
      </c>
      <c r="M210" s="10" t="str">
        <f>IF('Export Sap'!C210=Tableau!$Y$2,ROW(),"0")</f>
        <v>0</v>
      </c>
      <c r="N210" s="10" t="str">
        <f>IF('Export Sap'!C210=Tableau!$AB$2,ROW(),"0")</f>
        <v>0</v>
      </c>
    </row>
    <row r="211" spans="5:14" x14ac:dyDescent="0.25">
      <c r="E211" s="23" t="str">
        <f>IF('Export Sap'!C211=Tableau!$A$2,ROW(),"0")</f>
        <v>0</v>
      </c>
      <c r="F211" s="24" t="str">
        <f>IF('Export Sap'!C211=Tableau!$D$2,ROW(),"0")</f>
        <v>0</v>
      </c>
      <c r="G211" s="22" t="str">
        <f>IF('Export Sap'!C211=Tableau!$G$2,ROW(),"0")</f>
        <v>0</v>
      </c>
      <c r="H211" s="22" t="str">
        <f>IF('Export Sap'!C211=Tableau!$J$2,ROW(),"0")</f>
        <v>0</v>
      </c>
      <c r="I211" s="22" t="str">
        <f>IF('Export Sap'!C211=Tableau!$M$2,ROW(),"0")</f>
        <v>0</v>
      </c>
      <c r="J211" s="22" t="str">
        <f>IF('Export Sap'!C211=Tableau!$P$2,ROW(),"0")</f>
        <v>0</v>
      </c>
      <c r="K211" s="22" t="str">
        <f>IF('Export Sap'!C211=Tableau!$S$2,ROW(),"0")</f>
        <v>0</v>
      </c>
      <c r="L211" s="22" t="str">
        <f>IF('Export Sap'!C211=Tableau!$V$2,ROW(),"0")</f>
        <v>0</v>
      </c>
      <c r="M211" s="10" t="str">
        <f>IF('Export Sap'!C211=Tableau!$Y$2,ROW(),"0")</f>
        <v>0</v>
      </c>
      <c r="N211" s="10" t="str">
        <f>IF('Export Sap'!C211=Tableau!$AB$2,ROW(),"0")</f>
        <v>0</v>
      </c>
    </row>
    <row r="212" spans="5:14" x14ac:dyDescent="0.25">
      <c r="E212" s="23" t="str">
        <f>IF('Export Sap'!C212=Tableau!$A$2,ROW(),"0")</f>
        <v>0</v>
      </c>
      <c r="F212" s="24" t="str">
        <f>IF('Export Sap'!C212=Tableau!$D$2,ROW(),"0")</f>
        <v>0</v>
      </c>
      <c r="G212" s="22" t="str">
        <f>IF('Export Sap'!C212=Tableau!$G$2,ROW(),"0")</f>
        <v>0</v>
      </c>
      <c r="H212" s="22" t="str">
        <f>IF('Export Sap'!C212=Tableau!$J$2,ROW(),"0")</f>
        <v>0</v>
      </c>
      <c r="I212" s="22" t="str">
        <f>IF('Export Sap'!C212=Tableau!$M$2,ROW(),"0")</f>
        <v>0</v>
      </c>
      <c r="J212" s="22" t="str">
        <f>IF('Export Sap'!C212=Tableau!$P$2,ROW(),"0")</f>
        <v>0</v>
      </c>
      <c r="K212" s="22" t="str">
        <f>IF('Export Sap'!C212=Tableau!$S$2,ROW(),"0")</f>
        <v>0</v>
      </c>
      <c r="L212" s="22" t="str">
        <f>IF('Export Sap'!C212=Tableau!$V$2,ROW(),"0")</f>
        <v>0</v>
      </c>
      <c r="M212" s="10" t="str">
        <f>IF('Export Sap'!C212=Tableau!$Y$2,ROW(),"0")</f>
        <v>0</v>
      </c>
      <c r="N212" s="10" t="str">
        <f>IF('Export Sap'!C212=Tableau!$AB$2,ROW(),"0")</f>
        <v>0</v>
      </c>
    </row>
    <row r="213" spans="5:14" x14ac:dyDescent="0.25">
      <c r="E213" s="23" t="str">
        <f>IF('Export Sap'!C213=Tableau!$A$2,ROW(),"0")</f>
        <v>0</v>
      </c>
      <c r="F213" s="24" t="str">
        <f>IF('Export Sap'!C213=Tableau!$D$2,ROW(),"0")</f>
        <v>0</v>
      </c>
      <c r="G213" s="22" t="str">
        <f>IF('Export Sap'!C213=Tableau!$G$2,ROW(),"0")</f>
        <v>0</v>
      </c>
      <c r="H213" s="22" t="str">
        <f>IF('Export Sap'!C213=Tableau!$J$2,ROW(),"0")</f>
        <v>0</v>
      </c>
      <c r="I213" s="22" t="str">
        <f>IF('Export Sap'!C213=Tableau!$M$2,ROW(),"0")</f>
        <v>0</v>
      </c>
      <c r="J213" s="22">
        <f>IF('Export Sap'!C213=Tableau!$P$2,ROW(),"0")</f>
        <v>213</v>
      </c>
      <c r="K213" s="22" t="str">
        <f>IF('Export Sap'!C213=Tableau!$S$2,ROW(),"0")</f>
        <v>0</v>
      </c>
      <c r="L213" s="22" t="str">
        <f>IF('Export Sap'!C213=Tableau!$V$2,ROW(),"0")</f>
        <v>0</v>
      </c>
      <c r="M213" s="10" t="str">
        <f>IF('Export Sap'!C213=Tableau!$Y$2,ROW(),"0")</f>
        <v>0</v>
      </c>
      <c r="N213" s="10" t="str">
        <f>IF('Export Sap'!C213=Tableau!$AB$2,ROW(),"0")</f>
        <v>0</v>
      </c>
    </row>
    <row r="214" spans="5:14" x14ac:dyDescent="0.25">
      <c r="E214" s="23" t="str">
        <f>IF('Export Sap'!C214=Tableau!$A$2,ROW(),"0")</f>
        <v>0</v>
      </c>
      <c r="F214" s="24" t="str">
        <f>IF('Export Sap'!C214=Tableau!$D$2,ROW(),"0")</f>
        <v>0</v>
      </c>
      <c r="G214" s="22" t="str">
        <f>IF('Export Sap'!C214=Tableau!$G$2,ROW(),"0")</f>
        <v>0</v>
      </c>
      <c r="H214" s="22" t="str">
        <f>IF('Export Sap'!C214=Tableau!$J$2,ROW(),"0")</f>
        <v>0</v>
      </c>
      <c r="I214" s="22" t="str">
        <f>IF('Export Sap'!C214=Tableau!$M$2,ROW(),"0")</f>
        <v>0</v>
      </c>
      <c r="J214" s="22">
        <f>IF('Export Sap'!C214=Tableau!$P$2,ROW(),"0")</f>
        <v>214</v>
      </c>
      <c r="K214" s="22" t="str">
        <f>IF('Export Sap'!C214=Tableau!$S$2,ROW(),"0")</f>
        <v>0</v>
      </c>
      <c r="L214" s="22" t="str">
        <f>IF('Export Sap'!C214=Tableau!$V$2,ROW(),"0")</f>
        <v>0</v>
      </c>
      <c r="M214" s="10" t="str">
        <f>IF('Export Sap'!C214=Tableau!$Y$2,ROW(),"0")</f>
        <v>0</v>
      </c>
      <c r="N214" s="10" t="str">
        <f>IF('Export Sap'!C214=Tableau!$AB$2,ROW(),"0")</f>
        <v>0</v>
      </c>
    </row>
    <row r="215" spans="5:14" x14ac:dyDescent="0.25">
      <c r="E215" s="23" t="str">
        <f>IF('Export Sap'!C215=Tableau!$A$2,ROW(),"0")</f>
        <v>0</v>
      </c>
      <c r="F215" s="24" t="str">
        <f>IF('Export Sap'!C215=Tableau!$D$2,ROW(),"0")</f>
        <v>0</v>
      </c>
      <c r="G215" s="22" t="str">
        <f>IF('Export Sap'!C215=Tableau!$G$2,ROW(),"0")</f>
        <v>0</v>
      </c>
      <c r="H215" s="22" t="str">
        <f>IF('Export Sap'!C215=Tableau!$J$2,ROW(),"0")</f>
        <v>0</v>
      </c>
      <c r="I215" s="22" t="str">
        <f>IF('Export Sap'!C215=Tableau!$M$2,ROW(),"0")</f>
        <v>0</v>
      </c>
      <c r="J215" s="22">
        <f>IF('Export Sap'!C215=Tableau!$P$2,ROW(),"0")</f>
        <v>215</v>
      </c>
      <c r="K215" s="22" t="str">
        <f>IF('Export Sap'!C215=Tableau!$S$2,ROW(),"0")</f>
        <v>0</v>
      </c>
      <c r="L215" s="22" t="str">
        <f>IF('Export Sap'!C215=Tableau!$V$2,ROW(),"0")</f>
        <v>0</v>
      </c>
      <c r="M215" s="10" t="str">
        <f>IF('Export Sap'!C215=Tableau!$Y$2,ROW(),"0")</f>
        <v>0</v>
      </c>
      <c r="N215" s="10" t="str">
        <f>IF('Export Sap'!C215=Tableau!$AB$2,ROW(),"0")</f>
        <v>0</v>
      </c>
    </row>
    <row r="216" spans="5:14" x14ac:dyDescent="0.25">
      <c r="E216" s="23" t="str">
        <f>IF('Export Sap'!C216=Tableau!$A$2,ROW(),"0")</f>
        <v>0</v>
      </c>
      <c r="F216" s="24" t="str">
        <f>IF('Export Sap'!C216=Tableau!$D$2,ROW(),"0")</f>
        <v>0</v>
      </c>
      <c r="G216" s="22" t="str">
        <f>IF('Export Sap'!C216=Tableau!$G$2,ROW(),"0")</f>
        <v>0</v>
      </c>
      <c r="H216" s="22" t="str">
        <f>IF('Export Sap'!C216=Tableau!$J$2,ROW(),"0")</f>
        <v>0</v>
      </c>
      <c r="I216" s="22" t="str">
        <f>IF('Export Sap'!C216=Tableau!$M$2,ROW(),"0")</f>
        <v>0</v>
      </c>
      <c r="J216" s="22">
        <f>IF('Export Sap'!C216=Tableau!$P$2,ROW(),"0")</f>
        <v>216</v>
      </c>
      <c r="K216" s="22" t="str">
        <f>IF('Export Sap'!C216=Tableau!$S$2,ROW(),"0")</f>
        <v>0</v>
      </c>
      <c r="L216" s="22" t="str">
        <f>IF('Export Sap'!C216=Tableau!$V$2,ROW(),"0")</f>
        <v>0</v>
      </c>
      <c r="M216" s="10" t="str">
        <f>IF('Export Sap'!C216=Tableau!$Y$2,ROW(),"0")</f>
        <v>0</v>
      </c>
      <c r="N216" s="10" t="str">
        <f>IF('Export Sap'!C216=Tableau!$AB$2,ROW(),"0")</f>
        <v>0</v>
      </c>
    </row>
    <row r="217" spans="5:14" x14ac:dyDescent="0.25">
      <c r="E217" s="23" t="str">
        <f>IF('Export Sap'!C217=Tableau!$A$2,ROW(),"0")</f>
        <v>0</v>
      </c>
      <c r="F217" s="24" t="str">
        <f>IF('Export Sap'!C217=Tableau!$D$2,ROW(),"0")</f>
        <v>0</v>
      </c>
      <c r="G217" s="22" t="str">
        <f>IF('Export Sap'!C217=Tableau!$G$2,ROW(),"0")</f>
        <v>0</v>
      </c>
      <c r="H217" s="22" t="str">
        <f>IF('Export Sap'!C217=Tableau!$J$2,ROW(),"0")</f>
        <v>0</v>
      </c>
      <c r="I217" s="22" t="str">
        <f>IF('Export Sap'!C217=Tableau!$M$2,ROW(),"0")</f>
        <v>0</v>
      </c>
      <c r="J217" s="22">
        <f>IF('Export Sap'!C217=Tableau!$P$2,ROW(),"0")</f>
        <v>217</v>
      </c>
      <c r="K217" s="22" t="str">
        <f>IF('Export Sap'!C217=Tableau!$S$2,ROW(),"0")</f>
        <v>0</v>
      </c>
      <c r="L217" s="22" t="str">
        <f>IF('Export Sap'!C217=Tableau!$V$2,ROW(),"0")</f>
        <v>0</v>
      </c>
      <c r="M217" s="10" t="str">
        <f>IF('Export Sap'!C217=Tableau!$Y$2,ROW(),"0")</f>
        <v>0</v>
      </c>
      <c r="N217" s="10" t="str">
        <f>IF('Export Sap'!C217=Tableau!$AB$2,ROW(),"0")</f>
        <v>0</v>
      </c>
    </row>
    <row r="218" spans="5:14" x14ac:dyDescent="0.25">
      <c r="E218" s="23" t="str">
        <f>IF('Export Sap'!C218=Tableau!$A$2,ROW(),"0")</f>
        <v>0</v>
      </c>
      <c r="F218" s="24" t="str">
        <f>IF('Export Sap'!C218=Tableau!$D$2,ROW(),"0")</f>
        <v>0</v>
      </c>
      <c r="G218" s="22" t="str">
        <f>IF('Export Sap'!C218=Tableau!$G$2,ROW(),"0")</f>
        <v>0</v>
      </c>
      <c r="H218" s="22" t="str">
        <f>IF('Export Sap'!C218=Tableau!$J$2,ROW(),"0")</f>
        <v>0</v>
      </c>
      <c r="I218" s="22" t="str">
        <f>IF('Export Sap'!C218=Tableau!$M$2,ROW(),"0")</f>
        <v>0</v>
      </c>
      <c r="J218" s="22">
        <f>IF('Export Sap'!C218=Tableau!$P$2,ROW(),"0")</f>
        <v>218</v>
      </c>
      <c r="K218" s="22" t="str">
        <f>IF('Export Sap'!C218=Tableau!$S$2,ROW(),"0")</f>
        <v>0</v>
      </c>
      <c r="L218" s="22" t="str">
        <f>IF('Export Sap'!C218=Tableau!$V$2,ROW(),"0")</f>
        <v>0</v>
      </c>
      <c r="M218" s="10" t="str">
        <f>IF('Export Sap'!C218=Tableau!$Y$2,ROW(),"0")</f>
        <v>0</v>
      </c>
      <c r="N218" s="10" t="str">
        <f>IF('Export Sap'!C218=Tableau!$AB$2,ROW(),"0")</f>
        <v>0</v>
      </c>
    </row>
    <row r="219" spans="5:14" x14ac:dyDescent="0.25">
      <c r="E219" s="23" t="str">
        <f>IF('Export Sap'!C219=Tableau!$A$2,ROW(),"0")</f>
        <v>0</v>
      </c>
      <c r="F219" s="24" t="str">
        <f>IF('Export Sap'!C219=Tableau!$D$2,ROW(),"0")</f>
        <v>0</v>
      </c>
      <c r="G219" s="22" t="str">
        <f>IF('Export Sap'!C219=Tableau!$G$2,ROW(),"0")</f>
        <v>0</v>
      </c>
      <c r="H219" s="22" t="str">
        <f>IF('Export Sap'!C219=Tableau!$J$2,ROW(),"0")</f>
        <v>0</v>
      </c>
      <c r="I219" s="22" t="str">
        <f>IF('Export Sap'!C219=Tableau!$M$2,ROW(),"0")</f>
        <v>0</v>
      </c>
      <c r="J219" s="22" t="str">
        <f>IF('Export Sap'!C219=Tableau!$P$2,ROW(),"0")</f>
        <v>0</v>
      </c>
      <c r="K219" s="22" t="str">
        <f>IF('Export Sap'!C219=Tableau!$S$2,ROW(),"0")</f>
        <v>0</v>
      </c>
      <c r="L219" s="22" t="str">
        <f>IF('Export Sap'!C219=Tableau!$V$2,ROW(),"0")</f>
        <v>0</v>
      </c>
      <c r="M219" s="10" t="str">
        <f>IF('Export Sap'!C219=Tableau!$Y$2,ROW(),"0")</f>
        <v>0</v>
      </c>
      <c r="N219" s="10" t="str">
        <f>IF('Export Sap'!C219=Tableau!$AB$2,ROW(),"0")</f>
        <v>0</v>
      </c>
    </row>
    <row r="220" spans="5:14" x14ac:dyDescent="0.25">
      <c r="E220" s="23" t="str">
        <f>IF('Export Sap'!C220=Tableau!$A$2,ROW(),"0")</f>
        <v>0</v>
      </c>
      <c r="F220" s="24" t="str">
        <f>IF('Export Sap'!C220=Tableau!$D$2,ROW(),"0")</f>
        <v>0</v>
      </c>
      <c r="G220" s="22" t="str">
        <f>IF('Export Sap'!C220=Tableau!$G$2,ROW(),"0")</f>
        <v>0</v>
      </c>
      <c r="H220" s="22" t="str">
        <f>IF('Export Sap'!C220=Tableau!$J$2,ROW(),"0")</f>
        <v>0</v>
      </c>
      <c r="I220" s="22" t="str">
        <f>IF('Export Sap'!C220=Tableau!$M$2,ROW(),"0")</f>
        <v>0</v>
      </c>
      <c r="J220" s="22" t="str">
        <f>IF('Export Sap'!C220=Tableau!$P$2,ROW(),"0")</f>
        <v>0</v>
      </c>
      <c r="K220" s="22" t="str">
        <f>IF('Export Sap'!C220=Tableau!$S$2,ROW(),"0")</f>
        <v>0</v>
      </c>
      <c r="L220" s="22" t="str">
        <f>IF('Export Sap'!C220=Tableau!$V$2,ROW(),"0")</f>
        <v>0</v>
      </c>
      <c r="M220" s="10" t="str">
        <f>IF('Export Sap'!C220=Tableau!$Y$2,ROW(),"0")</f>
        <v>0</v>
      </c>
      <c r="N220" s="10" t="str">
        <f>IF('Export Sap'!C220=Tableau!$AB$2,ROW(),"0")</f>
        <v>0</v>
      </c>
    </row>
    <row r="221" spans="5:14" x14ac:dyDescent="0.25">
      <c r="E221" s="23" t="str">
        <f>IF('Export Sap'!C221=Tableau!$A$2,ROW(),"0")</f>
        <v>0</v>
      </c>
      <c r="F221" s="24" t="str">
        <f>IF('Export Sap'!C221=Tableau!$D$2,ROW(),"0")</f>
        <v>0</v>
      </c>
      <c r="G221" s="22" t="str">
        <f>IF('Export Sap'!C221=Tableau!$G$2,ROW(),"0")</f>
        <v>0</v>
      </c>
      <c r="H221" s="22" t="str">
        <f>IF('Export Sap'!C221=Tableau!$J$2,ROW(),"0")</f>
        <v>0</v>
      </c>
      <c r="I221" s="22" t="str">
        <f>IF('Export Sap'!C221=Tableau!$M$2,ROW(),"0")</f>
        <v>0</v>
      </c>
      <c r="J221" s="22" t="str">
        <f>IF('Export Sap'!C221=Tableau!$P$2,ROW(),"0")</f>
        <v>0</v>
      </c>
      <c r="K221" s="22" t="str">
        <f>IF('Export Sap'!C221=Tableau!$S$2,ROW(),"0")</f>
        <v>0</v>
      </c>
      <c r="L221" s="22" t="str">
        <f>IF('Export Sap'!C221=Tableau!$V$2,ROW(),"0")</f>
        <v>0</v>
      </c>
      <c r="M221" s="10" t="str">
        <f>IF('Export Sap'!C221=Tableau!$Y$2,ROW(),"0")</f>
        <v>0</v>
      </c>
      <c r="N221" s="10" t="str">
        <f>IF('Export Sap'!C221=Tableau!$AB$2,ROW(),"0")</f>
        <v>0</v>
      </c>
    </row>
    <row r="222" spans="5:14" x14ac:dyDescent="0.25">
      <c r="E222" s="23" t="str">
        <f>IF('Export Sap'!C222=Tableau!$A$2,ROW(),"0")</f>
        <v>0</v>
      </c>
      <c r="F222" s="24" t="str">
        <f>IF('Export Sap'!C222=Tableau!$D$2,ROW(),"0")</f>
        <v>0</v>
      </c>
      <c r="G222" s="22" t="str">
        <f>IF('Export Sap'!C222=Tableau!$G$2,ROW(),"0")</f>
        <v>0</v>
      </c>
      <c r="H222" s="22" t="str">
        <f>IF('Export Sap'!C222=Tableau!$J$2,ROW(),"0")</f>
        <v>0</v>
      </c>
      <c r="I222" s="22" t="str">
        <f>IF('Export Sap'!C222=Tableau!$M$2,ROW(),"0")</f>
        <v>0</v>
      </c>
      <c r="J222" s="22" t="str">
        <f>IF('Export Sap'!C222=Tableau!$P$2,ROW(),"0")</f>
        <v>0</v>
      </c>
      <c r="K222" s="22" t="str">
        <f>IF('Export Sap'!C222=Tableau!$S$2,ROW(),"0")</f>
        <v>0</v>
      </c>
      <c r="L222" s="22" t="str">
        <f>IF('Export Sap'!C222=Tableau!$V$2,ROW(),"0")</f>
        <v>0</v>
      </c>
      <c r="M222" s="10" t="str">
        <f>IF('Export Sap'!C222=Tableau!$Y$2,ROW(),"0")</f>
        <v>0</v>
      </c>
      <c r="N222" s="10" t="str">
        <f>IF('Export Sap'!C222=Tableau!$AB$2,ROW(),"0")</f>
        <v>0</v>
      </c>
    </row>
    <row r="223" spans="5:14" x14ac:dyDescent="0.25">
      <c r="E223" s="23" t="str">
        <f>IF('Export Sap'!C223=Tableau!$A$2,ROW(),"0")</f>
        <v>0</v>
      </c>
      <c r="F223" s="24" t="str">
        <f>IF('Export Sap'!C223=Tableau!$D$2,ROW(),"0")</f>
        <v>0</v>
      </c>
      <c r="G223" s="22" t="str">
        <f>IF('Export Sap'!C223=Tableau!$G$2,ROW(),"0")</f>
        <v>0</v>
      </c>
      <c r="H223" s="22" t="str">
        <f>IF('Export Sap'!C223=Tableau!$J$2,ROW(),"0")</f>
        <v>0</v>
      </c>
      <c r="I223" s="22" t="str">
        <f>IF('Export Sap'!C223=Tableau!$M$2,ROW(),"0")</f>
        <v>0</v>
      </c>
      <c r="J223" s="22" t="str">
        <f>IF('Export Sap'!C223=Tableau!$P$2,ROW(),"0")</f>
        <v>0</v>
      </c>
      <c r="K223" s="22" t="str">
        <f>IF('Export Sap'!C223=Tableau!$S$2,ROW(),"0")</f>
        <v>0</v>
      </c>
      <c r="L223" s="22" t="str">
        <f>IF('Export Sap'!C223=Tableau!$V$2,ROW(),"0")</f>
        <v>0</v>
      </c>
      <c r="M223" s="10" t="str">
        <f>IF('Export Sap'!C223=Tableau!$Y$2,ROW(),"0")</f>
        <v>0</v>
      </c>
      <c r="N223" s="10" t="str">
        <f>IF('Export Sap'!C223=Tableau!$AB$2,ROW(),"0")</f>
        <v>0</v>
      </c>
    </row>
    <row r="224" spans="5:14" x14ac:dyDescent="0.25">
      <c r="E224" s="23" t="str">
        <f>IF('Export Sap'!C224=Tableau!$A$2,ROW(),"0")</f>
        <v>0</v>
      </c>
      <c r="F224" s="24" t="str">
        <f>IF('Export Sap'!C224=Tableau!$D$2,ROW(),"0")</f>
        <v>0</v>
      </c>
      <c r="G224" s="22" t="str">
        <f>IF('Export Sap'!C224=Tableau!$G$2,ROW(),"0")</f>
        <v>0</v>
      </c>
      <c r="H224" s="22">
        <f>IF('Export Sap'!C224=Tableau!$J$2,ROW(),"0")</f>
        <v>224</v>
      </c>
      <c r="I224" s="22" t="str">
        <f>IF('Export Sap'!C224=Tableau!$M$2,ROW(),"0")</f>
        <v>0</v>
      </c>
      <c r="J224" s="22" t="str">
        <f>IF('Export Sap'!C224=Tableau!$P$2,ROW(),"0")</f>
        <v>0</v>
      </c>
      <c r="K224" s="22" t="str">
        <f>IF('Export Sap'!C224=Tableau!$S$2,ROW(),"0")</f>
        <v>0</v>
      </c>
      <c r="L224" s="22" t="str">
        <f>IF('Export Sap'!C224=Tableau!$V$2,ROW(),"0")</f>
        <v>0</v>
      </c>
      <c r="M224" s="10" t="str">
        <f>IF('Export Sap'!C224=Tableau!$Y$2,ROW(),"0")</f>
        <v>0</v>
      </c>
      <c r="N224" s="10" t="str">
        <f>IF('Export Sap'!C224=Tableau!$AB$2,ROW(),"0")</f>
        <v>0</v>
      </c>
    </row>
    <row r="225" spans="5:14" x14ac:dyDescent="0.25">
      <c r="E225" s="23" t="str">
        <f>IF('Export Sap'!C225=Tableau!$A$2,ROW(),"0")</f>
        <v>0</v>
      </c>
      <c r="F225" s="24" t="str">
        <f>IF('Export Sap'!C225=Tableau!$D$2,ROW(),"0")</f>
        <v>0</v>
      </c>
      <c r="G225" s="22" t="str">
        <f>IF('Export Sap'!C225=Tableau!$G$2,ROW(),"0")</f>
        <v>0</v>
      </c>
      <c r="H225" s="22">
        <f>IF('Export Sap'!C225=Tableau!$J$2,ROW(),"0")</f>
        <v>225</v>
      </c>
      <c r="I225" s="22" t="str">
        <f>IF('Export Sap'!C225=Tableau!$M$2,ROW(),"0")</f>
        <v>0</v>
      </c>
      <c r="J225" s="22" t="str">
        <f>IF('Export Sap'!C225=Tableau!$P$2,ROW(),"0")</f>
        <v>0</v>
      </c>
      <c r="K225" s="22" t="str">
        <f>IF('Export Sap'!C225=Tableau!$S$2,ROW(),"0")</f>
        <v>0</v>
      </c>
      <c r="L225" s="22" t="str">
        <f>IF('Export Sap'!C225=Tableau!$V$2,ROW(),"0")</f>
        <v>0</v>
      </c>
      <c r="M225" s="10" t="str">
        <f>IF('Export Sap'!C225=Tableau!$Y$2,ROW(),"0")</f>
        <v>0</v>
      </c>
      <c r="N225" s="10" t="str">
        <f>IF('Export Sap'!C225=Tableau!$AB$2,ROW(),"0")</f>
        <v>0</v>
      </c>
    </row>
    <row r="226" spans="5:14" x14ac:dyDescent="0.25">
      <c r="E226" s="23" t="str">
        <f>IF('Export Sap'!C226=Tableau!$A$2,ROW(),"0")</f>
        <v>0</v>
      </c>
      <c r="F226" s="24" t="str">
        <f>IF('Export Sap'!C226=Tableau!$D$2,ROW(),"0")</f>
        <v>0</v>
      </c>
      <c r="G226" s="22" t="str">
        <f>IF('Export Sap'!C226=Tableau!$G$2,ROW(),"0")</f>
        <v>0</v>
      </c>
      <c r="H226" s="22" t="str">
        <f>IF('Export Sap'!C226=Tableau!$J$2,ROW(),"0")</f>
        <v>0</v>
      </c>
      <c r="I226" s="22" t="str">
        <f>IF('Export Sap'!C226=Tableau!$M$2,ROW(),"0")</f>
        <v>0</v>
      </c>
      <c r="J226" s="22" t="str">
        <f>IF('Export Sap'!C226=Tableau!$P$2,ROW(),"0")</f>
        <v>0</v>
      </c>
      <c r="K226" s="22" t="str">
        <f>IF('Export Sap'!C226=Tableau!$S$2,ROW(),"0")</f>
        <v>0</v>
      </c>
      <c r="L226" s="22" t="str">
        <f>IF('Export Sap'!C226=Tableau!$V$2,ROW(),"0")</f>
        <v>0</v>
      </c>
      <c r="M226" s="10" t="str">
        <f>IF('Export Sap'!C226=Tableau!$Y$2,ROW(),"0")</f>
        <v>0</v>
      </c>
      <c r="N226" s="10" t="str">
        <f>IF('Export Sap'!C226=Tableau!$AB$2,ROW(),"0")</f>
        <v>0</v>
      </c>
    </row>
    <row r="227" spans="5:14" x14ac:dyDescent="0.25">
      <c r="E227" s="23" t="str">
        <f>IF('Export Sap'!C227=Tableau!$A$2,ROW(),"0")</f>
        <v>0</v>
      </c>
      <c r="F227" s="24" t="str">
        <f>IF('Export Sap'!C227=Tableau!$D$2,ROW(),"0")</f>
        <v>0</v>
      </c>
      <c r="G227" s="22" t="str">
        <f>IF('Export Sap'!C227=Tableau!$G$2,ROW(),"0")</f>
        <v>0</v>
      </c>
      <c r="H227" s="22" t="str">
        <f>IF('Export Sap'!C227=Tableau!$J$2,ROW(),"0")</f>
        <v>0</v>
      </c>
      <c r="I227" s="22" t="str">
        <f>IF('Export Sap'!C227=Tableau!$M$2,ROW(),"0")</f>
        <v>0</v>
      </c>
      <c r="J227" s="22" t="str">
        <f>IF('Export Sap'!C227=Tableau!$P$2,ROW(),"0")</f>
        <v>0</v>
      </c>
      <c r="K227" s="22" t="str">
        <f>IF('Export Sap'!C227=Tableau!$S$2,ROW(),"0")</f>
        <v>0</v>
      </c>
      <c r="L227" s="22" t="str">
        <f>IF('Export Sap'!C227=Tableau!$V$2,ROW(),"0")</f>
        <v>0</v>
      </c>
      <c r="M227" s="10" t="str">
        <f>IF('Export Sap'!C227=Tableau!$Y$2,ROW(),"0")</f>
        <v>0</v>
      </c>
      <c r="N227" s="10" t="str">
        <f>IF('Export Sap'!C227=Tableau!$AB$2,ROW(),"0")</f>
        <v>0</v>
      </c>
    </row>
    <row r="228" spans="5:14" x14ac:dyDescent="0.25">
      <c r="E228" s="23" t="str">
        <f>IF('Export Sap'!C228=Tableau!$A$2,ROW(),"0")</f>
        <v>0</v>
      </c>
      <c r="F228" s="24" t="str">
        <f>IF('Export Sap'!C228=Tableau!$D$2,ROW(),"0")</f>
        <v>0</v>
      </c>
      <c r="G228" s="22" t="str">
        <f>IF('Export Sap'!C228=Tableau!$G$2,ROW(),"0")</f>
        <v>0</v>
      </c>
      <c r="H228" s="22" t="str">
        <f>IF('Export Sap'!C228=Tableau!$J$2,ROW(),"0")</f>
        <v>0</v>
      </c>
      <c r="I228" s="22" t="str">
        <f>IF('Export Sap'!C228=Tableau!$M$2,ROW(),"0")</f>
        <v>0</v>
      </c>
      <c r="J228" s="22" t="str">
        <f>IF('Export Sap'!C228=Tableau!$P$2,ROW(),"0")</f>
        <v>0</v>
      </c>
      <c r="K228" s="22" t="str">
        <f>IF('Export Sap'!C228=Tableau!$S$2,ROW(),"0")</f>
        <v>0</v>
      </c>
      <c r="L228" s="22" t="str">
        <f>IF('Export Sap'!C228=Tableau!$V$2,ROW(),"0")</f>
        <v>0</v>
      </c>
      <c r="M228" s="10" t="str">
        <f>IF('Export Sap'!C228=Tableau!$Y$2,ROW(),"0")</f>
        <v>0</v>
      </c>
      <c r="N228" s="10" t="str">
        <f>IF('Export Sap'!C228=Tableau!$AB$2,ROW(),"0")</f>
        <v>0</v>
      </c>
    </row>
    <row r="229" spans="5:14" x14ac:dyDescent="0.25">
      <c r="E229" s="23" t="str">
        <f>IF('Export Sap'!C229=Tableau!$A$2,ROW(),"0")</f>
        <v>0</v>
      </c>
      <c r="F229" s="24" t="str">
        <f>IF('Export Sap'!C229=Tableau!$D$2,ROW(),"0")</f>
        <v>0</v>
      </c>
      <c r="G229" s="22" t="str">
        <f>IF('Export Sap'!C229=Tableau!$G$2,ROW(),"0")</f>
        <v>0</v>
      </c>
      <c r="H229" s="22" t="str">
        <f>IF('Export Sap'!C229=Tableau!$J$2,ROW(),"0")</f>
        <v>0</v>
      </c>
      <c r="I229" s="22" t="str">
        <f>IF('Export Sap'!C229=Tableau!$M$2,ROW(),"0")</f>
        <v>0</v>
      </c>
      <c r="J229" s="22" t="str">
        <f>IF('Export Sap'!C229=Tableau!$P$2,ROW(),"0")</f>
        <v>0</v>
      </c>
      <c r="K229" s="22" t="str">
        <f>IF('Export Sap'!C229=Tableau!$S$2,ROW(),"0")</f>
        <v>0</v>
      </c>
      <c r="L229" s="22" t="str">
        <f>IF('Export Sap'!C229=Tableau!$V$2,ROW(),"0")</f>
        <v>0</v>
      </c>
      <c r="M229" s="10" t="str">
        <f>IF('Export Sap'!C229=Tableau!$Y$2,ROW(),"0")</f>
        <v>0</v>
      </c>
      <c r="N229" s="10" t="str">
        <f>IF('Export Sap'!C229=Tableau!$AB$2,ROW(),"0")</f>
        <v>0</v>
      </c>
    </row>
    <row r="230" spans="5:14" x14ac:dyDescent="0.25">
      <c r="E230" s="23" t="str">
        <f>IF('Export Sap'!C230=Tableau!$A$2,ROW(),"0")</f>
        <v>0</v>
      </c>
      <c r="F230" s="24" t="str">
        <f>IF('Export Sap'!C230=Tableau!$D$2,ROW(),"0")</f>
        <v>0</v>
      </c>
      <c r="G230" s="22" t="str">
        <f>IF('Export Sap'!C230=Tableau!$G$2,ROW(),"0")</f>
        <v>0</v>
      </c>
      <c r="H230" s="22" t="str">
        <f>IF('Export Sap'!C230=Tableau!$J$2,ROW(),"0")</f>
        <v>0</v>
      </c>
      <c r="I230" s="22" t="str">
        <f>IF('Export Sap'!C230=Tableau!$M$2,ROW(),"0")</f>
        <v>0</v>
      </c>
      <c r="J230" s="22" t="str">
        <f>IF('Export Sap'!C230=Tableau!$P$2,ROW(),"0")</f>
        <v>0</v>
      </c>
      <c r="K230" s="22" t="str">
        <f>IF('Export Sap'!C230=Tableau!$S$2,ROW(),"0")</f>
        <v>0</v>
      </c>
      <c r="L230" s="22" t="str">
        <f>IF('Export Sap'!C230=Tableau!$V$2,ROW(),"0")</f>
        <v>0</v>
      </c>
      <c r="M230" s="10" t="str">
        <f>IF('Export Sap'!C230=Tableau!$Y$2,ROW(),"0")</f>
        <v>0</v>
      </c>
      <c r="N230" s="10" t="str">
        <f>IF('Export Sap'!C230=Tableau!$AB$2,ROW(),"0")</f>
        <v>0</v>
      </c>
    </row>
    <row r="231" spans="5:14" x14ac:dyDescent="0.25">
      <c r="E231" s="23" t="str">
        <f>IF('Export Sap'!C231=Tableau!$A$2,ROW(),"0")</f>
        <v>0</v>
      </c>
      <c r="F231" s="24" t="str">
        <f>IF('Export Sap'!C231=Tableau!$D$2,ROW(),"0")</f>
        <v>0</v>
      </c>
      <c r="G231" s="22" t="str">
        <f>IF('Export Sap'!C231=Tableau!$G$2,ROW(),"0")</f>
        <v>0</v>
      </c>
      <c r="H231" s="22" t="str">
        <f>IF('Export Sap'!C231=Tableau!$J$2,ROW(),"0")</f>
        <v>0</v>
      </c>
      <c r="I231" s="22" t="str">
        <f>IF('Export Sap'!C231=Tableau!$M$2,ROW(),"0")</f>
        <v>0</v>
      </c>
      <c r="J231" s="22" t="str">
        <f>IF('Export Sap'!C231=Tableau!$P$2,ROW(),"0")</f>
        <v>0</v>
      </c>
      <c r="K231" s="22" t="str">
        <f>IF('Export Sap'!C231=Tableau!$S$2,ROW(),"0")</f>
        <v>0</v>
      </c>
      <c r="L231" s="22" t="str">
        <f>IF('Export Sap'!C231=Tableau!$V$2,ROW(),"0")</f>
        <v>0</v>
      </c>
      <c r="M231" s="10" t="str">
        <f>IF('Export Sap'!C231=Tableau!$Y$2,ROW(),"0")</f>
        <v>0</v>
      </c>
      <c r="N231" s="10" t="str">
        <f>IF('Export Sap'!C231=Tableau!$AB$2,ROW(),"0")</f>
        <v>0</v>
      </c>
    </row>
    <row r="232" spans="5:14" x14ac:dyDescent="0.25">
      <c r="E232" s="23" t="str">
        <f>IF('Export Sap'!C232=Tableau!$A$2,ROW(),"0")</f>
        <v>0</v>
      </c>
      <c r="F232" s="24" t="str">
        <f>IF('Export Sap'!C232=Tableau!$D$2,ROW(),"0")</f>
        <v>0</v>
      </c>
      <c r="G232" s="22" t="str">
        <f>IF('Export Sap'!C232=Tableau!$G$2,ROW(),"0")</f>
        <v>0</v>
      </c>
      <c r="H232" s="22" t="str">
        <f>IF('Export Sap'!C232=Tableau!$J$2,ROW(),"0")</f>
        <v>0</v>
      </c>
      <c r="I232" s="22" t="str">
        <f>IF('Export Sap'!C232=Tableau!$M$2,ROW(),"0")</f>
        <v>0</v>
      </c>
      <c r="J232" s="22" t="str">
        <f>IF('Export Sap'!C232=Tableau!$P$2,ROW(),"0")</f>
        <v>0</v>
      </c>
      <c r="K232" s="22" t="str">
        <f>IF('Export Sap'!C232=Tableau!$S$2,ROW(),"0")</f>
        <v>0</v>
      </c>
      <c r="L232" s="22" t="str">
        <f>IF('Export Sap'!C232=Tableau!$V$2,ROW(),"0")</f>
        <v>0</v>
      </c>
      <c r="M232" s="10" t="str">
        <f>IF('Export Sap'!C232=Tableau!$Y$2,ROW(),"0")</f>
        <v>0</v>
      </c>
      <c r="N232" s="10" t="str">
        <f>IF('Export Sap'!C232=Tableau!$AB$2,ROW(),"0")</f>
        <v>0</v>
      </c>
    </row>
    <row r="233" spans="5:14" x14ac:dyDescent="0.25">
      <c r="E233" s="23" t="str">
        <f>IF('Export Sap'!C233=Tableau!$A$2,ROW(),"0")</f>
        <v>0</v>
      </c>
      <c r="F233" s="24" t="str">
        <f>IF('Export Sap'!C233=Tableau!$D$2,ROW(),"0")</f>
        <v>0</v>
      </c>
      <c r="G233" s="22" t="str">
        <f>IF('Export Sap'!C233=Tableau!$G$2,ROW(),"0")</f>
        <v>0</v>
      </c>
      <c r="H233" s="22" t="str">
        <f>IF('Export Sap'!C233=Tableau!$J$2,ROW(),"0")</f>
        <v>0</v>
      </c>
      <c r="I233" s="22" t="str">
        <f>IF('Export Sap'!C233=Tableau!$M$2,ROW(),"0")</f>
        <v>0</v>
      </c>
      <c r="J233" s="22" t="str">
        <f>IF('Export Sap'!C233=Tableau!$P$2,ROW(),"0")</f>
        <v>0</v>
      </c>
      <c r="K233" s="22" t="str">
        <f>IF('Export Sap'!C233=Tableau!$S$2,ROW(),"0")</f>
        <v>0</v>
      </c>
      <c r="L233" s="22" t="str">
        <f>IF('Export Sap'!C233=Tableau!$V$2,ROW(),"0")</f>
        <v>0</v>
      </c>
      <c r="M233" s="10" t="str">
        <f>IF('Export Sap'!C233=Tableau!$Y$2,ROW(),"0")</f>
        <v>0</v>
      </c>
      <c r="N233" s="10" t="str">
        <f>IF('Export Sap'!C233=Tableau!$AB$2,ROW(),"0")</f>
        <v>0</v>
      </c>
    </row>
    <row r="234" spans="5:14" x14ac:dyDescent="0.25">
      <c r="E234" s="23" t="str">
        <f>IF('Export Sap'!C234=Tableau!$A$2,ROW(),"0")</f>
        <v>0</v>
      </c>
      <c r="F234" s="24" t="str">
        <f>IF('Export Sap'!C234=Tableau!$D$2,ROW(),"0")</f>
        <v>0</v>
      </c>
      <c r="G234" s="22" t="str">
        <f>IF('Export Sap'!C234=Tableau!$G$2,ROW(),"0")</f>
        <v>0</v>
      </c>
      <c r="H234" s="22" t="str">
        <f>IF('Export Sap'!C234=Tableau!$J$2,ROW(),"0")</f>
        <v>0</v>
      </c>
      <c r="I234" s="22" t="str">
        <f>IF('Export Sap'!C234=Tableau!$M$2,ROW(),"0")</f>
        <v>0</v>
      </c>
      <c r="J234" s="22" t="str">
        <f>IF('Export Sap'!C234=Tableau!$P$2,ROW(),"0")</f>
        <v>0</v>
      </c>
      <c r="K234" s="22" t="str">
        <f>IF('Export Sap'!C234=Tableau!$S$2,ROW(),"0")</f>
        <v>0</v>
      </c>
      <c r="L234" s="22" t="str">
        <f>IF('Export Sap'!C234=Tableau!$V$2,ROW(),"0")</f>
        <v>0</v>
      </c>
      <c r="M234" s="10" t="str">
        <f>IF('Export Sap'!C234=Tableau!$Y$2,ROW(),"0")</f>
        <v>0</v>
      </c>
      <c r="N234" s="10" t="str">
        <f>IF('Export Sap'!C234=Tableau!$AB$2,ROW(),"0")</f>
        <v>0</v>
      </c>
    </row>
    <row r="235" spans="5:14" x14ac:dyDescent="0.25">
      <c r="E235" s="23" t="str">
        <f>IF('Export Sap'!C235=Tableau!$A$2,ROW(),"0")</f>
        <v>0</v>
      </c>
      <c r="F235" s="24" t="str">
        <f>IF('Export Sap'!C235=Tableau!$D$2,ROW(),"0")</f>
        <v>0</v>
      </c>
      <c r="G235" s="22" t="str">
        <f>IF('Export Sap'!C235=Tableau!$G$2,ROW(),"0")</f>
        <v>0</v>
      </c>
      <c r="H235" s="22" t="str">
        <f>IF('Export Sap'!C235=Tableau!$J$2,ROW(),"0")</f>
        <v>0</v>
      </c>
      <c r="I235" s="22" t="str">
        <f>IF('Export Sap'!C235=Tableau!$M$2,ROW(),"0")</f>
        <v>0</v>
      </c>
      <c r="J235" s="22" t="str">
        <f>IF('Export Sap'!C235=Tableau!$P$2,ROW(),"0")</f>
        <v>0</v>
      </c>
      <c r="K235" s="22" t="str">
        <f>IF('Export Sap'!C235=Tableau!$S$2,ROW(),"0")</f>
        <v>0</v>
      </c>
      <c r="L235" s="22" t="str">
        <f>IF('Export Sap'!C235=Tableau!$V$2,ROW(),"0")</f>
        <v>0</v>
      </c>
      <c r="M235" s="10" t="str">
        <f>IF('Export Sap'!C235=Tableau!$Y$2,ROW(),"0")</f>
        <v>0</v>
      </c>
      <c r="N235" s="10" t="str">
        <f>IF('Export Sap'!C235=Tableau!$AB$2,ROW(),"0")</f>
        <v>0</v>
      </c>
    </row>
    <row r="236" spans="5:14" x14ac:dyDescent="0.25">
      <c r="E236" s="23" t="str">
        <f>IF('Export Sap'!C236=Tableau!$A$2,ROW(),"0")</f>
        <v>0</v>
      </c>
      <c r="F236" s="24" t="str">
        <f>IF('Export Sap'!C236=Tableau!$D$2,ROW(),"0")</f>
        <v>0</v>
      </c>
      <c r="G236" s="22" t="str">
        <f>IF('Export Sap'!C236=Tableau!$G$2,ROW(),"0")</f>
        <v>0</v>
      </c>
      <c r="H236" s="22" t="str">
        <f>IF('Export Sap'!C236=Tableau!$J$2,ROW(),"0")</f>
        <v>0</v>
      </c>
      <c r="I236" s="22" t="str">
        <f>IF('Export Sap'!C236=Tableau!$M$2,ROW(),"0")</f>
        <v>0</v>
      </c>
      <c r="J236" s="22" t="str">
        <f>IF('Export Sap'!C236=Tableau!$P$2,ROW(),"0")</f>
        <v>0</v>
      </c>
      <c r="K236" s="22" t="str">
        <f>IF('Export Sap'!C236=Tableau!$S$2,ROW(),"0")</f>
        <v>0</v>
      </c>
      <c r="L236" s="22" t="str">
        <f>IF('Export Sap'!C236=Tableau!$V$2,ROW(),"0")</f>
        <v>0</v>
      </c>
      <c r="M236" s="10" t="str">
        <f>IF('Export Sap'!C236=Tableau!$Y$2,ROW(),"0")</f>
        <v>0</v>
      </c>
      <c r="N236" s="10" t="str">
        <f>IF('Export Sap'!C236=Tableau!$AB$2,ROW(),"0")</f>
        <v>0</v>
      </c>
    </row>
    <row r="237" spans="5:14" x14ac:dyDescent="0.25">
      <c r="E237" s="23" t="str">
        <f>IF('Export Sap'!C237=Tableau!$A$2,ROW(),"0")</f>
        <v>0</v>
      </c>
      <c r="F237" s="24" t="str">
        <f>IF('Export Sap'!C237=Tableau!$D$2,ROW(),"0")</f>
        <v>0</v>
      </c>
      <c r="G237" s="22" t="str">
        <f>IF('Export Sap'!C237=Tableau!$G$2,ROW(),"0")</f>
        <v>0</v>
      </c>
      <c r="H237" s="22" t="str">
        <f>IF('Export Sap'!C237=Tableau!$J$2,ROW(),"0")</f>
        <v>0</v>
      </c>
      <c r="I237" s="22" t="str">
        <f>IF('Export Sap'!C237=Tableau!$M$2,ROW(),"0")</f>
        <v>0</v>
      </c>
      <c r="J237" s="22" t="str">
        <f>IF('Export Sap'!C237=Tableau!$P$2,ROW(),"0")</f>
        <v>0</v>
      </c>
      <c r="K237" s="22" t="str">
        <f>IF('Export Sap'!C237=Tableau!$S$2,ROW(),"0")</f>
        <v>0</v>
      </c>
      <c r="L237" s="22" t="str">
        <f>IF('Export Sap'!C237=Tableau!$V$2,ROW(),"0")</f>
        <v>0</v>
      </c>
      <c r="M237" s="10" t="str">
        <f>IF('Export Sap'!C237=Tableau!$Y$2,ROW(),"0")</f>
        <v>0</v>
      </c>
      <c r="N237" s="10" t="str">
        <f>IF('Export Sap'!C237=Tableau!$AB$2,ROW(),"0")</f>
        <v>0</v>
      </c>
    </row>
    <row r="238" spans="5:14" x14ac:dyDescent="0.25">
      <c r="E238" s="23" t="str">
        <f>IF('Export Sap'!C238=Tableau!$A$2,ROW(),"0")</f>
        <v>0</v>
      </c>
      <c r="F238" s="24" t="str">
        <f>IF('Export Sap'!C238=Tableau!$D$2,ROW(),"0")</f>
        <v>0</v>
      </c>
      <c r="G238" s="22" t="str">
        <f>IF('Export Sap'!C238=Tableau!$G$2,ROW(),"0")</f>
        <v>0</v>
      </c>
      <c r="H238" s="22" t="str">
        <f>IF('Export Sap'!C238=Tableau!$J$2,ROW(),"0")</f>
        <v>0</v>
      </c>
      <c r="I238" s="22" t="str">
        <f>IF('Export Sap'!C238=Tableau!$M$2,ROW(),"0")</f>
        <v>0</v>
      </c>
      <c r="J238" s="22" t="str">
        <f>IF('Export Sap'!C238=Tableau!$P$2,ROW(),"0")</f>
        <v>0</v>
      </c>
      <c r="K238" s="22" t="str">
        <f>IF('Export Sap'!C238=Tableau!$S$2,ROW(),"0")</f>
        <v>0</v>
      </c>
      <c r="L238" s="22" t="str">
        <f>IF('Export Sap'!C238=Tableau!$V$2,ROW(),"0")</f>
        <v>0</v>
      </c>
      <c r="M238" s="10" t="str">
        <f>IF('Export Sap'!C238=Tableau!$Y$2,ROW(),"0")</f>
        <v>0</v>
      </c>
      <c r="N238" s="10" t="str">
        <f>IF('Export Sap'!C238=Tableau!$AB$2,ROW(),"0")</f>
        <v>0</v>
      </c>
    </row>
    <row r="239" spans="5:14" x14ac:dyDescent="0.25">
      <c r="E239" s="23" t="str">
        <f>IF('Export Sap'!C239=Tableau!$A$2,ROW(),"0")</f>
        <v>0</v>
      </c>
      <c r="F239" s="24" t="str">
        <f>IF('Export Sap'!C239=Tableau!$D$2,ROW(),"0")</f>
        <v>0</v>
      </c>
      <c r="G239" s="22" t="str">
        <f>IF('Export Sap'!C239=Tableau!$G$2,ROW(),"0")</f>
        <v>0</v>
      </c>
      <c r="H239" s="22" t="str">
        <f>IF('Export Sap'!C239=Tableau!$J$2,ROW(),"0")</f>
        <v>0</v>
      </c>
      <c r="I239" s="22" t="str">
        <f>IF('Export Sap'!C239=Tableau!$M$2,ROW(),"0")</f>
        <v>0</v>
      </c>
      <c r="J239" s="22" t="str">
        <f>IF('Export Sap'!C239=Tableau!$P$2,ROW(),"0")</f>
        <v>0</v>
      </c>
      <c r="K239" s="22" t="str">
        <f>IF('Export Sap'!C239=Tableau!$S$2,ROW(),"0")</f>
        <v>0</v>
      </c>
      <c r="L239" s="22" t="str">
        <f>IF('Export Sap'!C239=Tableau!$V$2,ROW(),"0")</f>
        <v>0</v>
      </c>
      <c r="M239" s="10" t="str">
        <f>IF('Export Sap'!C239=Tableau!$Y$2,ROW(),"0")</f>
        <v>0</v>
      </c>
      <c r="N239" s="10" t="str">
        <f>IF('Export Sap'!C239=Tableau!$AB$2,ROW(),"0")</f>
        <v>0</v>
      </c>
    </row>
    <row r="240" spans="5:14" x14ac:dyDescent="0.25">
      <c r="E240" s="23" t="str">
        <f>IF('Export Sap'!C240=Tableau!$A$2,ROW(),"0")</f>
        <v>0</v>
      </c>
      <c r="F240" s="24" t="str">
        <f>IF('Export Sap'!C240=Tableau!$D$2,ROW(),"0")</f>
        <v>0</v>
      </c>
      <c r="G240" s="22" t="str">
        <f>IF('Export Sap'!C240=Tableau!$G$2,ROW(),"0")</f>
        <v>0</v>
      </c>
      <c r="H240" s="22" t="str">
        <f>IF('Export Sap'!C240=Tableau!$J$2,ROW(),"0")</f>
        <v>0</v>
      </c>
      <c r="I240" s="22" t="str">
        <f>IF('Export Sap'!C240=Tableau!$M$2,ROW(),"0")</f>
        <v>0</v>
      </c>
      <c r="J240" s="22" t="str">
        <f>IF('Export Sap'!C240=Tableau!$P$2,ROW(),"0")</f>
        <v>0</v>
      </c>
      <c r="K240" s="22" t="str">
        <f>IF('Export Sap'!C240=Tableau!$S$2,ROW(),"0")</f>
        <v>0</v>
      </c>
      <c r="L240" s="22" t="str">
        <f>IF('Export Sap'!C240=Tableau!$V$2,ROW(),"0")</f>
        <v>0</v>
      </c>
      <c r="M240" s="10" t="str">
        <f>IF('Export Sap'!C240=Tableau!$Y$2,ROW(),"0")</f>
        <v>0</v>
      </c>
      <c r="N240" s="10" t="str">
        <f>IF('Export Sap'!C240=Tableau!$AB$2,ROW(),"0")</f>
        <v>0</v>
      </c>
    </row>
    <row r="241" spans="5:14" x14ac:dyDescent="0.25">
      <c r="E241" s="23" t="str">
        <f>IF('Export Sap'!C241=Tableau!$A$2,ROW(),"0")</f>
        <v>0</v>
      </c>
      <c r="F241" s="24" t="str">
        <f>IF('Export Sap'!C241=Tableau!$D$2,ROW(),"0")</f>
        <v>0</v>
      </c>
      <c r="G241" s="22" t="str">
        <f>IF('Export Sap'!C241=Tableau!$G$2,ROW(),"0")</f>
        <v>0</v>
      </c>
      <c r="H241" s="22" t="str">
        <f>IF('Export Sap'!C241=Tableau!$J$2,ROW(),"0")</f>
        <v>0</v>
      </c>
      <c r="I241" s="22" t="str">
        <f>IF('Export Sap'!C241=Tableau!$M$2,ROW(),"0")</f>
        <v>0</v>
      </c>
      <c r="J241" s="22" t="str">
        <f>IF('Export Sap'!C241=Tableau!$P$2,ROW(),"0")</f>
        <v>0</v>
      </c>
      <c r="K241" s="22" t="str">
        <f>IF('Export Sap'!C241=Tableau!$S$2,ROW(),"0")</f>
        <v>0</v>
      </c>
      <c r="L241" s="22" t="str">
        <f>IF('Export Sap'!C241=Tableau!$V$2,ROW(),"0")</f>
        <v>0</v>
      </c>
      <c r="M241" s="10" t="str">
        <f>IF('Export Sap'!C241=Tableau!$Y$2,ROW(),"0")</f>
        <v>0</v>
      </c>
      <c r="N241" s="10" t="str">
        <f>IF('Export Sap'!C241=Tableau!$AB$2,ROW(),"0")</f>
        <v>0</v>
      </c>
    </row>
    <row r="242" spans="5:14" x14ac:dyDescent="0.25">
      <c r="E242" s="23" t="str">
        <f>IF('Export Sap'!C242=Tableau!$A$2,ROW(),"0")</f>
        <v>0</v>
      </c>
      <c r="F242" s="24" t="str">
        <f>IF('Export Sap'!C242=Tableau!$D$2,ROW(),"0")</f>
        <v>0</v>
      </c>
      <c r="G242" s="22" t="str">
        <f>IF('Export Sap'!C242=Tableau!$G$2,ROW(),"0")</f>
        <v>0</v>
      </c>
      <c r="H242" s="22" t="str">
        <f>IF('Export Sap'!C242=Tableau!$J$2,ROW(),"0")</f>
        <v>0</v>
      </c>
      <c r="I242" s="22" t="str">
        <f>IF('Export Sap'!C242=Tableau!$M$2,ROW(),"0")</f>
        <v>0</v>
      </c>
      <c r="J242" s="22" t="str">
        <f>IF('Export Sap'!C242=Tableau!$P$2,ROW(),"0")</f>
        <v>0</v>
      </c>
      <c r="K242" s="22" t="str">
        <f>IF('Export Sap'!C242=Tableau!$S$2,ROW(),"0")</f>
        <v>0</v>
      </c>
      <c r="L242" s="22" t="str">
        <f>IF('Export Sap'!C242=Tableau!$V$2,ROW(),"0")</f>
        <v>0</v>
      </c>
      <c r="M242" s="10" t="str">
        <f>IF('Export Sap'!C242=Tableau!$Y$2,ROW(),"0")</f>
        <v>0</v>
      </c>
      <c r="N242" s="10" t="str">
        <f>IF('Export Sap'!C242=Tableau!$AB$2,ROW(),"0")</f>
        <v>0</v>
      </c>
    </row>
    <row r="243" spans="5:14" x14ac:dyDescent="0.25">
      <c r="E243" s="23" t="str">
        <f>IF('Export Sap'!C243=Tableau!$A$2,ROW(),"0")</f>
        <v>0</v>
      </c>
      <c r="F243" s="24" t="str">
        <f>IF('Export Sap'!C243=Tableau!$D$2,ROW(),"0")</f>
        <v>0</v>
      </c>
      <c r="G243" s="22" t="str">
        <f>IF('Export Sap'!C243=Tableau!$G$2,ROW(),"0")</f>
        <v>0</v>
      </c>
      <c r="H243" s="22" t="str">
        <f>IF('Export Sap'!C243=Tableau!$J$2,ROW(),"0")</f>
        <v>0</v>
      </c>
      <c r="I243" s="22" t="str">
        <f>IF('Export Sap'!C243=Tableau!$M$2,ROW(),"0")</f>
        <v>0</v>
      </c>
      <c r="J243" s="22" t="str">
        <f>IF('Export Sap'!C243=Tableau!$P$2,ROW(),"0")</f>
        <v>0</v>
      </c>
      <c r="K243" s="22" t="str">
        <f>IF('Export Sap'!C243=Tableau!$S$2,ROW(),"0")</f>
        <v>0</v>
      </c>
      <c r="L243" s="22" t="str">
        <f>IF('Export Sap'!C243=Tableau!$V$2,ROW(),"0")</f>
        <v>0</v>
      </c>
      <c r="M243" s="10" t="str">
        <f>IF('Export Sap'!C243=Tableau!$Y$2,ROW(),"0")</f>
        <v>0</v>
      </c>
      <c r="N243" s="10" t="str">
        <f>IF('Export Sap'!C243=Tableau!$AB$2,ROW(),"0")</f>
        <v>0</v>
      </c>
    </row>
    <row r="244" spans="5:14" x14ac:dyDescent="0.25">
      <c r="E244" s="23" t="str">
        <f>IF('Export Sap'!C244=Tableau!$A$2,ROW(),"0")</f>
        <v>0</v>
      </c>
      <c r="F244" s="24" t="str">
        <f>IF('Export Sap'!C244=Tableau!$D$2,ROW(),"0")</f>
        <v>0</v>
      </c>
      <c r="G244" s="22" t="str">
        <f>IF('Export Sap'!C244=Tableau!$G$2,ROW(),"0")</f>
        <v>0</v>
      </c>
      <c r="H244" s="22" t="str">
        <f>IF('Export Sap'!C244=Tableau!$J$2,ROW(),"0")</f>
        <v>0</v>
      </c>
      <c r="I244" s="22" t="str">
        <f>IF('Export Sap'!C244=Tableau!$M$2,ROW(),"0")</f>
        <v>0</v>
      </c>
      <c r="J244" s="22" t="str">
        <f>IF('Export Sap'!C244=Tableau!$P$2,ROW(),"0")</f>
        <v>0</v>
      </c>
      <c r="K244" s="22" t="str">
        <f>IF('Export Sap'!C244=Tableau!$S$2,ROW(),"0")</f>
        <v>0</v>
      </c>
      <c r="L244" s="22" t="str">
        <f>IF('Export Sap'!C244=Tableau!$V$2,ROW(),"0")</f>
        <v>0</v>
      </c>
      <c r="M244" s="10" t="str">
        <f>IF('Export Sap'!C244=Tableau!$Y$2,ROW(),"0")</f>
        <v>0</v>
      </c>
      <c r="N244" s="10" t="str">
        <f>IF('Export Sap'!C244=Tableau!$AB$2,ROW(),"0")</f>
        <v>0</v>
      </c>
    </row>
    <row r="245" spans="5:14" x14ac:dyDescent="0.25">
      <c r="E245" s="23" t="str">
        <f>IF('Export Sap'!C245=Tableau!$A$2,ROW(),"0")</f>
        <v>0</v>
      </c>
      <c r="F245" s="24" t="str">
        <f>IF('Export Sap'!C245=Tableau!$D$2,ROW(),"0")</f>
        <v>0</v>
      </c>
      <c r="G245" s="22" t="str">
        <f>IF('Export Sap'!C245=Tableau!$G$2,ROW(),"0")</f>
        <v>0</v>
      </c>
      <c r="H245" s="22" t="str">
        <f>IF('Export Sap'!C245=Tableau!$J$2,ROW(),"0")</f>
        <v>0</v>
      </c>
      <c r="I245" s="22" t="str">
        <f>IF('Export Sap'!C245=Tableau!$M$2,ROW(),"0")</f>
        <v>0</v>
      </c>
      <c r="J245" s="22" t="str">
        <f>IF('Export Sap'!C245=Tableau!$P$2,ROW(),"0")</f>
        <v>0</v>
      </c>
      <c r="K245" s="22" t="str">
        <f>IF('Export Sap'!C245=Tableau!$S$2,ROW(),"0")</f>
        <v>0</v>
      </c>
      <c r="L245" s="22" t="str">
        <f>IF('Export Sap'!C245=Tableau!$V$2,ROW(),"0")</f>
        <v>0</v>
      </c>
      <c r="M245" s="10" t="str">
        <f>IF('Export Sap'!C245=Tableau!$Y$2,ROW(),"0")</f>
        <v>0</v>
      </c>
      <c r="N245" s="10" t="str">
        <f>IF('Export Sap'!C245=Tableau!$AB$2,ROW(),"0")</f>
        <v>0</v>
      </c>
    </row>
    <row r="246" spans="5:14" x14ac:dyDescent="0.25">
      <c r="E246" s="23" t="str">
        <f>IF('Export Sap'!C246=Tableau!$A$2,ROW(),"0")</f>
        <v>0</v>
      </c>
      <c r="F246" s="24" t="str">
        <f>IF('Export Sap'!C246=Tableau!$D$2,ROW(),"0")</f>
        <v>0</v>
      </c>
      <c r="G246" s="22" t="str">
        <f>IF('Export Sap'!C246=Tableau!$G$2,ROW(),"0")</f>
        <v>0</v>
      </c>
      <c r="H246" s="22" t="str">
        <f>IF('Export Sap'!C246=Tableau!$J$2,ROW(),"0")</f>
        <v>0</v>
      </c>
      <c r="I246" s="22" t="str">
        <f>IF('Export Sap'!C246=Tableau!$M$2,ROW(),"0")</f>
        <v>0</v>
      </c>
      <c r="J246" s="22" t="str">
        <f>IF('Export Sap'!C246=Tableau!$P$2,ROW(),"0")</f>
        <v>0</v>
      </c>
      <c r="K246" s="22" t="str">
        <f>IF('Export Sap'!C246=Tableau!$S$2,ROW(),"0")</f>
        <v>0</v>
      </c>
      <c r="L246" s="22" t="str">
        <f>IF('Export Sap'!C246=Tableau!$V$2,ROW(),"0")</f>
        <v>0</v>
      </c>
      <c r="M246" s="10" t="str">
        <f>IF('Export Sap'!C246=Tableau!$Y$2,ROW(),"0")</f>
        <v>0</v>
      </c>
      <c r="N246" s="10" t="str">
        <f>IF('Export Sap'!C246=Tableau!$AB$2,ROW(),"0")</f>
        <v>0</v>
      </c>
    </row>
    <row r="247" spans="5:14" x14ac:dyDescent="0.25">
      <c r="E247" s="23" t="str">
        <f>IF('Export Sap'!C247=Tableau!$A$2,ROW(),"0")</f>
        <v>0</v>
      </c>
      <c r="F247" s="24" t="str">
        <f>IF('Export Sap'!C247=Tableau!$D$2,ROW(),"0")</f>
        <v>0</v>
      </c>
      <c r="G247" s="22" t="str">
        <f>IF('Export Sap'!C247=Tableau!$G$2,ROW(),"0")</f>
        <v>0</v>
      </c>
      <c r="H247" s="22" t="str">
        <f>IF('Export Sap'!C247=Tableau!$J$2,ROW(),"0")</f>
        <v>0</v>
      </c>
      <c r="I247" s="22" t="str">
        <f>IF('Export Sap'!C247=Tableau!$M$2,ROW(),"0")</f>
        <v>0</v>
      </c>
      <c r="J247" s="22" t="str">
        <f>IF('Export Sap'!C247=Tableau!$P$2,ROW(),"0")</f>
        <v>0</v>
      </c>
      <c r="K247" s="22" t="str">
        <f>IF('Export Sap'!C247=Tableau!$S$2,ROW(),"0")</f>
        <v>0</v>
      </c>
      <c r="L247" s="22" t="str">
        <f>IF('Export Sap'!C247=Tableau!$V$2,ROW(),"0")</f>
        <v>0</v>
      </c>
      <c r="M247" s="10" t="str">
        <f>IF('Export Sap'!C247=Tableau!$Y$2,ROW(),"0")</f>
        <v>0</v>
      </c>
      <c r="N247" s="10" t="str">
        <f>IF('Export Sap'!C247=Tableau!$AB$2,ROW(),"0")</f>
        <v>0</v>
      </c>
    </row>
    <row r="248" spans="5:14" x14ac:dyDescent="0.25">
      <c r="E248" s="23" t="str">
        <f>IF('Export Sap'!C248=Tableau!$A$2,ROW(),"0")</f>
        <v>0</v>
      </c>
      <c r="F248" s="24" t="str">
        <f>IF('Export Sap'!C248=Tableau!$D$2,ROW(),"0")</f>
        <v>0</v>
      </c>
      <c r="G248" s="22" t="str">
        <f>IF('Export Sap'!C248=Tableau!$G$2,ROW(),"0")</f>
        <v>0</v>
      </c>
      <c r="H248" s="22" t="str">
        <f>IF('Export Sap'!C248=Tableau!$J$2,ROW(),"0")</f>
        <v>0</v>
      </c>
      <c r="I248" s="22" t="str">
        <f>IF('Export Sap'!C248=Tableau!$M$2,ROW(),"0")</f>
        <v>0</v>
      </c>
      <c r="J248" s="22" t="str">
        <f>IF('Export Sap'!C248=Tableau!$P$2,ROW(),"0")</f>
        <v>0</v>
      </c>
      <c r="K248" s="22" t="str">
        <f>IF('Export Sap'!C248=Tableau!$S$2,ROW(),"0")</f>
        <v>0</v>
      </c>
      <c r="L248" s="22" t="str">
        <f>IF('Export Sap'!C248=Tableau!$V$2,ROW(),"0")</f>
        <v>0</v>
      </c>
      <c r="M248" s="10" t="str">
        <f>IF('Export Sap'!C248=Tableau!$Y$2,ROW(),"0")</f>
        <v>0</v>
      </c>
      <c r="N248" s="10" t="str">
        <f>IF('Export Sap'!C248=Tableau!$AB$2,ROW(),"0")</f>
        <v>0</v>
      </c>
    </row>
    <row r="249" spans="5:14" x14ac:dyDescent="0.25">
      <c r="E249" s="23" t="str">
        <f>IF('Export Sap'!C249=Tableau!$A$2,ROW(),"0")</f>
        <v>0</v>
      </c>
      <c r="F249" s="24" t="str">
        <f>IF('Export Sap'!C249=Tableau!$D$2,ROW(),"0")</f>
        <v>0</v>
      </c>
      <c r="G249" s="22" t="str">
        <f>IF('Export Sap'!C249=Tableau!$G$2,ROW(),"0")</f>
        <v>0</v>
      </c>
      <c r="H249" s="22" t="str">
        <f>IF('Export Sap'!C249=Tableau!$J$2,ROW(),"0")</f>
        <v>0</v>
      </c>
      <c r="I249" s="22" t="str">
        <f>IF('Export Sap'!C249=Tableau!$M$2,ROW(),"0")</f>
        <v>0</v>
      </c>
      <c r="J249" s="22" t="str">
        <f>IF('Export Sap'!C249=Tableau!$P$2,ROW(),"0")</f>
        <v>0</v>
      </c>
      <c r="K249" s="22" t="str">
        <f>IF('Export Sap'!C249=Tableau!$S$2,ROW(),"0")</f>
        <v>0</v>
      </c>
      <c r="L249" s="22" t="str">
        <f>IF('Export Sap'!C249=Tableau!$V$2,ROW(),"0")</f>
        <v>0</v>
      </c>
      <c r="M249" s="10" t="str">
        <f>IF('Export Sap'!C249=Tableau!$Y$2,ROW(),"0")</f>
        <v>0</v>
      </c>
      <c r="N249" s="10" t="str">
        <f>IF('Export Sap'!C249=Tableau!$AB$2,ROW(),"0")</f>
        <v>0</v>
      </c>
    </row>
    <row r="250" spans="5:14" x14ac:dyDescent="0.25">
      <c r="E250" s="23" t="str">
        <f>IF('Export Sap'!C250=Tableau!$A$2,ROW(),"0")</f>
        <v>0</v>
      </c>
      <c r="F250" s="24" t="str">
        <f>IF('Export Sap'!C250=Tableau!$D$2,ROW(),"0")</f>
        <v>0</v>
      </c>
      <c r="G250" s="22" t="str">
        <f>IF('Export Sap'!C250=Tableau!$G$2,ROW(),"0")</f>
        <v>0</v>
      </c>
      <c r="H250" s="22" t="str">
        <f>IF('Export Sap'!C250=Tableau!$J$2,ROW(),"0")</f>
        <v>0</v>
      </c>
      <c r="I250" s="22" t="str">
        <f>IF('Export Sap'!C250=Tableau!$M$2,ROW(),"0")</f>
        <v>0</v>
      </c>
      <c r="J250" s="22" t="str">
        <f>IF('Export Sap'!C250=Tableau!$P$2,ROW(),"0")</f>
        <v>0</v>
      </c>
      <c r="K250" s="22" t="str">
        <f>IF('Export Sap'!C250=Tableau!$S$2,ROW(),"0")</f>
        <v>0</v>
      </c>
      <c r="L250" s="22" t="str">
        <f>IF('Export Sap'!C250=Tableau!$V$2,ROW(),"0")</f>
        <v>0</v>
      </c>
      <c r="M250" s="10" t="str">
        <f>IF('Export Sap'!C250=Tableau!$Y$2,ROW(),"0")</f>
        <v>0</v>
      </c>
      <c r="N250" s="10" t="str">
        <f>IF('Export Sap'!C250=Tableau!$AB$2,ROW(),"0")</f>
        <v>0</v>
      </c>
    </row>
    <row r="251" spans="5:14" x14ac:dyDescent="0.25">
      <c r="E251" s="23" t="str">
        <f>IF('Export Sap'!C251=Tableau!$A$2,ROW(),"0")</f>
        <v>0</v>
      </c>
      <c r="F251" s="24" t="str">
        <f>IF('Export Sap'!C251=Tableau!$D$2,ROW(),"0")</f>
        <v>0</v>
      </c>
      <c r="G251" s="22" t="str">
        <f>IF('Export Sap'!C251=Tableau!$G$2,ROW(),"0")</f>
        <v>0</v>
      </c>
      <c r="H251" s="22" t="str">
        <f>IF('Export Sap'!C251=Tableau!$J$2,ROW(),"0")</f>
        <v>0</v>
      </c>
      <c r="I251" s="22" t="str">
        <f>IF('Export Sap'!C251=Tableau!$M$2,ROW(),"0")</f>
        <v>0</v>
      </c>
      <c r="J251" s="22" t="str">
        <f>IF('Export Sap'!C251=Tableau!$P$2,ROW(),"0")</f>
        <v>0</v>
      </c>
      <c r="K251" s="22" t="str">
        <f>IF('Export Sap'!C251=Tableau!$S$2,ROW(),"0")</f>
        <v>0</v>
      </c>
      <c r="L251" s="22" t="str">
        <f>IF('Export Sap'!C251=Tableau!$V$2,ROW(),"0")</f>
        <v>0</v>
      </c>
      <c r="M251" s="10" t="str">
        <f>IF('Export Sap'!C251=Tableau!$Y$2,ROW(),"0")</f>
        <v>0</v>
      </c>
      <c r="N251" s="10" t="str">
        <f>IF('Export Sap'!C251=Tableau!$AB$2,ROW(),"0")</f>
        <v>0</v>
      </c>
    </row>
    <row r="252" spans="5:14" x14ac:dyDescent="0.25">
      <c r="E252" s="23" t="str">
        <f>IF('Export Sap'!C252=Tableau!$A$2,ROW(),"0")</f>
        <v>0</v>
      </c>
      <c r="F252" s="24" t="str">
        <f>IF('Export Sap'!C252=Tableau!$D$2,ROW(),"0")</f>
        <v>0</v>
      </c>
      <c r="G252" s="22" t="str">
        <f>IF('Export Sap'!C252=Tableau!$G$2,ROW(),"0")</f>
        <v>0</v>
      </c>
      <c r="H252" s="22" t="str">
        <f>IF('Export Sap'!C252=Tableau!$J$2,ROW(),"0")</f>
        <v>0</v>
      </c>
      <c r="I252" s="22" t="str">
        <f>IF('Export Sap'!C252=Tableau!$M$2,ROW(),"0")</f>
        <v>0</v>
      </c>
      <c r="J252" s="22" t="str">
        <f>IF('Export Sap'!C252=Tableau!$P$2,ROW(),"0")</f>
        <v>0</v>
      </c>
      <c r="K252" s="22" t="str">
        <f>IF('Export Sap'!C252=Tableau!$S$2,ROW(),"0")</f>
        <v>0</v>
      </c>
      <c r="L252" s="22" t="str">
        <f>IF('Export Sap'!C252=Tableau!$V$2,ROW(),"0")</f>
        <v>0</v>
      </c>
      <c r="M252" s="10" t="str">
        <f>IF('Export Sap'!C252=Tableau!$Y$2,ROW(),"0")</f>
        <v>0</v>
      </c>
      <c r="N252" s="10" t="str">
        <f>IF('Export Sap'!C252=Tableau!$AB$2,ROW(),"0")</f>
        <v>0</v>
      </c>
    </row>
    <row r="253" spans="5:14" x14ac:dyDescent="0.25">
      <c r="E253" s="23" t="str">
        <f>IF('Export Sap'!C253=Tableau!$A$2,ROW(),"0")</f>
        <v>0</v>
      </c>
      <c r="F253" s="24" t="str">
        <f>IF('Export Sap'!C253=Tableau!$D$2,ROW(),"0")</f>
        <v>0</v>
      </c>
      <c r="G253" s="22" t="str">
        <f>IF('Export Sap'!C253=Tableau!$G$2,ROW(),"0")</f>
        <v>0</v>
      </c>
      <c r="H253" s="22" t="str">
        <f>IF('Export Sap'!C253=Tableau!$J$2,ROW(),"0")</f>
        <v>0</v>
      </c>
      <c r="I253" s="22" t="str">
        <f>IF('Export Sap'!C253=Tableau!$M$2,ROW(),"0")</f>
        <v>0</v>
      </c>
      <c r="J253" s="22" t="str">
        <f>IF('Export Sap'!C253=Tableau!$P$2,ROW(),"0")</f>
        <v>0</v>
      </c>
      <c r="K253" s="22" t="str">
        <f>IF('Export Sap'!C253=Tableau!$S$2,ROW(),"0")</f>
        <v>0</v>
      </c>
      <c r="L253" s="22" t="str">
        <f>IF('Export Sap'!C253=Tableau!$V$2,ROW(),"0")</f>
        <v>0</v>
      </c>
      <c r="M253" s="10" t="str">
        <f>IF('Export Sap'!C253=Tableau!$Y$2,ROW(),"0")</f>
        <v>0</v>
      </c>
      <c r="N253" s="10" t="str">
        <f>IF('Export Sap'!C253=Tableau!$AB$2,ROW(),"0")</f>
        <v>0</v>
      </c>
    </row>
    <row r="254" spans="5:14" x14ac:dyDescent="0.25">
      <c r="E254" s="23" t="str">
        <f>IF('Export Sap'!C254=Tableau!$A$2,ROW(),"0")</f>
        <v>0</v>
      </c>
      <c r="F254" s="24" t="str">
        <f>IF('Export Sap'!C254=Tableau!$D$2,ROW(),"0")</f>
        <v>0</v>
      </c>
      <c r="G254" s="22" t="str">
        <f>IF('Export Sap'!C254=Tableau!$G$2,ROW(),"0")</f>
        <v>0</v>
      </c>
      <c r="H254" s="22" t="str">
        <f>IF('Export Sap'!C254=Tableau!$J$2,ROW(),"0")</f>
        <v>0</v>
      </c>
      <c r="I254" s="22" t="str">
        <f>IF('Export Sap'!C254=Tableau!$M$2,ROW(),"0")</f>
        <v>0</v>
      </c>
      <c r="J254" s="22" t="str">
        <f>IF('Export Sap'!C254=Tableau!$P$2,ROW(),"0")</f>
        <v>0</v>
      </c>
      <c r="K254" s="22" t="str">
        <f>IF('Export Sap'!C254=Tableau!$S$2,ROW(),"0")</f>
        <v>0</v>
      </c>
      <c r="L254" s="22" t="str">
        <f>IF('Export Sap'!C254=Tableau!$V$2,ROW(),"0")</f>
        <v>0</v>
      </c>
      <c r="M254" s="10" t="str">
        <f>IF('Export Sap'!C254=Tableau!$Y$2,ROW(),"0")</f>
        <v>0</v>
      </c>
      <c r="N254" s="10" t="str">
        <f>IF('Export Sap'!C254=Tableau!$AB$2,ROW(),"0")</f>
        <v>0</v>
      </c>
    </row>
    <row r="255" spans="5:14" x14ac:dyDescent="0.25">
      <c r="E255" s="23" t="str">
        <f>IF('Export Sap'!C255=Tableau!$A$2,ROW(),"0")</f>
        <v>0</v>
      </c>
      <c r="F255" s="24" t="str">
        <f>IF('Export Sap'!C255=Tableau!$D$2,ROW(),"0")</f>
        <v>0</v>
      </c>
      <c r="G255" s="22" t="str">
        <f>IF('Export Sap'!C255=Tableau!$G$2,ROW(),"0")</f>
        <v>0</v>
      </c>
      <c r="H255" s="22" t="str">
        <f>IF('Export Sap'!C255=Tableau!$J$2,ROW(),"0")</f>
        <v>0</v>
      </c>
      <c r="I255" s="22" t="str">
        <f>IF('Export Sap'!C255=Tableau!$M$2,ROW(),"0")</f>
        <v>0</v>
      </c>
      <c r="J255" s="22" t="str">
        <f>IF('Export Sap'!C255=Tableau!$P$2,ROW(),"0")</f>
        <v>0</v>
      </c>
      <c r="K255" s="22" t="str">
        <f>IF('Export Sap'!C255=Tableau!$S$2,ROW(),"0")</f>
        <v>0</v>
      </c>
      <c r="L255" s="22" t="str">
        <f>IF('Export Sap'!C255=Tableau!$V$2,ROW(),"0")</f>
        <v>0</v>
      </c>
      <c r="M255" s="10" t="str">
        <f>IF('Export Sap'!C255=Tableau!$Y$2,ROW(),"0")</f>
        <v>0</v>
      </c>
      <c r="N255" s="10" t="str">
        <f>IF('Export Sap'!C255=Tableau!$AB$2,ROW(),"0")</f>
        <v>0</v>
      </c>
    </row>
    <row r="256" spans="5:14" x14ac:dyDescent="0.25">
      <c r="E256" s="23" t="str">
        <f>IF('Export Sap'!C256=Tableau!$A$2,ROW(),"0")</f>
        <v>0</v>
      </c>
      <c r="F256" s="24" t="str">
        <f>IF('Export Sap'!C256=Tableau!$D$2,ROW(),"0")</f>
        <v>0</v>
      </c>
      <c r="G256" s="22" t="str">
        <f>IF('Export Sap'!C256=Tableau!$G$2,ROW(),"0")</f>
        <v>0</v>
      </c>
      <c r="H256" s="22" t="str">
        <f>IF('Export Sap'!C256=Tableau!$J$2,ROW(),"0")</f>
        <v>0</v>
      </c>
      <c r="I256" s="22" t="str">
        <f>IF('Export Sap'!C256=Tableau!$M$2,ROW(),"0")</f>
        <v>0</v>
      </c>
      <c r="J256" s="22" t="str">
        <f>IF('Export Sap'!C256=Tableau!$P$2,ROW(),"0")</f>
        <v>0</v>
      </c>
      <c r="K256" s="22" t="str">
        <f>IF('Export Sap'!C256=Tableau!$S$2,ROW(),"0")</f>
        <v>0</v>
      </c>
      <c r="L256" s="22" t="str">
        <f>IF('Export Sap'!C256=Tableau!$V$2,ROW(),"0")</f>
        <v>0</v>
      </c>
      <c r="M256" s="10" t="str">
        <f>IF('Export Sap'!C256=Tableau!$Y$2,ROW(),"0")</f>
        <v>0</v>
      </c>
      <c r="N256" s="10" t="str">
        <f>IF('Export Sap'!C256=Tableau!$AB$2,ROW(),"0")</f>
        <v>0</v>
      </c>
    </row>
    <row r="257" spans="5:14" x14ac:dyDescent="0.25">
      <c r="E257" s="23" t="str">
        <f>IF('Export Sap'!C257=Tableau!$A$2,ROW(),"0")</f>
        <v>0</v>
      </c>
      <c r="F257" s="24" t="str">
        <f>IF('Export Sap'!C257=Tableau!$D$2,ROW(),"0")</f>
        <v>0</v>
      </c>
      <c r="G257" s="22" t="str">
        <f>IF('Export Sap'!C257=Tableau!$G$2,ROW(),"0")</f>
        <v>0</v>
      </c>
      <c r="H257" s="22" t="str">
        <f>IF('Export Sap'!C257=Tableau!$J$2,ROW(),"0")</f>
        <v>0</v>
      </c>
      <c r="I257" s="22" t="str">
        <f>IF('Export Sap'!C257=Tableau!$M$2,ROW(),"0")</f>
        <v>0</v>
      </c>
      <c r="J257" s="22" t="str">
        <f>IF('Export Sap'!C257=Tableau!$P$2,ROW(),"0")</f>
        <v>0</v>
      </c>
      <c r="K257" s="22" t="str">
        <f>IF('Export Sap'!C257=Tableau!$S$2,ROW(),"0")</f>
        <v>0</v>
      </c>
      <c r="L257" s="22" t="str">
        <f>IF('Export Sap'!C257=Tableau!$V$2,ROW(),"0")</f>
        <v>0</v>
      </c>
      <c r="M257" s="10" t="str">
        <f>IF('Export Sap'!C257=Tableau!$Y$2,ROW(),"0")</f>
        <v>0</v>
      </c>
      <c r="N257" s="10" t="str">
        <f>IF('Export Sap'!C257=Tableau!$AB$2,ROW(),"0")</f>
        <v>0</v>
      </c>
    </row>
    <row r="258" spans="5:14" x14ac:dyDescent="0.25">
      <c r="E258" s="23" t="str">
        <f>IF('Export Sap'!C258=Tableau!$A$2,ROW(),"0")</f>
        <v>0</v>
      </c>
      <c r="F258" s="24" t="str">
        <f>IF('Export Sap'!C258=Tableau!$D$2,ROW(),"0")</f>
        <v>0</v>
      </c>
      <c r="G258" s="22" t="str">
        <f>IF('Export Sap'!C258=Tableau!$G$2,ROW(),"0")</f>
        <v>0</v>
      </c>
      <c r="H258" s="22" t="str">
        <f>IF('Export Sap'!C258=Tableau!$J$2,ROW(),"0")</f>
        <v>0</v>
      </c>
      <c r="I258" s="22" t="str">
        <f>IF('Export Sap'!C258=Tableau!$M$2,ROW(),"0")</f>
        <v>0</v>
      </c>
      <c r="J258" s="22" t="str">
        <f>IF('Export Sap'!C258=Tableau!$P$2,ROW(),"0")</f>
        <v>0</v>
      </c>
      <c r="K258" s="22" t="str">
        <f>IF('Export Sap'!C258=Tableau!$S$2,ROW(),"0")</f>
        <v>0</v>
      </c>
      <c r="L258" s="22" t="str">
        <f>IF('Export Sap'!C258=Tableau!$V$2,ROW(),"0")</f>
        <v>0</v>
      </c>
      <c r="M258" s="10" t="str">
        <f>IF('Export Sap'!C258=Tableau!$Y$2,ROW(),"0")</f>
        <v>0</v>
      </c>
      <c r="N258" s="10" t="str">
        <f>IF('Export Sap'!C258=Tableau!$AB$2,ROW(),"0")</f>
        <v>0</v>
      </c>
    </row>
    <row r="259" spans="5:14" x14ac:dyDescent="0.25">
      <c r="E259" s="23" t="str">
        <f>IF('Export Sap'!C259=Tableau!$A$2,ROW(),"0")</f>
        <v>0</v>
      </c>
      <c r="F259" s="24" t="str">
        <f>IF('Export Sap'!C259=Tableau!$D$2,ROW(),"0")</f>
        <v>0</v>
      </c>
      <c r="G259" s="22" t="str">
        <f>IF('Export Sap'!C259=Tableau!$G$2,ROW(),"0")</f>
        <v>0</v>
      </c>
      <c r="H259" s="22" t="str">
        <f>IF('Export Sap'!C259=Tableau!$J$2,ROW(),"0")</f>
        <v>0</v>
      </c>
      <c r="I259" s="22" t="str">
        <f>IF('Export Sap'!C259=Tableau!$M$2,ROW(),"0")</f>
        <v>0</v>
      </c>
      <c r="J259" s="22" t="str">
        <f>IF('Export Sap'!C259=Tableau!$P$2,ROW(),"0")</f>
        <v>0</v>
      </c>
      <c r="K259" s="22" t="str">
        <f>IF('Export Sap'!C259=Tableau!$S$2,ROW(),"0")</f>
        <v>0</v>
      </c>
      <c r="L259" s="22" t="str">
        <f>IF('Export Sap'!C259=Tableau!$V$2,ROW(),"0")</f>
        <v>0</v>
      </c>
      <c r="M259" s="10" t="str">
        <f>IF('Export Sap'!C259=Tableau!$Y$2,ROW(),"0")</f>
        <v>0</v>
      </c>
      <c r="N259" s="10" t="str">
        <f>IF('Export Sap'!C259=Tableau!$AB$2,ROW(),"0")</f>
        <v>0</v>
      </c>
    </row>
    <row r="260" spans="5:14" x14ac:dyDescent="0.25">
      <c r="E260" s="23" t="str">
        <f>IF('Export Sap'!C260=Tableau!$A$2,ROW(),"0")</f>
        <v>0</v>
      </c>
      <c r="F260" s="24" t="str">
        <f>IF('Export Sap'!C260=Tableau!$D$2,ROW(),"0")</f>
        <v>0</v>
      </c>
      <c r="G260" s="22" t="str">
        <f>IF('Export Sap'!C260=Tableau!$G$2,ROW(),"0")</f>
        <v>0</v>
      </c>
      <c r="H260" s="22" t="str">
        <f>IF('Export Sap'!C260=Tableau!$J$2,ROW(),"0")</f>
        <v>0</v>
      </c>
      <c r="I260" s="22" t="str">
        <f>IF('Export Sap'!C260=Tableau!$M$2,ROW(),"0")</f>
        <v>0</v>
      </c>
      <c r="J260" s="22" t="str">
        <f>IF('Export Sap'!C260=Tableau!$P$2,ROW(),"0")</f>
        <v>0</v>
      </c>
      <c r="K260" s="22" t="str">
        <f>IF('Export Sap'!C260=Tableau!$S$2,ROW(),"0")</f>
        <v>0</v>
      </c>
      <c r="L260" s="22" t="str">
        <f>IF('Export Sap'!C260=Tableau!$V$2,ROW(),"0")</f>
        <v>0</v>
      </c>
      <c r="M260" s="10" t="str">
        <f>IF('Export Sap'!C260=Tableau!$Y$2,ROW(),"0")</f>
        <v>0</v>
      </c>
      <c r="N260" s="10" t="str">
        <f>IF('Export Sap'!C260=Tableau!$AB$2,ROW(),"0")</f>
        <v>0</v>
      </c>
    </row>
    <row r="261" spans="5:14" x14ac:dyDescent="0.25">
      <c r="E261" s="23" t="str">
        <f>IF('Export Sap'!C261=Tableau!$A$2,ROW(),"0")</f>
        <v>0</v>
      </c>
      <c r="F261" s="24" t="str">
        <f>IF('Export Sap'!C261=Tableau!$D$2,ROW(),"0")</f>
        <v>0</v>
      </c>
      <c r="G261" s="22" t="str">
        <f>IF('Export Sap'!C261=Tableau!$G$2,ROW(),"0")</f>
        <v>0</v>
      </c>
      <c r="H261" s="22" t="str">
        <f>IF('Export Sap'!C261=Tableau!$J$2,ROW(),"0")</f>
        <v>0</v>
      </c>
      <c r="I261" s="22" t="str">
        <f>IF('Export Sap'!C261=Tableau!$M$2,ROW(),"0")</f>
        <v>0</v>
      </c>
      <c r="J261" s="22" t="str">
        <f>IF('Export Sap'!C261=Tableau!$P$2,ROW(),"0")</f>
        <v>0</v>
      </c>
      <c r="K261" s="22" t="str">
        <f>IF('Export Sap'!C261=Tableau!$S$2,ROW(),"0")</f>
        <v>0</v>
      </c>
      <c r="L261" s="22" t="str">
        <f>IF('Export Sap'!C261=Tableau!$V$2,ROW(),"0")</f>
        <v>0</v>
      </c>
      <c r="M261" s="10" t="str">
        <f>IF('Export Sap'!C261=Tableau!$Y$2,ROW(),"0")</f>
        <v>0</v>
      </c>
      <c r="N261" s="10" t="str">
        <f>IF('Export Sap'!C261=Tableau!$AB$2,ROW(),"0")</f>
        <v>0</v>
      </c>
    </row>
    <row r="262" spans="5:14" x14ac:dyDescent="0.25">
      <c r="E262" s="23" t="str">
        <f>IF('Export Sap'!C262=Tableau!$A$2,ROW(),"0")</f>
        <v>0</v>
      </c>
      <c r="F262" s="24" t="str">
        <f>IF('Export Sap'!C262=Tableau!$D$2,ROW(),"0")</f>
        <v>0</v>
      </c>
      <c r="G262" s="22" t="str">
        <f>IF('Export Sap'!C262=Tableau!$G$2,ROW(),"0")</f>
        <v>0</v>
      </c>
      <c r="H262" s="22" t="str">
        <f>IF('Export Sap'!C262=Tableau!$J$2,ROW(),"0")</f>
        <v>0</v>
      </c>
      <c r="I262" s="22" t="str">
        <f>IF('Export Sap'!C262=Tableau!$M$2,ROW(),"0")</f>
        <v>0</v>
      </c>
      <c r="J262" s="22" t="str">
        <f>IF('Export Sap'!C262=Tableau!$P$2,ROW(),"0")</f>
        <v>0</v>
      </c>
      <c r="K262" s="22" t="str">
        <f>IF('Export Sap'!C262=Tableau!$S$2,ROW(),"0")</f>
        <v>0</v>
      </c>
      <c r="L262" s="22" t="str">
        <f>IF('Export Sap'!C262=Tableau!$V$2,ROW(),"0")</f>
        <v>0</v>
      </c>
      <c r="M262" s="10" t="str">
        <f>IF('Export Sap'!C262=Tableau!$Y$2,ROW(),"0")</f>
        <v>0</v>
      </c>
      <c r="N262" s="10" t="str">
        <f>IF('Export Sap'!C262=Tableau!$AB$2,ROW(),"0")</f>
        <v>0</v>
      </c>
    </row>
    <row r="263" spans="5:14" x14ac:dyDescent="0.25">
      <c r="E263" s="23" t="str">
        <f>IF('Export Sap'!C263=Tableau!$A$2,ROW(),"0")</f>
        <v>0</v>
      </c>
      <c r="F263" s="24" t="str">
        <f>IF('Export Sap'!C263=Tableau!$D$2,ROW(),"0")</f>
        <v>0</v>
      </c>
      <c r="G263" s="22" t="str">
        <f>IF('Export Sap'!C263=Tableau!$G$2,ROW(),"0")</f>
        <v>0</v>
      </c>
      <c r="H263" s="22" t="str">
        <f>IF('Export Sap'!C263=Tableau!$J$2,ROW(),"0")</f>
        <v>0</v>
      </c>
      <c r="I263" s="22" t="str">
        <f>IF('Export Sap'!C263=Tableau!$M$2,ROW(),"0")</f>
        <v>0</v>
      </c>
      <c r="J263" s="22" t="str">
        <f>IF('Export Sap'!C263=Tableau!$P$2,ROW(),"0")</f>
        <v>0</v>
      </c>
      <c r="K263" s="22" t="str">
        <f>IF('Export Sap'!C263=Tableau!$S$2,ROW(),"0")</f>
        <v>0</v>
      </c>
      <c r="L263" s="22" t="str">
        <f>IF('Export Sap'!C263=Tableau!$V$2,ROW(),"0")</f>
        <v>0</v>
      </c>
      <c r="M263" s="10" t="str">
        <f>IF('Export Sap'!C263=Tableau!$Y$2,ROW(),"0")</f>
        <v>0</v>
      </c>
      <c r="N263" s="10" t="str">
        <f>IF('Export Sap'!C263=Tableau!$AB$2,ROW(),"0")</f>
        <v>0</v>
      </c>
    </row>
    <row r="264" spans="5:14" x14ac:dyDescent="0.25">
      <c r="E264" s="23" t="str">
        <f>IF('Export Sap'!C264=Tableau!$A$2,ROW(),"0")</f>
        <v>0</v>
      </c>
      <c r="F264" s="24" t="str">
        <f>IF('Export Sap'!C264=Tableau!$D$2,ROW(),"0")</f>
        <v>0</v>
      </c>
      <c r="G264" s="22" t="str">
        <f>IF('Export Sap'!C264=Tableau!$G$2,ROW(),"0")</f>
        <v>0</v>
      </c>
      <c r="H264" s="22" t="str">
        <f>IF('Export Sap'!C264=Tableau!$J$2,ROW(),"0")</f>
        <v>0</v>
      </c>
      <c r="I264" s="22" t="str">
        <f>IF('Export Sap'!C264=Tableau!$M$2,ROW(),"0")</f>
        <v>0</v>
      </c>
      <c r="J264" s="22" t="str">
        <f>IF('Export Sap'!C264=Tableau!$P$2,ROW(),"0")</f>
        <v>0</v>
      </c>
      <c r="K264" s="22" t="str">
        <f>IF('Export Sap'!C264=Tableau!$S$2,ROW(),"0")</f>
        <v>0</v>
      </c>
      <c r="L264" s="22" t="str">
        <f>IF('Export Sap'!C264=Tableau!$V$2,ROW(),"0")</f>
        <v>0</v>
      </c>
      <c r="M264" s="10" t="str">
        <f>IF('Export Sap'!C264=Tableau!$Y$2,ROW(),"0")</f>
        <v>0</v>
      </c>
      <c r="N264" s="10" t="str">
        <f>IF('Export Sap'!C264=Tableau!$AB$2,ROW(),"0")</f>
        <v>0</v>
      </c>
    </row>
    <row r="265" spans="5:14" x14ac:dyDescent="0.25">
      <c r="E265" s="23" t="str">
        <f>IF('Export Sap'!C265=Tableau!$A$2,ROW(),"0")</f>
        <v>0</v>
      </c>
      <c r="F265" s="24" t="str">
        <f>IF('Export Sap'!C265=Tableau!$D$2,ROW(),"0")</f>
        <v>0</v>
      </c>
      <c r="G265" s="22" t="str">
        <f>IF('Export Sap'!C265=Tableau!$G$2,ROW(),"0")</f>
        <v>0</v>
      </c>
      <c r="H265" s="22" t="str">
        <f>IF('Export Sap'!C265=Tableau!$J$2,ROW(),"0")</f>
        <v>0</v>
      </c>
      <c r="I265" s="22" t="str">
        <f>IF('Export Sap'!C265=Tableau!$M$2,ROW(),"0")</f>
        <v>0</v>
      </c>
      <c r="J265" s="22" t="str">
        <f>IF('Export Sap'!C265=Tableau!$P$2,ROW(),"0")</f>
        <v>0</v>
      </c>
      <c r="K265" s="22" t="str">
        <f>IF('Export Sap'!C265=Tableau!$S$2,ROW(),"0")</f>
        <v>0</v>
      </c>
      <c r="L265" s="22" t="str">
        <f>IF('Export Sap'!C265=Tableau!$V$2,ROW(),"0")</f>
        <v>0</v>
      </c>
      <c r="M265" s="10" t="str">
        <f>IF('Export Sap'!C265=Tableau!$Y$2,ROW(),"0")</f>
        <v>0</v>
      </c>
      <c r="N265" s="10" t="str">
        <f>IF('Export Sap'!C265=Tableau!$AB$2,ROW(),"0")</f>
        <v>0</v>
      </c>
    </row>
    <row r="266" spans="5:14" x14ac:dyDescent="0.25">
      <c r="E266" s="23" t="str">
        <f>IF('Export Sap'!C266=Tableau!$A$2,ROW(),"0")</f>
        <v>0</v>
      </c>
      <c r="F266" s="24" t="str">
        <f>IF('Export Sap'!C266=Tableau!$D$2,ROW(),"0")</f>
        <v>0</v>
      </c>
      <c r="G266" s="22" t="str">
        <f>IF('Export Sap'!C266=Tableau!$G$2,ROW(),"0")</f>
        <v>0</v>
      </c>
      <c r="H266" s="22" t="str">
        <f>IF('Export Sap'!C266=Tableau!$J$2,ROW(),"0")</f>
        <v>0</v>
      </c>
      <c r="I266" s="22" t="str">
        <f>IF('Export Sap'!C266=Tableau!$M$2,ROW(),"0")</f>
        <v>0</v>
      </c>
      <c r="J266" s="22" t="str">
        <f>IF('Export Sap'!C266=Tableau!$P$2,ROW(),"0")</f>
        <v>0</v>
      </c>
      <c r="K266" s="22" t="str">
        <f>IF('Export Sap'!C266=Tableau!$S$2,ROW(),"0")</f>
        <v>0</v>
      </c>
      <c r="L266" s="22" t="str">
        <f>IF('Export Sap'!C266=Tableau!$V$2,ROW(),"0")</f>
        <v>0</v>
      </c>
      <c r="M266" s="10" t="str">
        <f>IF('Export Sap'!C266=Tableau!$Y$2,ROW(),"0")</f>
        <v>0</v>
      </c>
      <c r="N266" s="10" t="str">
        <f>IF('Export Sap'!C266=Tableau!$AB$2,ROW(),"0")</f>
        <v>0</v>
      </c>
    </row>
    <row r="267" spans="5:14" x14ac:dyDescent="0.25">
      <c r="E267" s="23" t="str">
        <f>IF('Export Sap'!C267=Tableau!$A$2,ROW(),"0")</f>
        <v>0</v>
      </c>
      <c r="F267" s="24" t="str">
        <f>IF('Export Sap'!C267=Tableau!$D$2,ROW(),"0")</f>
        <v>0</v>
      </c>
      <c r="G267" s="22" t="str">
        <f>IF('Export Sap'!C267=Tableau!$G$2,ROW(),"0")</f>
        <v>0</v>
      </c>
      <c r="H267" s="22" t="str">
        <f>IF('Export Sap'!C267=Tableau!$J$2,ROW(),"0")</f>
        <v>0</v>
      </c>
      <c r="I267" s="22" t="str">
        <f>IF('Export Sap'!C267=Tableau!$M$2,ROW(),"0")</f>
        <v>0</v>
      </c>
      <c r="J267" s="22" t="str">
        <f>IF('Export Sap'!C267=Tableau!$P$2,ROW(),"0")</f>
        <v>0</v>
      </c>
      <c r="K267" s="22" t="str">
        <f>IF('Export Sap'!C267=Tableau!$S$2,ROW(),"0")</f>
        <v>0</v>
      </c>
      <c r="L267" s="22" t="str">
        <f>IF('Export Sap'!C267=Tableau!$V$2,ROW(),"0")</f>
        <v>0</v>
      </c>
      <c r="M267" s="10" t="str">
        <f>IF('Export Sap'!C267=Tableau!$Y$2,ROW(),"0")</f>
        <v>0</v>
      </c>
      <c r="N267" s="10" t="str">
        <f>IF('Export Sap'!C267=Tableau!$AB$2,ROW(),"0")</f>
        <v>0</v>
      </c>
    </row>
    <row r="268" spans="5:14" x14ac:dyDescent="0.25">
      <c r="E268" s="23" t="str">
        <f>IF('Export Sap'!C268=Tableau!$A$2,ROW(),"0")</f>
        <v>0</v>
      </c>
      <c r="F268" s="24" t="str">
        <f>IF('Export Sap'!C268=Tableau!$D$2,ROW(),"0")</f>
        <v>0</v>
      </c>
      <c r="G268" s="22" t="str">
        <f>IF('Export Sap'!C268=Tableau!$G$2,ROW(),"0")</f>
        <v>0</v>
      </c>
      <c r="H268" s="22" t="str">
        <f>IF('Export Sap'!C268=Tableau!$J$2,ROW(),"0")</f>
        <v>0</v>
      </c>
      <c r="I268" s="22" t="str">
        <f>IF('Export Sap'!C268=Tableau!$M$2,ROW(),"0")</f>
        <v>0</v>
      </c>
      <c r="J268" s="22" t="str">
        <f>IF('Export Sap'!C268=Tableau!$P$2,ROW(),"0")</f>
        <v>0</v>
      </c>
      <c r="K268" s="22" t="str">
        <f>IF('Export Sap'!C268=Tableau!$S$2,ROW(),"0")</f>
        <v>0</v>
      </c>
      <c r="L268" s="22" t="str">
        <f>IF('Export Sap'!C268=Tableau!$V$2,ROW(),"0")</f>
        <v>0</v>
      </c>
      <c r="M268" s="10" t="str">
        <f>IF('Export Sap'!C268=Tableau!$Y$2,ROW(),"0")</f>
        <v>0</v>
      </c>
      <c r="N268" s="10" t="str">
        <f>IF('Export Sap'!C268=Tableau!$AB$2,ROW(),"0")</f>
        <v>0</v>
      </c>
    </row>
    <row r="269" spans="5:14" x14ac:dyDescent="0.25">
      <c r="E269" s="23" t="str">
        <f>IF('Export Sap'!C269=Tableau!$A$2,ROW(),"0")</f>
        <v>0</v>
      </c>
      <c r="F269" s="24" t="str">
        <f>IF('Export Sap'!C269=Tableau!$D$2,ROW(),"0")</f>
        <v>0</v>
      </c>
      <c r="G269" s="22" t="str">
        <f>IF('Export Sap'!C269=Tableau!$G$2,ROW(),"0")</f>
        <v>0</v>
      </c>
      <c r="H269" s="22" t="str">
        <f>IF('Export Sap'!C269=Tableau!$J$2,ROW(),"0")</f>
        <v>0</v>
      </c>
      <c r="I269" s="22" t="str">
        <f>IF('Export Sap'!C269=Tableau!$M$2,ROW(),"0")</f>
        <v>0</v>
      </c>
      <c r="J269" s="22" t="str">
        <f>IF('Export Sap'!C269=Tableau!$P$2,ROW(),"0")</f>
        <v>0</v>
      </c>
      <c r="K269" s="22" t="str">
        <f>IF('Export Sap'!C269=Tableau!$S$2,ROW(),"0")</f>
        <v>0</v>
      </c>
      <c r="L269" s="22" t="str">
        <f>IF('Export Sap'!C269=Tableau!$V$2,ROW(),"0")</f>
        <v>0</v>
      </c>
      <c r="M269" s="10" t="str">
        <f>IF('Export Sap'!C269=Tableau!$Y$2,ROW(),"0")</f>
        <v>0</v>
      </c>
      <c r="N269" s="10" t="str">
        <f>IF('Export Sap'!C269=Tableau!$AB$2,ROW(),"0")</f>
        <v>0</v>
      </c>
    </row>
    <row r="270" spans="5:14" x14ac:dyDescent="0.25">
      <c r="E270" s="23" t="str">
        <f>IF('Export Sap'!C270=Tableau!$A$2,ROW(),"0")</f>
        <v>0</v>
      </c>
      <c r="F270" s="24" t="str">
        <f>IF('Export Sap'!C270=Tableau!$D$2,ROW(),"0")</f>
        <v>0</v>
      </c>
      <c r="G270" s="22" t="str">
        <f>IF('Export Sap'!C270=Tableau!$G$2,ROW(),"0")</f>
        <v>0</v>
      </c>
      <c r="H270" s="22" t="str">
        <f>IF('Export Sap'!C270=Tableau!$J$2,ROW(),"0")</f>
        <v>0</v>
      </c>
      <c r="I270" s="22" t="str">
        <f>IF('Export Sap'!C270=Tableau!$M$2,ROW(),"0")</f>
        <v>0</v>
      </c>
      <c r="J270" s="22" t="str">
        <f>IF('Export Sap'!C270=Tableau!$P$2,ROW(),"0")</f>
        <v>0</v>
      </c>
      <c r="K270" s="22" t="str">
        <f>IF('Export Sap'!C270=Tableau!$S$2,ROW(),"0")</f>
        <v>0</v>
      </c>
      <c r="L270" s="22" t="str">
        <f>IF('Export Sap'!C270=Tableau!$V$2,ROW(),"0")</f>
        <v>0</v>
      </c>
      <c r="M270" s="10" t="str">
        <f>IF('Export Sap'!C270=Tableau!$Y$2,ROW(),"0")</f>
        <v>0</v>
      </c>
      <c r="N270" s="10" t="str">
        <f>IF('Export Sap'!C270=Tableau!$AB$2,ROW(),"0")</f>
        <v>0</v>
      </c>
    </row>
    <row r="271" spans="5:14" x14ac:dyDescent="0.25">
      <c r="E271" s="23" t="str">
        <f>IF('Export Sap'!C271=Tableau!$A$2,ROW(),"0")</f>
        <v>0</v>
      </c>
      <c r="F271" s="24" t="str">
        <f>IF('Export Sap'!C271=Tableau!$D$2,ROW(),"0")</f>
        <v>0</v>
      </c>
      <c r="G271" s="22" t="str">
        <f>IF('Export Sap'!C271=Tableau!$G$2,ROW(),"0")</f>
        <v>0</v>
      </c>
      <c r="H271" s="22" t="str">
        <f>IF('Export Sap'!C271=Tableau!$J$2,ROW(),"0")</f>
        <v>0</v>
      </c>
      <c r="I271" s="22" t="str">
        <f>IF('Export Sap'!C271=Tableau!$M$2,ROW(),"0")</f>
        <v>0</v>
      </c>
      <c r="J271" s="22" t="str">
        <f>IF('Export Sap'!C271=Tableau!$P$2,ROW(),"0")</f>
        <v>0</v>
      </c>
      <c r="K271" s="22" t="str">
        <f>IF('Export Sap'!C271=Tableau!$S$2,ROW(),"0")</f>
        <v>0</v>
      </c>
      <c r="L271" s="22" t="str">
        <f>IF('Export Sap'!C271=Tableau!$V$2,ROW(),"0")</f>
        <v>0</v>
      </c>
      <c r="M271" s="10" t="str">
        <f>IF('Export Sap'!C271=Tableau!$Y$2,ROW(),"0")</f>
        <v>0</v>
      </c>
      <c r="N271" s="10" t="str">
        <f>IF('Export Sap'!C271=Tableau!$AB$2,ROW(),"0")</f>
        <v>0</v>
      </c>
    </row>
    <row r="272" spans="5:14" x14ac:dyDescent="0.25">
      <c r="E272" s="23" t="str">
        <f>IF('Export Sap'!C272=Tableau!$A$2,ROW(),"0")</f>
        <v>0</v>
      </c>
      <c r="F272" s="24" t="str">
        <f>IF('Export Sap'!C272=Tableau!$D$2,ROW(),"0")</f>
        <v>0</v>
      </c>
      <c r="G272" s="22" t="str">
        <f>IF('Export Sap'!C272=Tableau!$G$2,ROW(),"0")</f>
        <v>0</v>
      </c>
      <c r="H272" s="22" t="str">
        <f>IF('Export Sap'!C272=Tableau!$J$2,ROW(),"0")</f>
        <v>0</v>
      </c>
      <c r="I272" s="22" t="str">
        <f>IF('Export Sap'!C272=Tableau!$M$2,ROW(),"0")</f>
        <v>0</v>
      </c>
      <c r="J272" s="22" t="str">
        <f>IF('Export Sap'!C272=Tableau!$P$2,ROW(),"0")</f>
        <v>0</v>
      </c>
      <c r="K272" s="22" t="str">
        <f>IF('Export Sap'!C272=Tableau!$S$2,ROW(),"0")</f>
        <v>0</v>
      </c>
      <c r="L272" s="22" t="str">
        <f>IF('Export Sap'!C272=Tableau!$V$2,ROW(),"0")</f>
        <v>0</v>
      </c>
      <c r="M272" s="10" t="str">
        <f>IF('Export Sap'!C272=Tableau!$Y$2,ROW(),"0")</f>
        <v>0</v>
      </c>
      <c r="N272" s="10" t="str">
        <f>IF('Export Sap'!C272=Tableau!$AB$2,ROW(),"0")</f>
        <v>0</v>
      </c>
    </row>
    <row r="273" spans="5:14" x14ac:dyDescent="0.25">
      <c r="E273" s="23" t="str">
        <f>IF('Export Sap'!C273=Tableau!$A$2,ROW(),"0")</f>
        <v>0</v>
      </c>
      <c r="F273" s="24" t="str">
        <f>IF('Export Sap'!C273=Tableau!$D$2,ROW(),"0")</f>
        <v>0</v>
      </c>
      <c r="G273" s="22" t="str">
        <f>IF('Export Sap'!C273=Tableau!$G$2,ROW(),"0")</f>
        <v>0</v>
      </c>
      <c r="H273" s="22" t="str">
        <f>IF('Export Sap'!C273=Tableau!$J$2,ROW(),"0")</f>
        <v>0</v>
      </c>
      <c r="I273" s="22" t="str">
        <f>IF('Export Sap'!C273=Tableau!$M$2,ROW(),"0")</f>
        <v>0</v>
      </c>
      <c r="J273" s="22" t="str">
        <f>IF('Export Sap'!C273=Tableau!$P$2,ROW(),"0")</f>
        <v>0</v>
      </c>
      <c r="K273" s="22" t="str">
        <f>IF('Export Sap'!C273=Tableau!$S$2,ROW(),"0")</f>
        <v>0</v>
      </c>
      <c r="L273" s="22" t="str">
        <f>IF('Export Sap'!C273=Tableau!$V$2,ROW(),"0")</f>
        <v>0</v>
      </c>
      <c r="M273" s="10" t="str">
        <f>IF('Export Sap'!C273=Tableau!$Y$2,ROW(),"0")</f>
        <v>0</v>
      </c>
      <c r="N273" s="10" t="str">
        <f>IF('Export Sap'!C273=Tableau!$AB$2,ROW(),"0")</f>
        <v>0</v>
      </c>
    </row>
    <row r="274" spans="5:14" x14ac:dyDescent="0.25">
      <c r="E274" s="23" t="str">
        <f>IF('Export Sap'!C274=Tableau!$A$2,ROW(),"0")</f>
        <v>0</v>
      </c>
      <c r="F274" s="24" t="str">
        <f>IF('Export Sap'!C274=Tableau!$D$2,ROW(),"0")</f>
        <v>0</v>
      </c>
      <c r="G274" s="22" t="str">
        <f>IF('Export Sap'!C274=Tableau!$G$2,ROW(),"0")</f>
        <v>0</v>
      </c>
      <c r="H274" s="22" t="str">
        <f>IF('Export Sap'!C274=Tableau!$J$2,ROW(),"0")</f>
        <v>0</v>
      </c>
      <c r="I274" s="22" t="str">
        <f>IF('Export Sap'!C274=Tableau!$M$2,ROW(),"0")</f>
        <v>0</v>
      </c>
      <c r="J274" s="22" t="str">
        <f>IF('Export Sap'!C274=Tableau!$P$2,ROW(),"0")</f>
        <v>0</v>
      </c>
      <c r="K274" s="22" t="str">
        <f>IF('Export Sap'!C274=Tableau!$S$2,ROW(),"0")</f>
        <v>0</v>
      </c>
      <c r="L274" s="22" t="str">
        <f>IF('Export Sap'!C274=Tableau!$V$2,ROW(),"0")</f>
        <v>0</v>
      </c>
      <c r="M274" s="10" t="str">
        <f>IF('Export Sap'!C274=Tableau!$Y$2,ROW(),"0")</f>
        <v>0</v>
      </c>
      <c r="N274" s="10" t="str">
        <f>IF('Export Sap'!C274=Tableau!$AB$2,ROW(),"0")</f>
        <v>0</v>
      </c>
    </row>
    <row r="275" spans="5:14" x14ac:dyDescent="0.25">
      <c r="E275" s="23" t="str">
        <f>IF('Export Sap'!C275=Tableau!$A$2,ROW(),"0")</f>
        <v>0</v>
      </c>
      <c r="F275" s="24" t="str">
        <f>IF('Export Sap'!C275=Tableau!$D$2,ROW(),"0")</f>
        <v>0</v>
      </c>
      <c r="G275" s="22" t="str">
        <f>IF('Export Sap'!C275=Tableau!$G$2,ROW(),"0")</f>
        <v>0</v>
      </c>
      <c r="H275" s="22" t="str">
        <f>IF('Export Sap'!C275=Tableau!$J$2,ROW(),"0")</f>
        <v>0</v>
      </c>
      <c r="I275" s="22" t="str">
        <f>IF('Export Sap'!C275=Tableau!$M$2,ROW(),"0")</f>
        <v>0</v>
      </c>
      <c r="J275" s="22" t="str">
        <f>IF('Export Sap'!C275=Tableau!$P$2,ROW(),"0")</f>
        <v>0</v>
      </c>
      <c r="K275" s="22" t="str">
        <f>IF('Export Sap'!C275=Tableau!$S$2,ROW(),"0")</f>
        <v>0</v>
      </c>
      <c r="L275" s="22" t="str">
        <f>IF('Export Sap'!C275=Tableau!$V$2,ROW(),"0")</f>
        <v>0</v>
      </c>
      <c r="M275" s="10" t="str">
        <f>IF('Export Sap'!C275=Tableau!$Y$2,ROW(),"0")</f>
        <v>0</v>
      </c>
      <c r="N275" s="10" t="str">
        <f>IF('Export Sap'!C275=Tableau!$AB$2,ROW(),"0")</f>
        <v>0</v>
      </c>
    </row>
    <row r="276" spans="5:14" x14ac:dyDescent="0.25">
      <c r="E276" s="23" t="str">
        <f>IF('Export Sap'!C276=Tableau!$A$2,ROW(),"0")</f>
        <v>0</v>
      </c>
      <c r="F276" s="24" t="str">
        <f>IF('Export Sap'!C276=Tableau!$D$2,ROW(),"0")</f>
        <v>0</v>
      </c>
      <c r="G276" s="22" t="str">
        <f>IF('Export Sap'!C276=Tableau!$G$2,ROW(),"0")</f>
        <v>0</v>
      </c>
      <c r="H276" s="22" t="str">
        <f>IF('Export Sap'!C276=Tableau!$J$2,ROW(),"0")</f>
        <v>0</v>
      </c>
      <c r="I276" s="22" t="str">
        <f>IF('Export Sap'!C276=Tableau!$M$2,ROW(),"0")</f>
        <v>0</v>
      </c>
      <c r="J276" s="22" t="str">
        <f>IF('Export Sap'!C276=Tableau!$P$2,ROW(),"0")</f>
        <v>0</v>
      </c>
      <c r="K276" s="22" t="str">
        <f>IF('Export Sap'!C276=Tableau!$S$2,ROW(),"0")</f>
        <v>0</v>
      </c>
      <c r="L276" s="22" t="str">
        <f>IF('Export Sap'!C276=Tableau!$V$2,ROW(),"0")</f>
        <v>0</v>
      </c>
      <c r="M276" s="10" t="str">
        <f>IF('Export Sap'!C276=Tableau!$Y$2,ROW(),"0")</f>
        <v>0</v>
      </c>
      <c r="N276" s="10" t="str">
        <f>IF('Export Sap'!C276=Tableau!$AB$2,ROW(),"0")</f>
        <v>0</v>
      </c>
    </row>
    <row r="277" spans="5:14" x14ac:dyDescent="0.25">
      <c r="E277" s="23" t="str">
        <f>IF('Export Sap'!C277=Tableau!$A$2,ROW(),"0")</f>
        <v>0</v>
      </c>
      <c r="F277" s="24" t="str">
        <f>IF('Export Sap'!C277=Tableau!$D$2,ROW(),"0")</f>
        <v>0</v>
      </c>
      <c r="G277" s="22" t="str">
        <f>IF('Export Sap'!C277=Tableau!$G$2,ROW(),"0")</f>
        <v>0</v>
      </c>
      <c r="H277" s="22" t="str">
        <f>IF('Export Sap'!C277=Tableau!$J$2,ROW(),"0")</f>
        <v>0</v>
      </c>
      <c r="I277" s="22" t="str">
        <f>IF('Export Sap'!C277=Tableau!$M$2,ROW(),"0")</f>
        <v>0</v>
      </c>
      <c r="J277" s="22" t="str">
        <f>IF('Export Sap'!C277=Tableau!$P$2,ROW(),"0")</f>
        <v>0</v>
      </c>
      <c r="K277" s="22" t="str">
        <f>IF('Export Sap'!C277=Tableau!$S$2,ROW(),"0")</f>
        <v>0</v>
      </c>
      <c r="L277" s="22" t="str">
        <f>IF('Export Sap'!C277=Tableau!$V$2,ROW(),"0")</f>
        <v>0</v>
      </c>
      <c r="M277" s="10" t="str">
        <f>IF('Export Sap'!C277=Tableau!$Y$2,ROW(),"0")</f>
        <v>0</v>
      </c>
      <c r="N277" s="10" t="str">
        <f>IF('Export Sap'!C277=Tableau!$AB$2,ROW(),"0")</f>
        <v>0</v>
      </c>
    </row>
    <row r="278" spans="5:14" x14ac:dyDescent="0.25">
      <c r="E278" s="23" t="str">
        <f>IF('Export Sap'!C278=Tableau!$A$2,ROW(),"0")</f>
        <v>0</v>
      </c>
      <c r="F278" s="24" t="str">
        <f>IF('Export Sap'!C278=Tableau!$D$2,ROW(),"0")</f>
        <v>0</v>
      </c>
      <c r="G278" s="22" t="str">
        <f>IF('Export Sap'!C278=Tableau!$G$2,ROW(),"0")</f>
        <v>0</v>
      </c>
      <c r="H278" s="22" t="str">
        <f>IF('Export Sap'!C278=Tableau!$J$2,ROW(),"0")</f>
        <v>0</v>
      </c>
      <c r="I278" s="22" t="str">
        <f>IF('Export Sap'!C278=Tableau!$M$2,ROW(),"0")</f>
        <v>0</v>
      </c>
      <c r="J278" s="22" t="str">
        <f>IF('Export Sap'!C278=Tableau!$P$2,ROW(),"0")</f>
        <v>0</v>
      </c>
      <c r="K278" s="22" t="str">
        <f>IF('Export Sap'!C278=Tableau!$S$2,ROW(),"0")</f>
        <v>0</v>
      </c>
      <c r="L278" s="22" t="str">
        <f>IF('Export Sap'!C278=Tableau!$V$2,ROW(),"0")</f>
        <v>0</v>
      </c>
      <c r="M278" s="10" t="str">
        <f>IF('Export Sap'!C278=Tableau!$Y$2,ROW(),"0")</f>
        <v>0</v>
      </c>
      <c r="N278" s="10" t="str">
        <f>IF('Export Sap'!C278=Tableau!$AB$2,ROW(),"0")</f>
        <v>0</v>
      </c>
    </row>
    <row r="279" spans="5:14" x14ac:dyDescent="0.25">
      <c r="E279" s="23" t="str">
        <f>IF('Export Sap'!C279=Tableau!$A$2,ROW(),"0")</f>
        <v>0</v>
      </c>
      <c r="F279" s="24" t="str">
        <f>IF('Export Sap'!C279=Tableau!$D$2,ROW(),"0")</f>
        <v>0</v>
      </c>
      <c r="G279" s="22" t="str">
        <f>IF('Export Sap'!C279=Tableau!$G$2,ROW(),"0")</f>
        <v>0</v>
      </c>
      <c r="H279" s="22" t="str">
        <f>IF('Export Sap'!C279=Tableau!$J$2,ROW(),"0")</f>
        <v>0</v>
      </c>
      <c r="I279" s="22" t="str">
        <f>IF('Export Sap'!C279=Tableau!$M$2,ROW(),"0")</f>
        <v>0</v>
      </c>
      <c r="J279" s="22" t="str">
        <f>IF('Export Sap'!C279=Tableau!$P$2,ROW(),"0")</f>
        <v>0</v>
      </c>
      <c r="K279" s="22" t="str">
        <f>IF('Export Sap'!C279=Tableau!$S$2,ROW(),"0")</f>
        <v>0</v>
      </c>
      <c r="L279" s="22" t="str">
        <f>IF('Export Sap'!C279=Tableau!$V$2,ROW(),"0")</f>
        <v>0</v>
      </c>
      <c r="M279" s="10" t="str">
        <f>IF('Export Sap'!C279=Tableau!$Y$2,ROW(),"0")</f>
        <v>0</v>
      </c>
      <c r="N279" s="10" t="str">
        <f>IF('Export Sap'!C279=Tableau!$AB$2,ROW(),"0")</f>
        <v>0</v>
      </c>
    </row>
    <row r="280" spans="5:14" x14ac:dyDescent="0.25">
      <c r="E280" s="23" t="str">
        <f>IF('Export Sap'!C280=Tableau!$A$2,ROW(),"0")</f>
        <v>0</v>
      </c>
      <c r="F280" s="24" t="str">
        <f>IF('Export Sap'!C280=Tableau!$D$2,ROW(),"0")</f>
        <v>0</v>
      </c>
      <c r="G280" s="22" t="str">
        <f>IF('Export Sap'!C280=Tableau!$G$2,ROW(),"0")</f>
        <v>0</v>
      </c>
      <c r="H280" s="22" t="str">
        <f>IF('Export Sap'!C280=Tableau!$J$2,ROW(),"0")</f>
        <v>0</v>
      </c>
      <c r="I280" s="22" t="str">
        <f>IF('Export Sap'!C280=Tableau!$M$2,ROW(),"0")</f>
        <v>0</v>
      </c>
      <c r="J280" s="22" t="str">
        <f>IF('Export Sap'!C280=Tableau!$P$2,ROW(),"0")</f>
        <v>0</v>
      </c>
      <c r="K280" s="22" t="str">
        <f>IF('Export Sap'!C280=Tableau!$S$2,ROW(),"0")</f>
        <v>0</v>
      </c>
      <c r="L280" s="22" t="str">
        <f>IF('Export Sap'!C280=Tableau!$V$2,ROW(),"0")</f>
        <v>0</v>
      </c>
      <c r="M280" s="10" t="str">
        <f>IF('Export Sap'!C280=Tableau!$Y$2,ROW(),"0")</f>
        <v>0</v>
      </c>
      <c r="N280" s="10" t="str">
        <f>IF('Export Sap'!C280=Tableau!$AB$2,ROW(),"0")</f>
        <v>0</v>
      </c>
    </row>
    <row r="281" spans="5:14" x14ac:dyDescent="0.25">
      <c r="E281" s="23" t="str">
        <f>IF('Export Sap'!C281=Tableau!$A$2,ROW(),"0")</f>
        <v>0</v>
      </c>
      <c r="F281" s="24" t="str">
        <f>IF('Export Sap'!C281=Tableau!$D$2,ROW(),"0")</f>
        <v>0</v>
      </c>
      <c r="G281" s="22" t="str">
        <f>IF('Export Sap'!C281=Tableau!$G$2,ROW(),"0")</f>
        <v>0</v>
      </c>
      <c r="H281" s="22" t="str">
        <f>IF('Export Sap'!C281=Tableau!$J$2,ROW(),"0")</f>
        <v>0</v>
      </c>
      <c r="I281" s="22" t="str">
        <f>IF('Export Sap'!C281=Tableau!$M$2,ROW(),"0")</f>
        <v>0</v>
      </c>
      <c r="J281" s="22" t="str">
        <f>IF('Export Sap'!C281=Tableau!$P$2,ROW(),"0")</f>
        <v>0</v>
      </c>
      <c r="K281" s="22" t="str">
        <f>IF('Export Sap'!C281=Tableau!$S$2,ROW(),"0")</f>
        <v>0</v>
      </c>
      <c r="L281" s="22" t="str">
        <f>IF('Export Sap'!C281=Tableau!$V$2,ROW(),"0")</f>
        <v>0</v>
      </c>
      <c r="M281" s="10" t="str">
        <f>IF('Export Sap'!C281=Tableau!$Y$2,ROW(),"0")</f>
        <v>0</v>
      </c>
      <c r="N281" s="10" t="str">
        <f>IF('Export Sap'!C281=Tableau!$AB$2,ROW(),"0")</f>
        <v>0</v>
      </c>
    </row>
    <row r="282" spans="5:14" x14ac:dyDescent="0.25">
      <c r="E282" s="23" t="str">
        <f>IF('Export Sap'!C282=Tableau!$A$2,ROW(),"0")</f>
        <v>0</v>
      </c>
      <c r="F282" s="24" t="str">
        <f>IF('Export Sap'!C282=Tableau!$D$2,ROW(),"0")</f>
        <v>0</v>
      </c>
      <c r="G282" s="22" t="str">
        <f>IF('Export Sap'!C282=Tableau!$G$2,ROW(),"0")</f>
        <v>0</v>
      </c>
      <c r="H282" s="22" t="str">
        <f>IF('Export Sap'!C282=Tableau!$J$2,ROW(),"0")</f>
        <v>0</v>
      </c>
      <c r="I282" s="22" t="str">
        <f>IF('Export Sap'!C282=Tableau!$M$2,ROW(),"0")</f>
        <v>0</v>
      </c>
      <c r="J282" s="22" t="str">
        <f>IF('Export Sap'!C282=Tableau!$P$2,ROW(),"0")</f>
        <v>0</v>
      </c>
      <c r="K282" s="22" t="str">
        <f>IF('Export Sap'!C282=Tableau!$S$2,ROW(),"0")</f>
        <v>0</v>
      </c>
      <c r="L282" s="22" t="str">
        <f>IF('Export Sap'!C282=Tableau!$V$2,ROW(),"0")</f>
        <v>0</v>
      </c>
      <c r="M282" s="10" t="str">
        <f>IF('Export Sap'!C282=Tableau!$Y$2,ROW(),"0")</f>
        <v>0</v>
      </c>
      <c r="N282" s="10" t="str">
        <f>IF('Export Sap'!C282=Tableau!$AB$2,ROW(),"0")</f>
        <v>0</v>
      </c>
    </row>
    <row r="283" spans="5:14" x14ac:dyDescent="0.25">
      <c r="E283" s="23" t="str">
        <f>IF('Export Sap'!C283=Tableau!$A$2,ROW(),"0")</f>
        <v>0</v>
      </c>
      <c r="F283" s="24" t="str">
        <f>IF('Export Sap'!C283=Tableau!$D$2,ROW(),"0")</f>
        <v>0</v>
      </c>
      <c r="G283" s="22" t="str">
        <f>IF('Export Sap'!C283=Tableau!$G$2,ROW(),"0")</f>
        <v>0</v>
      </c>
      <c r="H283" s="22" t="str">
        <f>IF('Export Sap'!C283=Tableau!$J$2,ROW(),"0")</f>
        <v>0</v>
      </c>
      <c r="I283" s="22" t="str">
        <f>IF('Export Sap'!C283=Tableau!$M$2,ROW(),"0")</f>
        <v>0</v>
      </c>
      <c r="J283" s="22" t="str">
        <f>IF('Export Sap'!C283=Tableau!$P$2,ROW(),"0")</f>
        <v>0</v>
      </c>
      <c r="K283" s="22" t="str">
        <f>IF('Export Sap'!C283=Tableau!$S$2,ROW(),"0")</f>
        <v>0</v>
      </c>
      <c r="L283" s="22" t="str">
        <f>IF('Export Sap'!C283=Tableau!$V$2,ROW(),"0")</f>
        <v>0</v>
      </c>
      <c r="M283" s="10" t="str">
        <f>IF('Export Sap'!C283=Tableau!$Y$2,ROW(),"0")</f>
        <v>0</v>
      </c>
      <c r="N283" s="10" t="str">
        <f>IF('Export Sap'!C283=Tableau!$AB$2,ROW(),"0")</f>
        <v>0</v>
      </c>
    </row>
    <row r="284" spans="5:14" x14ac:dyDescent="0.25">
      <c r="E284" s="23" t="str">
        <f>IF('Export Sap'!C284=Tableau!$A$2,ROW(),"0")</f>
        <v>0</v>
      </c>
      <c r="F284" s="24" t="str">
        <f>IF('Export Sap'!C284=Tableau!$D$2,ROW(),"0")</f>
        <v>0</v>
      </c>
      <c r="G284" s="22" t="str">
        <f>IF('Export Sap'!C284=Tableau!$G$2,ROW(),"0")</f>
        <v>0</v>
      </c>
      <c r="H284" s="22" t="str">
        <f>IF('Export Sap'!C284=Tableau!$J$2,ROW(),"0")</f>
        <v>0</v>
      </c>
      <c r="I284" s="22" t="str">
        <f>IF('Export Sap'!C284=Tableau!$M$2,ROW(),"0")</f>
        <v>0</v>
      </c>
      <c r="J284" s="22" t="str">
        <f>IF('Export Sap'!C284=Tableau!$P$2,ROW(),"0")</f>
        <v>0</v>
      </c>
      <c r="K284" s="22" t="str">
        <f>IF('Export Sap'!C284=Tableau!$S$2,ROW(),"0")</f>
        <v>0</v>
      </c>
      <c r="L284" s="22" t="str">
        <f>IF('Export Sap'!C284=Tableau!$V$2,ROW(),"0")</f>
        <v>0</v>
      </c>
      <c r="M284" s="10" t="str">
        <f>IF('Export Sap'!C284=Tableau!$Y$2,ROW(),"0")</f>
        <v>0</v>
      </c>
      <c r="N284" s="10" t="str">
        <f>IF('Export Sap'!C284=Tableau!$AB$2,ROW(),"0")</f>
        <v>0</v>
      </c>
    </row>
    <row r="285" spans="5:14" x14ac:dyDescent="0.25">
      <c r="E285" s="23" t="str">
        <f>IF('Export Sap'!C285=Tableau!$A$2,ROW(),"0")</f>
        <v>0</v>
      </c>
      <c r="F285" s="24" t="str">
        <f>IF('Export Sap'!C285=Tableau!$D$2,ROW(),"0")</f>
        <v>0</v>
      </c>
      <c r="G285" s="22" t="str">
        <f>IF('Export Sap'!C285=Tableau!$G$2,ROW(),"0")</f>
        <v>0</v>
      </c>
      <c r="H285" s="22" t="str">
        <f>IF('Export Sap'!C285=Tableau!$J$2,ROW(),"0")</f>
        <v>0</v>
      </c>
      <c r="I285" s="22" t="str">
        <f>IF('Export Sap'!C285=Tableau!$M$2,ROW(),"0")</f>
        <v>0</v>
      </c>
      <c r="J285" s="22" t="str">
        <f>IF('Export Sap'!C285=Tableau!$P$2,ROW(),"0")</f>
        <v>0</v>
      </c>
      <c r="K285" s="22" t="str">
        <f>IF('Export Sap'!C285=Tableau!$S$2,ROW(),"0")</f>
        <v>0</v>
      </c>
      <c r="L285" s="22" t="str">
        <f>IF('Export Sap'!C285=Tableau!$V$2,ROW(),"0")</f>
        <v>0</v>
      </c>
      <c r="M285" s="10" t="str">
        <f>IF('Export Sap'!C285=Tableau!$Y$2,ROW(),"0")</f>
        <v>0</v>
      </c>
      <c r="N285" s="10" t="str">
        <f>IF('Export Sap'!C285=Tableau!$AB$2,ROW(),"0")</f>
        <v>0</v>
      </c>
    </row>
    <row r="286" spans="5:14" x14ac:dyDescent="0.25">
      <c r="E286" s="23" t="str">
        <f>IF('Export Sap'!C286=Tableau!$A$2,ROW(),"0")</f>
        <v>0</v>
      </c>
      <c r="F286" s="24" t="str">
        <f>IF('Export Sap'!C286=Tableau!$D$2,ROW(),"0")</f>
        <v>0</v>
      </c>
      <c r="G286" s="22" t="str">
        <f>IF('Export Sap'!C286=Tableau!$G$2,ROW(),"0")</f>
        <v>0</v>
      </c>
      <c r="H286" s="22" t="str">
        <f>IF('Export Sap'!C286=Tableau!$J$2,ROW(),"0")</f>
        <v>0</v>
      </c>
      <c r="I286" s="22" t="str">
        <f>IF('Export Sap'!C286=Tableau!$M$2,ROW(),"0")</f>
        <v>0</v>
      </c>
      <c r="J286" s="22" t="str">
        <f>IF('Export Sap'!C286=Tableau!$P$2,ROW(),"0")</f>
        <v>0</v>
      </c>
      <c r="K286" s="22" t="str">
        <f>IF('Export Sap'!C286=Tableau!$S$2,ROW(),"0")</f>
        <v>0</v>
      </c>
      <c r="L286" s="22" t="str">
        <f>IF('Export Sap'!C286=Tableau!$V$2,ROW(),"0")</f>
        <v>0</v>
      </c>
      <c r="M286" s="10" t="str">
        <f>IF('Export Sap'!C286=Tableau!$Y$2,ROW(),"0")</f>
        <v>0</v>
      </c>
      <c r="N286" s="10" t="str">
        <f>IF('Export Sap'!C286=Tableau!$AB$2,ROW(),"0")</f>
        <v>0</v>
      </c>
    </row>
    <row r="287" spans="5:14" x14ac:dyDescent="0.25">
      <c r="E287" s="23" t="str">
        <f>IF('Export Sap'!C287=Tableau!$A$2,ROW(),"0")</f>
        <v>0</v>
      </c>
      <c r="F287" s="24" t="str">
        <f>IF('Export Sap'!C287=Tableau!$D$2,ROW(),"0")</f>
        <v>0</v>
      </c>
      <c r="G287" s="22" t="str">
        <f>IF('Export Sap'!C287=Tableau!$G$2,ROW(),"0")</f>
        <v>0</v>
      </c>
      <c r="H287" s="22" t="str">
        <f>IF('Export Sap'!C287=Tableau!$J$2,ROW(),"0")</f>
        <v>0</v>
      </c>
      <c r="I287" s="22" t="str">
        <f>IF('Export Sap'!C287=Tableau!$M$2,ROW(),"0")</f>
        <v>0</v>
      </c>
      <c r="J287" s="22" t="str">
        <f>IF('Export Sap'!C287=Tableau!$P$2,ROW(),"0")</f>
        <v>0</v>
      </c>
      <c r="K287" s="22" t="str">
        <f>IF('Export Sap'!C287=Tableau!$S$2,ROW(),"0")</f>
        <v>0</v>
      </c>
      <c r="L287" s="22" t="str">
        <f>IF('Export Sap'!C287=Tableau!$V$2,ROW(),"0")</f>
        <v>0</v>
      </c>
      <c r="M287" s="10" t="str">
        <f>IF('Export Sap'!C287=Tableau!$Y$2,ROW(),"0")</f>
        <v>0</v>
      </c>
      <c r="N287" s="10" t="str">
        <f>IF('Export Sap'!C287=Tableau!$AB$2,ROW(),"0")</f>
        <v>0</v>
      </c>
    </row>
    <row r="288" spans="5:14" x14ac:dyDescent="0.25">
      <c r="E288" s="23" t="str">
        <f>IF('Export Sap'!C288=Tableau!$A$2,ROW(),"0")</f>
        <v>0</v>
      </c>
      <c r="F288" s="24" t="str">
        <f>IF('Export Sap'!C288=Tableau!$D$2,ROW(),"0")</f>
        <v>0</v>
      </c>
      <c r="G288" s="22" t="str">
        <f>IF('Export Sap'!C288=Tableau!$G$2,ROW(),"0")</f>
        <v>0</v>
      </c>
      <c r="H288" s="22" t="str">
        <f>IF('Export Sap'!C288=Tableau!$J$2,ROW(),"0")</f>
        <v>0</v>
      </c>
      <c r="I288" s="22" t="str">
        <f>IF('Export Sap'!C288=Tableau!$M$2,ROW(),"0")</f>
        <v>0</v>
      </c>
      <c r="J288" s="22" t="str">
        <f>IF('Export Sap'!C288=Tableau!$P$2,ROW(),"0")</f>
        <v>0</v>
      </c>
      <c r="K288" s="22" t="str">
        <f>IF('Export Sap'!C288=Tableau!$S$2,ROW(),"0")</f>
        <v>0</v>
      </c>
      <c r="L288" s="22" t="str">
        <f>IF('Export Sap'!C288=Tableau!$V$2,ROW(),"0")</f>
        <v>0</v>
      </c>
      <c r="M288" s="10" t="str">
        <f>IF('Export Sap'!C288=Tableau!$Y$2,ROW(),"0")</f>
        <v>0</v>
      </c>
      <c r="N288" s="10" t="str">
        <f>IF('Export Sap'!C288=Tableau!$AB$2,ROW(),"0")</f>
        <v>0</v>
      </c>
    </row>
    <row r="289" spans="5:14" x14ac:dyDescent="0.25">
      <c r="E289" s="23" t="str">
        <f>IF('Export Sap'!C289=Tableau!$A$2,ROW(),"0")</f>
        <v>0</v>
      </c>
      <c r="F289" s="24" t="str">
        <f>IF('Export Sap'!C289=Tableau!$D$2,ROW(),"0")</f>
        <v>0</v>
      </c>
      <c r="G289" s="22" t="str">
        <f>IF('Export Sap'!C289=Tableau!$G$2,ROW(),"0")</f>
        <v>0</v>
      </c>
      <c r="H289" s="22" t="str">
        <f>IF('Export Sap'!C289=Tableau!$J$2,ROW(),"0")</f>
        <v>0</v>
      </c>
      <c r="I289" s="22" t="str">
        <f>IF('Export Sap'!C289=Tableau!$M$2,ROW(),"0")</f>
        <v>0</v>
      </c>
      <c r="J289" s="22" t="str">
        <f>IF('Export Sap'!C289=Tableau!$P$2,ROW(),"0")</f>
        <v>0</v>
      </c>
      <c r="K289" s="22" t="str">
        <f>IF('Export Sap'!C289=Tableau!$S$2,ROW(),"0")</f>
        <v>0</v>
      </c>
      <c r="L289" s="22" t="str">
        <f>IF('Export Sap'!C289=Tableau!$V$2,ROW(),"0")</f>
        <v>0</v>
      </c>
      <c r="M289" s="10" t="str">
        <f>IF('Export Sap'!C289=Tableau!$Y$2,ROW(),"0")</f>
        <v>0</v>
      </c>
      <c r="N289" s="10" t="str">
        <f>IF('Export Sap'!C289=Tableau!$AB$2,ROW(),"0")</f>
        <v>0</v>
      </c>
    </row>
    <row r="290" spans="5:14" x14ac:dyDescent="0.25">
      <c r="E290" s="23" t="str">
        <f>IF('Export Sap'!C290=Tableau!$A$2,ROW(),"0")</f>
        <v>0</v>
      </c>
      <c r="F290" s="24" t="str">
        <f>IF('Export Sap'!C290=Tableau!$D$2,ROW(),"0")</f>
        <v>0</v>
      </c>
      <c r="G290" s="22" t="str">
        <f>IF('Export Sap'!C290=Tableau!$G$2,ROW(),"0")</f>
        <v>0</v>
      </c>
      <c r="H290" s="22" t="str">
        <f>IF('Export Sap'!C290=Tableau!$J$2,ROW(),"0")</f>
        <v>0</v>
      </c>
      <c r="I290" s="22" t="str">
        <f>IF('Export Sap'!C290=Tableau!$M$2,ROW(),"0")</f>
        <v>0</v>
      </c>
      <c r="J290" s="22" t="str">
        <f>IF('Export Sap'!C290=Tableau!$P$2,ROW(),"0")</f>
        <v>0</v>
      </c>
      <c r="K290" s="22" t="str">
        <f>IF('Export Sap'!C290=Tableau!$S$2,ROW(),"0")</f>
        <v>0</v>
      </c>
      <c r="L290" s="22" t="str">
        <f>IF('Export Sap'!C290=Tableau!$V$2,ROW(),"0")</f>
        <v>0</v>
      </c>
      <c r="M290" s="10" t="str">
        <f>IF('Export Sap'!C290=Tableau!$Y$2,ROW(),"0")</f>
        <v>0</v>
      </c>
      <c r="N290" s="10" t="str">
        <f>IF('Export Sap'!C290=Tableau!$AB$2,ROW(),"0")</f>
        <v>0</v>
      </c>
    </row>
    <row r="291" spans="5:14" x14ac:dyDescent="0.25">
      <c r="E291" s="23" t="str">
        <f>IF('Export Sap'!C291=Tableau!$A$2,ROW(),"0")</f>
        <v>0</v>
      </c>
      <c r="F291" s="24" t="str">
        <f>IF('Export Sap'!C291=Tableau!$D$2,ROW(),"0")</f>
        <v>0</v>
      </c>
      <c r="G291" s="22" t="str">
        <f>IF('Export Sap'!C291=Tableau!$G$2,ROW(),"0")</f>
        <v>0</v>
      </c>
      <c r="H291" s="22" t="str">
        <f>IF('Export Sap'!C291=Tableau!$J$2,ROW(),"0")</f>
        <v>0</v>
      </c>
      <c r="I291" s="22" t="str">
        <f>IF('Export Sap'!C291=Tableau!$M$2,ROW(),"0")</f>
        <v>0</v>
      </c>
      <c r="J291" s="22" t="str">
        <f>IF('Export Sap'!C291=Tableau!$P$2,ROW(),"0")</f>
        <v>0</v>
      </c>
      <c r="K291" s="22" t="str">
        <f>IF('Export Sap'!C291=Tableau!$S$2,ROW(),"0")</f>
        <v>0</v>
      </c>
      <c r="L291" s="22" t="str">
        <f>IF('Export Sap'!C291=Tableau!$V$2,ROW(),"0")</f>
        <v>0</v>
      </c>
      <c r="M291" s="10" t="str">
        <f>IF('Export Sap'!C291=Tableau!$Y$2,ROW(),"0")</f>
        <v>0</v>
      </c>
      <c r="N291" s="10" t="str">
        <f>IF('Export Sap'!C291=Tableau!$AB$2,ROW(),"0")</f>
        <v>0</v>
      </c>
    </row>
    <row r="292" spans="5:14" x14ac:dyDescent="0.25">
      <c r="E292" s="23" t="str">
        <f>IF('Export Sap'!C292=Tableau!$A$2,ROW(),"0")</f>
        <v>0</v>
      </c>
      <c r="F292" s="24" t="str">
        <f>IF('Export Sap'!C292=Tableau!$D$2,ROW(),"0")</f>
        <v>0</v>
      </c>
      <c r="G292" s="22" t="str">
        <f>IF('Export Sap'!C292=Tableau!$G$2,ROW(),"0")</f>
        <v>0</v>
      </c>
      <c r="H292" s="22" t="str">
        <f>IF('Export Sap'!C292=Tableau!$J$2,ROW(),"0")</f>
        <v>0</v>
      </c>
      <c r="I292" s="22" t="str">
        <f>IF('Export Sap'!C292=Tableau!$M$2,ROW(),"0")</f>
        <v>0</v>
      </c>
      <c r="J292" s="22" t="str">
        <f>IF('Export Sap'!C292=Tableau!$P$2,ROW(),"0")</f>
        <v>0</v>
      </c>
      <c r="K292" s="22" t="str">
        <f>IF('Export Sap'!C292=Tableau!$S$2,ROW(),"0")</f>
        <v>0</v>
      </c>
      <c r="L292" s="22" t="str">
        <f>IF('Export Sap'!C292=Tableau!$V$2,ROW(),"0")</f>
        <v>0</v>
      </c>
      <c r="M292" s="10" t="str">
        <f>IF('Export Sap'!C292=Tableau!$Y$2,ROW(),"0")</f>
        <v>0</v>
      </c>
      <c r="N292" s="10" t="str">
        <f>IF('Export Sap'!C292=Tableau!$AB$2,ROW(),"0")</f>
        <v>0</v>
      </c>
    </row>
    <row r="293" spans="5:14" x14ac:dyDescent="0.25">
      <c r="E293" s="23" t="str">
        <f>IF('Export Sap'!C293=Tableau!$A$2,ROW(),"0")</f>
        <v>0</v>
      </c>
      <c r="F293" s="24" t="str">
        <f>IF('Export Sap'!C293=Tableau!$D$2,ROW(),"0")</f>
        <v>0</v>
      </c>
      <c r="G293" s="22" t="str">
        <f>IF('Export Sap'!C293=Tableau!$G$2,ROW(),"0")</f>
        <v>0</v>
      </c>
      <c r="H293" s="22" t="str">
        <f>IF('Export Sap'!C293=Tableau!$J$2,ROW(),"0")</f>
        <v>0</v>
      </c>
      <c r="I293" s="22" t="str">
        <f>IF('Export Sap'!C293=Tableau!$M$2,ROW(),"0")</f>
        <v>0</v>
      </c>
      <c r="J293" s="22" t="str">
        <f>IF('Export Sap'!C293=Tableau!$P$2,ROW(),"0")</f>
        <v>0</v>
      </c>
      <c r="K293" s="22" t="str">
        <f>IF('Export Sap'!C293=Tableau!$S$2,ROW(),"0")</f>
        <v>0</v>
      </c>
      <c r="L293" s="22" t="str">
        <f>IF('Export Sap'!C293=Tableau!$V$2,ROW(),"0")</f>
        <v>0</v>
      </c>
      <c r="M293" s="10" t="str">
        <f>IF('Export Sap'!C293=Tableau!$Y$2,ROW(),"0")</f>
        <v>0</v>
      </c>
      <c r="N293" s="10" t="str">
        <f>IF('Export Sap'!C293=Tableau!$AB$2,ROW(),"0")</f>
        <v>0</v>
      </c>
    </row>
    <row r="294" spans="5:14" x14ac:dyDescent="0.25">
      <c r="E294" s="23" t="str">
        <f>IF('Export Sap'!C294=Tableau!$A$2,ROW(),"0")</f>
        <v>0</v>
      </c>
      <c r="F294" s="24" t="str">
        <f>IF('Export Sap'!C294=Tableau!$D$2,ROW(),"0")</f>
        <v>0</v>
      </c>
      <c r="G294" s="22" t="str">
        <f>IF('Export Sap'!C294=Tableau!$G$2,ROW(),"0")</f>
        <v>0</v>
      </c>
      <c r="H294" s="22" t="str">
        <f>IF('Export Sap'!C294=Tableau!$J$2,ROW(),"0")</f>
        <v>0</v>
      </c>
      <c r="I294" s="22" t="str">
        <f>IF('Export Sap'!C294=Tableau!$M$2,ROW(),"0")</f>
        <v>0</v>
      </c>
      <c r="J294" s="22" t="str">
        <f>IF('Export Sap'!C294=Tableau!$P$2,ROW(),"0")</f>
        <v>0</v>
      </c>
      <c r="K294" s="22" t="str">
        <f>IF('Export Sap'!C294=Tableau!$S$2,ROW(),"0")</f>
        <v>0</v>
      </c>
      <c r="L294" s="22" t="str">
        <f>IF('Export Sap'!C294=Tableau!$V$2,ROW(),"0")</f>
        <v>0</v>
      </c>
      <c r="M294" s="10" t="str">
        <f>IF('Export Sap'!C294=Tableau!$Y$2,ROW(),"0")</f>
        <v>0</v>
      </c>
      <c r="N294" s="10" t="str">
        <f>IF('Export Sap'!C294=Tableau!$AB$2,ROW(),"0")</f>
        <v>0</v>
      </c>
    </row>
    <row r="295" spans="5:14" x14ac:dyDescent="0.25">
      <c r="E295" s="23" t="str">
        <f>IF('Export Sap'!C295=Tableau!$A$2,ROW(),"0")</f>
        <v>0</v>
      </c>
      <c r="F295" s="24" t="str">
        <f>IF('Export Sap'!C295=Tableau!$D$2,ROW(),"0")</f>
        <v>0</v>
      </c>
      <c r="G295" s="22" t="str">
        <f>IF('Export Sap'!C295=Tableau!$G$2,ROW(),"0")</f>
        <v>0</v>
      </c>
      <c r="H295" s="22" t="str">
        <f>IF('Export Sap'!C295=Tableau!$J$2,ROW(),"0")</f>
        <v>0</v>
      </c>
      <c r="I295" s="22" t="str">
        <f>IF('Export Sap'!C295=Tableau!$M$2,ROW(),"0")</f>
        <v>0</v>
      </c>
      <c r="J295" s="22" t="str">
        <f>IF('Export Sap'!C295=Tableau!$P$2,ROW(),"0")</f>
        <v>0</v>
      </c>
      <c r="K295" s="22" t="str">
        <f>IF('Export Sap'!C295=Tableau!$S$2,ROW(),"0")</f>
        <v>0</v>
      </c>
      <c r="L295" s="22" t="str">
        <f>IF('Export Sap'!C295=Tableau!$V$2,ROW(),"0")</f>
        <v>0</v>
      </c>
      <c r="M295" s="10" t="str">
        <f>IF('Export Sap'!C295=Tableau!$Y$2,ROW(),"0")</f>
        <v>0</v>
      </c>
      <c r="N295" s="10" t="str">
        <f>IF('Export Sap'!C295=Tableau!$AB$2,ROW(),"0")</f>
        <v>0</v>
      </c>
    </row>
    <row r="296" spans="5:14" x14ac:dyDescent="0.25">
      <c r="E296" s="23" t="str">
        <f>IF('Export Sap'!C296=Tableau!$A$2,ROW(),"0")</f>
        <v>0</v>
      </c>
      <c r="F296" s="24" t="str">
        <f>IF('Export Sap'!C296=Tableau!$D$2,ROW(),"0")</f>
        <v>0</v>
      </c>
      <c r="G296" s="22" t="str">
        <f>IF('Export Sap'!C296=Tableau!$G$2,ROW(),"0")</f>
        <v>0</v>
      </c>
      <c r="H296" s="22" t="str">
        <f>IF('Export Sap'!C296=Tableau!$J$2,ROW(),"0")</f>
        <v>0</v>
      </c>
      <c r="I296" s="22" t="str">
        <f>IF('Export Sap'!C296=Tableau!$M$2,ROW(),"0")</f>
        <v>0</v>
      </c>
      <c r="J296" s="22" t="str">
        <f>IF('Export Sap'!C296=Tableau!$P$2,ROW(),"0")</f>
        <v>0</v>
      </c>
      <c r="K296" s="22" t="str">
        <f>IF('Export Sap'!C296=Tableau!$S$2,ROW(),"0")</f>
        <v>0</v>
      </c>
      <c r="L296" s="22" t="str">
        <f>IF('Export Sap'!C296=Tableau!$V$2,ROW(),"0")</f>
        <v>0</v>
      </c>
      <c r="M296" s="10" t="str">
        <f>IF('Export Sap'!C296=Tableau!$Y$2,ROW(),"0")</f>
        <v>0</v>
      </c>
      <c r="N296" s="10" t="str">
        <f>IF('Export Sap'!C296=Tableau!$AB$2,ROW(),"0")</f>
        <v>0</v>
      </c>
    </row>
    <row r="297" spans="5:14" x14ac:dyDescent="0.25">
      <c r="E297" s="23" t="str">
        <f>IF('Export Sap'!C297=Tableau!$A$2,ROW(),"0")</f>
        <v>0</v>
      </c>
      <c r="F297" s="24" t="str">
        <f>IF('Export Sap'!C297=Tableau!$D$2,ROW(),"0")</f>
        <v>0</v>
      </c>
      <c r="G297" s="22" t="str">
        <f>IF('Export Sap'!C297=Tableau!$G$2,ROW(),"0")</f>
        <v>0</v>
      </c>
      <c r="H297" s="22" t="str">
        <f>IF('Export Sap'!C297=Tableau!$J$2,ROW(),"0")</f>
        <v>0</v>
      </c>
      <c r="I297" s="22" t="str">
        <f>IF('Export Sap'!C297=Tableau!$M$2,ROW(),"0")</f>
        <v>0</v>
      </c>
      <c r="J297" s="22" t="str">
        <f>IF('Export Sap'!C297=Tableau!$P$2,ROW(),"0")</f>
        <v>0</v>
      </c>
      <c r="K297" s="22" t="str">
        <f>IF('Export Sap'!C297=Tableau!$S$2,ROW(),"0")</f>
        <v>0</v>
      </c>
      <c r="L297" s="22" t="str">
        <f>IF('Export Sap'!C297=Tableau!$V$2,ROW(),"0")</f>
        <v>0</v>
      </c>
      <c r="M297" s="10" t="str">
        <f>IF('Export Sap'!C297=Tableau!$Y$2,ROW(),"0")</f>
        <v>0</v>
      </c>
      <c r="N297" s="10" t="str">
        <f>IF('Export Sap'!C297=Tableau!$AB$2,ROW(),"0")</f>
        <v>0</v>
      </c>
    </row>
    <row r="298" spans="5:14" x14ac:dyDescent="0.25">
      <c r="E298" s="23" t="str">
        <f>IF('Export Sap'!C298=Tableau!$A$2,ROW(),"0")</f>
        <v>0</v>
      </c>
      <c r="F298" s="24" t="str">
        <f>IF('Export Sap'!C298=Tableau!$D$2,ROW(),"0")</f>
        <v>0</v>
      </c>
      <c r="G298" s="22" t="str">
        <f>IF('Export Sap'!C298=Tableau!$G$2,ROW(),"0")</f>
        <v>0</v>
      </c>
      <c r="H298" s="22" t="str">
        <f>IF('Export Sap'!C298=Tableau!$J$2,ROW(),"0")</f>
        <v>0</v>
      </c>
      <c r="I298" s="22" t="str">
        <f>IF('Export Sap'!C298=Tableau!$M$2,ROW(),"0")</f>
        <v>0</v>
      </c>
      <c r="J298" s="22" t="str">
        <f>IF('Export Sap'!C298=Tableau!$P$2,ROW(),"0")</f>
        <v>0</v>
      </c>
      <c r="K298" s="22" t="str">
        <f>IF('Export Sap'!C298=Tableau!$S$2,ROW(),"0")</f>
        <v>0</v>
      </c>
      <c r="L298" s="22" t="str">
        <f>IF('Export Sap'!C298=Tableau!$V$2,ROW(),"0")</f>
        <v>0</v>
      </c>
      <c r="M298" s="10" t="str">
        <f>IF('Export Sap'!C298=Tableau!$Y$2,ROW(),"0")</f>
        <v>0</v>
      </c>
      <c r="N298" s="10" t="str">
        <f>IF('Export Sap'!C298=Tableau!$AB$2,ROW(),"0")</f>
        <v>0</v>
      </c>
    </row>
    <row r="299" spans="5:14" x14ac:dyDescent="0.25">
      <c r="E299" s="23" t="str">
        <f>IF('Export Sap'!C299=Tableau!$A$2,ROW(),"0")</f>
        <v>0</v>
      </c>
      <c r="F299" s="24" t="str">
        <f>IF('Export Sap'!C299=Tableau!$D$2,ROW(),"0")</f>
        <v>0</v>
      </c>
      <c r="G299" s="22" t="str">
        <f>IF('Export Sap'!C299=Tableau!$G$2,ROW(),"0")</f>
        <v>0</v>
      </c>
      <c r="H299" s="22" t="str">
        <f>IF('Export Sap'!C299=Tableau!$J$2,ROW(),"0")</f>
        <v>0</v>
      </c>
      <c r="I299" s="22" t="str">
        <f>IF('Export Sap'!C299=Tableau!$M$2,ROW(),"0")</f>
        <v>0</v>
      </c>
      <c r="J299" s="22" t="str">
        <f>IF('Export Sap'!C299=Tableau!$P$2,ROW(),"0")</f>
        <v>0</v>
      </c>
      <c r="K299" s="22" t="str">
        <f>IF('Export Sap'!C299=Tableau!$S$2,ROW(),"0")</f>
        <v>0</v>
      </c>
      <c r="L299" s="22" t="str">
        <f>IF('Export Sap'!C299=Tableau!$V$2,ROW(),"0")</f>
        <v>0</v>
      </c>
      <c r="M299" s="10" t="str">
        <f>IF('Export Sap'!C299=Tableau!$Y$2,ROW(),"0")</f>
        <v>0</v>
      </c>
      <c r="N299" s="10" t="str">
        <f>IF('Export Sap'!C299=Tableau!$AB$2,ROW(),"0")</f>
        <v>0</v>
      </c>
    </row>
    <row r="300" spans="5:14" x14ac:dyDescent="0.25">
      <c r="E300" s="23" t="str">
        <f>IF('Export Sap'!C300=Tableau!$A$2,ROW(),"0")</f>
        <v>0</v>
      </c>
      <c r="F300" s="24" t="str">
        <f>IF('Export Sap'!C300=Tableau!$D$2,ROW(),"0")</f>
        <v>0</v>
      </c>
      <c r="G300" s="22" t="str">
        <f>IF('Export Sap'!C300=Tableau!$G$2,ROW(),"0")</f>
        <v>0</v>
      </c>
      <c r="H300" s="22" t="str">
        <f>IF('Export Sap'!C300=Tableau!$J$2,ROW(),"0")</f>
        <v>0</v>
      </c>
      <c r="I300" s="22" t="str">
        <f>IF('Export Sap'!C300=Tableau!$M$2,ROW(),"0")</f>
        <v>0</v>
      </c>
      <c r="J300" s="22" t="str">
        <f>IF('Export Sap'!C300=Tableau!$P$2,ROW(),"0")</f>
        <v>0</v>
      </c>
      <c r="K300" s="22" t="str">
        <f>IF('Export Sap'!C300=Tableau!$S$2,ROW(),"0")</f>
        <v>0</v>
      </c>
      <c r="L300" s="22" t="str">
        <f>IF('Export Sap'!C300=Tableau!$V$2,ROW(),"0")</f>
        <v>0</v>
      </c>
      <c r="M300" s="10" t="str">
        <f>IF('Export Sap'!C300=Tableau!$Y$2,ROW(),"0")</f>
        <v>0</v>
      </c>
      <c r="N300" s="10" t="str">
        <f>IF('Export Sap'!C300=Tableau!$AB$2,ROW(),"0")</f>
        <v>0</v>
      </c>
    </row>
    <row r="301" spans="5:14" x14ac:dyDescent="0.25">
      <c r="E301" s="23" t="str">
        <f>IF('Export Sap'!C301=Tableau!$A$2,ROW(),"0")</f>
        <v>0</v>
      </c>
      <c r="F301" s="24" t="str">
        <f>IF('Export Sap'!C301=Tableau!$D$2,ROW(),"0")</f>
        <v>0</v>
      </c>
      <c r="G301" s="22" t="str">
        <f>IF('Export Sap'!C301=Tableau!$G$2,ROW(),"0")</f>
        <v>0</v>
      </c>
      <c r="H301" s="22" t="str">
        <f>IF('Export Sap'!C301=Tableau!$J$2,ROW(),"0")</f>
        <v>0</v>
      </c>
      <c r="I301" s="22" t="str">
        <f>IF('Export Sap'!C301=Tableau!$M$2,ROW(),"0")</f>
        <v>0</v>
      </c>
      <c r="J301" s="22" t="str">
        <f>IF('Export Sap'!C301=Tableau!$P$2,ROW(),"0")</f>
        <v>0</v>
      </c>
      <c r="K301" s="22" t="str">
        <f>IF('Export Sap'!C301=Tableau!$S$2,ROW(),"0")</f>
        <v>0</v>
      </c>
      <c r="L301" s="22" t="str">
        <f>IF('Export Sap'!C301=Tableau!$V$2,ROW(),"0")</f>
        <v>0</v>
      </c>
      <c r="M301" s="10" t="str">
        <f>IF('Export Sap'!C301=Tableau!$Y$2,ROW(),"0")</f>
        <v>0</v>
      </c>
      <c r="N301" s="10" t="str">
        <f>IF('Export Sap'!C301=Tableau!$AB$2,ROW(),"0")</f>
        <v>0</v>
      </c>
    </row>
    <row r="302" spans="5:14" x14ac:dyDescent="0.25">
      <c r="E302" s="23" t="str">
        <f>IF('Export Sap'!C302=Tableau!$A$2,ROW(),"0")</f>
        <v>0</v>
      </c>
      <c r="F302" s="24" t="str">
        <f>IF('Export Sap'!C302=Tableau!$D$2,ROW(),"0")</f>
        <v>0</v>
      </c>
      <c r="G302" s="22" t="str">
        <f>IF('Export Sap'!C302=Tableau!$G$2,ROW(),"0")</f>
        <v>0</v>
      </c>
      <c r="H302" s="22" t="str">
        <f>IF('Export Sap'!C302=Tableau!$J$2,ROW(),"0")</f>
        <v>0</v>
      </c>
      <c r="I302" s="22" t="str">
        <f>IF('Export Sap'!C302=Tableau!$M$2,ROW(),"0")</f>
        <v>0</v>
      </c>
      <c r="J302" s="22" t="str">
        <f>IF('Export Sap'!C302=Tableau!$P$2,ROW(),"0")</f>
        <v>0</v>
      </c>
      <c r="K302" s="22" t="str">
        <f>IF('Export Sap'!C302=Tableau!$S$2,ROW(),"0")</f>
        <v>0</v>
      </c>
      <c r="L302" s="22" t="str">
        <f>IF('Export Sap'!C302=Tableau!$V$2,ROW(),"0")</f>
        <v>0</v>
      </c>
      <c r="M302" s="10" t="str">
        <f>IF('Export Sap'!C302=Tableau!$Y$2,ROW(),"0")</f>
        <v>0</v>
      </c>
      <c r="N302" s="10" t="str">
        <f>IF('Export Sap'!C302=Tableau!$AB$2,ROW(),"0")</f>
        <v>0</v>
      </c>
    </row>
    <row r="303" spans="5:14" x14ac:dyDescent="0.25">
      <c r="E303" s="23" t="str">
        <f>IF('Export Sap'!C303=Tableau!$A$2,ROW(),"0")</f>
        <v>0</v>
      </c>
      <c r="F303" s="24" t="str">
        <f>IF('Export Sap'!C303=Tableau!$D$2,ROW(),"0")</f>
        <v>0</v>
      </c>
      <c r="G303" s="22" t="str">
        <f>IF('Export Sap'!C303=Tableau!$G$2,ROW(),"0")</f>
        <v>0</v>
      </c>
      <c r="H303" s="22" t="str">
        <f>IF('Export Sap'!C303=Tableau!$J$2,ROW(),"0")</f>
        <v>0</v>
      </c>
      <c r="I303" s="22" t="str">
        <f>IF('Export Sap'!C303=Tableau!$M$2,ROW(),"0")</f>
        <v>0</v>
      </c>
      <c r="J303" s="22" t="str">
        <f>IF('Export Sap'!C303=Tableau!$P$2,ROW(),"0")</f>
        <v>0</v>
      </c>
      <c r="K303" s="22" t="str">
        <f>IF('Export Sap'!C303=Tableau!$S$2,ROW(),"0")</f>
        <v>0</v>
      </c>
      <c r="L303" s="22" t="str">
        <f>IF('Export Sap'!C303=Tableau!$V$2,ROW(),"0")</f>
        <v>0</v>
      </c>
      <c r="M303" s="10" t="str">
        <f>IF('Export Sap'!C303=Tableau!$Y$2,ROW(),"0")</f>
        <v>0</v>
      </c>
      <c r="N303" s="10" t="str">
        <f>IF('Export Sap'!C303=Tableau!$AB$2,ROW(),"0")</f>
        <v>0</v>
      </c>
    </row>
    <row r="304" spans="5:14" x14ac:dyDescent="0.25">
      <c r="E304" s="23" t="str">
        <f>IF('Export Sap'!C304=Tableau!$A$2,ROW(),"0")</f>
        <v>0</v>
      </c>
      <c r="F304" s="24" t="str">
        <f>IF('Export Sap'!C304=Tableau!$D$2,ROW(),"0")</f>
        <v>0</v>
      </c>
      <c r="G304" s="22" t="str">
        <f>IF('Export Sap'!C304=Tableau!$G$2,ROW(),"0")</f>
        <v>0</v>
      </c>
      <c r="H304" s="22" t="str">
        <f>IF('Export Sap'!C304=Tableau!$J$2,ROW(),"0")</f>
        <v>0</v>
      </c>
      <c r="I304" s="22" t="str">
        <f>IF('Export Sap'!C304=Tableau!$M$2,ROW(),"0")</f>
        <v>0</v>
      </c>
      <c r="J304" s="22" t="str">
        <f>IF('Export Sap'!C304=Tableau!$P$2,ROW(),"0")</f>
        <v>0</v>
      </c>
      <c r="K304" s="22" t="str">
        <f>IF('Export Sap'!C304=Tableau!$S$2,ROW(),"0")</f>
        <v>0</v>
      </c>
      <c r="L304" s="22" t="str">
        <f>IF('Export Sap'!C304=Tableau!$V$2,ROW(),"0")</f>
        <v>0</v>
      </c>
      <c r="M304" s="10" t="str">
        <f>IF('Export Sap'!C304=Tableau!$Y$2,ROW(),"0")</f>
        <v>0</v>
      </c>
      <c r="N304" s="10" t="str">
        <f>IF('Export Sap'!C304=Tableau!$AB$2,ROW(),"0")</f>
        <v>0</v>
      </c>
    </row>
    <row r="305" spans="5:14" x14ac:dyDescent="0.25">
      <c r="E305" s="23" t="str">
        <f>IF('Export Sap'!C305=Tableau!$A$2,ROW(),"0")</f>
        <v>0</v>
      </c>
      <c r="F305" s="24" t="str">
        <f>IF('Export Sap'!C305=Tableau!$D$2,ROW(),"0")</f>
        <v>0</v>
      </c>
      <c r="G305" s="22" t="str">
        <f>IF('Export Sap'!C305=Tableau!$G$2,ROW(),"0")</f>
        <v>0</v>
      </c>
      <c r="H305" s="22" t="str">
        <f>IF('Export Sap'!C305=Tableau!$J$2,ROW(),"0")</f>
        <v>0</v>
      </c>
      <c r="I305" s="22" t="str">
        <f>IF('Export Sap'!C305=Tableau!$M$2,ROW(),"0")</f>
        <v>0</v>
      </c>
      <c r="J305" s="22" t="str">
        <f>IF('Export Sap'!C305=Tableau!$P$2,ROW(),"0")</f>
        <v>0</v>
      </c>
      <c r="K305" s="22" t="str">
        <f>IF('Export Sap'!C305=Tableau!$S$2,ROW(),"0")</f>
        <v>0</v>
      </c>
      <c r="L305" s="22" t="str">
        <f>IF('Export Sap'!C305=Tableau!$V$2,ROW(),"0")</f>
        <v>0</v>
      </c>
      <c r="M305" s="10" t="str">
        <f>IF('Export Sap'!C305=Tableau!$Y$2,ROW(),"0")</f>
        <v>0</v>
      </c>
      <c r="N305" s="10" t="str">
        <f>IF('Export Sap'!C305=Tableau!$AB$2,ROW(),"0")</f>
        <v>0</v>
      </c>
    </row>
    <row r="306" spans="5:14" x14ac:dyDescent="0.25">
      <c r="E306" s="23" t="str">
        <f>IF('Export Sap'!C306=Tableau!$A$2,ROW(),"0")</f>
        <v>0</v>
      </c>
      <c r="F306" s="24" t="str">
        <f>IF('Export Sap'!C306=Tableau!$D$2,ROW(),"0")</f>
        <v>0</v>
      </c>
      <c r="G306" s="22" t="str">
        <f>IF('Export Sap'!C306=Tableau!$G$2,ROW(),"0")</f>
        <v>0</v>
      </c>
      <c r="H306" s="22" t="str">
        <f>IF('Export Sap'!C306=Tableau!$J$2,ROW(),"0")</f>
        <v>0</v>
      </c>
      <c r="I306" s="22" t="str">
        <f>IF('Export Sap'!C306=Tableau!$M$2,ROW(),"0")</f>
        <v>0</v>
      </c>
      <c r="J306" s="22" t="str">
        <f>IF('Export Sap'!C306=Tableau!$P$2,ROW(),"0")</f>
        <v>0</v>
      </c>
      <c r="K306" s="22" t="str">
        <f>IF('Export Sap'!C306=Tableau!$S$2,ROW(),"0")</f>
        <v>0</v>
      </c>
      <c r="L306" s="22" t="str">
        <f>IF('Export Sap'!C306=Tableau!$V$2,ROW(),"0")</f>
        <v>0</v>
      </c>
      <c r="M306" s="10" t="str">
        <f>IF('Export Sap'!C306=Tableau!$Y$2,ROW(),"0")</f>
        <v>0</v>
      </c>
      <c r="N306" s="10" t="str">
        <f>IF('Export Sap'!C306=Tableau!$AB$2,ROW(),"0")</f>
        <v>0</v>
      </c>
    </row>
    <row r="307" spans="5:14" x14ac:dyDescent="0.25">
      <c r="E307" s="23" t="str">
        <f>IF('Export Sap'!C307=Tableau!$A$2,ROW(),"0")</f>
        <v>0</v>
      </c>
      <c r="F307" s="24" t="str">
        <f>IF('Export Sap'!C307=Tableau!$D$2,ROW(),"0")</f>
        <v>0</v>
      </c>
      <c r="G307" s="22" t="str">
        <f>IF('Export Sap'!C307=Tableau!$G$2,ROW(),"0")</f>
        <v>0</v>
      </c>
      <c r="H307" s="22" t="str">
        <f>IF('Export Sap'!C307=Tableau!$J$2,ROW(),"0")</f>
        <v>0</v>
      </c>
      <c r="I307" s="22" t="str">
        <f>IF('Export Sap'!C307=Tableau!$M$2,ROW(),"0")</f>
        <v>0</v>
      </c>
      <c r="J307" s="22" t="str">
        <f>IF('Export Sap'!C307=Tableau!$P$2,ROW(),"0")</f>
        <v>0</v>
      </c>
      <c r="K307" s="22" t="str">
        <f>IF('Export Sap'!C307=Tableau!$S$2,ROW(),"0")</f>
        <v>0</v>
      </c>
      <c r="L307" s="22" t="str">
        <f>IF('Export Sap'!C307=Tableau!$V$2,ROW(),"0")</f>
        <v>0</v>
      </c>
      <c r="M307" s="10" t="str">
        <f>IF('Export Sap'!C307=Tableau!$Y$2,ROW(),"0")</f>
        <v>0</v>
      </c>
      <c r="N307" s="10" t="str">
        <f>IF('Export Sap'!C307=Tableau!$AB$2,ROW(),"0")</f>
        <v>0</v>
      </c>
    </row>
    <row r="308" spans="5:14" x14ac:dyDescent="0.25">
      <c r="E308" s="23" t="str">
        <f>IF('Export Sap'!C308=Tableau!$A$2,ROW(),"0")</f>
        <v>0</v>
      </c>
      <c r="F308" s="24" t="str">
        <f>IF('Export Sap'!C308=Tableau!$D$2,ROW(),"0")</f>
        <v>0</v>
      </c>
      <c r="G308" s="22" t="str">
        <f>IF('Export Sap'!C308=Tableau!$G$2,ROW(),"0")</f>
        <v>0</v>
      </c>
      <c r="H308" s="22" t="str">
        <f>IF('Export Sap'!C308=Tableau!$J$2,ROW(),"0")</f>
        <v>0</v>
      </c>
      <c r="I308" s="22" t="str">
        <f>IF('Export Sap'!C308=Tableau!$M$2,ROW(),"0")</f>
        <v>0</v>
      </c>
      <c r="J308" s="22" t="str">
        <f>IF('Export Sap'!C308=Tableau!$P$2,ROW(),"0")</f>
        <v>0</v>
      </c>
      <c r="K308" s="22" t="str">
        <f>IF('Export Sap'!C308=Tableau!$S$2,ROW(),"0")</f>
        <v>0</v>
      </c>
      <c r="L308" s="22" t="str">
        <f>IF('Export Sap'!C308=Tableau!$V$2,ROW(),"0")</f>
        <v>0</v>
      </c>
      <c r="M308" s="10" t="str">
        <f>IF('Export Sap'!C308=Tableau!$Y$2,ROW(),"0")</f>
        <v>0</v>
      </c>
      <c r="N308" s="10" t="str">
        <f>IF('Export Sap'!C308=Tableau!$AB$2,ROW(),"0")</f>
        <v>0</v>
      </c>
    </row>
    <row r="309" spans="5:14" x14ac:dyDescent="0.25">
      <c r="E309" s="23" t="str">
        <f>IF('Export Sap'!C309=Tableau!$A$2,ROW(),"0")</f>
        <v>0</v>
      </c>
      <c r="F309" s="24" t="str">
        <f>IF('Export Sap'!C309=Tableau!$D$2,ROW(),"0")</f>
        <v>0</v>
      </c>
      <c r="G309" s="22" t="str">
        <f>IF('Export Sap'!C309=Tableau!$G$2,ROW(),"0")</f>
        <v>0</v>
      </c>
      <c r="H309" s="22" t="str">
        <f>IF('Export Sap'!C309=Tableau!$J$2,ROW(),"0")</f>
        <v>0</v>
      </c>
      <c r="I309" s="22" t="str">
        <f>IF('Export Sap'!C309=Tableau!$M$2,ROW(),"0")</f>
        <v>0</v>
      </c>
      <c r="J309" s="22" t="str">
        <f>IF('Export Sap'!C309=Tableau!$P$2,ROW(),"0")</f>
        <v>0</v>
      </c>
      <c r="K309" s="22" t="str">
        <f>IF('Export Sap'!C309=Tableau!$S$2,ROW(),"0")</f>
        <v>0</v>
      </c>
      <c r="L309" s="22" t="str">
        <f>IF('Export Sap'!C309=Tableau!$V$2,ROW(),"0")</f>
        <v>0</v>
      </c>
      <c r="M309" s="10" t="str">
        <f>IF('Export Sap'!C309=Tableau!$Y$2,ROW(),"0")</f>
        <v>0</v>
      </c>
      <c r="N309" s="10" t="str">
        <f>IF('Export Sap'!C309=Tableau!$AB$2,ROW(),"0")</f>
        <v>0</v>
      </c>
    </row>
    <row r="310" spans="5:14" x14ac:dyDescent="0.25">
      <c r="E310" s="23" t="str">
        <f>IF('Export Sap'!C310=Tableau!$A$2,ROW(),"0")</f>
        <v>0</v>
      </c>
      <c r="F310" s="24" t="str">
        <f>IF('Export Sap'!C310=Tableau!$D$2,ROW(),"0")</f>
        <v>0</v>
      </c>
      <c r="G310" s="22" t="str">
        <f>IF('Export Sap'!C310=Tableau!$G$2,ROW(),"0")</f>
        <v>0</v>
      </c>
      <c r="H310" s="22" t="str">
        <f>IF('Export Sap'!C310=Tableau!$J$2,ROW(),"0")</f>
        <v>0</v>
      </c>
      <c r="I310" s="22" t="str">
        <f>IF('Export Sap'!C310=Tableau!$M$2,ROW(),"0")</f>
        <v>0</v>
      </c>
      <c r="J310" s="22" t="str">
        <f>IF('Export Sap'!C310=Tableau!$P$2,ROW(),"0")</f>
        <v>0</v>
      </c>
      <c r="K310" s="22" t="str">
        <f>IF('Export Sap'!C310=Tableau!$S$2,ROW(),"0")</f>
        <v>0</v>
      </c>
      <c r="L310" s="22" t="str">
        <f>IF('Export Sap'!C310=Tableau!$V$2,ROW(),"0")</f>
        <v>0</v>
      </c>
      <c r="M310" s="10" t="str">
        <f>IF('Export Sap'!C310=Tableau!$Y$2,ROW(),"0")</f>
        <v>0</v>
      </c>
      <c r="N310" s="10" t="str">
        <f>IF('Export Sap'!C310=Tableau!$AB$2,ROW(),"0")</f>
        <v>0</v>
      </c>
    </row>
    <row r="311" spans="5:14" x14ac:dyDescent="0.25">
      <c r="E311" s="23" t="str">
        <f>IF('Export Sap'!C311=Tableau!$A$2,ROW(),"0")</f>
        <v>0</v>
      </c>
      <c r="F311" s="24" t="str">
        <f>IF('Export Sap'!C311=Tableau!$D$2,ROW(),"0")</f>
        <v>0</v>
      </c>
      <c r="G311" s="22" t="str">
        <f>IF('Export Sap'!C311=Tableau!$G$2,ROW(),"0")</f>
        <v>0</v>
      </c>
      <c r="H311" s="22" t="str">
        <f>IF('Export Sap'!C311=Tableau!$J$2,ROW(),"0")</f>
        <v>0</v>
      </c>
      <c r="I311" s="22" t="str">
        <f>IF('Export Sap'!C311=Tableau!$M$2,ROW(),"0")</f>
        <v>0</v>
      </c>
      <c r="J311" s="22" t="str">
        <f>IF('Export Sap'!C311=Tableau!$P$2,ROW(),"0")</f>
        <v>0</v>
      </c>
      <c r="K311" s="22" t="str">
        <f>IF('Export Sap'!C311=Tableau!$S$2,ROW(),"0")</f>
        <v>0</v>
      </c>
      <c r="L311" s="22" t="str">
        <f>IF('Export Sap'!C311=Tableau!$V$2,ROW(),"0")</f>
        <v>0</v>
      </c>
      <c r="M311" s="10" t="str">
        <f>IF('Export Sap'!C311=Tableau!$Y$2,ROW(),"0")</f>
        <v>0</v>
      </c>
      <c r="N311" s="10" t="str">
        <f>IF('Export Sap'!C311=Tableau!$AB$2,ROW(),"0")</f>
        <v>0</v>
      </c>
    </row>
    <row r="312" spans="5:14" x14ac:dyDescent="0.25">
      <c r="E312" s="23" t="str">
        <f>IF('Export Sap'!C312=Tableau!$A$2,ROW(),"0")</f>
        <v>0</v>
      </c>
      <c r="F312" s="24" t="str">
        <f>IF('Export Sap'!C312=Tableau!$D$2,ROW(),"0")</f>
        <v>0</v>
      </c>
      <c r="G312" s="22" t="str">
        <f>IF('Export Sap'!C312=Tableau!$G$2,ROW(),"0")</f>
        <v>0</v>
      </c>
      <c r="H312" s="22" t="str">
        <f>IF('Export Sap'!C312=Tableau!$J$2,ROW(),"0")</f>
        <v>0</v>
      </c>
      <c r="I312" s="22" t="str">
        <f>IF('Export Sap'!C312=Tableau!$M$2,ROW(),"0")</f>
        <v>0</v>
      </c>
      <c r="J312" s="22" t="str">
        <f>IF('Export Sap'!C312=Tableau!$P$2,ROW(),"0")</f>
        <v>0</v>
      </c>
      <c r="K312" s="22" t="str">
        <f>IF('Export Sap'!C312=Tableau!$S$2,ROW(),"0")</f>
        <v>0</v>
      </c>
      <c r="L312" s="22" t="str">
        <f>IF('Export Sap'!C312=Tableau!$V$2,ROW(),"0")</f>
        <v>0</v>
      </c>
      <c r="M312" s="10" t="str">
        <f>IF('Export Sap'!C312=Tableau!$Y$2,ROW(),"0")</f>
        <v>0</v>
      </c>
      <c r="N312" s="10" t="str">
        <f>IF('Export Sap'!C312=Tableau!$AB$2,ROW(),"0")</f>
        <v>0</v>
      </c>
    </row>
    <row r="313" spans="5:14" x14ac:dyDescent="0.25">
      <c r="E313" s="23" t="str">
        <f>IF('Export Sap'!C313=Tableau!$A$2,ROW(),"0")</f>
        <v>0</v>
      </c>
      <c r="F313" s="24" t="str">
        <f>IF('Export Sap'!C313=Tableau!$D$2,ROW(),"0")</f>
        <v>0</v>
      </c>
      <c r="G313" s="22" t="str">
        <f>IF('Export Sap'!C313=Tableau!$G$2,ROW(),"0")</f>
        <v>0</v>
      </c>
      <c r="H313" s="22" t="str">
        <f>IF('Export Sap'!C313=Tableau!$J$2,ROW(),"0")</f>
        <v>0</v>
      </c>
      <c r="I313" s="22" t="str">
        <f>IF('Export Sap'!C313=Tableau!$M$2,ROW(),"0")</f>
        <v>0</v>
      </c>
      <c r="J313" s="22" t="str">
        <f>IF('Export Sap'!C313=Tableau!$P$2,ROW(),"0")</f>
        <v>0</v>
      </c>
      <c r="K313" s="22" t="str">
        <f>IF('Export Sap'!C313=Tableau!$S$2,ROW(),"0")</f>
        <v>0</v>
      </c>
      <c r="L313" s="22" t="str">
        <f>IF('Export Sap'!C313=Tableau!$V$2,ROW(),"0")</f>
        <v>0</v>
      </c>
      <c r="M313" s="10" t="str">
        <f>IF('Export Sap'!C313=Tableau!$Y$2,ROW(),"0")</f>
        <v>0</v>
      </c>
      <c r="N313" s="10" t="str">
        <f>IF('Export Sap'!C313=Tableau!$AB$2,ROW(),"0")</f>
        <v>0</v>
      </c>
    </row>
    <row r="314" spans="5:14" x14ac:dyDescent="0.25">
      <c r="E314" s="23" t="str">
        <f>IF('Export Sap'!C314=Tableau!$A$2,ROW(),"0")</f>
        <v>0</v>
      </c>
      <c r="F314" s="24" t="str">
        <f>IF('Export Sap'!C314=Tableau!$D$2,ROW(),"0")</f>
        <v>0</v>
      </c>
      <c r="G314" s="22" t="str">
        <f>IF('Export Sap'!C314=Tableau!$G$2,ROW(),"0")</f>
        <v>0</v>
      </c>
      <c r="H314" s="22" t="str">
        <f>IF('Export Sap'!C314=Tableau!$J$2,ROW(),"0")</f>
        <v>0</v>
      </c>
      <c r="I314" s="22" t="str">
        <f>IF('Export Sap'!C314=Tableau!$M$2,ROW(),"0")</f>
        <v>0</v>
      </c>
      <c r="J314" s="22" t="str">
        <f>IF('Export Sap'!C314=Tableau!$P$2,ROW(),"0")</f>
        <v>0</v>
      </c>
      <c r="K314" s="22" t="str">
        <f>IF('Export Sap'!C314=Tableau!$S$2,ROW(),"0")</f>
        <v>0</v>
      </c>
      <c r="L314" s="22" t="str">
        <f>IF('Export Sap'!C314=Tableau!$V$2,ROW(),"0")</f>
        <v>0</v>
      </c>
      <c r="M314" s="10" t="str">
        <f>IF('Export Sap'!C314=Tableau!$Y$2,ROW(),"0")</f>
        <v>0</v>
      </c>
      <c r="N314" s="10" t="str">
        <f>IF('Export Sap'!C314=Tableau!$AB$2,ROW(),"0")</f>
        <v>0</v>
      </c>
    </row>
    <row r="315" spans="5:14" x14ac:dyDescent="0.25">
      <c r="E315" s="23" t="str">
        <f>IF('Export Sap'!C315=Tableau!$A$2,ROW(),"0")</f>
        <v>0</v>
      </c>
      <c r="F315" s="24" t="str">
        <f>IF('Export Sap'!C315=Tableau!$D$2,ROW(),"0")</f>
        <v>0</v>
      </c>
      <c r="G315" s="22" t="str">
        <f>IF('Export Sap'!C315=Tableau!$G$2,ROW(),"0")</f>
        <v>0</v>
      </c>
      <c r="H315" s="22" t="str">
        <f>IF('Export Sap'!C315=Tableau!$J$2,ROW(),"0")</f>
        <v>0</v>
      </c>
      <c r="I315" s="22" t="str">
        <f>IF('Export Sap'!C315=Tableau!$M$2,ROW(),"0")</f>
        <v>0</v>
      </c>
      <c r="J315" s="22" t="str">
        <f>IF('Export Sap'!C315=Tableau!$P$2,ROW(),"0")</f>
        <v>0</v>
      </c>
      <c r="K315" s="22" t="str">
        <f>IF('Export Sap'!C315=Tableau!$S$2,ROW(),"0")</f>
        <v>0</v>
      </c>
      <c r="L315" s="22" t="str">
        <f>IF('Export Sap'!C315=Tableau!$V$2,ROW(),"0")</f>
        <v>0</v>
      </c>
      <c r="M315" s="10" t="str">
        <f>IF('Export Sap'!C315=Tableau!$Y$2,ROW(),"0")</f>
        <v>0</v>
      </c>
      <c r="N315" s="10" t="str">
        <f>IF('Export Sap'!C315=Tableau!$AB$2,ROW(),"0")</f>
        <v>0</v>
      </c>
    </row>
    <row r="316" spans="5:14" x14ac:dyDescent="0.25">
      <c r="E316" s="23" t="str">
        <f>IF('Export Sap'!C316=Tableau!$A$2,ROW(),"0")</f>
        <v>0</v>
      </c>
      <c r="F316" s="24" t="str">
        <f>IF('Export Sap'!C316=Tableau!$D$2,ROW(),"0")</f>
        <v>0</v>
      </c>
      <c r="G316" s="22" t="str">
        <f>IF('Export Sap'!C316=Tableau!$G$2,ROW(),"0")</f>
        <v>0</v>
      </c>
      <c r="H316" s="22" t="str">
        <f>IF('Export Sap'!C316=Tableau!$J$2,ROW(),"0")</f>
        <v>0</v>
      </c>
      <c r="I316" s="22" t="str">
        <f>IF('Export Sap'!C316=Tableau!$M$2,ROW(),"0")</f>
        <v>0</v>
      </c>
      <c r="J316" s="22" t="str">
        <f>IF('Export Sap'!C316=Tableau!$P$2,ROW(),"0")</f>
        <v>0</v>
      </c>
      <c r="K316" s="22" t="str">
        <f>IF('Export Sap'!C316=Tableau!$S$2,ROW(),"0")</f>
        <v>0</v>
      </c>
      <c r="L316" s="22" t="str">
        <f>IF('Export Sap'!C316=Tableau!$V$2,ROW(),"0")</f>
        <v>0</v>
      </c>
      <c r="M316" s="10" t="str">
        <f>IF('Export Sap'!C316=Tableau!$Y$2,ROW(),"0")</f>
        <v>0</v>
      </c>
      <c r="N316" s="10" t="str">
        <f>IF('Export Sap'!C316=Tableau!$AB$2,ROW(),"0")</f>
        <v>0</v>
      </c>
    </row>
    <row r="317" spans="5:14" x14ac:dyDescent="0.25">
      <c r="E317" s="23" t="str">
        <f>IF('Export Sap'!C317=Tableau!$A$2,ROW(),"0")</f>
        <v>0</v>
      </c>
      <c r="F317" s="24" t="str">
        <f>IF('Export Sap'!C317=Tableau!$D$2,ROW(),"0")</f>
        <v>0</v>
      </c>
      <c r="G317" s="22" t="str">
        <f>IF('Export Sap'!C317=Tableau!$G$2,ROW(),"0")</f>
        <v>0</v>
      </c>
      <c r="H317" s="22" t="str">
        <f>IF('Export Sap'!C317=Tableau!$J$2,ROW(),"0")</f>
        <v>0</v>
      </c>
      <c r="I317" s="22" t="str">
        <f>IF('Export Sap'!C317=Tableau!$M$2,ROW(),"0")</f>
        <v>0</v>
      </c>
      <c r="J317" s="22" t="str">
        <f>IF('Export Sap'!C317=Tableau!$P$2,ROW(),"0")</f>
        <v>0</v>
      </c>
      <c r="K317" s="22" t="str">
        <f>IF('Export Sap'!C317=Tableau!$S$2,ROW(),"0")</f>
        <v>0</v>
      </c>
      <c r="L317" s="22" t="str">
        <f>IF('Export Sap'!C317=Tableau!$V$2,ROW(),"0")</f>
        <v>0</v>
      </c>
      <c r="M317" s="10" t="str">
        <f>IF('Export Sap'!C317=Tableau!$Y$2,ROW(),"0")</f>
        <v>0</v>
      </c>
      <c r="N317" s="10" t="str">
        <f>IF('Export Sap'!C317=Tableau!$AB$2,ROW(),"0")</f>
        <v>0</v>
      </c>
    </row>
    <row r="318" spans="5:14" x14ac:dyDescent="0.25">
      <c r="E318" s="23" t="str">
        <f>IF('Export Sap'!C318=Tableau!$A$2,ROW(),"0")</f>
        <v>0</v>
      </c>
      <c r="F318" s="24" t="str">
        <f>IF('Export Sap'!C318=Tableau!$D$2,ROW(),"0")</f>
        <v>0</v>
      </c>
      <c r="G318" s="22" t="str">
        <f>IF('Export Sap'!C318=Tableau!$G$2,ROW(),"0")</f>
        <v>0</v>
      </c>
      <c r="H318" s="22" t="str">
        <f>IF('Export Sap'!C318=Tableau!$J$2,ROW(),"0")</f>
        <v>0</v>
      </c>
      <c r="I318" s="22" t="str">
        <f>IF('Export Sap'!C318=Tableau!$M$2,ROW(),"0")</f>
        <v>0</v>
      </c>
      <c r="J318" s="22" t="str">
        <f>IF('Export Sap'!C318=Tableau!$P$2,ROW(),"0")</f>
        <v>0</v>
      </c>
      <c r="K318" s="22" t="str">
        <f>IF('Export Sap'!C318=Tableau!$S$2,ROW(),"0")</f>
        <v>0</v>
      </c>
      <c r="L318" s="22" t="str">
        <f>IF('Export Sap'!C318=Tableau!$V$2,ROW(),"0")</f>
        <v>0</v>
      </c>
      <c r="M318" s="10" t="str">
        <f>IF('Export Sap'!C318=Tableau!$Y$2,ROW(),"0")</f>
        <v>0</v>
      </c>
      <c r="N318" s="10" t="str">
        <f>IF('Export Sap'!C318=Tableau!$AB$2,ROW(),"0")</f>
        <v>0</v>
      </c>
    </row>
    <row r="319" spans="5:14" x14ac:dyDescent="0.25">
      <c r="E319" s="23" t="str">
        <f>IF('Export Sap'!C319=Tableau!$A$2,ROW(),"0")</f>
        <v>0</v>
      </c>
      <c r="F319" s="24" t="str">
        <f>IF('Export Sap'!C319=Tableau!$D$2,ROW(),"0")</f>
        <v>0</v>
      </c>
      <c r="G319" s="22" t="str">
        <f>IF('Export Sap'!C319=Tableau!$G$2,ROW(),"0")</f>
        <v>0</v>
      </c>
      <c r="H319" s="22" t="str">
        <f>IF('Export Sap'!C319=Tableau!$J$2,ROW(),"0")</f>
        <v>0</v>
      </c>
      <c r="I319" s="22" t="str">
        <f>IF('Export Sap'!C319=Tableau!$M$2,ROW(),"0")</f>
        <v>0</v>
      </c>
      <c r="J319" s="22" t="str">
        <f>IF('Export Sap'!C319=Tableau!$P$2,ROW(),"0")</f>
        <v>0</v>
      </c>
      <c r="K319" s="22" t="str">
        <f>IF('Export Sap'!C319=Tableau!$S$2,ROW(),"0")</f>
        <v>0</v>
      </c>
      <c r="L319" s="22" t="str">
        <f>IF('Export Sap'!C319=Tableau!$V$2,ROW(),"0")</f>
        <v>0</v>
      </c>
      <c r="M319" s="10" t="str">
        <f>IF('Export Sap'!C319=Tableau!$Y$2,ROW(),"0")</f>
        <v>0</v>
      </c>
      <c r="N319" s="10" t="str">
        <f>IF('Export Sap'!C319=Tableau!$AB$2,ROW(),"0")</f>
        <v>0</v>
      </c>
    </row>
    <row r="320" spans="5:14" x14ac:dyDescent="0.25">
      <c r="E320" s="23" t="str">
        <f>IF('Export Sap'!C320=Tableau!$A$2,ROW(),"0")</f>
        <v>0</v>
      </c>
      <c r="F320" s="24" t="str">
        <f>IF('Export Sap'!C320=Tableau!$D$2,ROW(),"0")</f>
        <v>0</v>
      </c>
      <c r="G320" s="22" t="str">
        <f>IF('Export Sap'!C320=Tableau!$G$2,ROW(),"0")</f>
        <v>0</v>
      </c>
      <c r="H320" s="22" t="str">
        <f>IF('Export Sap'!C320=Tableau!$J$2,ROW(),"0")</f>
        <v>0</v>
      </c>
      <c r="I320" s="22" t="str">
        <f>IF('Export Sap'!C320=Tableau!$M$2,ROW(),"0")</f>
        <v>0</v>
      </c>
      <c r="J320" s="22" t="str">
        <f>IF('Export Sap'!C320=Tableau!$P$2,ROW(),"0")</f>
        <v>0</v>
      </c>
      <c r="K320" s="22" t="str">
        <f>IF('Export Sap'!C320=Tableau!$S$2,ROW(),"0")</f>
        <v>0</v>
      </c>
      <c r="L320" s="22" t="str">
        <f>IF('Export Sap'!C320=Tableau!$V$2,ROW(),"0")</f>
        <v>0</v>
      </c>
      <c r="M320" s="10" t="str">
        <f>IF('Export Sap'!C320=Tableau!$Y$2,ROW(),"0")</f>
        <v>0</v>
      </c>
      <c r="N320" s="10" t="str">
        <f>IF('Export Sap'!C320=Tableau!$AB$2,ROW(),"0")</f>
        <v>0</v>
      </c>
    </row>
    <row r="321" spans="5:14" x14ac:dyDescent="0.25">
      <c r="E321" s="23" t="str">
        <f>IF('Export Sap'!C321=Tableau!$A$2,ROW(),"0")</f>
        <v>0</v>
      </c>
      <c r="F321" s="24" t="str">
        <f>IF('Export Sap'!C321=Tableau!$D$2,ROW(),"0")</f>
        <v>0</v>
      </c>
      <c r="G321" s="22" t="str">
        <f>IF('Export Sap'!C321=Tableau!$G$2,ROW(),"0")</f>
        <v>0</v>
      </c>
      <c r="H321" s="22" t="str">
        <f>IF('Export Sap'!C321=Tableau!$J$2,ROW(),"0")</f>
        <v>0</v>
      </c>
      <c r="I321" s="22" t="str">
        <f>IF('Export Sap'!C321=Tableau!$M$2,ROW(),"0")</f>
        <v>0</v>
      </c>
      <c r="J321" s="22" t="str">
        <f>IF('Export Sap'!C321=Tableau!$P$2,ROW(),"0")</f>
        <v>0</v>
      </c>
      <c r="K321" s="22" t="str">
        <f>IF('Export Sap'!C321=Tableau!$S$2,ROW(),"0")</f>
        <v>0</v>
      </c>
      <c r="L321" s="22" t="str">
        <f>IF('Export Sap'!C321=Tableau!$V$2,ROW(),"0")</f>
        <v>0</v>
      </c>
      <c r="M321" s="10" t="str">
        <f>IF('Export Sap'!C321=Tableau!$Y$2,ROW(),"0")</f>
        <v>0</v>
      </c>
      <c r="N321" s="10" t="str">
        <f>IF('Export Sap'!C321=Tableau!$AB$2,ROW(),"0")</f>
        <v>0</v>
      </c>
    </row>
    <row r="322" spans="5:14" x14ac:dyDescent="0.25">
      <c r="E322" s="23" t="str">
        <f>IF('Export Sap'!C322=Tableau!$A$2,ROW(),"0")</f>
        <v>0</v>
      </c>
      <c r="F322" s="24" t="str">
        <f>IF('Export Sap'!C322=Tableau!$D$2,ROW(),"0")</f>
        <v>0</v>
      </c>
      <c r="G322" s="22" t="str">
        <f>IF('Export Sap'!C322=Tableau!$G$2,ROW(),"0")</f>
        <v>0</v>
      </c>
      <c r="H322" s="22" t="str">
        <f>IF('Export Sap'!C322=Tableau!$J$2,ROW(),"0")</f>
        <v>0</v>
      </c>
      <c r="I322" s="22" t="str">
        <f>IF('Export Sap'!C322=Tableau!$M$2,ROW(),"0")</f>
        <v>0</v>
      </c>
      <c r="J322" s="22" t="str">
        <f>IF('Export Sap'!C322=Tableau!$P$2,ROW(),"0")</f>
        <v>0</v>
      </c>
      <c r="K322" s="22" t="str">
        <f>IF('Export Sap'!C322=Tableau!$S$2,ROW(),"0")</f>
        <v>0</v>
      </c>
      <c r="L322" s="22" t="str">
        <f>IF('Export Sap'!C322=Tableau!$V$2,ROW(),"0")</f>
        <v>0</v>
      </c>
      <c r="M322" s="10" t="str">
        <f>IF('Export Sap'!C322=Tableau!$Y$2,ROW(),"0")</f>
        <v>0</v>
      </c>
      <c r="N322" s="10" t="str">
        <f>IF('Export Sap'!C322=Tableau!$AB$2,ROW(),"0")</f>
        <v>0</v>
      </c>
    </row>
    <row r="323" spans="5:14" x14ac:dyDescent="0.25">
      <c r="E323" s="23" t="str">
        <f>IF('Export Sap'!C323=Tableau!$A$2,ROW(),"0")</f>
        <v>0</v>
      </c>
      <c r="F323" s="24" t="str">
        <f>IF('Export Sap'!C323=Tableau!$D$2,ROW(),"0")</f>
        <v>0</v>
      </c>
      <c r="G323" s="22" t="str">
        <f>IF('Export Sap'!C323=Tableau!$G$2,ROW(),"0")</f>
        <v>0</v>
      </c>
      <c r="H323" s="22" t="str">
        <f>IF('Export Sap'!C323=Tableau!$J$2,ROW(),"0")</f>
        <v>0</v>
      </c>
      <c r="I323" s="22" t="str">
        <f>IF('Export Sap'!C323=Tableau!$M$2,ROW(),"0")</f>
        <v>0</v>
      </c>
      <c r="J323" s="22" t="str">
        <f>IF('Export Sap'!C323=Tableau!$P$2,ROW(),"0")</f>
        <v>0</v>
      </c>
      <c r="K323" s="22" t="str">
        <f>IF('Export Sap'!C323=Tableau!$S$2,ROW(),"0")</f>
        <v>0</v>
      </c>
      <c r="L323" s="22" t="str">
        <f>IF('Export Sap'!C323=Tableau!$V$2,ROW(),"0")</f>
        <v>0</v>
      </c>
      <c r="M323" s="10" t="str">
        <f>IF('Export Sap'!C323=Tableau!$Y$2,ROW(),"0")</f>
        <v>0</v>
      </c>
      <c r="N323" s="10" t="str">
        <f>IF('Export Sap'!C323=Tableau!$AB$2,ROW(),"0")</f>
        <v>0</v>
      </c>
    </row>
    <row r="324" spans="5:14" x14ac:dyDescent="0.25">
      <c r="E324" s="23" t="str">
        <f>IF('Export Sap'!C324=Tableau!$A$2,ROW(),"0")</f>
        <v>0</v>
      </c>
      <c r="F324" s="24" t="str">
        <f>IF('Export Sap'!C324=Tableau!$D$2,ROW(),"0")</f>
        <v>0</v>
      </c>
      <c r="G324" s="22" t="str">
        <f>IF('Export Sap'!C324=Tableau!$G$2,ROW(),"0")</f>
        <v>0</v>
      </c>
      <c r="H324" s="22" t="str">
        <f>IF('Export Sap'!C324=Tableau!$J$2,ROW(),"0")</f>
        <v>0</v>
      </c>
      <c r="I324" s="22" t="str">
        <f>IF('Export Sap'!C324=Tableau!$M$2,ROW(),"0")</f>
        <v>0</v>
      </c>
      <c r="J324" s="22" t="str">
        <f>IF('Export Sap'!C324=Tableau!$P$2,ROW(),"0")</f>
        <v>0</v>
      </c>
      <c r="K324" s="22" t="str">
        <f>IF('Export Sap'!C324=Tableau!$S$2,ROW(),"0")</f>
        <v>0</v>
      </c>
      <c r="L324" s="22" t="str">
        <f>IF('Export Sap'!C324=Tableau!$V$2,ROW(),"0")</f>
        <v>0</v>
      </c>
      <c r="M324" s="10" t="str">
        <f>IF('Export Sap'!C324=Tableau!$Y$2,ROW(),"0")</f>
        <v>0</v>
      </c>
      <c r="N324" s="10" t="str">
        <f>IF('Export Sap'!C324=Tableau!$AB$2,ROW(),"0")</f>
        <v>0</v>
      </c>
    </row>
    <row r="325" spans="5:14" x14ac:dyDescent="0.25">
      <c r="E325" s="23" t="str">
        <f>IF('Export Sap'!C325=Tableau!$A$2,ROW(),"0")</f>
        <v>0</v>
      </c>
      <c r="F325" s="24" t="str">
        <f>IF('Export Sap'!C325=Tableau!$D$2,ROW(),"0")</f>
        <v>0</v>
      </c>
      <c r="G325" s="22" t="str">
        <f>IF('Export Sap'!C325=Tableau!$G$2,ROW(),"0")</f>
        <v>0</v>
      </c>
      <c r="H325" s="22" t="str">
        <f>IF('Export Sap'!C325=Tableau!$J$2,ROW(),"0")</f>
        <v>0</v>
      </c>
      <c r="I325" s="22" t="str">
        <f>IF('Export Sap'!C325=Tableau!$M$2,ROW(),"0")</f>
        <v>0</v>
      </c>
      <c r="J325" s="22" t="str">
        <f>IF('Export Sap'!C325=Tableau!$P$2,ROW(),"0")</f>
        <v>0</v>
      </c>
      <c r="K325" s="22" t="str">
        <f>IF('Export Sap'!C325=Tableau!$S$2,ROW(),"0")</f>
        <v>0</v>
      </c>
      <c r="L325" s="22" t="str">
        <f>IF('Export Sap'!C325=Tableau!$V$2,ROW(),"0")</f>
        <v>0</v>
      </c>
      <c r="M325" s="10" t="str">
        <f>IF('Export Sap'!C325=Tableau!$Y$2,ROW(),"0")</f>
        <v>0</v>
      </c>
      <c r="N325" s="10" t="str">
        <f>IF('Export Sap'!C325=Tableau!$AB$2,ROW(),"0")</f>
        <v>0</v>
      </c>
    </row>
    <row r="326" spans="5:14" x14ac:dyDescent="0.25">
      <c r="E326" s="23" t="str">
        <f>IF('Export Sap'!C326=Tableau!$A$2,ROW(),"0")</f>
        <v>0</v>
      </c>
      <c r="F326" s="24" t="str">
        <f>IF('Export Sap'!C326=Tableau!$D$2,ROW(),"0")</f>
        <v>0</v>
      </c>
      <c r="G326" s="22" t="str">
        <f>IF('Export Sap'!C326=Tableau!$G$2,ROW(),"0")</f>
        <v>0</v>
      </c>
      <c r="H326" s="22" t="str">
        <f>IF('Export Sap'!C326=Tableau!$J$2,ROW(),"0")</f>
        <v>0</v>
      </c>
      <c r="I326" s="22" t="str">
        <f>IF('Export Sap'!C326=Tableau!$M$2,ROW(),"0")</f>
        <v>0</v>
      </c>
      <c r="J326" s="22" t="str">
        <f>IF('Export Sap'!C326=Tableau!$P$2,ROW(),"0")</f>
        <v>0</v>
      </c>
      <c r="K326" s="22" t="str">
        <f>IF('Export Sap'!C326=Tableau!$S$2,ROW(),"0")</f>
        <v>0</v>
      </c>
      <c r="L326" s="22" t="str">
        <f>IF('Export Sap'!C326=Tableau!$V$2,ROW(),"0")</f>
        <v>0</v>
      </c>
      <c r="M326" s="10" t="str">
        <f>IF('Export Sap'!C326=Tableau!$Y$2,ROW(),"0")</f>
        <v>0</v>
      </c>
      <c r="N326" s="10" t="str">
        <f>IF('Export Sap'!C326=Tableau!$AB$2,ROW(),"0")</f>
        <v>0</v>
      </c>
    </row>
    <row r="327" spans="5:14" x14ac:dyDescent="0.25">
      <c r="E327" s="23" t="str">
        <f>IF('Export Sap'!C327=Tableau!$A$2,ROW(),"0")</f>
        <v>0</v>
      </c>
      <c r="F327" s="24" t="str">
        <f>IF('Export Sap'!C327=Tableau!$D$2,ROW(),"0")</f>
        <v>0</v>
      </c>
      <c r="G327" s="22" t="str">
        <f>IF('Export Sap'!C327=Tableau!$G$2,ROW(),"0")</f>
        <v>0</v>
      </c>
      <c r="H327" s="22" t="str">
        <f>IF('Export Sap'!C327=Tableau!$J$2,ROW(),"0")</f>
        <v>0</v>
      </c>
      <c r="I327" s="22" t="str">
        <f>IF('Export Sap'!C327=Tableau!$M$2,ROW(),"0")</f>
        <v>0</v>
      </c>
      <c r="J327" s="22" t="str">
        <f>IF('Export Sap'!C327=Tableau!$P$2,ROW(),"0")</f>
        <v>0</v>
      </c>
      <c r="K327" s="22" t="str">
        <f>IF('Export Sap'!C327=Tableau!$S$2,ROW(),"0")</f>
        <v>0</v>
      </c>
      <c r="L327" s="22" t="str">
        <f>IF('Export Sap'!C327=Tableau!$V$2,ROW(),"0")</f>
        <v>0</v>
      </c>
      <c r="M327" s="10" t="str">
        <f>IF('Export Sap'!C327=Tableau!$Y$2,ROW(),"0")</f>
        <v>0</v>
      </c>
      <c r="N327" s="10" t="str">
        <f>IF('Export Sap'!C327=Tableau!$AB$2,ROW(),"0")</f>
        <v>0</v>
      </c>
    </row>
    <row r="328" spans="5:14" x14ac:dyDescent="0.25">
      <c r="E328" s="23" t="str">
        <f>IF('Export Sap'!C328=Tableau!$A$2,ROW(),"0")</f>
        <v>0</v>
      </c>
      <c r="F328" s="24" t="str">
        <f>IF('Export Sap'!C328=Tableau!$D$2,ROW(),"0")</f>
        <v>0</v>
      </c>
      <c r="G328" s="22" t="str">
        <f>IF('Export Sap'!C328=Tableau!$G$2,ROW(),"0")</f>
        <v>0</v>
      </c>
      <c r="H328" s="22" t="str">
        <f>IF('Export Sap'!C328=Tableau!$J$2,ROW(),"0")</f>
        <v>0</v>
      </c>
      <c r="I328" s="22" t="str">
        <f>IF('Export Sap'!C328=Tableau!$M$2,ROW(),"0")</f>
        <v>0</v>
      </c>
      <c r="J328" s="22" t="str">
        <f>IF('Export Sap'!C328=Tableau!$P$2,ROW(),"0")</f>
        <v>0</v>
      </c>
      <c r="K328" s="22" t="str">
        <f>IF('Export Sap'!C328=Tableau!$S$2,ROW(),"0")</f>
        <v>0</v>
      </c>
      <c r="L328" s="22" t="str">
        <f>IF('Export Sap'!C328=Tableau!$V$2,ROW(),"0")</f>
        <v>0</v>
      </c>
      <c r="M328" s="10" t="str">
        <f>IF('Export Sap'!C328=Tableau!$Y$2,ROW(),"0")</f>
        <v>0</v>
      </c>
      <c r="N328" s="10" t="str">
        <f>IF('Export Sap'!C328=Tableau!$AB$2,ROW(),"0")</f>
        <v>0</v>
      </c>
    </row>
    <row r="329" spans="5:14" x14ac:dyDescent="0.25">
      <c r="E329" s="23" t="str">
        <f>IF('Export Sap'!C329=Tableau!$A$2,ROW(),"0")</f>
        <v>0</v>
      </c>
      <c r="F329" s="24" t="str">
        <f>IF('Export Sap'!C329=Tableau!$D$2,ROW(),"0")</f>
        <v>0</v>
      </c>
      <c r="G329" s="22" t="str">
        <f>IF('Export Sap'!C329=Tableau!$G$2,ROW(),"0")</f>
        <v>0</v>
      </c>
      <c r="H329" s="22" t="str">
        <f>IF('Export Sap'!C329=Tableau!$J$2,ROW(),"0")</f>
        <v>0</v>
      </c>
      <c r="I329" s="22" t="str">
        <f>IF('Export Sap'!C329=Tableau!$M$2,ROW(),"0")</f>
        <v>0</v>
      </c>
      <c r="J329" s="22" t="str">
        <f>IF('Export Sap'!C329=Tableau!$P$2,ROW(),"0")</f>
        <v>0</v>
      </c>
      <c r="K329" s="22" t="str">
        <f>IF('Export Sap'!C329=Tableau!$S$2,ROW(),"0")</f>
        <v>0</v>
      </c>
      <c r="L329" s="22" t="str">
        <f>IF('Export Sap'!C329=Tableau!$V$2,ROW(),"0")</f>
        <v>0</v>
      </c>
      <c r="M329" s="10" t="str">
        <f>IF('Export Sap'!C329=Tableau!$Y$2,ROW(),"0")</f>
        <v>0</v>
      </c>
      <c r="N329" s="10" t="str">
        <f>IF('Export Sap'!C329=Tableau!$AB$2,ROW(),"0")</f>
        <v>0</v>
      </c>
    </row>
    <row r="330" spans="5:14" x14ac:dyDescent="0.25">
      <c r="E330" s="23" t="str">
        <f>IF('Export Sap'!C330=Tableau!$A$2,ROW(),"0")</f>
        <v>0</v>
      </c>
      <c r="F330" s="24" t="str">
        <f>IF('Export Sap'!C330=Tableau!$D$2,ROW(),"0")</f>
        <v>0</v>
      </c>
      <c r="G330" s="22" t="str">
        <f>IF('Export Sap'!C330=Tableau!$G$2,ROW(),"0")</f>
        <v>0</v>
      </c>
      <c r="H330" s="22" t="str">
        <f>IF('Export Sap'!C330=Tableau!$J$2,ROW(),"0")</f>
        <v>0</v>
      </c>
      <c r="I330" s="22" t="str">
        <f>IF('Export Sap'!C330=Tableau!$M$2,ROW(),"0")</f>
        <v>0</v>
      </c>
      <c r="J330" s="22" t="str">
        <f>IF('Export Sap'!C330=Tableau!$P$2,ROW(),"0")</f>
        <v>0</v>
      </c>
      <c r="K330" s="22" t="str">
        <f>IF('Export Sap'!C330=Tableau!$S$2,ROW(),"0")</f>
        <v>0</v>
      </c>
      <c r="L330" s="22" t="str">
        <f>IF('Export Sap'!C330=Tableau!$V$2,ROW(),"0")</f>
        <v>0</v>
      </c>
      <c r="M330" s="10" t="str">
        <f>IF('Export Sap'!C330=Tableau!$Y$2,ROW(),"0")</f>
        <v>0</v>
      </c>
      <c r="N330" s="10" t="str">
        <f>IF('Export Sap'!C330=Tableau!$AB$2,ROW(),"0")</f>
        <v>0</v>
      </c>
    </row>
    <row r="331" spans="5:14" x14ac:dyDescent="0.25">
      <c r="E331" s="23" t="str">
        <f>IF('Export Sap'!C331=Tableau!$A$2,ROW(),"0")</f>
        <v>0</v>
      </c>
      <c r="F331" s="24" t="str">
        <f>IF('Export Sap'!C331=Tableau!$D$2,ROW(),"0")</f>
        <v>0</v>
      </c>
      <c r="G331" s="22" t="str">
        <f>IF('Export Sap'!C331=Tableau!$G$2,ROW(),"0")</f>
        <v>0</v>
      </c>
      <c r="H331" s="22" t="str">
        <f>IF('Export Sap'!C331=Tableau!$J$2,ROW(),"0")</f>
        <v>0</v>
      </c>
      <c r="I331" s="22" t="str">
        <f>IF('Export Sap'!C331=Tableau!$M$2,ROW(),"0")</f>
        <v>0</v>
      </c>
      <c r="J331" s="22" t="str">
        <f>IF('Export Sap'!C331=Tableau!$P$2,ROW(),"0")</f>
        <v>0</v>
      </c>
      <c r="K331" s="22" t="str">
        <f>IF('Export Sap'!C331=Tableau!$S$2,ROW(),"0")</f>
        <v>0</v>
      </c>
      <c r="L331" s="22" t="str">
        <f>IF('Export Sap'!C331=Tableau!$V$2,ROW(),"0")</f>
        <v>0</v>
      </c>
      <c r="M331" s="10" t="str">
        <f>IF('Export Sap'!C331=Tableau!$Y$2,ROW(),"0")</f>
        <v>0</v>
      </c>
      <c r="N331" s="10" t="str">
        <f>IF('Export Sap'!C331=Tableau!$AB$2,ROW(),"0")</f>
        <v>0</v>
      </c>
    </row>
    <row r="332" spans="5:14" x14ac:dyDescent="0.25">
      <c r="E332" s="23" t="str">
        <f>IF('Export Sap'!C332=Tableau!$A$2,ROW(),"0")</f>
        <v>0</v>
      </c>
      <c r="F332" s="24" t="str">
        <f>IF('Export Sap'!C332=Tableau!$D$2,ROW(),"0")</f>
        <v>0</v>
      </c>
      <c r="G332" s="22" t="str">
        <f>IF('Export Sap'!C332=Tableau!$G$2,ROW(),"0")</f>
        <v>0</v>
      </c>
      <c r="H332" s="22" t="str">
        <f>IF('Export Sap'!C332=Tableau!$J$2,ROW(),"0")</f>
        <v>0</v>
      </c>
      <c r="I332" s="22" t="str">
        <f>IF('Export Sap'!C332=Tableau!$M$2,ROW(),"0")</f>
        <v>0</v>
      </c>
      <c r="J332" s="22" t="str">
        <f>IF('Export Sap'!C332=Tableau!$P$2,ROW(),"0")</f>
        <v>0</v>
      </c>
      <c r="K332" s="22" t="str">
        <f>IF('Export Sap'!C332=Tableau!$S$2,ROW(),"0")</f>
        <v>0</v>
      </c>
      <c r="L332" s="22" t="str">
        <f>IF('Export Sap'!C332=Tableau!$V$2,ROW(),"0")</f>
        <v>0</v>
      </c>
      <c r="M332" s="10" t="str">
        <f>IF('Export Sap'!C332=Tableau!$Y$2,ROW(),"0")</f>
        <v>0</v>
      </c>
      <c r="N332" s="10" t="str">
        <f>IF('Export Sap'!C332=Tableau!$AB$2,ROW(),"0")</f>
        <v>0</v>
      </c>
    </row>
    <row r="333" spans="5:14" x14ac:dyDescent="0.25">
      <c r="E333" s="23" t="str">
        <f>IF('Export Sap'!C333=Tableau!$A$2,ROW(),"0")</f>
        <v>0</v>
      </c>
      <c r="F333" s="24" t="str">
        <f>IF('Export Sap'!C333=Tableau!$D$2,ROW(),"0")</f>
        <v>0</v>
      </c>
      <c r="G333" s="22" t="str">
        <f>IF('Export Sap'!C333=Tableau!$G$2,ROW(),"0")</f>
        <v>0</v>
      </c>
      <c r="H333" s="22" t="str">
        <f>IF('Export Sap'!C333=Tableau!$J$2,ROW(),"0")</f>
        <v>0</v>
      </c>
      <c r="I333" s="22" t="str">
        <f>IF('Export Sap'!C333=Tableau!$M$2,ROW(),"0")</f>
        <v>0</v>
      </c>
      <c r="J333" s="22" t="str">
        <f>IF('Export Sap'!C333=Tableau!$P$2,ROW(),"0")</f>
        <v>0</v>
      </c>
      <c r="K333" s="22" t="str">
        <f>IF('Export Sap'!C333=Tableau!$S$2,ROW(),"0")</f>
        <v>0</v>
      </c>
      <c r="L333" s="22" t="str">
        <f>IF('Export Sap'!C333=Tableau!$V$2,ROW(),"0")</f>
        <v>0</v>
      </c>
      <c r="M333" s="10" t="str">
        <f>IF('Export Sap'!C333=Tableau!$Y$2,ROW(),"0")</f>
        <v>0</v>
      </c>
      <c r="N333" s="10" t="str">
        <f>IF('Export Sap'!C333=Tableau!$AB$2,ROW(),"0")</f>
        <v>0</v>
      </c>
    </row>
    <row r="334" spans="5:14" x14ac:dyDescent="0.25">
      <c r="E334" s="23" t="str">
        <f>IF('Export Sap'!C334=Tableau!$A$2,ROW(),"0")</f>
        <v>0</v>
      </c>
      <c r="F334" s="24" t="str">
        <f>IF('Export Sap'!C334=Tableau!$D$2,ROW(),"0")</f>
        <v>0</v>
      </c>
      <c r="G334" s="22" t="str">
        <f>IF('Export Sap'!C334=Tableau!$G$2,ROW(),"0")</f>
        <v>0</v>
      </c>
      <c r="H334" s="22" t="str">
        <f>IF('Export Sap'!C334=Tableau!$J$2,ROW(),"0")</f>
        <v>0</v>
      </c>
      <c r="I334" s="22" t="str">
        <f>IF('Export Sap'!C334=Tableau!$M$2,ROW(),"0")</f>
        <v>0</v>
      </c>
      <c r="J334" s="22" t="str">
        <f>IF('Export Sap'!C334=Tableau!$P$2,ROW(),"0")</f>
        <v>0</v>
      </c>
      <c r="K334" s="22" t="str">
        <f>IF('Export Sap'!C334=Tableau!$S$2,ROW(),"0")</f>
        <v>0</v>
      </c>
      <c r="L334" s="22" t="str">
        <f>IF('Export Sap'!C334=Tableau!$V$2,ROW(),"0")</f>
        <v>0</v>
      </c>
      <c r="M334" s="10" t="str">
        <f>IF('Export Sap'!C334=Tableau!$Y$2,ROW(),"0")</f>
        <v>0</v>
      </c>
      <c r="N334" s="10" t="str">
        <f>IF('Export Sap'!C334=Tableau!$AB$2,ROW(),"0")</f>
        <v>0</v>
      </c>
    </row>
    <row r="335" spans="5:14" x14ac:dyDescent="0.25">
      <c r="E335" s="23" t="str">
        <f>IF('Export Sap'!C335=Tableau!$A$2,ROW(),"0")</f>
        <v>0</v>
      </c>
      <c r="F335" s="24" t="str">
        <f>IF('Export Sap'!C335=Tableau!$D$2,ROW(),"0")</f>
        <v>0</v>
      </c>
      <c r="G335" s="22" t="str">
        <f>IF('Export Sap'!C335=Tableau!$G$2,ROW(),"0")</f>
        <v>0</v>
      </c>
      <c r="H335" s="22" t="str">
        <f>IF('Export Sap'!C335=Tableau!$J$2,ROW(),"0")</f>
        <v>0</v>
      </c>
      <c r="I335" s="22" t="str">
        <f>IF('Export Sap'!C335=Tableau!$M$2,ROW(),"0")</f>
        <v>0</v>
      </c>
      <c r="J335" s="22" t="str">
        <f>IF('Export Sap'!C335=Tableau!$P$2,ROW(),"0")</f>
        <v>0</v>
      </c>
      <c r="K335" s="22" t="str">
        <f>IF('Export Sap'!C335=Tableau!$S$2,ROW(),"0")</f>
        <v>0</v>
      </c>
      <c r="L335" s="22" t="str">
        <f>IF('Export Sap'!C335=Tableau!$V$2,ROW(),"0")</f>
        <v>0</v>
      </c>
      <c r="M335" s="10" t="str">
        <f>IF('Export Sap'!C335=Tableau!$Y$2,ROW(),"0")</f>
        <v>0</v>
      </c>
      <c r="N335" s="10" t="str">
        <f>IF('Export Sap'!C335=Tableau!$AB$2,ROW(),"0")</f>
        <v>0</v>
      </c>
    </row>
    <row r="336" spans="5:14" x14ac:dyDescent="0.25">
      <c r="E336" s="23" t="str">
        <f>IF('Export Sap'!C336=Tableau!$A$2,ROW(),"0")</f>
        <v>0</v>
      </c>
      <c r="F336" s="24" t="str">
        <f>IF('Export Sap'!C336=Tableau!$D$2,ROW(),"0")</f>
        <v>0</v>
      </c>
      <c r="G336" s="22" t="str">
        <f>IF('Export Sap'!C336=Tableau!$G$2,ROW(),"0")</f>
        <v>0</v>
      </c>
      <c r="H336" s="22" t="str">
        <f>IF('Export Sap'!C336=Tableau!$J$2,ROW(),"0")</f>
        <v>0</v>
      </c>
      <c r="I336" s="22" t="str">
        <f>IF('Export Sap'!C336=Tableau!$M$2,ROW(),"0")</f>
        <v>0</v>
      </c>
      <c r="J336" s="22" t="str">
        <f>IF('Export Sap'!C336=Tableau!$P$2,ROW(),"0")</f>
        <v>0</v>
      </c>
      <c r="K336" s="22" t="str">
        <f>IF('Export Sap'!C336=Tableau!$S$2,ROW(),"0")</f>
        <v>0</v>
      </c>
      <c r="L336" s="22" t="str">
        <f>IF('Export Sap'!C336=Tableau!$V$2,ROW(),"0")</f>
        <v>0</v>
      </c>
      <c r="M336" s="10" t="str">
        <f>IF('Export Sap'!C336=Tableau!$Y$2,ROW(),"0")</f>
        <v>0</v>
      </c>
      <c r="N336" s="10" t="str">
        <f>IF('Export Sap'!C336=Tableau!$AB$2,ROW(),"0")</f>
        <v>0</v>
      </c>
    </row>
    <row r="337" spans="5:14" x14ac:dyDescent="0.25">
      <c r="E337" s="23" t="str">
        <f>IF('Export Sap'!C337=Tableau!$A$2,ROW(),"0")</f>
        <v>0</v>
      </c>
      <c r="F337" s="24" t="str">
        <f>IF('Export Sap'!C337=Tableau!$D$2,ROW(),"0")</f>
        <v>0</v>
      </c>
      <c r="G337" s="22" t="str">
        <f>IF('Export Sap'!C337=Tableau!$G$2,ROW(),"0")</f>
        <v>0</v>
      </c>
      <c r="H337" s="22" t="str">
        <f>IF('Export Sap'!C337=Tableau!$J$2,ROW(),"0")</f>
        <v>0</v>
      </c>
      <c r="I337" s="22" t="str">
        <f>IF('Export Sap'!C337=Tableau!$M$2,ROW(),"0")</f>
        <v>0</v>
      </c>
      <c r="J337" s="22" t="str">
        <f>IF('Export Sap'!C337=Tableau!$P$2,ROW(),"0")</f>
        <v>0</v>
      </c>
      <c r="K337" s="22" t="str">
        <f>IF('Export Sap'!C337=Tableau!$S$2,ROW(),"0")</f>
        <v>0</v>
      </c>
      <c r="L337" s="22" t="str">
        <f>IF('Export Sap'!C337=Tableau!$V$2,ROW(),"0")</f>
        <v>0</v>
      </c>
      <c r="M337" s="10" t="str">
        <f>IF('Export Sap'!C337=Tableau!$Y$2,ROW(),"0")</f>
        <v>0</v>
      </c>
      <c r="N337" s="10" t="str">
        <f>IF('Export Sap'!C337=Tableau!$AB$2,ROW(),"0")</f>
        <v>0</v>
      </c>
    </row>
    <row r="338" spans="5:14" x14ac:dyDescent="0.25">
      <c r="E338" s="23" t="str">
        <f>IF('Export Sap'!C338=Tableau!$A$2,ROW(),"0")</f>
        <v>0</v>
      </c>
      <c r="F338" s="24" t="str">
        <f>IF('Export Sap'!C338=Tableau!$D$2,ROW(),"0")</f>
        <v>0</v>
      </c>
      <c r="G338" s="22" t="str">
        <f>IF('Export Sap'!C338=Tableau!$G$2,ROW(),"0")</f>
        <v>0</v>
      </c>
      <c r="H338" s="22" t="str">
        <f>IF('Export Sap'!C338=Tableau!$J$2,ROW(),"0")</f>
        <v>0</v>
      </c>
      <c r="I338" s="22" t="str">
        <f>IF('Export Sap'!C338=Tableau!$M$2,ROW(),"0")</f>
        <v>0</v>
      </c>
      <c r="J338" s="22" t="str">
        <f>IF('Export Sap'!C338=Tableau!$P$2,ROW(),"0")</f>
        <v>0</v>
      </c>
      <c r="K338" s="22" t="str">
        <f>IF('Export Sap'!C338=Tableau!$S$2,ROW(),"0")</f>
        <v>0</v>
      </c>
      <c r="L338" s="22" t="str">
        <f>IF('Export Sap'!C338=Tableau!$V$2,ROW(),"0")</f>
        <v>0</v>
      </c>
      <c r="M338" s="10" t="str">
        <f>IF('Export Sap'!C338=Tableau!$Y$2,ROW(),"0")</f>
        <v>0</v>
      </c>
      <c r="N338" s="10" t="str">
        <f>IF('Export Sap'!C338=Tableau!$AB$2,ROW(),"0")</f>
        <v>0</v>
      </c>
    </row>
    <row r="339" spans="5:14" x14ac:dyDescent="0.25">
      <c r="E339" s="23" t="str">
        <f>IF('Export Sap'!C339=Tableau!$A$2,ROW(),"0")</f>
        <v>0</v>
      </c>
      <c r="F339" s="24" t="str">
        <f>IF('Export Sap'!C339=Tableau!$D$2,ROW(),"0")</f>
        <v>0</v>
      </c>
      <c r="G339" s="22" t="str">
        <f>IF('Export Sap'!C339=Tableau!$G$2,ROW(),"0")</f>
        <v>0</v>
      </c>
      <c r="H339" s="22" t="str">
        <f>IF('Export Sap'!C339=Tableau!$J$2,ROW(),"0")</f>
        <v>0</v>
      </c>
      <c r="I339" s="22" t="str">
        <f>IF('Export Sap'!C339=Tableau!$M$2,ROW(),"0")</f>
        <v>0</v>
      </c>
      <c r="J339" s="22" t="str">
        <f>IF('Export Sap'!C339=Tableau!$P$2,ROW(),"0")</f>
        <v>0</v>
      </c>
      <c r="K339" s="22" t="str">
        <f>IF('Export Sap'!C339=Tableau!$S$2,ROW(),"0")</f>
        <v>0</v>
      </c>
      <c r="L339" s="22" t="str">
        <f>IF('Export Sap'!C339=Tableau!$V$2,ROW(),"0")</f>
        <v>0</v>
      </c>
      <c r="M339" s="10" t="str">
        <f>IF('Export Sap'!C339=Tableau!$Y$2,ROW(),"0")</f>
        <v>0</v>
      </c>
      <c r="N339" s="10" t="str">
        <f>IF('Export Sap'!C339=Tableau!$AB$2,ROW(),"0")</f>
        <v>0</v>
      </c>
    </row>
    <row r="340" spans="5:14" x14ac:dyDescent="0.25">
      <c r="E340" s="23" t="str">
        <f>IF('Export Sap'!C340=Tableau!$A$2,ROW(),"0")</f>
        <v>0</v>
      </c>
      <c r="F340" s="24" t="str">
        <f>IF('Export Sap'!C340=Tableau!$D$2,ROW(),"0")</f>
        <v>0</v>
      </c>
      <c r="G340" s="22" t="str">
        <f>IF('Export Sap'!C340=Tableau!$G$2,ROW(),"0")</f>
        <v>0</v>
      </c>
      <c r="H340" s="22" t="str">
        <f>IF('Export Sap'!C340=Tableau!$J$2,ROW(),"0")</f>
        <v>0</v>
      </c>
      <c r="I340" s="22" t="str">
        <f>IF('Export Sap'!C340=Tableau!$M$2,ROW(),"0")</f>
        <v>0</v>
      </c>
      <c r="J340" s="22" t="str">
        <f>IF('Export Sap'!C340=Tableau!$P$2,ROW(),"0")</f>
        <v>0</v>
      </c>
      <c r="K340" s="22" t="str">
        <f>IF('Export Sap'!C340=Tableau!$S$2,ROW(),"0")</f>
        <v>0</v>
      </c>
      <c r="L340" s="22" t="str">
        <f>IF('Export Sap'!C340=Tableau!$V$2,ROW(),"0")</f>
        <v>0</v>
      </c>
      <c r="M340" s="10" t="str">
        <f>IF('Export Sap'!C340=Tableau!$Y$2,ROW(),"0")</f>
        <v>0</v>
      </c>
      <c r="N340" s="10" t="str">
        <f>IF('Export Sap'!C340=Tableau!$AB$2,ROW(),"0")</f>
        <v>0</v>
      </c>
    </row>
    <row r="341" spans="5:14" x14ac:dyDescent="0.25">
      <c r="E341" s="23" t="str">
        <f>IF('Export Sap'!C341=Tableau!$A$2,ROW(),"0")</f>
        <v>0</v>
      </c>
      <c r="F341" s="24" t="str">
        <f>IF('Export Sap'!C341=Tableau!$D$2,ROW(),"0")</f>
        <v>0</v>
      </c>
      <c r="G341" s="22" t="str">
        <f>IF('Export Sap'!C341=Tableau!$G$2,ROW(),"0")</f>
        <v>0</v>
      </c>
      <c r="H341" s="22" t="str">
        <f>IF('Export Sap'!C341=Tableau!$J$2,ROW(),"0")</f>
        <v>0</v>
      </c>
      <c r="I341" s="22" t="str">
        <f>IF('Export Sap'!C341=Tableau!$M$2,ROW(),"0")</f>
        <v>0</v>
      </c>
      <c r="J341" s="22" t="str">
        <f>IF('Export Sap'!C341=Tableau!$P$2,ROW(),"0")</f>
        <v>0</v>
      </c>
      <c r="K341" s="22" t="str">
        <f>IF('Export Sap'!C341=Tableau!$S$2,ROW(),"0")</f>
        <v>0</v>
      </c>
      <c r="L341" s="22" t="str">
        <f>IF('Export Sap'!C341=Tableau!$V$2,ROW(),"0")</f>
        <v>0</v>
      </c>
      <c r="M341" s="10" t="str">
        <f>IF('Export Sap'!C341=Tableau!$Y$2,ROW(),"0")</f>
        <v>0</v>
      </c>
      <c r="N341" s="10" t="str">
        <f>IF('Export Sap'!C341=Tableau!$AB$2,ROW(),"0")</f>
        <v>0</v>
      </c>
    </row>
    <row r="342" spans="5:14" x14ac:dyDescent="0.25">
      <c r="E342" s="23" t="str">
        <f>IF('Export Sap'!C342=Tableau!$A$2,ROW(),"0")</f>
        <v>0</v>
      </c>
      <c r="F342" s="24" t="str">
        <f>IF('Export Sap'!C342=Tableau!$D$2,ROW(),"0")</f>
        <v>0</v>
      </c>
      <c r="G342" s="22" t="str">
        <f>IF('Export Sap'!C342=Tableau!$G$2,ROW(),"0")</f>
        <v>0</v>
      </c>
      <c r="H342" s="22" t="str">
        <f>IF('Export Sap'!C342=Tableau!$J$2,ROW(),"0")</f>
        <v>0</v>
      </c>
      <c r="I342" s="22" t="str">
        <f>IF('Export Sap'!C342=Tableau!$M$2,ROW(),"0")</f>
        <v>0</v>
      </c>
      <c r="J342" s="22" t="str">
        <f>IF('Export Sap'!C342=Tableau!$P$2,ROW(),"0")</f>
        <v>0</v>
      </c>
      <c r="K342" s="22" t="str">
        <f>IF('Export Sap'!C342=Tableau!$S$2,ROW(),"0")</f>
        <v>0</v>
      </c>
      <c r="L342" s="22" t="str">
        <f>IF('Export Sap'!C342=Tableau!$V$2,ROW(),"0")</f>
        <v>0</v>
      </c>
      <c r="M342" s="10" t="str">
        <f>IF('Export Sap'!C342=Tableau!$Y$2,ROW(),"0")</f>
        <v>0</v>
      </c>
      <c r="N342" s="10" t="str">
        <f>IF('Export Sap'!C342=Tableau!$AB$2,ROW(),"0")</f>
        <v>0</v>
      </c>
    </row>
    <row r="343" spans="5:14" x14ac:dyDescent="0.25">
      <c r="E343" s="23" t="str">
        <f>IF('Export Sap'!C343=Tableau!$A$2,ROW(),"0")</f>
        <v>0</v>
      </c>
      <c r="F343" s="24" t="str">
        <f>IF('Export Sap'!C343=Tableau!$D$2,ROW(),"0")</f>
        <v>0</v>
      </c>
      <c r="G343" s="22" t="str">
        <f>IF('Export Sap'!C343=Tableau!$G$2,ROW(),"0")</f>
        <v>0</v>
      </c>
      <c r="H343" s="22" t="str">
        <f>IF('Export Sap'!C343=Tableau!$J$2,ROW(),"0")</f>
        <v>0</v>
      </c>
      <c r="I343" s="22" t="str">
        <f>IF('Export Sap'!C343=Tableau!$M$2,ROW(),"0")</f>
        <v>0</v>
      </c>
      <c r="J343" s="22" t="str">
        <f>IF('Export Sap'!C343=Tableau!$P$2,ROW(),"0")</f>
        <v>0</v>
      </c>
      <c r="K343" s="22" t="str">
        <f>IF('Export Sap'!C343=Tableau!$S$2,ROW(),"0")</f>
        <v>0</v>
      </c>
      <c r="L343" s="22" t="str">
        <f>IF('Export Sap'!C343=Tableau!$V$2,ROW(),"0")</f>
        <v>0</v>
      </c>
      <c r="M343" s="10" t="str">
        <f>IF('Export Sap'!C343=Tableau!$Y$2,ROW(),"0")</f>
        <v>0</v>
      </c>
      <c r="N343" s="10" t="str">
        <f>IF('Export Sap'!C343=Tableau!$AB$2,ROW(),"0")</f>
        <v>0</v>
      </c>
    </row>
    <row r="344" spans="5:14" x14ac:dyDescent="0.25">
      <c r="E344" s="23" t="str">
        <f>IF('Export Sap'!C344=Tableau!$A$2,ROW(),"0")</f>
        <v>0</v>
      </c>
      <c r="F344" s="24" t="str">
        <f>IF('Export Sap'!C344=Tableau!$D$2,ROW(),"0")</f>
        <v>0</v>
      </c>
      <c r="G344" s="22" t="str">
        <f>IF('Export Sap'!C344=Tableau!$G$2,ROW(),"0")</f>
        <v>0</v>
      </c>
      <c r="H344" s="22" t="str">
        <f>IF('Export Sap'!C344=Tableau!$J$2,ROW(),"0")</f>
        <v>0</v>
      </c>
      <c r="I344" s="22" t="str">
        <f>IF('Export Sap'!C344=Tableau!$M$2,ROW(),"0")</f>
        <v>0</v>
      </c>
      <c r="J344" s="22" t="str">
        <f>IF('Export Sap'!C344=Tableau!$P$2,ROW(),"0")</f>
        <v>0</v>
      </c>
      <c r="K344" s="22" t="str">
        <f>IF('Export Sap'!C344=Tableau!$S$2,ROW(),"0")</f>
        <v>0</v>
      </c>
      <c r="L344" s="22" t="str">
        <f>IF('Export Sap'!C344=Tableau!$V$2,ROW(),"0")</f>
        <v>0</v>
      </c>
      <c r="M344" s="10" t="str">
        <f>IF('Export Sap'!C344=Tableau!$Y$2,ROW(),"0")</f>
        <v>0</v>
      </c>
      <c r="N344" s="10" t="str">
        <f>IF('Export Sap'!C344=Tableau!$AB$2,ROW(),"0")</f>
        <v>0</v>
      </c>
    </row>
    <row r="345" spans="5:14" x14ac:dyDescent="0.25">
      <c r="E345" s="23" t="str">
        <f>IF('Export Sap'!C345=Tableau!$A$2,ROW(),"0")</f>
        <v>0</v>
      </c>
      <c r="F345" s="24" t="str">
        <f>IF('Export Sap'!C345=Tableau!$D$2,ROW(),"0")</f>
        <v>0</v>
      </c>
      <c r="G345" s="22" t="str">
        <f>IF('Export Sap'!C345=Tableau!$G$2,ROW(),"0")</f>
        <v>0</v>
      </c>
      <c r="H345" s="22" t="str">
        <f>IF('Export Sap'!C345=Tableau!$J$2,ROW(),"0")</f>
        <v>0</v>
      </c>
      <c r="I345" s="22" t="str">
        <f>IF('Export Sap'!C345=Tableau!$M$2,ROW(),"0")</f>
        <v>0</v>
      </c>
      <c r="J345" s="22" t="str">
        <f>IF('Export Sap'!C345=Tableau!$P$2,ROW(),"0")</f>
        <v>0</v>
      </c>
      <c r="K345" s="22" t="str">
        <f>IF('Export Sap'!C345=Tableau!$S$2,ROW(),"0")</f>
        <v>0</v>
      </c>
      <c r="L345" s="22" t="str">
        <f>IF('Export Sap'!C345=Tableau!$V$2,ROW(),"0")</f>
        <v>0</v>
      </c>
      <c r="M345" s="10" t="str">
        <f>IF('Export Sap'!C345=Tableau!$Y$2,ROW(),"0")</f>
        <v>0</v>
      </c>
      <c r="N345" s="10" t="str">
        <f>IF('Export Sap'!C345=Tableau!$AB$2,ROW(),"0")</f>
        <v>0</v>
      </c>
    </row>
    <row r="346" spans="5:14" x14ac:dyDescent="0.25">
      <c r="E346" s="23" t="str">
        <f>IF('Export Sap'!C346=Tableau!$A$2,ROW(),"0")</f>
        <v>0</v>
      </c>
      <c r="F346" s="24" t="str">
        <f>IF('Export Sap'!C346=Tableau!$D$2,ROW(),"0")</f>
        <v>0</v>
      </c>
      <c r="G346" s="22" t="str">
        <f>IF('Export Sap'!C346=Tableau!$G$2,ROW(),"0")</f>
        <v>0</v>
      </c>
      <c r="H346" s="22" t="str">
        <f>IF('Export Sap'!C346=Tableau!$J$2,ROW(),"0")</f>
        <v>0</v>
      </c>
      <c r="I346" s="22" t="str">
        <f>IF('Export Sap'!C346=Tableau!$M$2,ROW(),"0")</f>
        <v>0</v>
      </c>
      <c r="J346" s="22" t="str">
        <f>IF('Export Sap'!C346=Tableau!$P$2,ROW(),"0")</f>
        <v>0</v>
      </c>
      <c r="K346" s="22" t="str">
        <f>IF('Export Sap'!C346=Tableau!$S$2,ROW(),"0")</f>
        <v>0</v>
      </c>
      <c r="L346" s="22" t="str">
        <f>IF('Export Sap'!C346=Tableau!$V$2,ROW(),"0")</f>
        <v>0</v>
      </c>
      <c r="M346" s="10" t="str">
        <f>IF('Export Sap'!C346=Tableau!$Y$2,ROW(),"0")</f>
        <v>0</v>
      </c>
      <c r="N346" s="10" t="str">
        <f>IF('Export Sap'!C346=Tableau!$AB$2,ROW(),"0")</f>
        <v>0</v>
      </c>
    </row>
    <row r="347" spans="5:14" x14ac:dyDescent="0.25">
      <c r="E347" s="23" t="str">
        <f>IF('Export Sap'!C347=Tableau!$A$2,ROW(),"0")</f>
        <v>0</v>
      </c>
      <c r="F347" s="24" t="str">
        <f>IF('Export Sap'!C347=Tableau!$D$2,ROW(),"0")</f>
        <v>0</v>
      </c>
      <c r="G347" s="22" t="str">
        <f>IF('Export Sap'!C347=Tableau!$G$2,ROW(),"0")</f>
        <v>0</v>
      </c>
      <c r="H347" s="22" t="str">
        <f>IF('Export Sap'!C347=Tableau!$J$2,ROW(),"0")</f>
        <v>0</v>
      </c>
      <c r="I347" s="22" t="str">
        <f>IF('Export Sap'!C347=Tableau!$M$2,ROW(),"0")</f>
        <v>0</v>
      </c>
      <c r="J347" s="22" t="str">
        <f>IF('Export Sap'!C347=Tableau!$P$2,ROW(),"0")</f>
        <v>0</v>
      </c>
      <c r="K347" s="22" t="str">
        <f>IF('Export Sap'!C347=Tableau!$S$2,ROW(),"0")</f>
        <v>0</v>
      </c>
      <c r="L347" s="22" t="str">
        <f>IF('Export Sap'!C347=Tableau!$V$2,ROW(),"0")</f>
        <v>0</v>
      </c>
      <c r="M347" s="10" t="str">
        <f>IF('Export Sap'!C347=Tableau!$Y$2,ROW(),"0")</f>
        <v>0</v>
      </c>
      <c r="N347" s="10" t="str">
        <f>IF('Export Sap'!C347=Tableau!$AB$2,ROW(),"0")</f>
        <v>0</v>
      </c>
    </row>
    <row r="348" spans="5:14" x14ac:dyDescent="0.25">
      <c r="E348" s="23" t="str">
        <f>IF('Export Sap'!C348=Tableau!$A$2,ROW(),"0")</f>
        <v>0</v>
      </c>
      <c r="F348" s="24" t="str">
        <f>IF('Export Sap'!C348=Tableau!$D$2,ROW(),"0")</f>
        <v>0</v>
      </c>
      <c r="G348" s="22" t="str">
        <f>IF('Export Sap'!C348=Tableau!$G$2,ROW(),"0")</f>
        <v>0</v>
      </c>
      <c r="H348" s="22" t="str">
        <f>IF('Export Sap'!C348=Tableau!$J$2,ROW(),"0")</f>
        <v>0</v>
      </c>
      <c r="I348" s="22" t="str">
        <f>IF('Export Sap'!C348=Tableau!$M$2,ROW(),"0")</f>
        <v>0</v>
      </c>
      <c r="J348" s="22" t="str">
        <f>IF('Export Sap'!C348=Tableau!$P$2,ROW(),"0")</f>
        <v>0</v>
      </c>
      <c r="K348" s="22" t="str">
        <f>IF('Export Sap'!C348=Tableau!$S$2,ROW(),"0")</f>
        <v>0</v>
      </c>
      <c r="L348" s="22" t="str">
        <f>IF('Export Sap'!C348=Tableau!$V$2,ROW(),"0")</f>
        <v>0</v>
      </c>
      <c r="M348" s="10" t="str">
        <f>IF('Export Sap'!C348=Tableau!$Y$2,ROW(),"0")</f>
        <v>0</v>
      </c>
      <c r="N348" s="10" t="str">
        <f>IF('Export Sap'!C348=Tableau!$AB$2,ROW(),"0")</f>
        <v>0</v>
      </c>
    </row>
    <row r="349" spans="5:14" x14ac:dyDescent="0.25">
      <c r="E349" s="23" t="str">
        <f>IF('Export Sap'!C349=Tableau!$A$2,ROW(),"0")</f>
        <v>0</v>
      </c>
      <c r="F349" s="24" t="str">
        <f>IF('Export Sap'!C349=Tableau!$D$2,ROW(),"0")</f>
        <v>0</v>
      </c>
      <c r="G349" s="22" t="str">
        <f>IF('Export Sap'!C349=Tableau!$G$2,ROW(),"0")</f>
        <v>0</v>
      </c>
      <c r="H349" s="22" t="str">
        <f>IF('Export Sap'!C349=Tableau!$J$2,ROW(),"0")</f>
        <v>0</v>
      </c>
      <c r="I349" s="22" t="str">
        <f>IF('Export Sap'!C349=Tableau!$M$2,ROW(),"0")</f>
        <v>0</v>
      </c>
      <c r="J349" s="22" t="str">
        <f>IF('Export Sap'!C349=Tableau!$P$2,ROW(),"0")</f>
        <v>0</v>
      </c>
      <c r="K349" s="22" t="str">
        <f>IF('Export Sap'!C349=Tableau!$S$2,ROW(),"0")</f>
        <v>0</v>
      </c>
      <c r="L349" s="22" t="str">
        <f>IF('Export Sap'!C349=Tableau!$V$2,ROW(),"0")</f>
        <v>0</v>
      </c>
      <c r="M349" s="10" t="str">
        <f>IF('Export Sap'!C349=Tableau!$Y$2,ROW(),"0")</f>
        <v>0</v>
      </c>
      <c r="N349" s="10" t="str">
        <f>IF('Export Sap'!C349=Tableau!$AB$2,ROW(),"0")</f>
        <v>0</v>
      </c>
    </row>
    <row r="350" spans="5:14" x14ac:dyDescent="0.25">
      <c r="E350" s="23" t="str">
        <f>IF('Export Sap'!C350=Tableau!$A$2,ROW(),"0")</f>
        <v>0</v>
      </c>
      <c r="F350" s="24" t="str">
        <f>IF('Export Sap'!C350=Tableau!$D$2,ROW(),"0")</f>
        <v>0</v>
      </c>
      <c r="G350" s="22" t="str">
        <f>IF('Export Sap'!C350=Tableau!$G$2,ROW(),"0")</f>
        <v>0</v>
      </c>
      <c r="H350" s="22" t="str">
        <f>IF('Export Sap'!C350=Tableau!$J$2,ROW(),"0")</f>
        <v>0</v>
      </c>
      <c r="I350" s="22" t="str">
        <f>IF('Export Sap'!C350=Tableau!$M$2,ROW(),"0")</f>
        <v>0</v>
      </c>
      <c r="J350" s="22" t="str">
        <f>IF('Export Sap'!C350=Tableau!$P$2,ROW(),"0")</f>
        <v>0</v>
      </c>
      <c r="K350" s="22" t="str">
        <f>IF('Export Sap'!C350=Tableau!$S$2,ROW(),"0")</f>
        <v>0</v>
      </c>
      <c r="L350" s="22" t="str">
        <f>IF('Export Sap'!C350=Tableau!$V$2,ROW(),"0")</f>
        <v>0</v>
      </c>
      <c r="M350" s="10" t="str">
        <f>IF('Export Sap'!C350=Tableau!$Y$2,ROW(),"0")</f>
        <v>0</v>
      </c>
      <c r="N350" s="10" t="str">
        <f>IF('Export Sap'!C350=Tableau!$AB$2,ROW(),"0")</f>
        <v>0</v>
      </c>
    </row>
    <row r="351" spans="5:14" x14ac:dyDescent="0.25">
      <c r="E351" s="23" t="str">
        <f>IF('Export Sap'!C351=Tableau!$A$2,ROW(),"0")</f>
        <v>0</v>
      </c>
      <c r="F351" s="24" t="str">
        <f>IF('Export Sap'!C351=Tableau!$D$2,ROW(),"0")</f>
        <v>0</v>
      </c>
      <c r="G351" s="22" t="str">
        <f>IF('Export Sap'!C351=Tableau!$G$2,ROW(),"0")</f>
        <v>0</v>
      </c>
      <c r="H351" s="22" t="str">
        <f>IF('Export Sap'!C351=Tableau!$J$2,ROW(),"0")</f>
        <v>0</v>
      </c>
      <c r="I351" s="22" t="str">
        <f>IF('Export Sap'!C351=Tableau!$M$2,ROW(),"0")</f>
        <v>0</v>
      </c>
      <c r="J351" s="22" t="str">
        <f>IF('Export Sap'!C351=Tableau!$P$2,ROW(),"0")</f>
        <v>0</v>
      </c>
      <c r="K351" s="22" t="str">
        <f>IF('Export Sap'!C351=Tableau!$S$2,ROW(),"0")</f>
        <v>0</v>
      </c>
      <c r="L351" s="22" t="str">
        <f>IF('Export Sap'!C351=Tableau!$V$2,ROW(),"0")</f>
        <v>0</v>
      </c>
      <c r="M351" s="10" t="str">
        <f>IF('Export Sap'!C351=Tableau!$Y$2,ROW(),"0")</f>
        <v>0</v>
      </c>
      <c r="N351" s="10" t="str">
        <f>IF('Export Sap'!C351=Tableau!$AB$2,ROW(),"0")</f>
        <v>0</v>
      </c>
    </row>
    <row r="352" spans="5:14" x14ac:dyDescent="0.25">
      <c r="E352" s="23" t="str">
        <f>IF('Export Sap'!C352=Tableau!$A$2,ROW(),"0")</f>
        <v>0</v>
      </c>
      <c r="F352" s="24" t="str">
        <f>IF('Export Sap'!C352=Tableau!$D$2,ROW(),"0")</f>
        <v>0</v>
      </c>
      <c r="G352" s="22" t="str">
        <f>IF('Export Sap'!C352=Tableau!$G$2,ROW(),"0")</f>
        <v>0</v>
      </c>
      <c r="H352" s="22" t="str">
        <f>IF('Export Sap'!C352=Tableau!$J$2,ROW(),"0")</f>
        <v>0</v>
      </c>
      <c r="I352" s="22" t="str">
        <f>IF('Export Sap'!C352=Tableau!$M$2,ROW(),"0")</f>
        <v>0</v>
      </c>
      <c r="J352" s="22" t="str">
        <f>IF('Export Sap'!C352=Tableau!$P$2,ROW(),"0")</f>
        <v>0</v>
      </c>
      <c r="K352" s="22" t="str">
        <f>IF('Export Sap'!C352=Tableau!$S$2,ROW(),"0")</f>
        <v>0</v>
      </c>
      <c r="L352" s="22" t="str">
        <f>IF('Export Sap'!C352=Tableau!$V$2,ROW(),"0")</f>
        <v>0</v>
      </c>
      <c r="M352" s="10" t="str">
        <f>IF('Export Sap'!C352=Tableau!$Y$2,ROW(),"0")</f>
        <v>0</v>
      </c>
      <c r="N352" s="10" t="str">
        <f>IF('Export Sap'!C352=Tableau!$AB$2,ROW(),"0")</f>
        <v>0</v>
      </c>
    </row>
    <row r="353" spans="5:14" x14ac:dyDescent="0.25">
      <c r="E353" s="23" t="str">
        <f>IF('Export Sap'!C353=Tableau!$A$2,ROW(),"0")</f>
        <v>0</v>
      </c>
      <c r="F353" s="24" t="str">
        <f>IF('Export Sap'!C353=Tableau!$D$2,ROW(),"0")</f>
        <v>0</v>
      </c>
      <c r="G353" s="22" t="str">
        <f>IF('Export Sap'!C353=Tableau!$G$2,ROW(),"0")</f>
        <v>0</v>
      </c>
      <c r="H353" s="22" t="str">
        <f>IF('Export Sap'!C353=Tableau!$J$2,ROW(),"0")</f>
        <v>0</v>
      </c>
      <c r="I353" s="22" t="str">
        <f>IF('Export Sap'!C353=Tableau!$M$2,ROW(),"0")</f>
        <v>0</v>
      </c>
      <c r="J353" s="22" t="str">
        <f>IF('Export Sap'!C353=Tableau!$P$2,ROW(),"0")</f>
        <v>0</v>
      </c>
      <c r="K353" s="22" t="str">
        <f>IF('Export Sap'!C353=Tableau!$S$2,ROW(),"0")</f>
        <v>0</v>
      </c>
      <c r="L353" s="22" t="str">
        <f>IF('Export Sap'!C353=Tableau!$V$2,ROW(),"0")</f>
        <v>0</v>
      </c>
      <c r="M353" s="10" t="str">
        <f>IF('Export Sap'!C353=Tableau!$Y$2,ROW(),"0")</f>
        <v>0</v>
      </c>
      <c r="N353" s="10" t="str">
        <f>IF('Export Sap'!C353=Tableau!$AB$2,ROW(),"0")</f>
        <v>0</v>
      </c>
    </row>
    <row r="354" spans="5:14" x14ac:dyDescent="0.25">
      <c r="E354" s="23" t="str">
        <f>IF('Export Sap'!C354=Tableau!$A$2,ROW(),"0")</f>
        <v>0</v>
      </c>
      <c r="F354" s="24" t="str">
        <f>IF('Export Sap'!C354=Tableau!$D$2,ROW(),"0")</f>
        <v>0</v>
      </c>
      <c r="G354" s="22" t="str">
        <f>IF('Export Sap'!C354=Tableau!$G$2,ROW(),"0")</f>
        <v>0</v>
      </c>
      <c r="H354" s="22" t="str">
        <f>IF('Export Sap'!C354=Tableau!$J$2,ROW(),"0")</f>
        <v>0</v>
      </c>
      <c r="I354" s="22" t="str">
        <f>IF('Export Sap'!C354=Tableau!$M$2,ROW(),"0")</f>
        <v>0</v>
      </c>
      <c r="J354" s="22" t="str">
        <f>IF('Export Sap'!C354=Tableau!$P$2,ROW(),"0")</f>
        <v>0</v>
      </c>
      <c r="K354" s="22" t="str">
        <f>IF('Export Sap'!C354=Tableau!$S$2,ROW(),"0")</f>
        <v>0</v>
      </c>
      <c r="L354" s="22" t="str">
        <f>IF('Export Sap'!C354=Tableau!$V$2,ROW(),"0")</f>
        <v>0</v>
      </c>
      <c r="M354" s="10" t="str">
        <f>IF('Export Sap'!C354=Tableau!$Y$2,ROW(),"0")</f>
        <v>0</v>
      </c>
      <c r="N354" s="10" t="str">
        <f>IF('Export Sap'!C354=Tableau!$AB$2,ROW(),"0")</f>
        <v>0</v>
      </c>
    </row>
    <row r="355" spans="5:14" x14ac:dyDescent="0.25">
      <c r="E355" s="23" t="str">
        <f>IF('Export Sap'!C355=Tableau!$A$2,ROW(),"0")</f>
        <v>0</v>
      </c>
      <c r="F355" s="24" t="str">
        <f>IF('Export Sap'!C355=Tableau!$D$2,ROW(),"0")</f>
        <v>0</v>
      </c>
      <c r="G355" s="22" t="str">
        <f>IF('Export Sap'!C355=Tableau!$G$2,ROW(),"0")</f>
        <v>0</v>
      </c>
      <c r="H355" s="22" t="str">
        <f>IF('Export Sap'!C355=Tableau!$J$2,ROW(),"0")</f>
        <v>0</v>
      </c>
      <c r="I355" s="22" t="str">
        <f>IF('Export Sap'!C355=Tableau!$M$2,ROW(),"0")</f>
        <v>0</v>
      </c>
      <c r="J355" s="22" t="str">
        <f>IF('Export Sap'!C355=Tableau!$P$2,ROW(),"0")</f>
        <v>0</v>
      </c>
      <c r="K355" s="22" t="str">
        <f>IF('Export Sap'!C355=Tableau!$S$2,ROW(),"0")</f>
        <v>0</v>
      </c>
      <c r="L355" s="22" t="str">
        <f>IF('Export Sap'!C355=Tableau!$V$2,ROW(),"0")</f>
        <v>0</v>
      </c>
      <c r="M355" s="10" t="str">
        <f>IF('Export Sap'!C355=Tableau!$Y$2,ROW(),"0")</f>
        <v>0</v>
      </c>
      <c r="N355" s="10" t="str">
        <f>IF('Export Sap'!C355=Tableau!$AB$2,ROW(),"0")</f>
        <v>0</v>
      </c>
    </row>
    <row r="356" spans="5:14" x14ac:dyDescent="0.25">
      <c r="E356" s="23" t="str">
        <f>IF('Export Sap'!C356=Tableau!$A$2,ROW(),"0")</f>
        <v>0</v>
      </c>
      <c r="F356" s="24" t="str">
        <f>IF('Export Sap'!C356=Tableau!$D$2,ROW(),"0")</f>
        <v>0</v>
      </c>
      <c r="G356" s="22" t="str">
        <f>IF('Export Sap'!C356=Tableau!$G$2,ROW(),"0")</f>
        <v>0</v>
      </c>
      <c r="H356" s="22" t="str">
        <f>IF('Export Sap'!C356=Tableau!$J$2,ROW(),"0")</f>
        <v>0</v>
      </c>
      <c r="I356" s="22" t="str">
        <f>IF('Export Sap'!C356=Tableau!$M$2,ROW(),"0")</f>
        <v>0</v>
      </c>
      <c r="J356" s="22" t="str">
        <f>IF('Export Sap'!C356=Tableau!$P$2,ROW(),"0")</f>
        <v>0</v>
      </c>
      <c r="K356" s="22" t="str">
        <f>IF('Export Sap'!C356=Tableau!$S$2,ROW(),"0")</f>
        <v>0</v>
      </c>
      <c r="L356" s="22" t="str">
        <f>IF('Export Sap'!C356=Tableau!$V$2,ROW(),"0")</f>
        <v>0</v>
      </c>
      <c r="M356" s="10" t="str">
        <f>IF('Export Sap'!C356=Tableau!$Y$2,ROW(),"0")</f>
        <v>0</v>
      </c>
      <c r="N356" s="10" t="str">
        <f>IF('Export Sap'!C356=Tableau!$AB$2,ROW(),"0")</f>
        <v>0</v>
      </c>
    </row>
    <row r="357" spans="5:14" x14ac:dyDescent="0.25">
      <c r="E357" s="23" t="str">
        <f>IF('Export Sap'!C357=Tableau!$A$2,ROW(),"0")</f>
        <v>0</v>
      </c>
      <c r="F357" s="24" t="str">
        <f>IF('Export Sap'!C357=Tableau!$D$2,ROW(),"0")</f>
        <v>0</v>
      </c>
      <c r="G357" s="22" t="str">
        <f>IF('Export Sap'!C357=Tableau!$G$2,ROW(),"0")</f>
        <v>0</v>
      </c>
      <c r="H357" s="22" t="str">
        <f>IF('Export Sap'!C357=Tableau!$J$2,ROW(),"0")</f>
        <v>0</v>
      </c>
      <c r="I357" s="22" t="str">
        <f>IF('Export Sap'!C357=Tableau!$M$2,ROW(),"0")</f>
        <v>0</v>
      </c>
      <c r="J357" s="22" t="str">
        <f>IF('Export Sap'!C357=Tableau!$P$2,ROW(),"0")</f>
        <v>0</v>
      </c>
      <c r="K357" s="22" t="str">
        <f>IF('Export Sap'!C357=Tableau!$S$2,ROW(),"0")</f>
        <v>0</v>
      </c>
      <c r="L357" s="22" t="str">
        <f>IF('Export Sap'!C357=Tableau!$V$2,ROW(),"0")</f>
        <v>0</v>
      </c>
      <c r="M357" s="10" t="str">
        <f>IF('Export Sap'!C357=Tableau!$Y$2,ROW(),"0")</f>
        <v>0</v>
      </c>
      <c r="N357" s="10" t="str">
        <f>IF('Export Sap'!C357=Tableau!$AB$2,ROW(),"0")</f>
        <v>0</v>
      </c>
    </row>
    <row r="358" spans="5:14" x14ac:dyDescent="0.25">
      <c r="E358" s="23" t="str">
        <f>IF('Export Sap'!C358=Tableau!$A$2,ROW(),"0")</f>
        <v>0</v>
      </c>
      <c r="F358" s="24" t="str">
        <f>IF('Export Sap'!C358=Tableau!$D$2,ROW(),"0")</f>
        <v>0</v>
      </c>
      <c r="G358" s="22" t="str">
        <f>IF('Export Sap'!C358=Tableau!$G$2,ROW(),"0")</f>
        <v>0</v>
      </c>
      <c r="H358" s="22" t="str">
        <f>IF('Export Sap'!C358=Tableau!$J$2,ROW(),"0")</f>
        <v>0</v>
      </c>
      <c r="I358" s="22" t="str">
        <f>IF('Export Sap'!C358=Tableau!$M$2,ROW(),"0")</f>
        <v>0</v>
      </c>
      <c r="J358" s="22" t="str">
        <f>IF('Export Sap'!C358=Tableau!$P$2,ROW(),"0")</f>
        <v>0</v>
      </c>
      <c r="K358" s="22" t="str">
        <f>IF('Export Sap'!C358=Tableau!$S$2,ROW(),"0")</f>
        <v>0</v>
      </c>
      <c r="L358" s="22" t="str">
        <f>IF('Export Sap'!C358=Tableau!$V$2,ROW(),"0")</f>
        <v>0</v>
      </c>
      <c r="M358" s="10" t="str">
        <f>IF('Export Sap'!C358=Tableau!$Y$2,ROW(),"0")</f>
        <v>0</v>
      </c>
      <c r="N358" s="10" t="str">
        <f>IF('Export Sap'!C358=Tableau!$AB$2,ROW(),"0")</f>
        <v>0</v>
      </c>
    </row>
    <row r="359" spans="5:14" x14ac:dyDescent="0.25">
      <c r="E359" s="23" t="str">
        <f>IF('Export Sap'!C359=Tableau!$A$2,ROW(),"0")</f>
        <v>0</v>
      </c>
      <c r="F359" s="24" t="str">
        <f>IF('Export Sap'!C359=Tableau!$D$2,ROW(),"0")</f>
        <v>0</v>
      </c>
      <c r="G359" s="22" t="str">
        <f>IF('Export Sap'!C359=Tableau!$G$2,ROW(),"0")</f>
        <v>0</v>
      </c>
      <c r="H359" s="22" t="str">
        <f>IF('Export Sap'!C359=Tableau!$J$2,ROW(),"0")</f>
        <v>0</v>
      </c>
      <c r="I359" s="22" t="str">
        <f>IF('Export Sap'!C359=Tableau!$M$2,ROW(),"0")</f>
        <v>0</v>
      </c>
      <c r="J359" s="22" t="str">
        <f>IF('Export Sap'!C359=Tableau!$P$2,ROW(),"0")</f>
        <v>0</v>
      </c>
      <c r="K359" s="22" t="str">
        <f>IF('Export Sap'!C359=Tableau!$S$2,ROW(),"0")</f>
        <v>0</v>
      </c>
      <c r="L359" s="22" t="str">
        <f>IF('Export Sap'!C359=Tableau!$V$2,ROW(),"0")</f>
        <v>0</v>
      </c>
      <c r="M359" s="10" t="str">
        <f>IF('Export Sap'!C359=Tableau!$Y$2,ROW(),"0")</f>
        <v>0</v>
      </c>
      <c r="N359" s="10" t="str">
        <f>IF('Export Sap'!C359=Tableau!$AB$2,ROW(),"0")</f>
        <v>0</v>
      </c>
    </row>
    <row r="360" spans="5:14" x14ac:dyDescent="0.25">
      <c r="E360" s="23" t="str">
        <f>IF('Export Sap'!C360=Tableau!$A$2,ROW(),"0")</f>
        <v>0</v>
      </c>
      <c r="F360" s="24" t="str">
        <f>IF('Export Sap'!C360=Tableau!$D$2,ROW(),"0")</f>
        <v>0</v>
      </c>
      <c r="G360" s="22" t="str">
        <f>IF('Export Sap'!C360=Tableau!$G$2,ROW(),"0")</f>
        <v>0</v>
      </c>
      <c r="H360" s="22" t="str">
        <f>IF('Export Sap'!C360=Tableau!$J$2,ROW(),"0")</f>
        <v>0</v>
      </c>
      <c r="I360" s="22" t="str">
        <f>IF('Export Sap'!C360=Tableau!$M$2,ROW(),"0")</f>
        <v>0</v>
      </c>
      <c r="J360" s="22" t="str">
        <f>IF('Export Sap'!C360=Tableau!$P$2,ROW(),"0")</f>
        <v>0</v>
      </c>
      <c r="K360" s="22" t="str">
        <f>IF('Export Sap'!C360=Tableau!$S$2,ROW(),"0")</f>
        <v>0</v>
      </c>
      <c r="L360" s="22" t="str">
        <f>IF('Export Sap'!C360=Tableau!$V$2,ROW(),"0")</f>
        <v>0</v>
      </c>
      <c r="M360" s="10" t="str">
        <f>IF('Export Sap'!C360=Tableau!$Y$2,ROW(),"0")</f>
        <v>0</v>
      </c>
      <c r="N360" s="10" t="str">
        <f>IF('Export Sap'!C360=Tableau!$AB$2,ROW(),"0")</f>
        <v>0</v>
      </c>
    </row>
    <row r="361" spans="5:14" x14ac:dyDescent="0.25">
      <c r="E361" s="23" t="str">
        <f>IF('Export Sap'!C361=Tableau!$A$2,ROW(),"0")</f>
        <v>0</v>
      </c>
      <c r="F361" s="24" t="str">
        <f>IF('Export Sap'!C361=Tableau!$D$2,ROW(),"0")</f>
        <v>0</v>
      </c>
      <c r="G361" s="22" t="str">
        <f>IF('Export Sap'!C361=Tableau!$G$2,ROW(),"0")</f>
        <v>0</v>
      </c>
      <c r="H361" s="22" t="str">
        <f>IF('Export Sap'!C361=Tableau!$J$2,ROW(),"0")</f>
        <v>0</v>
      </c>
      <c r="I361" s="22" t="str">
        <f>IF('Export Sap'!C361=Tableau!$M$2,ROW(),"0")</f>
        <v>0</v>
      </c>
      <c r="J361" s="22" t="str">
        <f>IF('Export Sap'!C361=Tableau!$P$2,ROW(),"0")</f>
        <v>0</v>
      </c>
      <c r="K361" s="22" t="str">
        <f>IF('Export Sap'!C361=Tableau!$S$2,ROW(),"0")</f>
        <v>0</v>
      </c>
      <c r="L361" s="22" t="str">
        <f>IF('Export Sap'!C361=Tableau!$V$2,ROW(),"0")</f>
        <v>0</v>
      </c>
      <c r="M361" s="10" t="str">
        <f>IF('Export Sap'!C361=Tableau!$Y$2,ROW(),"0")</f>
        <v>0</v>
      </c>
      <c r="N361" s="10" t="str">
        <f>IF('Export Sap'!C361=Tableau!$AB$2,ROW(),"0")</f>
        <v>0</v>
      </c>
    </row>
    <row r="362" spans="5:14" x14ac:dyDescent="0.25">
      <c r="E362" s="23" t="str">
        <f>IF('Export Sap'!C362=Tableau!$A$2,ROW(),"0")</f>
        <v>0</v>
      </c>
      <c r="F362" s="24" t="str">
        <f>IF('Export Sap'!C362=Tableau!$D$2,ROW(),"0")</f>
        <v>0</v>
      </c>
      <c r="G362" s="22" t="str">
        <f>IF('Export Sap'!C362=Tableau!$G$2,ROW(),"0")</f>
        <v>0</v>
      </c>
      <c r="H362" s="22" t="str">
        <f>IF('Export Sap'!C362=Tableau!$J$2,ROW(),"0")</f>
        <v>0</v>
      </c>
      <c r="I362" s="22" t="str">
        <f>IF('Export Sap'!C362=Tableau!$M$2,ROW(),"0")</f>
        <v>0</v>
      </c>
      <c r="J362" s="22" t="str">
        <f>IF('Export Sap'!C362=Tableau!$P$2,ROW(),"0")</f>
        <v>0</v>
      </c>
      <c r="K362" s="22" t="str">
        <f>IF('Export Sap'!C362=Tableau!$S$2,ROW(),"0")</f>
        <v>0</v>
      </c>
      <c r="L362" s="22" t="str">
        <f>IF('Export Sap'!C362=Tableau!$V$2,ROW(),"0")</f>
        <v>0</v>
      </c>
      <c r="M362" s="10" t="str">
        <f>IF('Export Sap'!C362=Tableau!$Y$2,ROW(),"0")</f>
        <v>0</v>
      </c>
      <c r="N362" s="10" t="str">
        <f>IF('Export Sap'!C362=Tableau!$AB$2,ROW(),"0")</f>
        <v>0</v>
      </c>
    </row>
    <row r="363" spans="5:14" x14ac:dyDescent="0.25">
      <c r="E363" s="23" t="str">
        <f>IF('Export Sap'!C363=Tableau!$A$2,ROW(),"0")</f>
        <v>0</v>
      </c>
      <c r="F363" s="24" t="str">
        <f>IF('Export Sap'!C363=Tableau!$D$2,ROW(),"0")</f>
        <v>0</v>
      </c>
      <c r="G363" s="22" t="str">
        <f>IF('Export Sap'!C363=Tableau!$G$2,ROW(),"0")</f>
        <v>0</v>
      </c>
      <c r="H363" s="22" t="str">
        <f>IF('Export Sap'!C363=Tableau!$J$2,ROW(),"0")</f>
        <v>0</v>
      </c>
      <c r="I363" s="22" t="str">
        <f>IF('Export Sap'!C363=Tableau!$M$2,ROW(),"0")</f>
        <v>0</v>
      </c>
      <c r="J363" s="22" t="str">
        <f>IF('Export Sap'!C363=Tableau!$P$2,ROW(),"0")</f>
        <v>0</v>
      </c>
      <c r="K363" s="22" t="str">
        <f>IF('Export Sap'!C363=Tableau!$S$2,ROW(),"0")</f>
        <v>0</v>
      </c>
      <c r="L363" s="22" t="str">
        <f>IF('Export Sap'!C363=Tableau!$V$2,ROW(),"0")</f>
        <v>0</v>
      </c>
      <c r="M363" s="10" t="str">
        <f>IF('Export Sap'!C363=Tableau!$Y$2,ROW(),"0")</f>
        <v>0</v>
      </c>
      <c r="N363" s="10" t="str">
        <f>IF('Export Sap'!C363=Tableau!$AB$2,ROW(),"0")</f>
        <v>0</v>
      </c>
    </row>
    <row r="364" spans="5:14" x14ac:dyDescent="0.25">
      <c r="E364" s="23" t="str">
        <f>IF('Export Sap'!C364=Tableau!$A$2,ROW(),"0")</f>
        <v>0</v>
      </c>
      <c r="F364" s="24" t="str">
        <f>IF('Export Sap'!C364=Tableau!$D$2,ROW(),"0")</f>
        <v>0</v>
      </c>
      <c r="G364" s="22" t="str">
        <f>IF('Export Sap'!C364=Tableau!$G$2,ROW(),"0")</f>
        <v>0</v>
      </c>
      <c r="H364" s="22" t="str">
        <f>IF('Export Sap'!C364=Tableau!$J$2,ROW(),"0")</f>
        <v>0</v>
      </c>
      <c r="I364" s="22" t="str">
        <f>IF('Export Sap'!C364=Tableau!$M$2,ROW(),"0")</f>
        <v>0</v>
      </c>
      <c r="J364" s="22" t="str">
        <f>IF('Export Sap'!C364=Tableau!$P$2,ROW(),"0")</f>
        <v>0</v>
      </c>
      <c r="K364" s="22" t="str">
        <f>IF('Export Sap'!C364=Tableau!$S$2,ROW(),"0")</f>
        <v>0</v>
      </c>
      <c r="L364" s="22" t="str">
        <f>IF('Export Sap'!C364=Tableau!$V$2,ROW(),"0")</f>
        <v>0</v>
      </c>
      <c r="M364" s="10" t="str">
        <f>IF('Export Sap'!C364=Tableau!$Y$2,ROW(),"0")</f>
        <v>0</v>
      </c>
      <c r="N364" s="10" t="str">
        <f>IF('Export Sap'!C364=Tableau!$AB$2,ROW(),"0")</f>
        <v>0</v>
      </c>
    </row>
    <row r="365" spans="5:14" x14ac:dyDescent="0.25">
      <c r="E365" s="23" t="str">
        <f>IF('Export Sap'!C365=Tableau!$A$2,ROW(),"0")</f>
        <v>0</v>
      </c>
      <c r="F365" s="24" t="str">
        <f>IF('Export Sap'!C365=Tableau!$D$2,ROW(),"0")</f>
        <v>0</v>
      </c>
      <c r="G365" s="22" t="str">
        <f>IF('Export Sap'!C365=Tableau!$G$2,ROW(),"0")</f>
        <v>0</v>
      </c>
      <c r="H365" s="22" t="str">
        <f>IF('Export Sap'!C365=Tableau!$J$2,ROW(),"0")</f>
        <v>0</v>
      </c>
      <c r="I365" s="22" t="str">
        <f>IF('Export Sap'!C365=Tableau!$M$2,ROW(),"0")</f>
        <v>0</v>
      </c>
      <c r="J365" s="22" t="str">
        <f>IF('Export Sap'!C365=Tableau!$P$2,ROW(),"0")</f>
        <v>0</v>
      </c>
      <c r="K365" s="22" t="str">
        <f>IF('Export Sap'!C365=Tableau!$S$2,ROW(),"0")</f>
        <v>0</v>
      </c>
      <c r="L365" s="22" t="str">
        <f>IF('Export Sap'!C365=Tableau!$V$2,ROW(),"0")</f>
        <v>0</v>
      </c>
      <c r="M365" s="10" t="str">
        <f>IF('Export Sap'!C365=Tableau!$Y$2,ROW(),"0")</f>
        <v>0</v>
      </c>
      <c r="N365" s="10" t="str">
        <f>IF('Export Sap'!C365=Tableau!$AB$2,ROW(),"0")</f>
        <v>0</v>
      </c>
    </row>
    <row r="366" spans="5:14" x14ac:dyDescent="0.25">
      <c r="E366" s="23" t="str">
        <f>IF('Export Sap'!C366=Tableau!$A$2,ROW(),"0")</f>
        <v>0</v>
      </c>
      <c r="F366" s="24" t="str">
        <f>IF('Export Sap'!C366=Tableau!$D$2,ROW(),"0")</f>
        <v>0</v>
      </c>
      <c r="G366" s="22" t="str">
        <f>IF('Export Sap'!C366=Tableau!$G$2,ROW(),"0")</f>
        <v>0</v>
      </c>
      <c r="H366" s="22" t="str">
        <f>IF('Export Sap'!C366=Tableau!$J$2,ROW(),"0")</f>
        <v>0</v>
      </c>
      <c r="I366" s="22" t="str">
        <f>IF('Export Sap'!C366=Tableau!$M$2,ROW(),"0")</f>
        <v>0</v>
      </c>
      <c r="J366" s="22" t="str">
        <f>IF('Export Sap'!C366=Tableau!$P$2,ROW(),"0")</f>
        <v>0</v>
      </c>
      <c r="K366" s="22" t="str">
        <f>IF('Export Sap'!C366=Tableau!$S$2,ROW(),"0")</f>
        <v>0</v>
      </c>
      <c r="L366" s="22" t="str">
        <f>IF('Export Sap'!C366=Tableau!$V$2,ROW(),"0")</f>
        <v>0</v>
      </c>
      <c r="M366" s="10" t="str">
        <f>IF('Export Sap'!C366=Tableau!$Y$2,ROW(),"0")</f>
        <v>0</v>
      </c>
      <c r="N366" s="10" t="str">
        <f>IF('Export Sap'!C366=Tableau!$AB$2,ROW(),"0")</f>
        <v>0</v>
      </c>
    </row>
    <row r="367" spans="5:14" x14ac:dyDescent="0.25">
      <c r="E367" s="23" t="str">
        <f>IF('Export Sap'!C367=Tableau!$A$2,ROW(),"0")</f>
        <v>0</v>
      </c>
      <c r="F367" s="24" t="str">
        <f>IF('Export Sap'!C367=Tableau!$D$2,ROW(),"0")</f>
        <v>0</v>
      </c>
      <c r="G367" s="22" t="str">
        <f>IF('Export Sap'!C367=Tableau!$G$2,ROW(),"0")</f>
        <v>0</v>
      </c>
      <c r="H367" s="22" t="str">
        <f>IF('Export Sap'!C367=Tableau!$J$2,ROW(),"0")</f>
        <v>0</v>
      </c>
      <c r="I367" s="22" t="str">
        <f>IF('Export Sap'!C367=Tableau!$M$2,ROW(),"0")</f>
        <v>0</v>
      </c>
      <c r="J367" s="22" t="str">
        <f>IF('Export Sap'!C367=Tableau!$P$2,ROW(),"0")</f>
        <v>0</v>
      </c>
      <c r="K367" s="22" t="str">
        <f>IF('Export Sap'!C367=Tableau!$S$2,ROW(),"0")</f>
        <v>0</v>
      </c>
      <c r="L367" s="22" t="str">
        <f>IF('Export Sap'!C367=Tableau!$V$2,ROW(),"0")</f>
        <v>0</v>
      </c>
      <c r="M367" s="10" t="str">
        <f>IF('Export Sap'!C367=Tableau!$Y$2,ROW(),"0")</f>
        <v>0</v>
      </c>
      <c r="N367" s="10" t="str">
        <f>IF('Export Sap'!C367=Tableau!$AB$2,ROW(),"0")</f>
        <v>0</v>
      </c>
    </row>
    <row r="368" spans="5:14" x14ac:dyDescent="0.25">
      <c r="E368" s="23" t="str">
        <f>IF('Export Sap'!C368=Tableau!$A$2,ROW(),"0")</f>
        <v>0</v>
      </c>
      <c r="F368" s="24" t="str">
        <f>IF('Export Sap'!C368=Tableau!$D$2,ROW(),"0")</f>
        <v>0</v>
      </c>
      <c r="G368" s="22" t="str">
        <f>IF('Export Sap'!C368=Tableau!$G$2,ROW(),"0")</f>
        <v>0</v>
      </c>
      <c r="H368" s="22" t="str">
        <f>IF('Export Sap'!C368=Tableau!$J$2,ROW(),"0")</f>
        <v>0</v>
      </c>
      <c r="I368" s="22" t="str">
        <f>IF('Export Sap'!C368=Tableau!$M$2,ROW(),"0")</f>
        <v>0</v>
      </c>
      <c r="J368" s="22" t="str">
        <f>IF('Export Sap'!C368=Tableau!$P$2,ROW(),"0")</f>
        <v>0</v>
      </c>
      <c r="K368" s="22" t="str">
        <f>IF('Export Sap'!C368=Tableau!$S$2,ROW(),"0")</f>
        <v>0</v>
      </c>
      <c r="L368" s="22" t="str">
        <f>IF('Export Sap'!C368=Tableau!$V$2,ROW(),"0")</f>
        <v>0</v>
      </c>
      <c r="M368" s="10" t="str">
        <f>IF('Export Sap'!C368=Tableau!$Y$2,ROW(),"0")</f>
        <v>0</v>
      </c>
      <c r="N368" s="10" t="str">
        <f>IF('Export Sap'!C368=Tableau!$AB$2,ROW(),"0")</f>
        <v>0</v>
      </c>
    </row>
    <row r="369" spans="5:14" x14ac:dyDescent="0.25">
      <c r="E369" s="23" t="str">
        <f>IF('Export Sap'!C369=Tableau!$A$2,ROW(),"0")</f>
        <v>0</v>
      </c>
      <c r="F369" s="24" t="str">
        <f>IF('Export Sap'!C369=Tableau!$D$2,ROW(),"0")</f>
        <v>0</v>
      </c>
      <c r="G369" s="22" t="str">
        <f>IF('Export Sap'!C369=Tableau!$G$2,ROW(),"0")</f>
        <v>0</v>
      </c>
      <c r="H369" s="22" t="str">
        <f>IF('Export Sap'!C369=Tableau!$J$2,ROW(),"0")</f>
        <v>0</v>
      </c>
      <c r="I369" s="22" t="str">
        <f>IF('Export Sap'!C369=Tableau!$M$2,ROW(),"0")</f>
        <v>0</v>
      </c>
      <c r="J369" s="22" t="str">
        <f>IF('Export Sap'!C369=Tableau!$P$2,ROW(),"0")</f>
        <v>0</v>
      </c>
      <c r="K369" s="22" t="str">
        <f>IF('Export Sap'!C369=Tableau!$S$2,ROW(),"0")</f>
        <v>0</v>
      </c>
      <c r="L369" s="22" t="str">
        <f>IF('Export Sap'!C369=Tableau!$V$2,ROW(),"0")</f>
        <v>0</v>
      </c>
      <c r="M369" s="10" t="str">
        <f>IF('Export Sap'!C369=Tableau!$Y$2,ROW(),"0")</f>
        <v>0</v>
      </c>
      <c r="N369" s="10" t="str">
        <f>IF('Export Sap'!C369=Tableau!$AB$2,ROW(),"0")</f>
        <v>0</v>
      </c>
    </row>
    <row r="370" spans="5:14" x14ac:dyDescent="0.25">
      <c r="E370" s="23" t="str">
        <f>IF('Export Sap'!C370=Tableau!$A$2,ROW(),"0")</f>
        <v>0</v>
      </c>
      <c r="F370" s="24" t="str">
        <f>IF('Export Sap'!C370=Tableau!$D$2,ROW(),"0")</f>
        <v>0</v>
      </c>
      <c r="G370" s="22" t="str">
        <f>IF('Export Sap'!C370=Tableau!$G$2,ROW(),"0")</f>
        <v>0</v>
      </c>
      <c r="H370" s="22" t="str">
        <f>IF('Export Sap'!C370=Tableau!$J$2,ROW(),"0")</f>
        <v>0</v>
      </c>
      <c r="I370" s="22" t="str">
        <f>IF('Export Sap'!C370=Tableau!$M$2,ROW(),"0")</f>
        <v>0</v>
      </c>
      <c r="J370" s="22" t="str">
        <f>IF('Export Sap'!C370=Tableau!$P$2,ROW(),"0")</f>
        <v>0</v>
      </c>
      <c r="K370" s="22" t="str">
        <f>IF('Export Sap'!C370=Tableau!$S$2,ROW(),"0")</f>
        <v>0</v>
      </c>
      <c r="L370" s="22" t="str">
        <f>IF('Export Sap'!C370=Tableau!$V$2,ROW(),"0")</f>
        <v>0</v>
      </c>
      <c r="M370" s="10" t="str">
        <f>IF('Export Sap'!C370=Tableau!$Y$2,ROW(),"0")</f>
        <v>0</v>
      </c>
      <c r="N370" s="10" t="str">
        <f>IF('Export Sap'!C370=Tableau!$AB$2,ROW(),"0")</f>
        <v>0</v>
      </c>
    </row>
    <row r="371" spans="5:14" x14ac:dyDescent="0.25">
      <c r="E371" s="23" t="str">
        <f>IF('Export Sap'!C371=Tableau!$A$2,ROW(),"0")</f>
        <v>0</v>
      </c>
      <c r="F371" s="24" t="str">
        <f>IF('Export Sap'!C371=Tableau!$D$2,ROW(),"0")</f>
        <v>0</v>
      </c>
      <c r="G371" s="22" t="str">
        <f>IF('Export Sap'!C371=Tableau!$G$2,ROW(),"0")</f>
        <v>0</v>
      </c>
      <c r="H371" s="22" t="str">
        <f>IF('Export Sap'!C371=Tableau!$J$2,ROW(),"0")</f>
        <v>0</v>
      </c>
      <c r="I371" s="22" t="str">
        <f>IF('Export Sap'!C371=Tableau!$M$2,ROW(),"0")</f>
        <v>0</v>
      </c>
      <c r="J371" s="22" t="str">
        <f>IF('Export Sap'!C371=Tableau!$P$2,ROW(),"0")</f>
        <v>0</v>
      </c>
      <c r="K371" s="22" t="str">
        <f>IF('Export Sap'!C371=Tableau!$S$2,ROW(),"0")</f>
        <v>0</v>
      </c>
      <c r="L371" s="22" t="str">
        <f>IF('Export Sap'!C371=Tableau!$V$2,ROW(),"0")</f>
        <v>0</v>
      </c>
      <c r="M371" s="10" t="str">
        <f>IF('Export Sap'!C371=Tableau!$Y$2,ROW(),"0")</f>
        <v>0</v>
      </c>
      <c r="N371" s="10" t="str">
        <f>IF('Export Sap'!C371=Tableau!$AB$2,ROW(),"0")</f>
        <v>0</v>
      </c>
    </row>
    <row r="372" spans="5:14" x14ac:dyDescent="0.25">
      <c r="E372" s="23" t="str">
        <f>IF('Export Sap'!C372=Tableau!$A$2,ROW(),"0")</f>
        <v>0</v>
      </c>
      <c r="F372" s="24" t="str">
        <f>IF('Export Sap'!C372=Tableau!$D$2,ROW(),"0")</f>
        <v>0</v>
      </c>
      <c r="G372" s="22" t="str">
        <f>IF('Export Sap'!C372=Tableau!$G$2,ROW(),"0")</f>
        <v>0</v>
      </c>
      <c r="H372" s="22" t="str">
        <f>IF('Export Sap'!C372=Tableau!$J$2,ROW(),"0")</f>
        <v>0</v>
      </c>
      <c r="I372" s="22" t="str">
        <f>IF('Export Sap'!C372=Tableau!$M$2,ROW(),"0")</f>
        <v>0</v>
      </c>
      <c r="J372" s="22" t="str">
        <f>IF('Export Sap'!C372=Tableau!$P$2,ROW(),"0")</f>
        <v>0</v>
      </c>
      <c r="K372" s="22" t="str">
        <f>IF('Export Sap'!C372=Tableau!$S$2,ROW(),"0")</f>
        <v>0</v>
      </c>
      <c r="L372" s="22" t="str">
        <f>IF('Export Sap'!C372=Tableau!$V$2,ROW(),"0")</f>
        <v>0</v>
      </c>
      <c r="M372" s="10" t="str">
        <f>IF('Export Sap'!C372=Tableau!$Y$2,ROW(),"0")</f>
        <v>0</v>
      </c>
      <c r="N372" s="10" t="str">
        <f>IF('Export Sap'!C372=Tableau!$AB$2,ROW(),"0")</f>
        <v>0</v>
      </c>
    </row>
    <row r="373" spans="5:14" x14ac:dyDescent="0.25">
      <c r="E373" s="23" t="str">
        <f>IF('Export Sap'!C373=Tableau!$A$2,ROW(),"0")</f>
        <v>0</v>
      </c>
      <c r="F373" s="24" t="str">
        <f>IF('Export Sap'!C373=Tableau!$D$2,ROW(),"0")</f>
        <v>0</v>
      </c>
      <c r="G373" s="22" t="str">
        <f>IF('Export Sap'!C373=Tableau!$G$2,ROW(),"0")</f>
        <v>0</v>
      </c>
      <c r="H373" s="22" t="str">
        <f>IF('Export Sap'!C373=Tableau!$J$2,ROW(),"0")</f>
        <v>0</v>
      </c>
      <c r="I373" s="22" t="str">
        <f>IF('Export Sap'!C373=Tableau!$M$2,ROW(),"0")</f>
        <v>0</v>
      </c>
      <c r="J373" s="22" t="str">
        <f>IF('Export Sap'!C373=Tableau!$P$2,ROW(),"0")</f>
        <v>0</v>
      </c>
      <c r="K373" s="22" t="str">
        <f>IF('Export Sap'!C373=Tableau!$S$2,ROW(),"0")</f>
        <v>0</v>
      </c>
      <c r="L373" s="22" t="str">
        <f>IF('Export Sap'!C373=Tableau!$V$2,ROW(),"0")</f>
        <v>0</v>
      </c>
      <c r="M373" s="10" t="str">
        <f>IF('Export Sap'!C373=Tableau!$Y$2,ROW(),"0")</f>
        <v>0</v>
      </c>
      <c r="N373" s="10" t="str">
        <f>IF('Export Sap'!C373=Tableau!$AB$2,ROW(),"0")</f>
        <v>0</v>
      </c>
    </row>
    <row r="374" spans="5:14" x14ac:dyDescent="0.25">
      <c r="E374" s="23" t="str">
        <f>IF('Export Sap'!C374=Tableau!$A$2,ROW(),"0")</f>
        <v>0</v>
      </c>
      <c r="F374" s="24" t="str">
        <f>IF('Export Sap'!C374=Tableau!$D$2,ROW(),"0")</f>
        <v>0</v>
      </c>
      <c r="G374" s="22" t="str">
        <f>IF('Export Sap'!C374=Tableau!$G$2,ROW(),"0")</f>
        <v>0</v>
      </c>
      <c r="H374" s="22" t="str">
        <f>IF('Export Sap'!C374=Tableau!$J$2,ROW(),"0")</f>
        <v>0</v>
      </c>
      <c r="I374" s="22" t="str">
        <f>IF('Export Sap'!C374=Tableau!$M$2,ROW(),"0")</f>
        <v>0</v>
      </c>
      <c r="J374" s="22" t="str">
        <f>IF('Export Sap'!C374=Tableau!$P$2,ROW(),"0")</f>
        <v>0</v>
      </c>
      <c r="K374" s="22" t="str">
        <f>IF('Export Sap'!C374=Tableau!$S$2,ROW(),"0")</f>
        <v>0</v>
      </c>
      <c r="L374" s="22" t="str">
        <f>IF('Export Sap'!C374=Tableau!$V$2,ROW(),"0")</f>
        <v>0</v>
      </c>
      <c r="M374" s="10" t="str">
        <f>IF('Export Sap'!C374=Tableau!$Y$2,ROW(),"0")</f>
        <v>0</v>
      </c>
      <c r="N374" s="10" t="str">
        <f>IF('Export Sap'!C374=Tableau!$AB$2,ROW(),"0")</f>
        <v>0</v>
      </c>
    </row>
    <row r="375" spans="5:14" x14ac:dyDescent="0.25">
      <c r="E375" s="23" t="str">
        <f>IF('Export Sap'!C375=Tableau!$A$2,ROW(),"0")</f>
        <v>0</v>
      </c>
      <c r="F375" s="24" t="str">
        <f>IF('Export Sap'!C375=Tableau!$D$2,ROW(),"0")</f>
        <v>0</v>
      </c>
      <c r="G375" s="22" t="str">
        <f>IF('Export Sap'!C375=Tableau!$G$2,ROW(),"0")</f>
        <v>0</v>
      </c>
      <c r="H375" s="22" t="str">
        <f>IF('Export Sap'!C375=Tableau!$J$2,ROW(),"0")</f>
        <v>0</v>
      </c>
      <c r="I375" s="22" t="str">
        <f>IF('Export Sap'!C375=Tableau!$M$2,ROW(),"0")</f>
        <v>0</v>
      </c>
      <c r="J375" s="22" t="str">
        <f>IF('Export Sap'!C375=Tableau!$P$2,ROW(),"0")</f>
        <v>0</v>
      </c>
      <c r="K375" s="22" t="str">
        <f>IF('Export Sap'!C375=Tableau!$S$2,ROW(),"0")</f>
        <v>0</v>
      </c>
      <c r="L375" s="22" t="str">
        <f>IF('Export Sap'!C375=Tableau!$V$2,ROW(),"0")</f>
        <v>0</v>
      </c>
      <c r="M375" s="10" t="str">
        <f>IF('Export Sap'!C375=Tableau!$Y$2,ROW(),"0")</f>
        <v>0</v>
      </c>
      <c r="N375" s="10" t="str">
        <f>IF('Export Sap'!C375=Tableau!$AB$2,ROW(),"0")</f>
        <v>0</v>
      </c>
    </row>
    <row r="376" spans="5:14" x14ac:dyDescent="0.25">
      <c r="E376" s="23" t="str">
        <f>IF('Export Sap'!C376=Tableau!$A$2,ROW(),"0")</f>
        <v>0</v>
      </c>
      <c r="F376" s="24" t="str">
        <f>IF('Export Sap'!C376=Tableau!$D$2,ROW(),"0")</f>
        <v>0</v>
      </c>
      <c r="G376" s="22" t="str">
        <f>IF('Export Sap'!C376=Tableau!$G$2,ROW(),"0")</f>
        <v>0</v>
      </c>
      <c r="H376" s="22" t="str">
        <f>IF('Export Sap'!C376=Tableau!$J$2,ROW(),"0")</f>
        <v>0</v>
      </c>
      <c r="I376" s="22" t="str">
        <f>IF('Export Sap'!C376=Tableau!$M$2,ROW(),"0")</f>
        <v>0</v>
      </c>
      <c r="J376" s="22" t="str">
        <f>IF('Export Sap'!C376=Tableau!$P$2,ROW(),"0")</f>
        <v>0</v>
      </c>
      <c r="K376" s="22" t="str">
        <f>IF('Export Sap'!C376=Tableau!$S$2,ROW(),"0")</f>
        <v>0</v>
      </c>
      <c r="L376" s="22" t="str">
        <f>IF('Export Sap'!C376=Tableau!$V$2,ROW(),"0")</f>
        <v>0</v>
      </c>
      <c r="M376" s="10" t="str">
        <f>IF('Export Sap'!C376=Tableau!$Y$2,ROW(),"0")</f>
        <v>0</v>
      </c>
      <c r="N376" s="10" t="str">
        <f>IF('Export Sap'!C376=Tableau!$AB$2,ROW(),"0")</f>
        <v>0</v>
      </c>
    </row>
    <row r="377" spans="5:14" x14ac:dyDescent="0.25">
      <c r="E377" s="23" t="str">
        <f>IF('Export Sap'!C377=Tableau!$A$2,ROW(),"0")</f>
        <v>0</v>
      </c>
      <c r="F377" s="24" t="str">
        <f>IF('Export Sap'!C377=Tableau!$D$2,ROW(),"0")</f>
        <v>0</v>
      </c>
      <c r="G377" s="22" t="str">
        <f>IF('Export Sap'!C377=Tableau!$G$2,ROW(),"0")</f>
        <v>0</v>
      </c>
      <c r="H377" s="22" t="str">
        <f>IF('Export Sap'!C377=Tableau!$J$2,ROW(),"0")</f>
        <v>0</v>
      </c>
      <c r="I377" s="22" t="str">
        <f>IF('Export Sap'!C377=Tableau!$M$2,ROW(),"0")</f>
        <v>0</v>
      </c>
      <c r="J377" s="22" t="str">
        <f>IF('Export Sap'!C377=Tableau!$P$2,ROW(),"0")</f>
        <v>0</v>
      </c>
      <c r="K377" s="22" t="str">
        <f>IF('Export Sap'!C377=Tableau!$S$2,ROW(),"0")</f>
        <v>0</v>
      </c>
      <c r="L377" s="22" t="str">
        <f>IF('Export Sap'!C377=Tableau!$V$2,ROW(),"0")</f>
        <v>0</v>
      </c>
      <c r="M377" s="10" t="str">
        <f>IF('Export Sap'!C377=Tableau!$Y$2,ROW(),"0")</f>
        <v>0</v>
      </c>
      <c r="N377" s="10" t="str">
        <f>IF('Export Sap'!C377=Tableau!$AB$2,ROW(),"0")</f>
        <v>0</v>
      </c>
    </row>
    <row r="378" spans="5:14" x14ac:dyDescent="0.25">
      <c r="E378" s="23" t="str">
        <f>IF('Export Sap'!C378=Tableau!$A$2,ROW(),"0")</f>
        <v>0</v>
      </c>
      <c r="F378" s="24" t="str">
        <f>IF('Export Sap'!C378=Tableau!$D$2,ROW(),"0")</f>
        <v>0</v>
      </c>
      <c r="G378" s="22" t="str">
        <f>IF('Export Sap'!C378=Tableau!$G$2,ROW(),"0")</f>
        <v>0</v>
      </c>
      <c r="H378" s="22" t="str">
        <f>IF('Export Sap'!C378=Tableau!$J$2,ROW(),"0")</f>
        <v>0</v>
      </c>
      <c r="I378" s="22" t="str">
        <f>IF('Export Sap'!C378=Tableau!$M$2,ROW(),"0")</f>
        <v>0</v>
      </c>
      <c r="J378" s="22" t="str">
        <f>IF('Export Sap'!C378=Tableau!$P$2,ROW(),"0")</f>
        <v>0</v>
      </c>
      <c r="K378" s="22" t="str">
        <f>IF('Export Sap'!C378=Tableau!$S$2,ROW(),"0")</f>
        <v>0</v>
      </c>
      <c r="L378" s="22" t="str">
        <f>IF('Export Sap'!C378=Tableau!$V$2,ROW(),"0")</f>
        <v>0</v>
      </c>
      <c r="M378" s="10" t="str">
        <f>IF('Export Sap'!C378=Tableau!$Y$2,ROW(),"0")</f>
        <v>0</v>
      </c>
      <c r="N378" s="10" t="str">
        <f>IF('Export Sap'!C378=Tableau!$AB$2,ROW(),"0")</f>
        <v>0</v>
      </c>
    </row>
    <row r="379" spans="5:14" x14ac:dyDescent="0.25">
      <c r="E379" s="23" t="str">
        <f>IF('Export Sap'!C379=Tableau!$A$2,ROW(),"0")</f>
        <v>0</v>
      </c>
      <c r="F379" s="24" t="str">
        <f>IF('Export Sap'!C379=Tableau!$D$2,ROW(),"0")</f>
        <v>0</v>
      </c>
      <c r="G379" s="22" t="str">
        <f>IF('Export Sap'!C379=Tableau!$G$2,ROW(),"0")</f>
        <v>0</v>
      </c>
      <c r="H379" s="22" t="str">
        <f>IF('Export Sap'!C379=Tableau!$J$2,ROW(),"0")</f>
        <v>0</v>
      </c>
      <c r="I379" s="22" t="str">
        <f>IF('Export Sap'!C379=Tableau!$M$2,ROW(),"0")</f>
        <v>0</v>
      </c>
      <c r="J379" s="22" t="str">
        <f>IF('Export Sap'!C379=Tableau!$P$2,ROW(),"0")</f>
        <v>0</v>
      </c>
      <c r="K379" s="22" t="str">
        <f>IF('Export Sap'!C379=Tableau!$S$2,ROW(),"0")</f>
        <v>0</v>
      </c>
      <c r="L379" s="22" t="str">
        <f>IF('Export Sap'!C379=Tableau!$V$2,ROW(),"0")</f>
        <v>0</v>
      </c>
      <c r="M379" s="10" t="str">
        <f>IF('Export Sap'!C379=Tableau!$Y$2,ROW(),"0")</f>
        <v>0</v>
      </c>
      <c r="N379" s="10" t="str">
        <f>IF('Export Sap'!C379=Tableau!$AB$2,ROW(),"0")</f>
        <v>0</v>
      </c>
    </row>
    <row r="380" spans="5:14" x14ac:dyDescent="0.25">
      <c r="E380" s="23" t="str">
        <f>IF('Export Sap'!C380=Tableau!$A$2,ROW(),"0")</f>
        <v>0</v>
      </c>
      <c r="F380" s="24" t="str">
        <f>IF('Export Sap'!C380=Tableau!$D$2,ROW(),"0")</f>
        <v>0</v>
      </c>
      <c r="G380" s="22" t="str">
        <f>IF('Export Sap'!C380=Tableau!$G$2,ROW(),"0")</f>
        <v>0</v>
      </c>
      <c r="H380" s="22" t="str">
        <f>IF('Export Sap'!C380=Tableau!$J$2,ROW(),"0")</f>
        <v>0</v>
      </c>
      <c r="I380" s="22" t="str">
        <f>IF('Export Sap'!C380=Tableau!$M$2,ROW(),"0")</f>
        <v>0</v>
      </c>
      <c r="J380" s="22" t="str">
        <f>IF('Export Sap'!C380=Tableau!$P$2,ROW(),"0")</f>
        <v>0</v>
      </c>
      <c r="K380" s="22" t="str">
        <f>IF('Export Sap'!C380=Tableau!$S$2,ROW(),"0")</f>
        <v>0</v>
      </c>
      <c r="L380" s="22" t="str">
        <f>IF('Export Sap'!C380=Tableau!$V$2,ROW(),"0")</f>
        <v>0</v>
      </c>
      <c r="M380" s="10" t="str">
        <f>IF('Export Sap'!C380=Tableau!$Y$2,ROW(),"0")</f>
        <v>0</v>
      </c>
      <c r="N380" s="10" t="str">
        <f>IF('Export Sap'!C380=Tableau!$AB$2,ROW(),"0")</f>
        <v>0</v>
      </c>
    </row>
    <row r="381" spans="5:14" x14ac:dyDescent="0.25">
      <c r="E381" s="23" t="str">
        <f>IF('Export Sap'!C381=Tableau!$A$2,ROW(),"0")</f>
        <v>0</v>
      </c>
      <c r="F381" s="24" t="str">
        <f>IF('Export Sap'!C381=Tableau!$D$2,ROW(),"0")</f>
        <v>0</v>
      </c>
      <c r="G381" s="22" t="str">
        <f>IF('Export Sap'!C381=Tableau!$G$2,ROW(),"0")</f>
        <v>0</v>
      </c>
      <c r="H381" s="22" t="str">
        <f>IF('Export Sap'!C381=Tableau!$J$2,ROW(),"0")</f>
        <v>0</v>
      </c>
      <c r="I381" s="22" t="str">
        <f>IF('Export Sap'!C381=Tableau!$M$2,ROW(),"0")</f>
        <v>0</v>
      </c>
      <c r="J381" s="22" t="str">
        <f>IF('Export Sap'!C381=Tableau!$P$2,ROW(),"0")</f>
        <v>0</v>
      </c>
      <c r="K381" s="22" t="str">
        <f>IF('Export Sap'!C381=Tableau!$S$2,ROW(),"0")</f>
        <v>0</v>
      </c>
      <c r="L381" s="22" t="str">
        <f>IF('Export Sap'!C381=Tableau!$V$2,ROW(),"0")</f>
        <v>0</v>
      </c>
      <c r="M381" s="10" t="str">
        <f>IF('Export Sap'!C381=Tableau!$Y$2,ROW(),"0")</f>
        <v>0</v>
      </c>
      <c r="N381" s="10" t="str">
        <f>IF('Export Sap'!C381=Tableau!$AB$2,ROW(),"0")</f>
        <v>0</v>
      </c>
    </row>
    <row r="382" spans="5:14" x14ac:dyDescent="0.25">
      <c r="E382" s="23" t="str">
        <f>IF('Export Sap'!C382=Tableau!$A$2,ROW(),"0")</f>
        <v>0</v>
      </c>
      <c r="F382" s="24" t="str">
        <f>IF('Export Sap'!C382=Tableau!$D$2,ROW(),"0")</f>
        <v>0</v>
      </c>
      <c r="G382" s="22" t="str">
        <f>IF('Export Sap'!C382=Tableau!$G$2,ROW(),"0")</f>
        <v>0</v>
      </c>
      <c r="H382" s="22" t="str">
        <f>IF('Export Sap'!C382=Tableau!$J$2,ROW(),"0")</f>
        <v>0</v>
      </c>
      <c r="I382" s="22" t="str">
        <f>IF('Export Sap'!C382=Tableau!$M$2,ROW(),"0")</f>
        <v>0</v>
      </c>
      <c r="J382" s="22" t="str">
        <f>IF('Export Sap'!C382=Tableau!$P$2,ROW(),"0")</f>
        <v>0</v>
      </c>
      <c r="K382" s="22" t="str">
        <f>IF('Export Sap'!C382=Tableau!$S$2,ROW(),"0")</f>
        <v>0</v>
      </c>
      <c r="L382" s="22" t="str">
        <f>IF('Export Sap'!C382=Tableau!$V$2,ROW(),"0")</f>
        <v>0</v>
      </c>
      <c r="M382" s="10" t="str">
        <f>IF('Export Sap'!C382=Tableau!$Y$2,ROW(),"0")</f>
        <v>0</v>
      </c>
      <c r="N382" s="10" t="str">
        <f>IF('Export Sap'!C382=Tableau!$AB$2,ROW(),"0")</f>
        <v>0</v>
      </c>
    </row>
    <row r="383" spans="5:14" x14ac:dyDescent="0.25">
      <c r="E383" s="23" t="str">
        <f>IF('Export Sap'!C383=Tableau!$A$2,ROW(),"0")</f>
        <v>0</v>
      </c>
      <c r="F383" s="24" t="str">
        <f>IF('Export Sap'!C383=Tableau!$D$2,ROW(),"0")</f>
        <v>0</v>
      </c>
      <c r="G383" s="22" t="str">
        <f>IF('Export Sap'!C383=Tableau!$G$2,ROW(),"0")</f>
        <v>0</v>
      </c>
      <c r="H383" s="22" t="str">
        <f>IF('Export Sap'!C383=Tableau!$J$2,ROW(),"0")</f>
        <v>0</v>
      </c>
      <c r="I383" s="22" t="str">
        <f>IF('Export Sap'!C383=Tableau!$M$2,ROW(),"0")</f>
        <v>0</v>
      </c>
      <c r="J383" s="22" t="str">
        <f>IF('Export Sap'!C383=Tableau!$P$2,ROW(),"0")</f>
        <v>0</v>
      </c>
      <c r="K383" s="22" t="str">
        <f>IF('Export Sap'!C383=Tableau!$S$2,ROW(),"0")</f>
        <v>0</v>
      </c>
      <c r="L383" s="22" t="str">
        <f>IF('Export Sap'!C383=Tableau!$V$2,ROW(),"0")</f>
        <v>0</v>
      </c>
      <c r="M383" s="10" t="str">
        <f>IF('Export Sap'!C383=Tableau!$Y$2,ROW(),"0")</f>
        <v>0</v>
      </c>
      <c r="N383" s="10" t="str">
        <f>IF('Export Sap'!C383=Tableau!$AB$2,ROW(),"0")</f>
        <v>0</v>
      </c>
    </row>
    <row r="384" spans="5:14" x14ac:dyDescent="0.25">
      <c r="E384" s="23" t="str">
        <f>IF('Export Sap'!C384=Tableau!$A$2,ROW(),"0")</f>
        <v>0</v>
      </c>
      <c r="F384" s="24" t="str">
        <f>IF('Export Sap'!C384=Tableau!$D$2,ROW(),"0")</f>
        <v>0</v>
      </c>
      <c r="G384" s="22" t="str">
        <f>IF('Export Sap'!C384=Tableau!$G$2,ROW(),"0")</f>
        <v>0</v>
      </c>
      <c r="H384" s="22" t="str">
        <f>IF('Export Sap'!C384=Tableau!$J$2,ROW(),"0")</f>
        <v>0</v>
      </c>
      <c r="I384" s="22" t="str">
        <f>IF('Export Sap'!C384=Tableau!$M$2,ROW(),"0")</f>
        <v>0</v>
      </c>
      <c r="J384" s="22" t="str">
        <f>IF('Export Sap'!C384=Tableau!$P$2,ROW(),"0")</f>
        <v>0</v>
      </c>
      <c r="K384" s="22" t="str">
        <f>IF('Export Sap'!C384=Tableau!$S$2,ROW(),"0")</f>
        <v>0</v>
      </c>
      <c r="L384" s="22" t="str">
        <f>IF('Export Sap'!C384=Tableau!$V$2,ROW(),"0")</f>
        <v>0</v>
      </c>
      <c r="M384" s="10" t="str">
        <f>IF('Export Sap'!C384=Tableau!$Y$2,ROW(),"0")</f>
        <v>0</v>
      </c>
      <c r="N384" s="10" t="str">
        <f>IF('Export Sap'!C384=Tableau!$AB$2,ROW(),"0")</f>
        <v>0</v>
      </c>
    </row>
    <row r="385" spans="5:14" x14ac:dyDescent="0.25">
      <c r="E385" s="23" t="str">
        <f>IF('Export Sap'!C385=Tableau!$A$2,ROW(),"0")</f>
        <v>0</v>
      </c>
      <c r="F385" s="24" t="str">
        <f>IF('Export Sap'!C385=Tableau!$D$2,ROW(),"0")</f>
        <v>0</v>
      </c>
      <c r="G385" s="22" t="str">
        <f>IF('Export Sap'!C385=Tableau!$G$2,ROW(),"0")</f>
        <v>0</v>
      </c>
      <c r="H385" s="22" t="str">
        <f>IF('Export Sap'!C385=Tableau!$J$2,ROW(),"0")</f>
        <v>0</v>
      </c>
      <c r="I385" s="22" t="str">
        <f>IF('Export Sap'!C385=Tableau!$M$2,ROW(),"0")</f>
        <v>0</v>
      </c>
      <c r="J385" s="22" t="str">
        <f>IF('Export Sap'!C385=Tableau!$P$2,ROW(),"0")</f>
        <v>0</v>
      </c>
      <c r="K385" s="22" t="str">
        <f>IF('Export Sap'!C385=Tableau!$S$2,ROW(),"0")</f>
        <v>0</v>
      </c>
      <c r="L385" s="22" t="str">
        <f>IF('Export Sap'!C385=Tableau!$V$2,ROW(),"0")</f>
        <v>0</v>
      </c>
      <c r="M385" s="10" t="str">
        <f>IF('Export Sap'!C385=Tableau!$Y$2,ROW(),"0")</f>
        <v>0</v>
      </c>
      <c r="N385" s="10" t="str">
        <f>IF('Export Sap'!C385=Tableau!$AB$2,ROW(),"0")</f>
        <v>0</v>
      </c>
    </row>
    <row r="386" spans="5:14" x14ac:dyDescent="0.25">
      <c r="E386" s="23" t="str">
        <f>IF('Export Sap'!C386=Tableau!$A$2,ROW(),"0")</f>
        <v>0</v>
      </c>
      <c r="F386" s="24" t="str">
        <f>IF('Export Sap'!C386=Tableau!$D$2,ROW(),"0")</f>
        <v>0</v>
      </c>
      <c r="G386" s="22" t="str">
        <f>IF('Export Sap'!C386=Tableau!$G$2,ROW(),"0")</f>
        <v>0</v>
      </c>
      <c r="H386" s="22" t="str">
        <f>IF('Export Sap'!C386=Tableau!$J$2,ROW(),"0")</f>
        <v>0</v>
      </c>
      <c r="I386" s="22" t="str">
        <f>IF('Export Sap'!C386=Tableau!$M$2,ROW(),"0")</f>
        <v>0</v>
      </c>
      <c r="J386" s="22" t="str">
        <f>IF('Export Sap'!C386=Tableau!$P$2,ROW(),"0")</f>
        <v>0</v>
      </c>
      <c r="K386" s="22" t="str">
        <f>IF('Export Sap'!C386=Tableau!$S$2,ROW(),"0")</f>
        <v>0</v>
      </c>
      <c r="L386" s="22" t="str">
        <f>IF('Export Sap'!C386=Tableau!$V$2,ROW(),"0")</f>
        <v>0</v>
      </c>
      <c r="M386" s="10" t="str">
        <f>IF('Export Sap'!C386=Tableau!$Y$2,ROW(),"0")</f>
        <v>0</v>
      </c>
      <c r="N386" s="10" t="str">
        <f>IF('Export Sap'!C386=Tableau!$AB$2,ROW(),"0")</f>
        <v>0</v>
      </c>
    </row>
    <row r="387" spans="5:14" x14ac:dyDescent="0.25">
      <c r="E387" s="23" t="str">
        <f>IF('Export Sap'!C387=Tableau!$A$2,ROW(),"0")</f>
        <v>0</v>
      </c>
      <c r="F387" s="24" t="str">
        <f>IF('Export Sap'!C387=Tableau!$D$2,ROW(),"0")</f>
        <v>0</v>
      </c>
      <c r="G387" s="22" t="str">
        <f>IF('Export Sap'!C387=Tableau!$G$2,ROW(),"0")</f>
        <v>0</v>
      </c>
      <c r="H387" s="22" t="str">
        <f>IF('Export Sap'!C387=Tableau!$J$2,ROW(),"0")</f>
        <v>0</v>
      </c>
      <c r="I387" s="22" t="str">
        <f>IF('Export Sap'!C387=Tableau!$M$2,ROW(),"0")</f>
        <v>0</v>
      </c>
      <c r="J387" s="22" t="str">
        <f>IF('Export Sap'!C387=Tableau!$P$2,ROW(),"0")</f>
        <v>0</v>
      </c>
      <c r="K387" s="22" t="str">
        <f>IF('Export Sap'!C387=Tableau!$S$2,ROW(),"0")</f>
        <v>0</v>
      </c>
      <c r="L387" s="22" t="str">
        <f>IF('Export Sap'!C387=Tableau!$V$2,ROW(),"0")</f>
        <v>0</v>
      </c>
      <c r="M387" s="10" t="str">
        <f>IF('Export Sap'!C387=Tableau!$Y$2,ROW(),"0")</f>
        <v>0</v>
      </c>
      <c r="N387" s="10" t="str">
        <f>IF('Export Sap'!C387=Tableau!$AB$2,ROW(),"0")</f>
        <v>0</v>
      </c>
    </row>
    <row r="388" spans="5:14" x14ac:dyDescent="0.25">
      <c r="E388" s="23" t="str">
        <f>IF('Export Sap'!C388=Tableau!$A$2,ROW(),"0")</f>
        <v>0</v>
      </c>
      <c r="F388" s="24" t="str">
        <f>IF('Export Sap'!C388=Tableau!$D$2,ROW(),"0")</f>
        <v>0</v>
      </c>
      <c r="G388" s="22" t="str">
        <f>IF('Export Sap'!C388=Tableau!$G$2,ROW(),"0")</f>
        <v>0</v>
      </c>
      <c r="H388" s="22" t="str">
        <f>IF('Export Sap'!C388=Tableau!$J$2,ROW(),"0")</f>
        <v>0</v>
      </c>
      <c r="I388" s="22" t="str">
        <f>IF('Export Sap'!C388=Tableau!$M$2,ROW(),"0")</f>
        <v>0</v>
      </c>
      <c r="J388" s="22" t="str">
        <f>IF('Export Sap'!C388=Tableau!$P$2,ROW(),"0")</f>
        <v>0</v>
      </c>
      <c r="K388" s="22" t="str">
        <f>IF('Export Sap'!C388=Tableau!$S$2,ROW(),"0")</f>
        <v>0</v>
      </c>
      <c r="L388" s="22" t="str">
        <f>IF('Export Sap'!C388=Tableau!$V$2,ROW(),"0")</f>
        <v>0</v>
      </c>
      <c r="M388" s="10" t="str">
        <f>IF('Export Sap'!C388=Tableau!$Y$2,ROW(),"0")</f>
        <v>0</v>
      </c>
      <c r="N388" s="10" t="str">
        <f>IF('Export Sap'!C388=Tableau!$AB$2,ROW(),"0")</f>
        <v>0</v>
      </c>
    </row>
    <row r="389" spans="5:14" x14ac:dyDescent="0.25">
      <c r="E389" s="23" t="str">
        <f>IF('Export Sap'!C389=Tableau!$A$2,ROW(),"0")</f>
        <v>0</v>
      </c>
      <c r="F389" s="24" t="str">
        <f>IF('Export Sap'!C389=Tableau!$D$2,ROW(),"0")</f>
        <v>0</v>
      </c>
      <c r="G389" s="22" t="str">
        <f>IF('Export Sap'!C389=Tableau!$G$2,ROW(),"0")</f>
        <v>0</v>
      </c>
      <c r="H389" s="22" t="str">
        <f>IF('Export Sap'!C389=Tableau!$J$2,ROW(),"0")</f>
        <v>0</v>
      </c>
      <c r="I389" s="22" t="str">
        <f>IF('Export Sap'!C389=Tableau!$M$2,ROW(),"0")</f>
        <v>0</v>
      </c>
      <c r="J389" s="22" t="str">
        <f>IF('Export Sap'!C389=Tableau!$P$2,ROW(),"0")</f>
        <v>0</v>
      </c>
      <c r="K389" s="22" t="str">
        <f>IF('Export Sap'!C389=Tableau!$S$2,ROW(),"0")</f>
        <v>0</v>
      </c>
      <c r="L389" s="22" t="str">
        <f>IF('Export Sap'!C389=Tableau!$V$2,ROW(),"0")</f>
        <v>0</v>
      </c>
      <c r="M389" s="10" t="str">
        <f>IF('Export Sap'!C389=Tableau!$Y$2,ROW(),"0")</f>
        <v>0</v>
      </c>
      <c r="N389" s="10" t="str">
        <f>IF('Export Sap'!C389=Tableau!$AB$2,ROW(),"0")</f>
        <v>0</v>
      </c>
    </row>
    <row r="390" spans="5:14" x14ac:dyDescent="0.25">
      <c r="E390" s="23" t="str">
        <f>IF('Export Sap'!C390=Tableau!$A$2,ROW(),"0")</f>
        <v>0</v>
      </c>
      <c r="F390" s="24" t="str">
        <f>IF('Export Sap'!C390=Tableau!$D$2,ROW(),"0")</f>
        <v>0</v>
      </c>
      <c r="G390" s="22" t="str">
        <f>IF('Export Sap'!C390=Tableau!$G$2,ROW(),"0")</f>
        <v>0</v>
      </c>
      <c r="H390" s="22" t="str">
        <f>IF('Export Sap'!C390=Tableau!$J$2,ROW(),"0")</f>
        <v>0</v>
      </c>
      <c r="I390" s="22" t="str">
        <f>IF('Export Sap'!C390=Tableau!$M$2,ROW(),"0")</f>
        <v>0</v>
      </c>
      <c r="J390" s="22" t="str">
        <f>IF('Export Sap'!C390=Tableau!$P$2,ROW(),"0")</f>
        <v>0</v>
      </c>
      <c r="K390" s="22" t="str">
        <f>IF('Export Sap'!C390=Tableau!$S$2,ROW(),"0")</f>
        <v>0</v>
      </c>
      <c r="L390" s="22" t="str">
        <f>IF('Export Sap'!C390=Tableau!$V$2,ROW(),"0")</f>
        <v>0</v>
      </c>
      <c r="M390" s="10" t="str">
        <f>IF('Export Sap'!C390=Tableau!$Y$2,ROW(),"0")</f>
        <v>0</v>
      </c>
      <c r="N390" s="10" t="str">
        <f>IF('Export Sap'!C390=Tableau!$AB$2,ROW(),"0")</f>
        <v>0</v>
      </c>
    </row>
    <row r="391" spans="5:14" x14ac:dyDescent="0.25">
      <c r="E391" s="23" t="str">
        <f>IF('Export Sap'!C391=Tableau!$A$2,ROW(),"0")</f>
        <v>0</v>
      </c>
      <c r="F391" s="24" t="str">
        <f>IF('Export Sap'!C391=Tableau!$D$2,ROW(),"0")</f>
        <v>0</v>
      </c>
      <c r="G391" s="22" t="str">
        <f>IF('Export Sap'!C391=Tableau!$G$2,ROW(),"0")</f>
        <v>0</v>
      </c>
      <c r="H391" s="22" t="str">
        <f>IF('Export Sap'!C391=Tableau!$J$2,ROW(),"0")</f>
        <v>0</v>
      </c>
      <c r="I391" s="22" t="str">
        <f>IF('Export Sap'!C391=Tableau!$M$2,ROW(),"0")</f>
        <v>0</v>
      </c>
      <c r="J391" s="22" t="str">
        <f>IF('Export Sap'!C391=Tableau!$P$2,ROW(),"0")</f>
        <v>0</v>
      </c>
      <c r="K391" s="22" t="str">
        <f>IF('Export Sap'!C391=Tableau!$S$2,ROW(),"0")</f>
        <v>0</v>
      </c>
      <c r="L391" s="22" t="str">
        <f>IF('Export Sap'!C391=Tableau!$V$2,ROW(),"0")</f>
        <v>0</v>
      </c>
      <c r="M391" s="10" t="str">
        <f>IF('Export Sap'!C391=Tableau!$Y$2,ROW(),"0")</f>
        <v>0</v>
      </c>
      <c r="N391" s="10" t="str">
        <f>IF('Export Sap'!C391=Tableau!$AB$2,ROW(),"0")</f>
        <v>0</v>
      </c>
    </row>
    <row r="392" spans="5:14" x14ac:dyDescent="0.25">
      <c r="E392" s="23" t="str">
        <f>IF('Export Sap'!C392=Tableau!$A$2,ROW(),"0")</f>
        <v>0</v>
      </c>
      <c r="F392" s="24" t="str">
        <f>IF('Export Sap'!C392=Tableau!$D$2,ROW(),"0")</f>
        <v>0</v>
      </c>
      <c r="G392" s="22" t="str">
        <f>IF('Export Sap'!C392=Tableau!$G$2,ROW(),"0")</f>
        <v>0</v>
      </c>
      <c r="H392" s="22" t="str">
        <f>IF('Export Sap'!C392=Tableau!$J$2,ROW(),"0")</f>
        <v>0</v>
      </c>
      <c r="I392" s="22" t="str">
        <f>IF('Export Sap'!C392=Tableau!$M$2,ROW(),"0")</f>
        <v>0</v>
      </c>
      <c r="J392" s="22" t="str">
        <f>IF('Export Sap'!C392=Tableau!$P$2,ROW(),"0")</f>
        <v>0</v>
      </c>
      <c r="K392" s="22" t="str">
        <f>IF('Export Sap'!C392=Tableau!$S$2,ROW(),"0")</f>
        <v>0</v>
      </c>
      <c r="L392" s="22" t="str">
        <f>IF('Export Sap'!C392=Tableau!$V$2,ROW(),"0")</f>
        <v>0</v>
      </c>
      <c r="M392" s="10" t="str">
        <f>IF('Export Sap'!C392=Tableau!$Y$2,ROW(),"0")</f>
        <v>0</v>
      </c>
      <c r="N392" s="10" t="str">
        <f>IF('Export Sap'!C392=Tableau!$AB$2,ROW(),"0")</f>
        <v>0</v>
      </c>
    </row>
    <row r="393" spans="5:14" x14ac:dyDescent="0.25">
      <c r="E393" s="23" t="str">
        <f>IF('Export Sap'!C393=Tableau!$A$2,ROW(),"0")</f>
        <v>0</v>
      </c>
      <c r="F393" s="24" t="str">
        <f>IF('Export Sap'!C393=Tableau!$D$2,ROW(),"0")</f>
        <v>0</v>
      </c>
      <c r="G393" s="22" t="str">
        <f>IF('Export Sap'!C393=Tableau!$G$2,ROW(),"0")</f>
        <v>0</v>
      </c>
      <c r="H393" s="22" t="str">
        <f>IF('Export Sap'!C393=Tableau!$J$2,ROW(),"0")</f>
        <v>0</v>
      </c>
      <c r="I393" s="22" t="str">
        <f>IF('Export Sap'!C393=Tableau!$M$2,ROW(),"0")</f>
        <v>0</v>
      </c>
      <c r="J393" s="22" t="str">
        <f>IF('Export Sap'!C393=Tableau!$P$2,ROW(),"0")</f>
        <v>0</v>
      </c>
      <c r="K393" s="22" t="str">
        <f>IF('Export Sap'!C393=Tableau!$S$2,ROW(),"0")</f>
        <v>0</v>
      </c>
      <c r="L393" s="22" t="str">
        <f>IF('Export Sap'!C393=Tableau!$V$2,ROW(),"0")</f>
        <v>0</v>
      </c>
      <c r="M393" s="10" t="str">
        <f>IF('Export Sap'!C393=Tableau!$Y$2,ROW(),"0")</f>
        <v>0</v>
      </c>
      <c r="N393" s="10" t="str">
        <f>IF('Export Sap'!C393=Tableau!$AB$2,ROW(),"0")</f>
        <v>0</v>
      </c>
    </row>
    <row r="394" spans="5:14" x14ac:dyDescent="0.25">
      <c r="E394" s="23" t="str">
        <f>IF('Export Sap'!C394=Tableau!$A$2,ROW(),"0")</f>
        <v>0</v>
      </c>
      <c r="F394" s="24" t="str">
        <f>IF('Export Sap'!C394=Tableau!$D$2,ROW(),"0")</f>
        <v>0</v>
      </c>
      <c r="G394" s="22" t="str">
        <f>IF('Export Sap'!C394=Tableau!$G$2,ROW(),"0")</f>
        <v>0</v>
      </c>
      <c r="H394" s="22" t="str">
        <f>IF('Export Sap'!C394=Tableau!$J$2,ROW(),"0")</f>
        <v>0</v>
      </c>
      <c r="I394" s="22" t="str">
        <f>IF('Export Sap'!C394=Tableau!$M$2,ROW(),"0")</f>
        <v>0</v>
      </c>
      <c r="J394" s="22" t="str">
        <f>IF('Export Sap'!C394=Tableau!$P$2,ROW(),"0")</f>
        <v>0</v>
      </c>
      <c r="K394" s="22" t="str">
        <f>IF('Export Sap'!C394=Tableau!$S$2,ROW(),"0")</f>
        <v>0</v>
      </c>
      <c r="L394" s="22" t="str">
        <f>IF('Export Sap'!C394=Tableau!$V$2,ROW(),"0")</f>
        <v>0</v>
      </c>
      <c r="M394" s="10" t="str">
        <f>IF('Export Sap'!C394=Tableau!$Y$2,ROW(),"0")</f>
        <v>0</v>
      </c>
      <c r="N394" s="10" t="str">
        <f>IF('Export Sap'!C394=Tableau!$AB$2,ROW(),"0")</f>
        <v>0</v>
      </c>
    </row>
    <row r="395" spans="5:14" x14ac:dyDescent="0.25">
      <c r="E395" s="23" t="str">
        <f>IF('Export Sap'!C395=Tableau!$A$2,ROW(),"0")</f>
        <v>0</v>
      </c>
      <c r="F395" s="24" t="str">
        <f>IF('Export Sap'!C395=Tableau!$D$2,ROW(),"0")</f>
        <v>0</v>
      </c>
      <c r="G395" s="22" t="str">
        <f>IF('Export Sap'!C395=Tableau!$G$2,ROW(),"0")</f>
        <v>0</v>
      </c>
      <c r="H395" s="22" t="str">
        <f>IF('Export Sap'!C395=Tableau!$J$2,ROW(),"0")</f>
        <v>0</v>
      </c>
      <c r="I395" s="22" t="str">
        <f>IF('Export Sap'!C395=Tableau!$M$2,ROW(),"0")</f>
        <v>0</v>
      </c>
      <c r="J395" s="22" t="str">
        <f>IF('Export Sap'!C395=Tableau!$P$2,ROW(),"0")</f>
        <v>0</v>
      </c>
      <c r="K395" s="22" t="str">
        <f>IF('Export Sap'!C395=Tableau!$S$2,ROW(),"0")</f>
        <v>0</v>
      </c>
      <c r="L395" s="22" t="str">
        <f>IF('Export Sap'!C395=Tableau!$V$2,ROW(),"0")</f>
        <v>0</v>
      </c>
      <c r="M395" s="10" t="str">
        <f>IF('Export Sap'!C395=Tableau!$Y$2,ROW(),"0")</f>
        <v>0</v>
      </c>
      <c r="N395" s="10" t="str">
        <f>IF('Export Sap'!C395=Tableau!$AB$2,ROW(),"0")</f>
        <v>0</v>
      </c>
    </row>
    <row r="396" spans="5:14" x14ac:dyDescent="0.25">
      <c r="E396" s="23" t="str">
        <f>IF('Export Sap'!C396=Tableau!$A$2,ROW(),"0")</f>
        <v>0</v>
      </c>
      <c r="F396" s="24" t="str">
        <f>IF('Export Sap'!C396=Tableau!$D$2,ROW(),"0")</f>
        <v>0</v>
      </c>
      <c r="G396" s="22" t="str">
        <f>IF('Export Sap'!C396=Tableau!$G$2,ROW(),"0")</f>
        <v>0</v>
      </c>
      <c r="H396" s="22" t="str">
        <f>IF('Export Sap'!C396=Tableau!$J$2,ROW(),"0")</f>
        <v>0</v>
      </c>
      <c r="I396" s="22" t="str">
        <f>IF('Export Sap'!C396=Tableau!$M$2,ROW(),"0")</f>
        <v>0</v>
      </c>
      <c r="J396" s="22" t="str">
        <f>IF('Export Sap'!C396=Tableau!$P$2,ROW(),"0")</f>
        <v>0</v>
      </c>
      <c r="K396" s="22" t="str">
        <f>IF('Export Sap'!C396=Tableau!$S$2,ROW(),"0")</f>
        <v>0</v>
      </c>
      <c r="L396" s="22" t="str">
        <f>IF('Export Sap'!C396=Tableau!$V$2,ROW(),"0")</f>
        <v>0</v>
      </c>
      <c r="M396" s="10" t="str">
        <f>IF('Export Sap'!C396=Tableau!$Y$2,ROW(),"0")</f>
        <v>0</v>
      </c>
      <c r="N396" s="10" t="str">
        <f>IF('Export Sap'!C396=Tableau!$AB$2,ROW(),"0")</f>
        <v>0</v>
      </c>
    </row>
    <row r="397" spans="5:14" x14ac:dyDescent="0.25">
      <c r="E397" s="23" t="str">
        <f>IF('Export Sap'!C397=Tableau!$A$2,ROW(),"0")</f>
        <v>0</v>
      </c>
      <c r="F397" s="24" t="str">
        <f>IF('Export Sap'!C397=Tableau!$D$2,ROW(),"0")</f>
        <v>0</v>
      </c>
      <c r="G397" s="22" t="str">
        <f>IF('Export Sap'!C397=Tableau!$G$2,ROW(),"0")</f>
        <v>0</v>
      </c>
      <c r="H397" s="22" t="str">
        <f>IF('Export Sap'!C397=Tableau!$J$2,ROW(),"0")</f>
        <v>0</v>
      </c>
      <c r="I397" s="22" t="str">
        <f>IF('Export Sap'!C397=Tableau!$M$2,ROW(),"0")</f>
        <v>0</v>
      </c>
      <c r="J397" s="22" t="str">
        <f>IF('Export Sap'!C397=Tableau!$P$2,ROW(),"0")</f>
        <v>0</v>
      </c>
      <c r="K397" s="22" t="str">
        <f>IF('Export Sap'!C397=Tableau!$S$2,ROW(),"0")</f>
        <v>0</v>
      </c>
      <c r="L397" s="22" t="str">
        <f>IF('Export Sap'!C397=Tableau!$V$2,ROW(),"0")</f>
        <v>0</v>
      </c>
      <c r="M397" s="10" t="str">
        <f>IF('Export Sap'!C397=Tableau!$Y$2,ROW(),"0")</f>
        <v>0</v>
      </c>
      <c r="N397" s="10" t="str">
        <f>IF('Export Sap'!C397=Tableau!$AB$2,ROW(),"0")</f>
        <v>0</v>
      </c>
    </row>
    <row r="398" spans="5:14" x14ac:dyDescent="0.25">
      <c r="E398" s="23" t="str">
        <f>IF('Export Sap'!C398=Tableau!$A$2,ROW(),"0")</f>
        <v>0</v>
      </c>
      <c r="F398" s="24" t="str">
        <f>IF('Export Sap'!C398=Tableau!$D$2,ROW(),"0")</f>
        <v>0</v>
      </c>
      <c r="G398" s="22" t="str">
        <f>IF('Export Sap'!C398=Tableau!$G$2,ROW(),"0")</f>
        <v>0</v>
      </c>
      <c r="H398" s="22" t="str">
        <f>IF('Export Sap'!C398=Tableau!$J$2,ROW(),"0")</f>
        <v>0</v>
      </c>
      <c r="I398" s="22" t="str">
        <f>IF('Export Sap'!C398=Tableau!$M$2,ROW(),"0")</f>
        <v>0</v>
      </c>
      <c r="J398" s="22" t="str">
        <f>IF('Export Sap'!C398=Tableau!$P$2,ROW(),"0")</f>
        <v>0</v>
      </c>
      <c r="K398" s="22" t="str">
        <f>IF('Export Sap'!C398=Tableau!$S$2,ROW(),"0")</f>
        <v>0</v>
      </c>
      <c r="L398" s="22" t="str">
        <f>IF('Export Sap'!C398=Tableau!$V$2,ROW(),"0")</f>
        <v>0</v>
      </c>
      <c r="M398" s="10" t="str">
        <f>IF('Export Sap'!C398=Tableau!$Y$2,ROW(),"0")</f>
        <v>0</v>
      </c>
      <c r="N398" s="10" t="str">
        <f>IF('Export Sap'!C398=Tableau!$AB$2,ROW(),"0")</f>
        <v>0</v>
      </c>
    </row>
    <row r="399" spans="5:14" x14ac:dyDescent="0.25">
      <c r="E399" s="23" t="str">
        <f>IF('Export Sap'!C399=Tableau!$A$2,ROW(),"0")</f>
        <v>0</v>
      </c>
      <c r="F399" s="24" t="str">
        <f>IF('Export Sap'!C399=Tableau!$D$2,ROW(),"0")</f>
        <v>0</v>
      </c>
      <c r="G399" s="22" t="str">
        <f>IF('Export Sap'!C399=Tableau!$G$2,ROW(),"0")</f>
        <v>0</v>
      </c>
      <c r="H399" s="22" t="str">
        <f>IF('Export Sap'!C399=Tableau!$J$2,ROW(),"0")</f>
        <v>0</v>
      </c>
      <c r="I399" s="22" t="str">
        <f>IF('Export Sap'!C399=Tableau!$M$2,ROW(),"0")</f>
        <v>0</v>
      </c>
      <c r="J399" s="22" t="str">
        <f>IF('Export Sap'!C399=Tableau!$P$2,ROW(),"0")</f>
        <v>0</v>
      </c>
      <c r="K399" s="22" t="str">
        <f>IF('Export Sap'!C399=Tableau!$S$2,ROW(),"0")</f>
        <v>0</v>
      </c>
      <c r="L399" s="22" t="str">
        <f>IF('Export Sap'!C399=Tableau!$V$2,ROW(),"0")</f>
        <v>0</v>
      </c>
      <c r="M399" s="10" t="str">
        <f>IF('Export Sap'!C399=Tableau!$Y$2,ROW(),"0")</f>
        <v>0</v>
      </c>
      <c r="N399" s="10" t="str">
        <f>IF('Export Sap'!C399=Tableau!$AB$2,ROW(),"0")</f>
        <v>0</v>
      </c>
    </row>
    <row r="400" spans="5:14" x14ac:dyDescent="0.25">
      <c r="E400" s="23" t="str">
        <f>IF('Export Sap'!C400=Tableau!$A$2,ROW(),"0")</f>
        <v>0</v>
      </c>
      <c r="F400" s="24" t="str">
        <f>IF('Export Sap'!C400=Tableau!$D$2,ROW(),"0")</f>
        <v>0</v>
      </c>
      <c r="G400" s="22" t="str">
        <f>IF('Export Sap'!C400=Tableau!$G$2,ROW(),"0")</f>
        <v>0</v>
      </c>
      <c r="H400" s="22" t="str">
        <f>IF('Export Sap'!C400=Tableau!$J$2,ROW(),"0")</f>
        <v>0</v>
      </c>
      <c r="I400" s="22" t="str">
        <f>IF('Export Sap'!C400=Tableau!$M$2,ROW(),"0")</f>
        <v>0</v>
      </c>
      <c r="J400" s="22" t="str">
        <f>IF('Export Sap'!C400=Tableau!$P$2,ROW(),"0")</f>
        <v>0</v>
      </c>
      <c r="K400" s="22" t="str">
        <f>IF('Export Sap'!C400=Tableau!$S$2,ROW(),"0")</f>
        <v>0</v>
      </c>
      <c r="L400" s="22" t="str">
        <f>IF('Export Sap'!C400=Tableau!$V$2,ROW(),"0")</f>
        <v>0</v>
      </c>
      <c r="M400" s="10" t="str">
        <f>IF('Export Sap'!C400=Tableau!$Y$2,ROW(),"0")</f>
        <v>0</v>
      </c>
      <c r="N400" s="10" t="str">
        <f>IF('Export Sap'!C400=Tableau!$AB$2,ROW(),"0")</f>
        <v>0</v>
      </c>
    </row>
    <row r="401" spans="5:14" x14ac:dyDescent="0.25">
      <c r="E401" s="23" t="str">
        <f>IF('Export Sap'!C401=Tableau!$A$2,ROW(),"0")</f>
        <v>0</v>
      </c>
      <c r="F401" s="24" t="str">
        <f>IF('Export Sap'!C401=Tableau!$D$2,ROW(),"0")</f>
        <v>0</v>
      </c>
      <c r="G401" s="22" t="str">
        <f>IF('Export Sap'!C401=Tableau!$G$2,ROW(),"0")</f>
        <v>0</v>
      </c>
      <c r="H401" s="22" t="str">
        <f>IF('Export Sap'!C401=Tableau!$J$2,ROW(),"0")</f>
        <v>0</v>
      </c>
      <c r="I401" s="22" t="str">
        <f>IF('Export Sap'!C401=Tableau!$M$2,ROW(),"0")</f>
        <v>0</v>
      </c>
      <c r="J401" s="22" t="str">
        <f>IF('Export Sap'!C401=Tableau!$P$2,ROW(),"0")</f>
        <v>0</v>
      </c>
      <c r="K401" s="22" t="str">
        <f>IF('Export Sap'!C401=Tableau!$S$2,ROW(),"0")</f>
        <v>0</v>
      </c>
      <c r="L401" s="22" t="str">
        <f>IF('Export Sap'!C401=Tableau!$V$2,ROW(),"0")</f>
        <v>0</v>
      </c>
      <c r="M401" s="10" t="str">
        <f>IF('Export Sap'!C401=Tableau!$Y$2,ROW(),"0")</f>
        <v>0</v>
      </c>
      <c r="N401" s="10" t="str">
        <f>IF('Export Sap'!C401=Tableau!$AB$2,ROW(),"0")</f>
        <v>0</v>
      </c>
    </row>
    <row r="402" spans="5:14" x14ac:dyDescent="0.25">
      <c r="E402" s="23" t="str">
        <f>IF('Export Sap'!C402=Tableau!$A$2,ROW(),"0")</f>
        <v>0</v>
      </c>
      <c r="F402" s="24" t="str">
        <f>IF('Export Sap'!C402=Tableau!$D$2,ROW(),"0")</f>
        <v>0</v>
      </c>
      <c r="G402" s="22" t="str">
        <f>IF('Export Sap'!C402=Tableau!$G$2,ROW(),"0")</f>
        <v>0</v>
      </c>
      <c r="H402" s="22" t="str">
        <f>IF('Export Sap'!C402=Tableau!$J$2,ROW(),"0")</f>
        <v>0</v>
      </c>
      <c r="I402" s="22" t="str">
        <f>IF('Export Sap'!C402=Tableau!$M$2,ROW(),"0")</f>
        <v>0</v>
      </c>
      <c r="J402" s="22" t="str">
        <f>IF('Export Sap'!C402=Tableau!$P$2,ROW(),"0")</f>
        <v>0</v>
      </c>
      <c r="K402" s="22" t="str">
        <f>IF('Export Sap'!C402=Tableau!$S$2,ROW(),"0")</f>
        <v>0</v>
      </c>
      <c r="L402" s="22" t="str">
        <f>IF('Export Sap'!C402=Tableau!$V$2,ROW(),"0")</f>
        <v>0</v>
      </c>
      <c r="M402" s="10" t="str">
        <f>IF('Export Sap'!C402=Tableau!$Y$2,ROW(),"0")</f>
        <v>0</v>
      </c>
      <c r="N402" s="10" t="str">
        <f>IF('Export Sap'!C402=Tableau!$AB$2,ROW(),"0")</f>
        <v>0</v>
      </c>
    </row>
    <row r="403" spans="5:14" x14ac:dyDescent="0.25">
      <c r="E403" s="23" t="str">
        <f>IF('Export Sap'!C403=Tableau!$A$2,ROW(),"0")</f>
        <v>0</v>
      </c>
      <c r="F403" s="24" t="str">
        <f>IF('Export Sap'!C403=Tableau!$D$2,ROW(),"0")</f>
        <v>0</v>
      </c>
      <c r="G403" s="22" t="str">
        <f>IF('Export Sap'!C403=Tableau!$G$2,ROW(),"0")</f>
        <v>0</v>
      </c>
      <c r="H403" s="22" t="str">
        <f>IF('Export Sap'!C403=Tableau!$J$2,ROW(),"0")</f>
        <v>0</v>
      </c>
      <c r="I403" s="22" t="str">
        <f>IF('Export Sap'!C403=Tableau!$M$2,ROW(),"0")</f>
        <v>0</v>
      </c>
      <c r="J403" s="22" t="str">
        <f>IF('Export Sap'!C403=Tableau!$P$2,ROW(),"0")</f>
        <v>0</v>
      </c>
      <c r="K403" s="22" t="str">
        <f>IF('Export Sap'!C403=Tableau!$S$2,ROW(),"0")</f>
        <v>0</v>
      </c>
      <c r="L403" s="22" t="str">
        <f>IF('Export Sap'!C403=Tableau!$V$2,ROW(),"0")</f>
        <v>0</v>
      </c>
      <c r="M403" s="10" t="str">
        <f>IF('Export Sap'!C403=Tableau!$Y$2,ROW(),"0")</f>
        <v>0</v>
      </c>
      <c r="N403" s="10" t="str">
        <f>IF('Export Sap'!C403=Tableau!$AB$2,ROW(),"0")</f>
        <v>0</v>
      </c>
    </row>
    <row r="404" spans="5:14" x14ac:dyDescent="0.25">
      <c r="E404" s="23" t="str">
        <f>IF('Export Sap'!C404=Tableau!$A$2,ROW(),"0")</f>
        <v>0</v>
      </c>
      <c r="F404" s="24" t="str">
        <f>IF('Export Sap'!C404=Tableau!$D$2,ROW(),"0")</f>
        <v>0</v>
      </c>
      <c r="G404" s="22" t="str">
        <f>IF('Export Sap'!C404=Tableau!$G$2,ROW(),"0")</f>
        <v>0</v>
      </c>
      <c r="H404" s="22" t="str">
        <f>IF('Export Sap'!C404=Tableau!$J$2,ROW(),"0")</f>
        <v>0</v>
      </c>
      <c r="I404" s="22" t="str">
        <f>IF('Export Sap'!C404=Tableau!$M$2,ROW(),"0")</f>
        <v>0</v>
      </c>
      <c r="J404" s="22" t="str">
        <f>IF('Export Sap'!C404=Tableau!$P$2,ROW(),"0")</f>
        <v>0</v>
      </c>
      <c r="K404" s="22" t="str">
        <f>IF('Export Sap'!C404=Tableau!$S$2,ROW(),"0")</f>
        <v>0</v>
      </c>
      <c r="L404" s="22" t="str">
        <f>IF('Export Sap'!C404=Tableau!$V$2,ROW(),"0")</f>
        <v>0</v>
      </c>
      <c r="M404" s="10" t="str">
        <f>IF('Export Sap'!C404=Tableau!$Y$2,ROW(),"0")</f>
        <v>0</v>
      </c>
      <c r="N404" s="10" t="str">
        <f>IF('Export Sap'!C404=Tableau!$AB$2,ROW(),"0")</f>
        <v>0</v>
      </c>
    </row>
    <row r="405" spans="5:14" x14ac:dyDescent="0.25">
      <c r="E405" s="23" t="str">
        <f>IF('Export Sap'!C405=Tableau!$A$2,ROW(),"0")</f>
        <v>0</v>
      </c>
      <c r="F405" s="24" t="str">
        <f>IF('Export Sap'!C405=Tableau!$D$2,ROW(),"0")</f>
        <v>0</v>
      </c>
      <c r="G405" s="22" t="str">
        <f>IF('Export Sap'!C405=Tableau!$G$2,ROW(),"0")</f>
        <v>0</v>
      </c>
      <c r="H405" s="22" t="str">
        <f>IF('Export Sap'!C405=Tableau!$J$2,ROW(),"0")</f>
        <v>0</v>
      </c>
      <c r="I405" s="22" t="str">
        <f>IF('Export Sap'!C405=Tableau!$M$2,ROW(),"0")</f>
        <v>0</v>
      </c>
      <c r="J405" s="22" t="str">
        <f>IF('Export Sap'!C405=Tableau!$P$2,ROW(),"0")</f>
        <v>0</v>
      </c>
      <c r="K405" s="22" t="str">
        <f>IF('Export Sap'!C405=Tableau!$S$2,ROW(),"0")</f>
        <v>0</v>
      </c>
      <c r="L405" s="22" t="str">
        <f>IF('Export Sap'!C405=Tableau!$V$2,ROW(),"0")</f>
        <v>0</v>
      </c>
      <c r="M405" s="10" t="str">
        <f>IF('Export Sap'!C405=Tableau!$Y$2,ROW(),"0")</f>
        <v>0</v>
      </c>
      <c r="N405" s="10" t="str">
        <f>IF('Export Sap'!C405=Tableau!$AB$2,ROW(),"0")</f>
        <v>0</v>
      </c>
    </row>
    <row r="406" spans="5:14" x14ac:dyDescent="0.25">
      <c r="E406" s="23" t="str">
        <f>IF('Export Sap'!C406=Tableau!$A$2,ROW(),"0")</f>
        <v>0</v>
      </c>
      <c r="F406" s="24" t="str">
        <f>IF('Export Sap'!C406=Tableau!$D$2,ROW(),"0")</f>
        <v>0</v>
      </c>
      <c r="G406" s="22" t="str">
        <f>IF('Export Sap'!C406=Tableau!$G$2,ROW(),"0")</f>
        <v>0</v>
      </c>
      <c r="H406" s="22" t="str">
        <f>IF('Export Sap'!C406=Tableau!$J$2,ROW(),"0")</f>
        <v>0</v>
      </c>
      <c r="I406" s="22" t="str">
        <f>IF('Export Sap'!C406=Tableau!$M$2,ROW(),"0")</f>
        <v>0</v>
      </c>
      <c r="J406" s="22" t="str">
        <f>IF('Export Sap'!C406=Tableau!$P$2,ROW(),"0")</f>
        <v>0</v>
      </c>
      <c r="K406" s="22" t="str">
        <f>IF('Export Sap'!C406=Tableau!$S$2,ROW(),"0")</f>
        <v>0</v>
      </c>
      <c r="L406" s="22" t="str">
        <f>IF('Export Sap'!C406=Tableau!$V$2,ROW(),"0")</f>
        <v>0</v>
      </c>
      <c r="M406" s="10" t="str">
        <f>IF('Export Sap'!C406=Tableau!$Y$2,ROW(),"0")</f>
        <v>0</v>
      </c>
      <c r="N406" s="10" t="str">
        <f>IF('Export Sap'!C406=Tableau!$AB$2,ROW(),"0")</f>
        <v>0</v>
      </c>
    </row>
    <row r="407" spans="5:14" x14ac:dyDescent="0.25">
      <c r="E407" s="23" t="str">
        <f>IF('Export Sap'!C407=Tableau!$A$2,ROW(),"0")</f>
        <v>0</v>
      </c>
      <c r="F407" s="24" t="str">
        <f>IF('Export Sap'!C407=Tableau!$D$2,ROW(),"0")</f>
        <v>0</v>
      </c>
      <c r="G407" s="22" t="str">
        <f>IF('Export Sap'!C407=Tableau!$G$2,ROW(),"0")</f>
        <v>0</v>
      </c>
      <c r="H407" s="22" t="str">
        <f>IF('Export Sap'!C407=Tableau!$J$2,ROW(),"0")</f>
        <v>0</v>
      </c>
      <c r="I407" s="22" t="str">
        <f>IF('Export Sap'!C407=Tableau!$M$2,ROW(),"0")</f>
        <v>0</v>
      </c>
      <c r="J407" s="22" t="str">
        <f>IF('Export Sap'!C407=Tableau!$P$2,ROW(),"0")</f>
        <v>0</v>
      </c>
      <c r="K407" s="22" t="str">
        <f>IF('Export Sap'!C407=Tableau!$S$2,ROW(),"0")</f>
        <v>0</v>
      </c>
      <c r="L407" s="22" t="str">
        <f>IF('Export Sap'!C407=Tableau!$V$2,ROW(),"0")</f>
        <v>0</v>
      </c>
      <c r="M407" s="10" t="str">
        <f>IF('Export Sap'!C407=Tableau!$Y$2,ROW(),"0")</f>
        <v>0</v>
      </c>
      <c r="N407" s="10" t="str">
        <f>IF('Export Sap'!C407=Tableau!$AB$2,ROW(),"0")</f>
        <v>0</v>
      </c>
    </row>
    <row r="408" spans="5:14" x14ac:dyDescent="0.25">
      <c r="E408" s="23" t="str">
        <f>IF('Export Sap'!C408=Tableau!$A$2,ROW(),"0")</f>
        <v>0</v>
      </c>
      <c r="F408" s="24" t="str">
        <f>IF('Export Sap'!C408=Tableau!$D$2,ROW(),"0")</f>
        <v>0</v>
      </c>
      <c r="G408" s="22" t="str">
        <f>IF('Export Sap'!C408=Tableau!$G$2,ROW(),"0")</f>
        <v>0</v>
      </c>
      <c r="H408" s="22" t="str">
        <f>IF('Export Sap'!C408=Tableau!$J$2,ROW(),"0")</f>
        <v>0</v>
      </c>
      <c r="I408" s="22" t="str">
        <f>IF('Export Sap'!C408=Tableau!$M$2,ROW(),"0")</f>
        <v>0</v>
      </c>
      <c r="J408" s="22" t="str">
        <f>IF('Export Sap'!C408=Tableau!$P$2,ROW(),"0")</f>
        <v>0</v>
      </c>
      <c r="K408" s="22" t="str">
        <f>IF('Export Sap'!C408=Tableau!$S$2,ROW(),"0")</f>
        <v>0</v>
      </c>
      <c r="L408" s="22" t="str">
        <f>IF('Export Sap'!C408=Tableau!$V$2,ROW(),"0")</f>
        <v>0</v>
      </c>
      <c r="M408" s="10" t="str">
        <f>IF('Export Sap'!C408=Tableau!$Y$2,ROW(),"0")</f>
        <v>0</v>
      </c>
      <c r="N408" s="10" t="str">
        <f>IF('Export Sap'!C408=Tableau!$AB$2,ROW(),"0")</f>
        <v>0</v>
      </c>
    </row>
    <row r="409" spans="5:14" x14ac:dyDescent="0.25">
      <c r="E409" s="23" t="str">
        <f>IF('Export Sap'!C409=Tableau!$A$2,ROW(),"0")</f>
        <v>0</v>
      </c>
      <c r="F409" s="24" t="str">
        <f>IF('Export Sap'!C409=Tableau!$D$2,ROW(),"0")</f>
        <v>0</v>
      </c>
      <c r="G409" s="22" t="str">
        <f>IF('Export Sap'!C409=Tableau!$G$2,ROW(),"0")</f>
        <v>0</v>
      </c>
      <c r="H409" s="22" t="str">
        <f>IF('Export Sap'!C409=Tableau!$J$2,ROW(),"0")</f>
        <v>0</v>
      </c>
      <c r="I409" s="22" t="str">
        <f>IF('Export Sap'!C409=Tableau!$M$2,ROW(),"0")</f>
        <v>0</v>
      </c>
      <c r="J409" s="22" t="str">
        <f>IF('Export Sap'!C409=Tableau!$P$2,ROW(),"0")</f>
        <v>0</v>
      </c>
      <c r="K409" s="22" t="str">
        <f>IF('Export Sap'!C409=Tableau!$S$2,ROW(),"0")</f>
        <v>0</v>
      </c>
      <c r="L409" s="22" t="str">
        <f>IF('Export Sap'!C409=Tableau!$V$2,ROW(),"0")</f>
        <v>0</v>
      </c>
      <c r="M409" s="10" t="str">
        <f>IF('Export Sap'!C409=Tableau!$Y$2,ROW(),"0")</f>
        <v>0</v>
      </c>
      <c r="N409" s="10" t="str">
        <f>IF('Export Sap'!C409=Tableau!$AB$2,ROW(),"0")</f>
        <v>0</v>
      </c>
    </row>
    <row r="410" spans="5:14" x14ac:dyDescent="0.25">
      <c r="E410" s="23" t="str">
        <f>IF('Export Sap'!C410=Tableau!$A$2,ROW(),"0")</f>
        <v>0</v>
      </c>
      <c r="F410" s="24" t="str">
        <f>IF('Export Sap'!C410=Tableau!$D$2,ROW(),"0")</f>
        <v>0</v>
      </c>
      <c r="G410" s="22" t="str">
        <f>IF('Export Sap'!C410=Tableau!$G$2,ROW(),"0")</f>
        <v>0</v>
      </c>
      <c r="H410" s="22" t="str">
        <f>IF('Export Sap'!C410=Tableau!$J$2,ROW(),"0")</f>
        <v>0</v>
      </c>
      <c r="I410" s="22" t="str">
        <f>IF('Export Sap'!C410=Tableau!$M$2,ROW(),"0")</f>
        <v>0</v>
      </c>
      <c r="J410" s="22" t="str">
        <f>IF('Export Sap'!C410=Tableau!$P$2,ROW(),"0")</f>
        <v>0</v>
      </c>
      <c r="K410" s="22" t="str">
        <f>IF('Export Sap'!C410=Tableau!$S$2,ROW(),"0")</f>
        <v>0</v>
      </c>
      <c r="L410" s="22" t="str">
        <f>IF('Export Sap'!C410=Tableau!$V$2,ROW(),"0")</f>
        <v>0</v>
      </c>
      <c r="M410" s="10" t="str">
        <f>IF('Export Sap'!C410=Tableau!$Y$2,ROW(),"0")</f>
        <v>0</v>
      </c>
      <c r="N410" s="10" t="str">
        <f>IF('Export Sap'!C410=Tableau!$AB$2,ROW(),"0")</f>
        <v>0</v>
      </c>
    </row>
    <row r="411" spans="5:14" x14ac:dyDescent="0.25">
      <c r="E411" s="23" t="str">
        <f>IF('Export Sap'!C411=Tableau!$A$2,ROW(),"0")</f>
        <v>0</v>
      </c>
      <c r="F411" s="24" t="str">
        <f>IF('Export Sap'!C411=Tableau!$D$2,ROW(),"0")</f>
        <v>0</v>
      </c>
      <c r="G411" s="22" t="str">
        <f>IF('Export Sap'!C411=Tableau!$G$2,ROW(),"0")</f>
        <v>0</v>
      </c>
      <c r="H411" s="22" t="str">
        <f>IF('Export Sap'!C411=Tableau!$J$2,ROW(),"0")</f>
        <v>0</v>
      </c>
      <c r="I411" s="22" t="str">
        <f>IF('Export Sap'!C411=Tableau!$M$2,ROW(),"0")</f>
        <v>0</v>
      </c>
      <c r="J411" s="22" t="str">
        <f>IF('Export Sap'!C411=Tableau!$P$2,ROW(),"0")</f>
        <v>0</v>
      </c>
      <c r="K411" s="22" t="str">
        <f>IF('Export Sap'!C411=Tableau!$S$2,ROW(),"0")</f>
        <v>0</v>
      </c>
      <c r="L411" s="22" t="str">
        <f>IF('Export Sap'!C411=Tableau!$V$2,ROW(),"0")</f>
        <v>0</v>
      </c>
      <c r="M411" s="10" t="str">
        <f>IF('Export Sap'!C411=Tableau!$Y$2,ROW(),"0")</f>
        <v>0</v>
      </c>
      <c r="N411" s="10" t="str">
        <f>IF('Export Sap'!C411=Tableau!$AB$2,ROW(),"0")</f>
        <v>0</v>
      </c>
    </row>
    <row r="412" spans="5:14" x14ac:dyDescent="0.25">
      <c r="E412" s="23" t="str">
        <f>IF('Export Sap'!C412=Tableau!$A$2,ROW(),"0")</f>
        <v>0</v>
      </c>
      <c r="F412" s="24" t="str">
        <f>IF('Export Sap'!C412=Tableau!$D$2,ROW(),"0")</f>
        <v>0</v>
      </c>
      <c r="G412" s="22" t="str">
        <f>IF('Export Sap'!C412=Tableau!$G$2,ROW(),"0")</f>
        <v>0</v>
      </c>
      <c r="H412" s="22" t="str">
        <f>IF('Export Sap'!C412=Tableau!$J$2,ROW(),"0")</f>
        <v>0</v>
      </c>
      <c r="I412" s="22" t="str">
        <f>IF('Export Sap'!C412=Tableau!$M$2,ROW(),"0")</f>
        <v>0</v>
      </c>
      <c r="J412" s="22" t="str">
        <f>IF('Export Sap'!C412=Tableau!$P$2,ROW(),"0")</f>
        <v>0</v>
      </c>
      <c r="K412" s="22" t="str">
        <f>IF('Export Sap'!C412=Tableau!$S$2,ROW(),"0")</f>
        <v>0</v>
      </c>
      <c r="L412" s="22" t="str">
        <f>IF('Export Sap'!C412=Tableau!$V$2,ROW(),"0")</f>
        <v>0</v>
      </c>
      <c r="M412" s="10" t="str">
        <f>IF('Export Sap'!C412=Tableau!$Y$2,ROW(),"0")</f>
        <v>0</v>
      </c>
      <c r="N412" s="10" t="str">
        <f>IF('Export Sap'!C412=Tableau!$AB$2,ROW(),"0")</f>
        <v>0</v>
      </c>
    </row>
    <row r="413" spans="5:14" x14ac:dyDescent="0.25">
      <c r="E413" s="23" t="str">
        <f>IF('Export Sap'!C413=Tableau!$A$2,ROW(),"0")</f>
        <v>0</v>
      </c>
      <c r="F413" s="24" t="str">
        <f>IF('Export Sap'!C413=Tableau!$D$2,ROW(),"0")</f>
        <v>0</v>
      </c>
      <c r="G413" s="22" t="str">
        <f>IF('Export Sap'!C413=Tableau!$G$2,ROW(),"0")</f>
        <v>0</v>
      </c>
      <c r="H413" s="22" t="str">
        <f>IF('Export Sap'!C413=Tableau!$J$2,ROW(),"0")</f>
        <v>0</v>
      </c>
      <c r="I413" s="22" t="str">
        <f>IF('Export Sap'!C413=Tableau!$M$2,ROW(),"0")</f>
        <v>0</v>
      </c>
      <c r="J413" s="22" t="str">
        <f>IF('Export Sap'!C413=Tableau!$P$2,ROW(),"0")</f>
        <v>0</v>
      </c>
      <c r="K413" s="22" t="str">
        <f>IF('Export Sap'!C413=Tableau!$S$2,ROW(),"0")</f>
        <v>0</v>
      </c>
      <c r="L413" s="22" t="str">
        <f>IF('Export Sap'!C413=Tableau!$V$2,ROW(),"0")</f>
        <v>0</v>
      </c>
      <c r="M413" s="10" t="str">
        <f>IF('Export Sap'!C413=Tableau!$Y$2,ROW(),"0")</f>
        <v>0</v>
      </c>
      <c r="N413" s="10" t="str">
        <f>IF('Export Sap'!C413=Tableau!$AB$2,ROW(),"0")</f>
        <v>0</v>
      </c>
    </row>
    <row r="414" spans="5:14" x14ac:dyDescent="0.25">
      <c r="E414" s="23" t="str">
        <f>IF('Export Sap'!C414=Tableau!$A$2,ROW(),"0")</f>
        <v>0</v>
      </c>
      <c r="F414" s="24" t="str">
        <f>IF('Export Sap'!C414=Tableau!$D$2,ROW(),"0")</f>
        <v>0</v>
      </c>
      <c r="G414" s="22" t="str">
        <f>IF('Export Sap'!C414=Tableau!$G$2,ROW(),"0")</f>
        <v>0</v>
      </c>
      <c r="H414" s="22" t="str">
        <f>IF('Export Sap'!C414=Tableau!$J$2,ROW(),"0")</f>
        <v>0</v>
      </c>
      <c r="I414" s="22" t="str">
        <f>IF('Export Sap'!C414=Tableau!$M$2,ROW(),"0")</f>
        <v>0</v>
      </c>
      <c r="J414" s="22" t="str">
        <f>IF('Export Sap'!C414=Tableau!$P$2,ROW(),"0")</f>
        <v>0</v>
      </c>
      <c r="K414" s="22" t="str">
        <f>IF('Export Sap'!C414=Tableau!$S$2,ROW(),"0")</f>
        <v>0</v>
      </c>
      <c r="L414" s="22" t="str">
        <f>IF('Export Sap'!C414=Tableau!$V$2,ROW(),"0")</f>
        <v>0</v>
      </c>
      <c r="M414" s="10" t="str">
        <f>IF('Export Sap'!C414=Tableau!$Y$2,ROW(),"0")</f>
        <v>0</v>
      </c>
      <c r="N414" s="10" t="str">
        <f>IF('Export Sap'!C414=Tableau!$AB$2,ROW(),"0")</f>
        <v>0</v>
      </c>
    </row>
    <row r="415" spans="5:14" x14ac:dyDescent="0.25">
      <c r="E415" s="23" t="str">
        <f>IF('Export Sap'!C415=Tableau!$A$2,ROW(),"0")</f>
        <v>0</v>
      </c>
      <c r="F415" s="24" t="str">
        <f>IF('Export Sap'!C415=Tableau!$D$2,ROW(),"0")</f>
        <v>0</v>
      </c>
      <c r="G415" s="22" t="str">
        <f>IF('Export Sap'!C415=Tableau!$G$2,ROW(),"0")</f>
        <v>0</v>
      </c>
      <c r="H415" s="22" t="str">
        <f>IF('Export Sap'!C415=Tableau!$J$2,ROW(),"0")</f>
        <v>0</v>
      </c>
      <c r="I415" s="22" t="str">
        <f>IF('Export Sap'!C415=Tableau!$M$2,ROW(),"0")</f>
        <v>0</v>
      </c>
      <c r="J415" s="22" t="str">
        <f>IF('Export Sap'!C415=Tableau!$P$2,ROW(),"0")</f>
        <v>0</v>
      </c>
      <c r="K415" s="22" t="str">
        <f>IF('Export Sap'!C415=Tableau!$S$2,ROW(),"0")</f>
        <v>0</v>
      </c>
      <c r="L415" s="22" t="str">
        <f>IF('Export Sap'!C415=Tableau!$V$2,ROW(),"0")</f>
        <v>0</v>
      </c>
      <c r="M415" s="10" t="str">
        <f>IF('Export Sap'!C415=Tableau!$Y$2,ROW(),"0")</f>
        <v>0</v>
      </c>
      <c r="N415" s="10" t="str">
        <f>IF('Export Sap'!C415=Tableau!$AB$2,ROW(),"0")</f>
        <v>0</v>
      </c>
    </row>
    <row r="416" spans="5:14" x14ac:dyDescent="0.25">
      <c r="E416" s="23" t="str">
        <f>IF('Export Sap'!C416=Tableau!$A$2,ROW(),"0")</f>
        <v>0</v>
      </c>
      <c r="F416" s="24" t="str">
        <f>IF('Export Sap'!C416=Tableau!$D$2,ROW(),"0")</f>
        <v>0</v>
      </c>
      <c r="G416" s="22" t="str">
        <f>IF('Export Sap'!C416=Tableau!$G$2,ROW(),"0")</f>
        <v>0</v>
      </c>
      <c r="H416" s="22" t="str">
        <f>IF('Export Sap'!C416=Tableau!$J$2,ROW(),"0")</f>
        <v>0</v>
      </c>
      <c r="I416" s="22" t="str">
        <f>IF('Export Sap'!C416=Tableau!$M$2,ROW(),"0")</f>
        <v>0</v>
      </c>
      <c r="J416" s="22" t="str">
        <f>IF('Export Sap'!C416=Tableau!$P$2,ROW(),"0")</f>
        <v>0</v>
      </c>
      <c r="K416" s="22" t="str">
        <f>IF('Export Sap'!C416=Tableau!$S$2,ROW(),"0")</f>
        <v>0</v>
      </c>
      <c r="L416" s="22" t="str">
        <f>IF('Export Sap'!C416=Tableau!$V$2,ROW(),"0")</f>
        <v>0</v>
      </c>
      <c r="M416" s="10" t="str">
        <f>IF('Export Sap'!C416=Tableau!$Y$2,ROW(),"0")</f>
        <v>0</v>
      </c>
      <c r="N416" s="10" t="str">
        <f>IF('Export Sap'!C416=Tableau!$AB$2,ROW(),"0")</f>
        <v>0</v>
      </c>
    </row>
    <row r="417" spans="5:14" x14ac:dyDescent="0.25">
      <c r="E417" s="23" t="str">
        <f>IF('Export Sap'!C417=Tableau!$A$2,ROW(),"0")</f>
        <v>0</v>
      </c>
      <c r="F417" s="24" t="str">
        <f>IF('Export Sap'!C417=Tableau!$D$2,ROW(),"0")</f>
        <v>0</v>
      </c>
      <c r="G417" s="22" t="str">
        <f>IF('Export Sap'!C417=Tableau!$G$2,ROW(),"0")</f>
        <v>0</v>
      </c>
      <c r="H417" s="22" t="str">
        <f>IF('Export Sap'!C417=Tableau!$J$2,ROW(),"0")</f>
        <v>0</v>
      </c>
      <c r="I417" s="22" t="str">
        <f>IF('Export Sap'!C417=Tableau!$M$2,ROW(),"0")</f>
        <v>0</v>
      </c>
      <c r="J417" s="22" t="str">
        <f>IF('Export Sap'!C417=Tableau!$P$2,ROW(),"0")</f>
        <v>0</v>
      </c>
      <c r="K417" s="22" t="str">
        <f>IF('Export Sap'!C417=Tableau!$S$2,ROW(),"0")</f>
        <v>0</v>
      </c>
      <c r="L417" s="22" t="str">
        <f>IF('Export Sap'!C417=Tableau!$V$2,ROW(),"0")</f>
        <v>0</v>
      </c>
      <c r="M417" s="10" t="str">
        <f>IF('Export Sap'!C417=Tableau!$Y$2,ROW(),"0")</f>
        <v>0</v>
      </c>
      <c r="N417" s="10" t="str">
        <f>IF('Export Sap'!C417=Tableau!$AB$2,ROW(),"0")</f>
        <v>0</v>
      </c>
    </row>
    <row r="418" spans="5:14" x14ac:dyDescent="0.25">
      <c r="E418" s="23" t="str">
        <f>IF('Export Sap'!C418=Tableau!$A$2,ROW(),"0")</f>
        <v>0</v>
      </c>
      <c r="F418" s="24" t="str">
        <f>IF('Export Sap'!C418=Tableau!$D$2,ROW(),"0")</f>
        <v>0</v>
      </c>
      <c r="G418" s="22" t="str">
        <f>IF('Export Sap'!C418=Tableau!$G$2,ROW(),"0")</f>
        <v>0</v>
      </c>
      <c r="H418" s="22" t="str">
        <f>IF('Export Sap'!C418=Tableau!$J$2,ROW(),"0")</f>
        <v>0</v>
      </c>
      <c r="I418" s="22" t="str">
        <f>IF('Export Sap'!C418=Tableau!$M$2,ROW(),"0")</f>
        <v>0</v>
      </c>
      <c r="J418" s="22" t="str">
        <f>IF('Export Sap'!C418=Tableau!$P$2,ROW(),"0")</f>
        <v>0</v>
      </c>
      <c r="K418" s="22" t="str">
        <f>IF('Export Sap'!C418=Tableau!$S$2,ROW(),"0")</f>
        <v>0</v>
      </c>
      <c r="L418" s="22" t="str">
        <f>IF('Export Sap'!C418=Tableau!$V$2,ROW(),"0")</f>
        <v>0</v>
      </c>
      <c r="M418" s="10" t="str">
        <f>IF('Export Sap'!C418=Tableau!$Y$2,ROW(),"0")</f>
        <v>0</v>
      </c>
      <c r="N418" s="10" t="str">
        <f>IF('Export Sap'!C418=Tableau!$AB$2,ROW(),"0")</f>
        <v>0</v>
      </c>
    </row>
    <row r="419" spans="5:14" x14ac:dyDescent="0.25">
      <c r="E419" s="23" t="str">
        <f>IF('Export Sap'!C419=Tableau!$A$2,ROW(),"0")</f>
        <v>0</v>
      </c>
      <c r="F419" s="24" t="str">
        <f>IF('Export Sap'!C419=Tableau!$D$2,ROW(),"0")</f>
        <v>0</v>
      </c>
      <c r="G419" s="22" t="str">
        <f>IF('Export Sap'!C419=Tableau!$G$2,ROW(),"0")</f>
        <v>0</v>
      </c>
      <c r="H419" s="22" t="str">
        <f>IF('Export Sap'!C419=Tableau!$J$2,ROW(),"0")</f>
        <v>0</v>
      </c>
      <c r="I419" s="22" t="str">
        <f>IF('Export Sap'!C419=Tableau!$M$2,ROW(),"0")</f>
        <v>0</v>
      </c>
      <c r="J419" s="22" t="str">
        <f>IF('Export Sap'!C419=Tableau!$P$2,ROW(),"0")</f>
        <v>0</v>
      </c>
      <c r="K419" s="22" t="str">
        <f>IF('Export Sap'!C419=Tableau!$S$2,ROW(),"0")</f>
        <v>0</v>
      </c>
      <c r="L419" s="22" t="str">
        <f>IF('Export Sap'!C419=Tableau!$V$2,ROW(),"0")</f>
        <v>0</v>
      </c>
      <c r="M419" s="10" t="str">
        <f>IF('Export Sap'!C419=Tableau!$Y$2,ROW(),"0")</f>
        <v>0</v>
      </c>
      <c r="N419" s="10" t="str">
        <f>IF('Export Sap'!C419=Tableau!$AB$2,ROW(),"0")</f>
        <v>0</v>
      </c>
    </row>
    <row r="420" spans="5:14" x14ac:dyDescent="0.25">
      <c r="E420" s="23" t="str">
        <f>IF('Export Sap'!C420=Tableau!$A$2,ROW(),"0")</f>
        <v>0</v>
      </c>
      <c r="F420" s="24" t="str">
        <f>IF('Export Sap'!C420=Tableau!$D$2,ROW(),"0")</f>
        <v>0</v>
      </c>
      <c r="G420" s="22" t="str">
        <f>IF('Export Sap'!C420=Tableau!$G$2,ROW(),"0")</f>
        <v>0</v>
      </c>
      <c r="H420" s="22" t="str">
        <f>IF('Export Sap'!C420=Tableau!$J$2,ROW(),"0")</f>
        <v>0</v>
      </c>
      <c r="I420" s="22" t="str">
        <f>IF('Export Sap'!C420=Tableau!$M$2,ROW(),"0")</f>
        <v>0</v>
      </c>
      <c r="J420" s="22" t="str">
        <f>IF('Export Sap'!C420=Tableau!$P$2,ROW(),"0")</f>
        <v>0</v>
      </c>
      <c r="K420" s="22" t="str">
        <f>IF('Export Sap'!C420=Tableau!$S$2,ROW(),"0")</f>
        <v>0</v>
      </c>
      <c r="L420" s="22" t="str">
        <f>IF('Export Sap'!C420=Tableau!$V$2,ROW(),"0")</f>
        <v>0</v>
      </c>
      <c r="M420" s="10" t="str">
        <f>IF('Export Sap'!C420=Tableau!$Y$2,ROW(),"0")</f>
        <v>0</v>
      </c>
      <c r="N420" s="10" t="str">
        <f>IF('Export Sap'!C420=Tableau!$AB$2,ROW(),"0")</f>
        <v>0</v>
      </c>
    </row>
    <row r="421" spans="5:14" x14ac:dyDescent="0.25">
      <c r="E421" s="23" t="str">
        <f>IF('Export Sap'!C421=Tableau!$A$2,ROW(),"0")</f>
        <v>0</v>
      </c>
      <c r="F421" s="24" t="str">
        <f>IF('Export Sap'!C421=Tableau!$D$2,ROW(),"0")</f>
        <v>0</v>
      </c>
      <c r="G421" s="22" t="str">
        <f>IF('Export Sap'!C421=Tableau!$G$2,ROW(),"0")</f>
        <v>0</v>
      </c>
      <c r="H421" s="22" t="str">
        <f>IF('Export Sap'!C421=Tableau!$J$2,ROW(),"0")</f>
        <v>0</v>
      </c>
      <c r="I421" s="22" t="str">
        <f>IF('Export Sap'!C421=Tableau!$M$2,ROW(),"0")</f>
        <v>0</v>
      </c>
      <c r="J421" s="22" t="str">
        <f>IF('Export Sap'!C421=Tableau!$P$2,ROW(),"0")</f>
        <v>0</v>
      </c>
      <c r="K421" s="22" t="str">
        <f>IF('Export Sap'!C421=Tableau!$S$2,ROW(),"0")</f>
        <v>0</v>
      </c>
      <c r="L421" s="22" t="str">
        <f>IF('Export Sap'!C421=Tableau!$V$2,ROW(),"0")</f>
        <v>0</v>
      </c>
      <c r="M421" s="10" t="str">
        <f>IF('Export Sap'!C421=Tableau!$Y$2,ROW(),"0")</f>
        <v>0</v>
      </c>
      <c r="N421" s="10" t="str">
        <f>IF('Export Sap'!C421=Tableau!$AB$2,ROW(),"0")</f>
        <v>0</v>
      </c>
    </row>
    <row r="422" spans="5:14" x14ac:dyDescent="0.25">
      <c r="E422" s="23" t="str">
        <f>IF('Export Sap'!C422=Tableau!$A$2,ROW(),"0")</f>
        <v>0</v>
      </c>
      <c r="F422" s="24" t="str">
        <f>IF('Export Sap'!C422=Tableau!$D$2,ROW(),"0")</f>
        <v>0</v>
      </c>
      <c r="G422" s="22" t="str">
        <f>IF('Export Sap'!C422=Tableau!$G$2,ROW(),"0")</f>
        <v>0</v>
      </c>
      <c r="H422" s="22" t="str">
        <f>IF('Export Sap'!C422=Tableau!$J$2,ROW(),"0")</f>
        <v>0</v>
      </c>
      <c r="I422" s="22" t="str">
        <f>IF('Export Sap'!C422=Tableau!$M$2,ROW(),"0")</f>
        <v>0</v>
      </c>
      <c r="J422" s="22" t="str">
        <f>IF('Export Sap'!C422=Tableau!$P$2,ROW(),"0")</f>
        <v>0</v>
      </c>
      <c r="K422" s="22" t="str">
        <f>IF('Export Sap'!C422=Tableau!$S$2,ROW(),"0")</f>
        <v>0</v>
      </c>
      <c r="L422" s="22" t="str">
        <f>IF('Export Sap'!C422=Tableau!$V$2,ROW(),"0")</f>
        <v>0</v>
      </c>
      <c r="M422" s="10" t="str">
        <f>IF('Export Sap'!C422=Tableau!$Y$2,ROW(),"0")</f>
        <v>0</v>
      </c>
      <c r="N422" s="10" t="str">
        <f>IF('Export Sap'!C422=Tableau!$AB$2,ROW(),"0")</f>
        <v>0</v>
      </c>
    </row>
    <row r="423" spans="5:14" x14ac:dyDescent="0.25">
      <c r="E423" s="23" t="str">
        <f>IF('Export Sap'!C423=Tableau!$A$2,ROW(),"0")</f>
        <v>0</v>
      </c>
      <c r="F423" s="24" t="str">
        <f>IF('Export Sap'!C423=Tableau!$D$2,ROW(),"0")</f>
        <v>0</v>
      </c>
      <c r="G423" s="22" t="str">
        <f>IF('Export Sap'!C423=Tableau!$G$2,ROW(),"0")</f>
        <v>0</v>
      </c>
      <c r="H423" s="22" t="str">
        <f>IF('Export Sap'!C423=Tableau!$J$2,ROW(),"0")</f>
        <v>0</v>
      </c>
      <c r="I423" s="22" t="str">
        <f>IF('Export Sap'!C423=Tableau!$M$2,ROW(),"0")</f>
        <v>0</v>
      </c>
      <c r="J423" s="22" t="str">
        <f>IF('Export Sap'!C423=Tableau!$P$2,ROW(),"0")</f>
        <v>0</v>
      </c>
      <c r="K423" s="22" t="str">
        <f>IF('Export Sap'!C423=Tableau!$S$2,ROW(),"0")</f>
        <v>0</v>
      </c>
      <c r="L423" s="22" t="str">
        <f>IF('Export Sap'!C423=Tableau!$V$2,ROW(),"0")</f>
        <v>0</v>
      </c>
      <c r="M423" s="10" t="str">
        <f>IF('Export Sap'!C423=Tableau!$Y$2,ROW(),"0")</f>
        <v>0</v>
      </c>
      <c r="N423" s="10" t="str">
        <f>IF('Export Sap'!C423=Tableau!$AB$2,ROW(),"0")</f>
        <v>0</v>
      </c>
    </row>
    <row r="424" spans="5:14" x14ac:dyDescent="0.25">
      <c r="E424" s="23" t="str">
        <f>IF('Export Sap'!C424=Tableau!$A$2,ROW(),"0")</f>
        <v>0</v>
      </c>
      <c r="F424" s="24" t="str">
        <f>IF('Export Sap'!C424=Tableau!$D$2,ROW(),"0")</f>
        <v>0</v>
      </c>
      <c r="G424" s="22" t="str">
        <f>IF('Export Sap'!C424=Tableau!$G$2,ROW(),"0")</f>
        <v>0</v>
      </c>
      <c r="H424" s="22" t="str">
        <f>IF('Export Sap'!C424=Tableau!$J$2,ROW(),"0")</f>
        <v>0</v>
      </c>
      <c r="I424" s="22" t="str">
        <f>IF('Export Sap'!C424=Tableau!$M$2,ROW(),"0")</f>
        <v>0</v>
      </c>
      <c r="J424" s="22" t="str">
        <f>IF('Export Sap'!C424=Tableau!$P$2,ROW(),"0")</f>
        <v>0</v>
      </c>
      <c r="K424" s="22" t="str">
        <f>IF('Export Sap'!C424=Tableau!$S$2,ROW(),"0")</f>
        <v>0</v>
      </c>
      <c r="L424" s="22" t="str">
        <f>IF('Export Sap'!C424=Tableau!$V$2,ROW(),"0")</f>
        <v>0</v>
      </c>
      <c r="M424" s="10" t="str">
        <f>IF('Export Sap'!C424=Tableau!$Y$2,ROW(),"0")</f>
        <v>0</v>
      </c>
      <c r="N424" s="10" t="str">
        <f>IF('Export Sap'!C424=Tableau!$AB$2,ROW(),"0")</f>
        <v>0</v>
      </c>
    </row>
    <row r="425" spans="5:14" x14ac:dyDescent="0.25">
      <c r="E425" s="23" t="str">
        <f>IF('Export Sap'!C425=Tableau!$A$2,ROW(),"0")</f>
        <v>0</v>
      </c>
      <c r="F425" s="24" t="str">
        <f>IF('Export Sap'!C425=Tableau!$D$2,ROW(),"0")</f>
        <v>0</v>
      </c>
      <c r="G425" s="22" t="str">
        <f>IF('Export Sap'!C425=Tableau!$G$2,ROW(),"0")</f>
        <v>0</v>
      </c>
      <c r="H425" s="22" t="str">
        <f>IF('Export Sap'!C425=Tableau!$J$2,ROW(),"0")</f>
        <v>0</v>
      </c>
      <c r="I425" s="22" t="str">
        <f>IF('Export Sap'!C425=Tableau!$M$2,ROW(),"0")</f>
        <v>0</v>
      </c>
      <c r="J425" s="22" t="str">
        <f>IF('Export Sap'!C425=Tableau!$P$2,ROW(),"0")</f>
        <v>0</v>
      </c>
      <c r="K425" s="22" t="str">
        <f>IF('Export Sap'!C425=Tableau!$S$2,ROW(),"0")</f>
        <v>0</v>
      </c>
      <c r="L425" s="22" t="str">
        <f>IF('Export Sap'!C425=Tableau!$V$2,ROW(),"0")</f>
        <v>0</v>
      </c>
      <c r="M425" s="10" t="str">
        <f>IF('Export Sap'!C425=Tableau!$Y$2,ROW(),"0")</f>
        <v>0</v>
      </c>
      <c r="N425" s="10" t="str">
        <f>IF('Export Sap'!C425=Tableau!$AB$2,ROW(),"0")</f>
        <v>0</v>
      </c>
    </row>
    <row r="426" spans="5:14" x14ac:dyDescent="0.25">
      <c r="E426" s="23" t="str">
        <f>IF('Export Sap'!C426=Tableau!$A$2,ROW(),"0")</f>
        <v>0</v>
      </c>
      <c r="F426" s="24" t="str">
        <f>IF('Export Sap'!C426=Tableau!$D$2,ROW(),"0")</f>
        <v>0</v>
      </c>
      <c r="G426" s="22" t="str">
        <f>IF('Export Sap'!C426=Tableau!$G$2,ROW(),"0")</f>
        <v>0</v>
      </c>
      <c r="H426" s="22" t="str">
        <f>IF('Export Sap'!C426=Tableau!$J$2,ROW(),"0")</f>
        <v>0</v>
      </c>
      <c r="I426" s="22" t="str">
        <f>IF('Export Sap'!C426=Tableau!$M$2,ROW(),"0")</f>
        <v>0</v>
      </c>
      <c r="J426" s="22" t="str">
        <f>IF('Export Sap'!C426=Tableau!$P$2,ROW(),"0")</f>
        <v>0</v>
      </c>
      <c r="K426" s="22" t="str">
        <f>IF('Export Sap'!C426=Tableau!$S$2,ROW(),"0")</f>
        <v>0</v>
      </c>
      <c r="L426" s="22" t="str">
        <f>IF('Export Sap'!C426=Tableau!$V$2,ROW(),"0")</f>
        <v>0</v>
      </c>
      <c r="M426" s="10" t="str">
        <f>IF('Export Sap'!C426=Tableau!$Y$2,ROW(),"0")</f>
        <v>0</v>
      </c>
      <c r="N426" s="10" t="str">
        <f>IF('Export Sap'!C426=Tableau!$AB$2,ROW(),"0")</f>
        <v>0</v>
      </c>
    </row>
    <row r="427" spans="5:14" x14ac:dyDescent="0.25">
      <c r="E427" s="23" t="str">
        <f>IF('Export Sap'!C427=Tableau!$A$2,ROW(),"0")</f>
        <v>0</v>
      </c>
      <c r="F427" s="24" t="str">
        <f>IF('Export Sap'!C427=Tableau!$D$2,ROW(),"0")</f>
        <v>0</v>
      </c>
      <c r="G427" s="22" t="str">
        <f>IF('Export Sap'!C427=Tableau!$G$2,ROW(),"0")</f>
        <v>0</v>
      </c>
      <c r="H427" s="22" t="str">
        <f>IF('Export Sap'!C427=Tableau!$J$2,ROW(),"0")</f>
        <v>0</v>
      </c>
      <c r="I427" s="22" t="str">
        <f>IF('Export Sap'!C427=Tableau!$M$2,ROW(),"0")</f>
        <v>0</v>
      </c>
      <c r="J427" s="22" t="str">
        <f>IF('Export Sap'!C427=Tableau!$P$2,ROW(),"0")</f>
        <v>0</v>
      </c>
      <c r="K427" s="22" t="str">
        <f>IF('Export Sap'!C427=Tableau!$S$2,ROW(),"0")</f>
        <v>0</v>
      </c>
      <c r="L427" s="22" t="str">
        <f>IF('Export Sap'!C427=Tableau!$V$2,ROW(),"0")</f>
        <v>0</v>
      </c>
      <c r="M427" s="10" t="str">
        <f>IF('Export Sap'!C427=Tableau!$Y$2,ROW(),"0")</f>
        <v>0</v>
      </c>
      <c r="N427" s="10" t="str">
        <f>IF('Export Sap'!C427=Tableau!$AB$2,ROW(),"0")</f>
        <v>0</v>
      </c>
    </row>
    <row r="428" spans="5:14" x14ac:dyDescent="0.25">
      <c r="E428" s="23" t="str">
        <f>IF('Export Sap'!C428=Tableau!$A$2,ROW(),"0")</f>
        <v>0</v>
      </c>
      <c r="F428" s="24" t="str">
        <f>IF('Export Sap'!C428=Tableau!$D$2,ROW(),"0")</f>
        <v>0</v>
      </c>
      <c r="G428" s="22" t="str">
        <f>IF('Export Sap'!C428=Tableau!$G$2,ROW(),"0")</f>
        <v>0</v>
      </c>
      <c r="H428" s="22" t="str">
        <f>IF('Export Sap'!C428=Tableau!$J$2,ROW(),"0")</f>
        <v>0</v>
      </c>
      <c r="I428" s="22" t="str">
        <f>IF('Export Sap'!C428=Tableau!$M$2,ROW(),"0")</f>
        <v>0</v>
      </c>
      <c r="J428" s="22" t="str">
        <f>IF('Export Sap'!C428=Tableau!$P$2,ROW(),"0")</f>
        <v>0</v>
      </c>
      <c r="K428" s="22" t="str">
        <f>IF('Export Sap'!C428=Tableau!$S$2,ROW(),"0")</f>
        <v>0</v>
      </c>
      <c r="L428" s="22" t="str">
        <f>IF('Export Sap'!C428=Tableau!$V$2,ROW(),"0")</f>
        <v>0</v>
      </c>
      <c r="M428" s="10" t="str">
        <f>IF('Export Sap'!C428=Tableau!$Y$2,ROW(),"0")</f>
        <v>0</v>
      </c>
      <c r="N428" s="10" t="str">
        <f>IF('Export Sap'!C428=Tableau!$AB$2,ROW(),"0")</f>
        <v>0</v>
      </c>
    </row>
    <row r="429" spans="5:14" x14ac:dyDescent="0.25">
      <c r="E429" s="23" t="str">
        <f>IF('Export Sap'!C429=Tableau!$A$2,ROW(),"0")</f>
        <v>0</v>
      </c>
      <c r="F429" s="24" t="str">
        <f>IF('Export Sap'!C429=Tableau!$D$2,ROW(),"0")</f>
        <v>0</v>
      </c>
      <c r="G429" s="22" t="str">
        <f>IF('Export Sap'!C429=Tableau!$G$2,ROW(),"0")</f>
        <v>0</v>
      </c>
      <c r="H429" s="22" t="str">
        <f>IF('Export Sap'!C429=Tableau!$J$2,ROW(),"0")</f>
        <v>0</v>
      </c>
      <c r="I429" s="22" t="str">
        <f>IF('Export Sap'!C429=Tableau!$M$2,ROW(),"0")</f>
        <v>0</v>
      </c>
      <c r="J429" s="22" t="str">
        <f>IF('Export Sap'!C429=Tableau!$P$2,ROW(),"0")</f>
        <v>0</v>
      </c>
      <c r="K429" s="22" t="str">
        <f>IF('Export Sap'!C429=Tableau!$S$2,ROW(),"0")</f>
        <v>0</v>
      </c>
      <c r="L429" s="22" t="str">
        <f>IF('Export Sap'!C429=Tableau!$V$2,ROW(),"0")</f>
        <v>0</v>
      </c>
      <c r="M429" s="10" t="str">
        <f>IF('Export Sap'!C429=Tableau!$Y$2,ROW(),"0")</f>
        <v>0</v>
      </c>
      <c r="N429" s="10" t="str">
        <f>IF('Export Sap'!C429=Tableau!$AB$2,ROW(),"0")</f>
        <v>0</v>
      </c>
    </row>
    <row r="430" spans="5:14" x14ac:dyDescent="0.25">
      <c r="E430" s="23" t="str">
        <f>IF('Export Sap'!C430=Tableau!$A$2,ROW(),"0")</f>
        <v>0</v>
      </c>
      <c r="F430" s="24" t="str">
        <f>IF('Export Sap'!C430=Tableau!$D$2,ROW(),"0")</f>
        <v>0</v>
      </c>
      <c r="G430" s="22" t="str">
        <f>IF('Export Sap'!C430=Tableau!$G$2,ROW(),"0")</f>
        <v>0</v>
      </c>
      <c r="H430" s="22" t="str">
        <f>IF('Export Sap'!C430=Tableau!$J$2,ROW(),"0")</f>
        <v>0</v>
      </c>
      <c r="I430" s="22" t="str">
        <f>IF('Export Sap'!C430=Tableau!$M$2,ROW(),"0")</f>
        <v>0</v>
      </c>
      <c r="J430" s="22" t="str">
        <f>IF('Export Sap'!C430=Tableau!$P$2,ROW(),"0")</f>
        <v>0</v>
      </c>
      <c r="K430" s="22" t="str">
        <f>IF('Export Sap'!C430=Tableau!$S$2,ROW(),"0")</f>
        <v>0</v>
      </c>
      <c r="L430" s="22" t="str">
        <f>IF('Export Sap'!C430=Tableau!$V$2,ROW(),"0")</f>
        <v>0</v>
      </c>
      <c r="M430" s="10" t="str">
        <f>IF('Export Sap'!C430=Tableau!$Y$2,ROW(),"0")</f>
        <v>0</v>
      </c>
      <c r="N430" s="10" t="str">
        <f>IF('Export Sap'!C430=Tableau!$AB$2,ROW(),"0")</f>
        <v>0</v>
      </c>
    </row>
    <row r="431" spans="5:14" x14ac:dyDescent="0.25">
      <c r="E431" s="23" t="str">
        <f>IF('Export Sap'!C431=Tableau!$A$2,ROW(),"0")</f>
        <v>0</v>
      </c>
      <c r="F431" s="24" t="str">
        <f>IF('Export Sap'!C431=Tableau!$D$2,ROW(),"0")</f>
        <v>0</v>
      </c>
      <c r="G431" s="22" t="str">
        <f>IF('Export Sap'!C431=Tableau!$G$2,ROW(),"0")</f>
        <v>0</v>
      </c>
      <c r="H431" s="22" t="str">
        <f>IF('Export Sap'!C431=Tableau!$J$2,ROW(),"0")</f>
        <v>0</v>
      </c>
      <c r="I431" s="22" t="str">
        <f>IF('Export Sap'!C431=Tableau!$M$2,ROW(),"0")</f>
        <v>0</v>
      </c>
      <c r="J431" s="22" t="str">
        <f>IF('Export Sap'!C431=Tableau!$P$2,ROW(),"0")</f>
        <v>0</v>
      </c>
      <c r="K431" s="22" t="str">
        <f>IF('Export Sap'!C431=Tableau!$S$2,ROW(),"0")</f>
        <v>0</v>
      </c>
      <c r="L431" s="22" t="str">
        <f>IF('Export Sap'!C431=Tableau!$V$2,ROW(),"0")</f>
        <v>0</v>
      </c>
      <c r="M431" s="10" t="str">
        <f>IF('Export Sap'!C431=Tableau!$Y$2,ROW(),"0")</f>
        <v>0</v>
      </c>
      <c r="N431" s="10" t="str">
        <f>IF('Export Sap'!C431=Tableau!$AB$2,ROW(),"0")</f>
        <v>0</v>
      </c>
    </row>
    <row r="432" spans="5:14" x14ac:dyDescent="0.25">
      <c r="E432" s="23" t="str">
        <f>IF('Export Sap'!C432=Tableau!$A$2,ROW(),"0")</f>
        <v>0</v>
      </c>
      <c r="F432" s="24" t="str">
        <f>IF('Export Sap'!C432=Tableau!$D$2,ROW(),"0")</f>
        <v>0</v>
      </c>
      <c r="G432" s="22" t="str">
        <f>IF('Export Sap'!C432=Tableau!$G$2,ROW(),"0")</f>
        <v>0</v>
      </c>
      <c r="H432" s="22" t="str">
        <f>IF('Export Sap'!C432=Tableau!$J$2,ROW(),"0")</f>
        <v>0</v>
      </c>
      <c r="I432" s="22" t="str">
        <f>IF('Export Sap'!C432=Tableau!$M$2,ROW(),"0")</f>
        <v>0</v>
      </c>
      <c r="J432" s="22" t="str">
        <f>IF('Export Sap'!C432=Tableau!$P$2,ROW(),"0")</f>
        <v>0</v>
      </c>
      <c r="K432" s="22" t="str">
        <f>IF('Export Sap'!C432=Tableau!$S$2,ROW(),"0")</f>
        <v>0</v>
      </c>
      <c r="L432" s="22" t="str">
        <f>IF('Export Sap'!C432=Tableau!$V$2,ROW(),"0")</f>
        <v>0</v>
      </c>
      <c r="M432" s="10" t="str">
        <f>IF('Export Sap'!C432=Tableau!$Y$2,ROW(),"0")</f>
        <v>0</v>
      </c>
      <c r="N432" s="10" t="str">
        <f>IF('Export Sap'!C432=Tableau!$AB$2,ROW(),"0")</f>
        <v>0</v>
      </c>
    </row>
    <row r="433" spans="5:14" x14ac:dyDescent="0.25">
      <c r="E433" s="23" t="str">
        <f>IF('Export Sap'!C433=Tableau!$A$2,ROW(),"0")</f>
        <v>0</v>
      </c>
      <c r="F433" s="24" t="str">
        <f>IF('Export Sap'!C433=Tableau!$D$2,ROW(),"0")</f>
        <v>0</v>
      </c>
      <c r="G433" s="22" t="str">
        <f>IF('Export Sap'!C433=Tableau!$G$2,ROW(),"0")</f>
        <v>0</v>
      </c>
      <c r="H433" s="22" t="str">
        <f>IF('Export Sap'!C433=Tableau!$J$2,ROW(),"0")</f>
        <v>0</v>
      </c>
      <c r="I433" s="22" t="str">
        <f>IF('Export Sap'!C433=Tableau!$M$2,ROW(),"0")</f>
        <v>0</v>
      </c>
      <c r="J433" s="22" t="str">
        <f>IF('Export Sap'!C433=Tableau!$P$2,ROW(),"0")</f>
        <v>0</v>
      </c>
      <c r="K433" s="22" t="str">
        <f>IF('Export Sap'!C433=Tableau!$S$2,ROW(),"0")</f>
        <v>0</v>
      </c>
      <c r="L433" s="22" t="str">
        <f>IF('Export Sap'!C433=Tableau!$V$2,ROW(),"0")</f>
        <v>0</v>
      </c>
      <c r="M433" s="10" t="str">
        <f>IF('Export Sap'!C433=Tableau!$Y$2,ROW(),"0")</f>
        <v>0</v>
      </c>
      <c r="N433" s="10" t="str">
        <f>IF('Export Sap'!C433=Tableau!$AB$2,ROW(),"0")</f>
        <v>0</v>
      </c>
    </row>
    <row r="434" spans="5:14" x14ac:dyDescent="0.25">
      <c r="E434" s="23" t="str">
        <f>IF('Export Sap'!C434=Tableau!$A$2,ROW(),"0")</f>
        <v>0</v>
      </c>
      <c r="F434" s="24" t="str">
        <f>IF('Export Sap'!C434=Tableau!$D$2,ROW(),"0")</f>
        <v>0</v>
      </c>
      <c r="G434" s="22" t="str">
        <f>IF('Export Sap'!C434=Tableau!$G$2,ROW(),"0")</f>
        <v>0</v>
      </c>
      <c r="H434" s="22" t="str">
        <f>IF('Export Sap'!C434=Tableau!$J$2,ROW(),"0")</f>
        <v>0</v>
      </c>
      <c r="I434" s="22" t="str">
        <f>IF('Export Sap'!C434=Tableau!$M$2,ROW(),"0")</f>
        <v>0</v>
      </c>
      <c r="J434" s="22" t="str">
        <f>IF('Export Sap'!C434=Tableau!$P$2,ROW(),"0")</f>
        <v>0</v>
      </c>
      <c r="K434" s="22" t="str">
        <f>IF('Export Sap'!C434=Tableau!$S$2,ROW(),"0")</f>
        <v>0</v>
      </c>
      <c r="L434" s="22" t="str">
        <f>IF('Export Sap'!C434=Tableau!$V$2,ROW(),"0")</f>
        <v>0</v>
      </c>
      <c r="M434" s="10" t="str">
        <f>IF('Export Sap'!C434=Tableau!$Y$2,ROW(),"0")</f>
        <v>0</v>
      </c>
      <c r="N434" s="10" t="str">
        <f>IF('Export Sap'!C434=Tableau!$AB$2,ROW(),"0")</f>
        <v>0</v>
      </c>
    </row>
    <row r="435" spans="5:14" x14ac:dyDescent="0.25">
      <c r="E435" s="23" t="str">
        <f>IF('Export Sap'!C435=Tableau!$A$2,ROW(),"0")</f>
        <v>0</v>
      </c>
      <c r="F435" s="24" t="str">
        <f>IF('Export Sap'!C435=Tableau!$D$2,ROW(),"0")</f>
        <v>0</v>
      </c>
      <c r="G435" s="22" t="str">
        <f>IF('Export Sap'!C435=Tableau!$G$2,ROW(),"0")</f>
        <v>0</v>
      </c>
      <c r="H435" s="22" t="str">
        <f>IF('Export Sap'!C435=Tableau!$J$2,ROW(),"0")</f>
        <v>0</v>
      </c>
      <c r="I435" s="22" t="str">
        <f>IF('Export Sap'!C435=Tableau!$M$2,ROW(),"0")</f>
        <v>0</v>
      </c>
      <c r="J435" s="22" t="str">
        <f>IF('Export Sap'!C435=Tableau!$P$2,ROW(),"0")</f>
        <v>0</v>
      </c>
      <c r="K435" s="22" t="str">
        <f>IF('Export Sap'!C435=Tableau!$S$2,ROW(),"0")</f>
        <v>0</v>
      </c>
      <c r="L435" s="22" t="str">
        <f>IF('Export Sap'!C435=Tableau!$V$2,ROW(),"0")</f>
        <v>0</v>
      </c>
      <c r="M435" s="10" t="str">
        <f>IF('Export Sap'!C435=Tableau!$Y$2,ROW(),"0")</f>
        <v>0</v>
      </c>
      <c r="N435" s="10" t="str">
        <f>IF('Export Sap'!C435=Tableau!$AB$2,ROW(),"0")</f>
        <v>0</v>
      </c>
    </row>
    <row r="436" spans="5:14" x14ac:dyDescent="0.25">
      <c r="E436" s="23" t="str">
        <f>IF('Export Sap'!C436=Tableau!$A$2,ROW(),"0")</f>
        <v>0</v>
      </c>
      <c r="F436" s="24" t="str">
        <f>IF('Export Sap'!C436=Tableau!$D$2,ROW(),"0")</f>
        <v>0</v>
      </c>
      <c r="G436" s="22" t="str">
        <f>IF('Export Sap'!C436=Tableau!$G$2,ROW(),"0")</f>
        <v>0</v>
      </c>
      <c r="H436" s="22" t="str">
        <f>IF('Export Sap'!C436=Tableau!$J$2,ROW(),"0")</f>
        <v>0</v>
      </c>
      <c r="I436" s="22" t="str">
        <f>IF('Export Sap'!C436=Tableau!$M$2,ROW(),"0")</f>
        <v>0</v>
      </c>
      <c r="J436" s="22" t="str">
        <f>IF('Export Sap'!C436=Tableau!$P$2,ROW(),"0")</f>
        <v>0</v>
      </c>
      <c r="K436" s="22" t="str">
        <f>IF('Export Sap'!C436=Tableau!$S$2,ROW(),"0")</f>
        <v>0</v>
      </c>
      <c r="L436" s="22" t="str">
        <f>IF('Export Sap'!C436=Tableau!$V$2,ROW(),"0")</f>
        <v>0</v>
      </c>
      <c r="M436" s="10" t="str">
        <f>IF('Export Sap'!C436=Tableau!$Y$2,ROW(),"0")</f>
        <v>0</v>
      </c>
      <c r="N436" s="10" t="str">
        <f>IF('Export Sap'!C436=Tableau!$AB$2,ROW(),"0")</f>
        <v>0</v>
      </c>
    </row>
    <row r="437" spans="5:14" x14ac:dyDescent="0.25">
      <c r="E437" s="23" t="str">
        <f>IF('Export Sap'!C437=Tableau!$A$2,ROW(),"0")</f>
        <v>0</v>
      </c>
      <c r="F437" s="24" t="str">
        <f>IF('Export Sap'!C437=Tableau!$D$2,ROW(),"0")</f>
        <v>0</v>
      </c>
      <c r="G437" s="22" t="str">
        <f>IF('Export Sap'!C437=Tableau!$G$2,ROW(),"0")</f>
        <v>0</v>
      </c>
      <c r="H437" s="22" t="str">
        <f>IF('Export Sap'!C437=Tableau!$J$2,ROW(),"0")</f>
        <v>0</v>
      </c>
      <c r="I437" s="22" t="str">
        <f>IF('Export Sap'!C437=Tableau!$M$2,ROW(),"0")</f>
        <v>0</v>
      </c>
      <c r="J437" s="22" t="str">
        <f>IF('Export Sap'!C437=Tableau!$P$2,ROW(),"0")</f>
        <v>0</v>
      </c>
      <c r="K437" s="22" t="str">
        <f>IF('Export Sap'!C437=Tableau!$S$2,ROW(),"0")</f>
        <v>0</v>
      </c>
      <c r="L437" s="22" t="str">
        <f>IF('Export Sap'!C437=Tableau!$V$2,ROW(),"0")</f>
        <v>0</v>
      </c>
      <c r="M437" s="10" t="str">
        <f>IF('Export Sap'!C437=Tableau!$Y$2,ROW(),"0")</f>
        <v>0</v>
      </c>
      <c r="N437" s="10" t="str">
        <f>IF('Export Sap'!C437=Tableau!$AB$2,ROW(),"0")</f>
        <v>0</v>
      </c>
    </row>
    <row r="438" spans="5:14" x14ac:dyDescent="0.25">
      <c r="E438" s="23" t="str">
        <f>IF('Export Sap'!C438=Tableau!$A$2,ROW(),"0")</f>
        <v>0</v>
      </c>
      <c r="F438" s="24" t="str">
        <f>IF('Export Sap'!C438=Tableau!$D$2,ROW(),"0")</f>
        <v>0</v>
      </c>
      <c r="G438" s="22" t="str">
        <f>IF('Export Sap'!C438=Tableau!$G$2,ROW(),"0")</f>
        <v>0</v>
      </c>
      <c r="H438" s="22" t="str">
        <f>IF('Export Sap'!C438=Tableau!$J$2,ROW(),"0")</f>
        <v>0</v>
      </c>
      <c r="I438" s="22" t="str">
        <f>IF('Export Sap'!C438=Tableau!$M$2,ROW(),"0")</f>
        <v>0</v>
      </c>
      <c r="J438" s="22" t="str">
        <f>IF('Export Sap'!C438=Tableau!$P$2,ROW(),"0")</f>
        <v>0</v>
      </c>
      <c r="K438" s="22" t="str">
        <f>IF('Export Sap'!C438=Tableau!$S$2,ROW(),"0")</f>
        <v>0</v>
      </c>
      <c r="L438" s="22" t="str">
        <f>IF('Export Sap'!C438=Tableau!$V$2,ROW(),"0")</f>
        <v>0</v>
      </c>
      <c r="M438" s="10" t="str">
        <f>IF('Export Sap'!C438=Tableau!$Y$2,ROW(),"0")</f>
        <v>0</v>
      </c>
      <c r="N438" s="10" t="str">
        <f>IF('Export Sap'!C438=Tableau!$AB$2,ROW(),"0")</f>
        <v>0</v>
      </c>
    </row>
    <row r="439" spans="5:14" x14ac:dyDescent="0.25">
      <c r="E439" s="23" t="str">
        <f>IF('Export Sap'!C439=Tableau!$A$2,ROW(),"0")</f>
        <v>0</v>
      </c>
      <c r="F439" s="24" t="str">
        <f>IF('Export Sap'!C439=Tableau!$D$2,ROW(),"0")</f>
        <v>0</v>
      </c>
      <c r="G439" s="22" t="str">
        <f>IF('Export Sap'!C439=Tableau!$G$2,ROW(),"0")</f>
        <v>0</v>
      </c>
      <c r="H439" s="22" t="str">
        <f>IF('Export Sap'!C439=Tableau!$J$2,ROW(),"0")</f>
        <v>0</v>
      </c>
      <c r="I439" s="22" t="str">
        <f>IF('Export Sap'!C439=Tableau!$M$2,ROW(),"0")</f>
        <v>0</v>
      </c>
      <c r="J439" s="22" t="str">
        <f>IF('Export Sap'!C439=Tableau!$P$2,ROW(),"0")</f>
        <v>0</v>
      </c>
      <c r="K439" s="22" t="str">
        <f>IF('Export Sap'!C439=Tableau!$S$2,ROW(),"0")</f>
        <v>0</v>
      </c>
      <c r="L439" s="22" t="str">
        <f>IF('Export Sap'!C439=Tableau!$V$2,ROW(),"0")</f>
        <v>0</v>
      </c>
      <c r="M439" s="10" t="str">
        <f>IF('Export Sap'!C439=Tableau!$Y$2,ROW(),"0")</f>
        <v>0</v>
      </c>
      <c r="N439" s="10" t="str">
        <f>IF('Export Sap'!C439=Tableau!$AB$2,ROW(),"0")</f>
        <v>0</v>
      </c>
    </row>
    <row r="440" spans="5:14" x14ac:dyDescent="0.25">
      <c r="E440" s="23" t="str">
        <f>IF('Export Sap'!C440=Tableau!$A$2,ROW(),"0")</f>
        <v>0</v>
      </c>
      <c r="F440" s="24" t="str">
        <f>IF('Export Sap'!C440=Tableau!$D$2,ROW(),"0")</f>
        <v>0</v>
      </c>
      <c r="G440" s="22" t="str">
        <f>IF('Export Sap'!C440=Tableau!$G$2,ROW(),"0")</f>
        <v>0</v>
      </c>
      <c r="H440" s="22" t="str">
        <f>IF('Export Sap'!C440=Tableau!$J$2,ROW(),"0")</f>
        <v>0</v>
      </c>
      <c r="I440" s="22" t="str">
        <f>IF('Export Sap'!C440=Tableau!$M$2,ROW(),"0")</f>
        <v>0</v>
      </c>
      <c r="J440" s="22" t="str">
        <f>IF('Export Sap'!C440=Tableau!$P$2,ROW(),"0")</f>
        <v>0</v>
      </c>
      <c r="K440" s="22" t="str">
        <f>IF('Export Sap'!C440=Tableau!$S$2,ROW(),"0")</f>
        <v>0</v>
      </c>
      <c r="L440" s="22" t="str">
        <f>IF('Export Sap'!C440=Tableau!$V$2,ROW(),"0")</f>
        <v>0</v>
      </c>
      <c r="M440" s="10" t="str">
        <f>IF('Export Sap'!C440=Tableau!$Y$2,ROW(),"0")</f>
        <v>0</v>
      </c>
      <c r="N440" s="10" t="str">
        <f>IF('Export Sap'!C440=Tableau!$AB$2,ROW(),"0")</f>
        <v>0</v>
      </c>
    </row>
    <row r="441" spans="5:14" x14ac:dyDescent="0.25">
      <c r="E441" s="23" t="str">
        <f>IF('Export Sap'!C441=Tableau!$A$2,ROW(),"0")</f>
        <v>0</v>
      </c>
      <c r="F441" s="24" t="str">
        <f>IF('Export Sap'!C441=Tableau!$D$2,ROW(),"0")</f>
        <v>0</v>
      </c>
      <c r="G441" s="22" t="str">
        <f>IF('Export Sap'!C441=Tableau!$G$2,ROW(),"0")</f>
        <v>0</v>
      </c>
      <c r="H441" s="22" t="str">
        <f>IF('Export Sap'!C441=Tableau!$J$2,ROW(),"0")</f>
        <v>0</v>
      </c>
      <c r="I441" s="22" t="str">
        <f>IF('Export Sap'!C441=Tableau!$M$2,ROW(),"0")</f>
        <v>0</v>
      </c>
      <c r="J441" s="22" t="str">
        <f>IF('Export Sap'!C441=Tableau!$P$2,ROW(),"0")</f>
        <v>0</v>
      </c>
      <c r="K441" s="22" t="str">
        <f>IF('Export Sap'!C441=Tableau!$S$2,ROW(),"0")</f>
        <v>0</v>
      </c>
      <c r="L441" s="22" t="str">
        <f>IF('Export Sap'!C441=Tableau!$V$2,ROW(),"0")</f>
        <v>0</v>
      </c>
      <c r="M441" s="10" t="str">
        <f>IF('Export Sap'!C441=Tableau!$Y$2,ROW(),"0")</f>
        <v>0</v>
      </c>
      <c r="N441" s="10" t="str">
        <f>IF('Export Sap'!C441=Tableau!$AB$2,ROW(),"0")</f>
        <v>0</v>
      </c>
    </row>
    <row r="442" spans="5:14" x14ac:dyDescent="0.25">
      <c r="E442" s="23" t="str">
        <f>IF('Export Sap'!C442=Tableau!$A$2,ROW(),"0")</f>
        <v>0</v>
      </c>
      <c r="F442" s="24" t="str">
        <f>IF('Export Sap'!C442=Tableau!$D$2,ROW(),"0")</f>
        <v>0</v>
      </c>
      <c r="G442" s="22" t="str">
        <f>IF('Export Sap'!C442=Tableau!$G$2,ROW(),"0")</f>
        <v>0</v>
      </c>
      <c r="H442" s="22" t="str">
        <f>IF('Export Sap'!C442=Tableau!$J$2,ROW(),"0")</f>
        <v>0</v>
      </c>
      <c r="I442" s="22" t="str">
        <f>IF('Export Sap'!C442=Tableau!$M$2,ROW(),"0")</f>
        <v>0</v>
      </c>
      <c r="J442" s="22" t="str">
        <f>IF('Export Sap'!C442=Tableau!$P$2,ROW(),"0")</f>
        <v>0</v>
      </c>
      <c r="K442" s="22" t="str">
        <f>IF('Export Sap'!C442=Tableau!$S$2,ROW(),"0")</f>
        <v>0</v>
      </c>
      <c r="L442" s="22" t="str">
        <f>IF('Export Sap'!C442=Tableau!$V$2,ROW(),"0")</f>
        <v>0</v>
      </c>
      <c r="M442" s="10" t="str">
        <f>IF('Export Sap'!C442=Tableau!$Y$2,ROW(),"0")</f>
        <v>0</v>
      </c>
      <c r="N442" s="10" t="str">
        <f>IF('Export Sap'!C442=Tableau!$AB$2,ROW(),"0")</f>
        <v>0</v>
      </c>
    </row>
    <row r="443" spans="5:14" x14ac:dyDescent="0.25">
      <c r="E443" s="23" t="str">
        <f>IF('Export Sap'!C443=Tableau!$A$2,ROW(),"0")</f>
        <v>0</v>
      </c>
      <c r="F443" s="24" t="str">
        <f>IF('Export Sap'!C443=Tableau!$D$2,ROW(),"0")</f>
        <v>0</v>
      </c>
      <c r="G443" s="22" t="str">
        <f>IF('Export Sap'!C443=Tableau!$G$2,ROW(),"0")</f>
        <v>0</v>
      </c>
      <c r="H443" s="22" t="str">
        <f>IF('Export Sap'!C443=Tableau!$J$2,ROW(),"0")</f>
        <v>0</v>
      </c>
      <c r="I443" s="22" t="str">
        <f>IF('Export Sap'!C443=Tableau!$M$2,ROW(),"0")</f>
        <v>0</v>
      </c>
      <c r="J443" s="22" t="str">
        <f>IF('Export Sap'!C443=Tableau!$P$2,ROW(),"0")</f>
        <v>0</v>
      </c>
      <c r="K443" s="22" t="str">
        <f>IF('Export Sap'!C443=Tableau!$S$2,ROW(),"0")</f>
        <v>0</v>
      </c>
      <c r="L443" s="22" t="str">
        <f>IF('Export Sap'!C443=Tableau!$V$2,ROW(),"0")</f>
        <v>0</v>
      </c>
      <c r="M443" s="10" t="str">
        <f>IF('Export Sap'!C443=Tableau!$Y$2,ROW(),"0")</f>
        <v>0</v>
      </c>
      <c r="N443" s="10" t="str">
        <f>IF('Export Sap'!C443=Tableau!$AB$2,ROW(),"0")</f>
        <v>0</v>
      </c>
    </row>
    <row r="444" spans="5:14" x14ac:dyDescent="0.25">
      <c r="E444" s="23" t="str">
        <f>IF('Export Sap'!C444=Tableau!$A$2,ROW(),"0")</f>
        <v>0</v>
      </c>
      <c r="F444" s="24" t="str">
        <f>IF('Export Sap'!C444=Tableau!$D$2,ROW(),"0")</f>
        <v>0</v>
      </c>
      <c r="G444" s="22" t="str">
        <f>IF('Export Sap'!C444=Tableau!$G$2,ROW(),"0")</f>
        <v>0</v>
      </c>
      <c r="H444" s="22" t="str">
        <f>IF('Export Sap'!C444=Tableau!$J$2,ROW(),"0")</f>
        <v>0</v>
      </c>
      <c r="I444" s="22" t="str">
        <f>IF('Export Sap'!C444=Tableau!$M$2,ROW(),"0")</f>
        <v>0</v>
      </c>
      <c r="J444" s="22" t="str">
        <f>IF('Export Sap'!C444=Tableau!$P$2,ROW(),"0")</f>
        <v>0</v>
      </c>
      <c r="K444" s="22" t="str">
        <f>IF('Export Sap'!C444=Tableau!$S$2,ROW(),"0")</f>
        <v>0</v>
      </c>
      <c r="L444" s="22" t="str">
        <f>IF('Export Sap'!C444=Tableau!$V$2,ROW(),"0")</f>
        <v>0</v>
      </c>
      <c r="M444" s="10" t="str">
        <f>IF('Export Sap'!C444=Tableau!$Y$2,ROW(),"0")</f>
        <v>0</v>
      </c>
      <c r="N444" s="10" t="str">
        <f>IF('Export Sap'!C444=Tableau!$AB$2,ROW(),"0")</f>
        <v>0</v>
      </c>
    </row>
    <row r="445" spans="5:14" x14ac:dyDescent="0.25">
      <c r="E445" s="23" t="str">
        <f>IF('Export Sap'!C445=Tableau!$A$2,ROW(),"0")</f>
        <v>0</v>
      </c>
      <c r="F445" s="24" t="str">
        <f>IF('Export Sap'!C445=Tableau!$D$2,ROW(),"0")</f>
        <v>0</v>
      </c>
      <c r="G445" s="22" t="str">
        <f>IF('Export Sap'!C445=Tableau!$G$2,ROW(),"0")</f>
        <v>0</v>
      </c>
      <c r="H445" s="22" t="str">
        <f>IF('Export Sap'!C445=Tableau!$J$2,ROW(),"0")</f>
        <v>0</v>
      </c>
      <c r="I445" s="22" t="str">
        <f>IF('Export Sap'!C445=Tableau!$M$2,ROW(),"0")</f>
        <v>0</v>
      </c>
      <c r="J445" s="22" t="str">
        <f>IF('Export Sap'!C445=Tableau!$P$2,ROW(),"0")</f>
        <v>0</v>
      </c>
      <c r="K445" s="22" t="str">
        <f>IF('Export Sap'!C445=Tableau!$S$2,ROW(),"0")</f>
        <v>0</v>
      </c>
      <c r="L445" s="22" t="str">
        <f>IF('Export Sap'!C445=Tableau!$V$2,ROW(),"0")</f>
        <v>0</v>
      </c>
      <c r="M445" s="10" t="str">
        <f>IF('Export Sap'!C445=Tableau!$Y$2,ROW(),"0")</f>
        <v>0</v>
      </c>
      <c r="N445" s="10" t="str">
        <f>IF('Export Sap'!C445=Tableau!$AB$2,ROW(),"0")</f>
        <v>0</v>
      </c>
    </row>
    <row r="446" spans="5:14" x14ac:dyDescent="0.25">
      <c r="E446" s="23" t="str">
        <f>IF('Export Sap'!C446=Tableau!$A$2,ROW(),"0")</f>
        <v>0</v>
      </c>
      <c r="F446" s="24" t="str">
        <f>IF('Export Sap'!C446=Tableau!$D$2,ROW(),"0")</f>
        <v>0</v>
      </c>
      <c r="G446" s="22" t="str">
        <f>IF('Export Sap'!C446=Tableau!$G$2,ROW(),"0")</f>
        <v>0</v>
      </c>
      <c r="H446" s="22" t="str">
        <f>IF('Export Sap'!C446=Tableau!$J$2,ROW(),"0")</f>
        <v>0</v>
      </c>
      <c r="I446" s="22" t="str">
        <f>IF('Export Sap'!C446=Tableau!$M$2,ROW(),"0")</f>
        <v>0</v>
      </c>
      <c r="J446" s="22" t="str">
        <f>IF('Export Sap'!C446=Tableau!$P$2,ROW(),"0")</f>
        <v>0</v>
      </c>
      <c r="K446" s="22" t="str">
        <f>IF('Export Sap'!C446=Tableau!$S$2,ROW(),"0")</f>
        <v>0</v>
      </c>
      <c r="L446" s="22" t="str">
        <f>IF('Export Sap'!C446=Tableau!$V$2,ROW(),"0")</f>
        <v>0</v>
      </c>
      <c r="M446" s="10" t="str">
        <f>IF('Export Sap'!C446=Tableau!$Y$2,ROW(),"0")</f>
        <v>0</v>
      </c>
      <c r="N446" s="10" t="str">
        <f>IF('Export Sap'!C446=Tableau!$AB$2,ROW(),"0")</f>
        <v>0</v>
      </c>
    </row>
    <row r="447" spans="5:14" x14ac:dyDescent="0.25">
      <c r="E447" s="23" t="str">
        <f>IF('Export Sap'!C447=Tableau!$A$2,ROW(),"0")</f>
        <v>0</v>
      </c>
      <c r="F447" s="24" t="str">
        <f>IF('Export Sap'!C447=Tableau!$D$2,ROW(),"0")</f>
        <v>0</v>
      </c>
      <c r="G447" s="22" t="str">
        <f>IF('Export Sap'!C447=Tableau!$G$2,ROW(),"0")</f>
        <v>0</v>
      </c>
      <c r="H447" s="22" t="str">
        <f>IF('Export Sap'!C447=Tableau!$J$2,ROW(),"0")</f>
        <v>0</v>
      </c>
      <c r="I447" s="22" t="str">
        <f>IF('Export Sap'!C447=Tableau!$M$2,ROW(),"0")</f>
        <v>0</v>
      </c>
      <c r="J447" s="22" t="str">
        <f>IF('Export Sap'!C447=Tableau!$P$2,ROW(),"0")</f>
        <v>0</v>
      </c>
      <c r="K447" s="22" t="str">
        <f>IF('Export Sap'!C447=Tableau!$S$2,ROW(),"0")</f>
        <v>0</v>
      </c>
      <c r="L447" s="22" t="str">
        <f>IF('Export Sap'!C447=Tableau!$V$2,ROW(),"0")</f>
        <v>0</v>
      </c>
      <c r="M447" s="10" t="str">
        <f>IF('Export Sap'!C447=Tableau!$Y$2,ROW(),"0")</f>
        <v>0</v>
      </c>
      <c r="N447" s="10" t="str">
        <f>IF('Export Sap'!C447=Tableau!$AB$2,ROW(),"0")</f>
        <v>0</v>
      </c>
    </row>
    <row r="448" spans="5:14" x14ac:dyDescent="0.25">
      <c r="E448" s="23" t="str">
        <f>IF('Export Sap'!C448=Tableau!$A$2,ROW(),"0")</f>
        <v>0</v>
      </c>
      <c r="F448" s="24" t="str">
        <f>IF('Export Sap'!C448=Tableau!$D$2,ROW(),"0")</f>
        <v>0</v>
      </c>
      <c r="G448" s="22" t="str">
        <f>IF('Export Sap'!C448=Tableau!$G$2,ROW(),"0")</f>
        <v>0</v>
      </c>
      <c r="H448" s="22" t="str">
        <f>IF('Export Sap'!C448=Tableau!$J$2,ROW(),"0")</f>
        <v>0</v>
      </c>
      <c r="I448" s="22" t="str">
        <f>IF('Export Sap'!C448=Tableau!$M$2,ROW(),"0")</f>
        <v>0</v>
      </c>
      <c r="J448" s="22" t="str">
        <f>IF('Export Sap'!C448=Tableau!$P$2,ROW(),"0")</f>
        <v>0</v>
      </c>
      <c r="K448" s="22" t="str">
        <f>IF('Export Sap'!C448=Tableau!$S$2,ROW(),"0")</f>
        <v>0</v>
      </c>
      <c r="L448" s="22" t="str">
        <f>IF('Export Sap'!C448=Tableau!$V$2,ROW(),"0")</f>
        <v>0</v>
      </c>
      <c r="M448" s="10" t="str">
        <f>IF('Export Sap'!C448=Tableau!$Y$2,ROW(),"0")</f>
        <v>0</v>
      </c>
      <c r="N448" s="10" t="str">
        <f>IF('Export Sap'!C448=Tableau!$AB$2,ROW(),"0")</f>
        <v>0</v>
      </c>
    </row>
    <row r="449" spans="5:14" x14ac:dyDescent="0.25">
      <c r="E449" s="23" t="str">
        <f>IF('Export Sap'!C449=Tableau!$A$2,ROW(),"0")</f>
        <v>0</v>
      </c>
      <c r="F449" s="24" t="str">
        <f>IF('Export Sap'!C449=Tableau!$D$2,ROW(),"0")</f>
        <v>0</v>
      </c>
      <c r="G449" s="22" t="str">
        <f>IF('Export Sap'!C449=Tableau!$G$2,ROW(),"0")</f>
        <v>0</v>
      </c>
      <c r="H449" s="22" t="str">
        <f>IF('Export Sap'!C449=Tableau!$J$2,ROW(),"0")</f>
        <v>0</v>
      </c>
      <c r="I449" s="22" t="str">
        <f>IF('Export Sap'!C449=Tableau!$M$2,ROW(),"0")</f>
        <v>0</v>
      </c>
      <c r="J449" s="22" t="str">
        <f>IF('Export Sap'!C449=Tableau!$P$2,ROW(),"0")</f>
        <v>0</v>
      </c>
      <c r="K449" s="22" t="str">
        <f>IF('Export Sap'!C449=Tableau!$S$2,ROW(),"0")</f>
        <v>0</v>
      </c>
      <c r="L449" s="22" t="str">
        <f>IF('Export Sap'!C449=Tableau!$V$2,ROW(),"0")</f>
        <v>0</v>
      </c>
      <c r="M449" s="10" t="str">
        <f>IF('Export Sap'!C449=Tableau!$Y$2,ROW(),"0")</f>
        <v>0</v>
      </c>
      <c r="N449" s="10" t="str">
        <f>IF('Export Sap'!C449=Tableau!$AB$2,ROW(),"0")</f>
        <v>0</v>
      </c>
    </row>
    <row r="450" spans="5:14" x14ac:dyDescent="0.25">
      <c r="E450" s="23" t="str">
        <f>IF('Export Sap'!C450=Tableau!$A$2,ROW(),"0")</f>
        <v>0</v>
      </c>
      <c r="F450" s="24" t="str">
        <f>IF('Export Sap'!C450=Tableau!$D$2,ROW(),"0")</f>
        <v>0</v>
      </c>
      <c r="G450" s="22" t="str">
        <f>IF('Export Sap'!C450=Tableau!$G$2,ROW(),"0")</f>
        <v>0</v>
      </c>
      <c r="H450" s="22" t="str">
        <f>IF('Export Sap'!C450=Tableau!$J$2,ROW(),"0")</f>
        <v>0</v>
      </c>
      <c r="I450" s="22" t="str">
        <f>IF('Export Sap'!C450=Tableau!$M$2,ROW(),"0")</f>
        <v>0</v>
      </c>
      <c r="J450" s="22" t="str">
        <f>IF('Export Sap'!C450=Tableau!$P$2,ROW(),"0")</f>
        <v>0</v>
      </c>
      <c r="K450" s="22" t="str">
        <f>IF('Export Sap'!C450=Tableau!$S$2,ROW(),"0")</f>
        <v>0</v>
      </c>
      <c r="L450" s="22" t="str">
        <f>IF('Export Sap'!C450=Tableau!$V$2,ROW(),"0")</f>
        <v>0</v>
      </c>
      <c r="M450" s="10" t="str">
        <f>IF('Export Sap'!C450=Tableau!$Y$2,ROW(),"0")</f>
        <v>0</v>
      </c>
      <c r="N450" s="10" t="str">
        <f>IF('Export Sap'!C450=Tableau!$AB$2,ROW(),"0")</f>
        <v>0</v>
      </c>
    </row>
    <row r="451" spans="5:14" x14ac:dyDescent="0.25">
      <c r="E451" s="23" t="str">
        <f>IF('Export Sap'!C451=Tableau!$A$2,ROW(),"0")</f>
        <v>0</v>
      </c>
      <c r="F451" s="24" t="str">
        <f>IF('Export Sap'!C451=Tableau!$D$2,ROW(),"0")</f>
        <v>0</v>
      </c>
      <c r="G451" s="22" t="str">
        <f>IF('Export Sap'!C451=Tableau!$G$2,ROW(),"0")</f>
        <v>0</v>
      </c>
      <c r="H451" s="22" t="str">
        <f>IF('Export Sap'!C451=Tableau!$J$2,ROW(),"0")</f>
        <v>0</v>
      </c>
      <c r="I451" s="22" t="str">
        <f>IF('Export Sap'!C451=Tableau!$M$2,ROW(),"0")</f>
        <v>0</v>
      </c>
      <c r="J451" s="22" t="str">
        <f>IF('Export Sap'!C451=Tableau!$P$2,ROW(),"0")</f>
        <v>0</v>
      </c>
      <c r="K451" s="22" t="str">
        <f>IF('Export Sap'!C451=Tableau!$S$2,ROW(),"0")</f>
        <v>0</v>
      </c>
      <c r="L451" s="22" t="str">
        <f>IF('Export Sap'!C451=Tableau!$V$2,ROW(),"0")</f>
        <v>0</v>
      </c>
      <c r="M451" s="10" t="str">
        <f>IF('Export Sap'!C451=Tableau!$Y$2,ROW(),"0")</f>
        <v>0</v>
      </c>
      <c r="N451" s="10" t="str">
        <f>IF('Export Sap'!C451=Tableau!$AB$2,ROW(),"0")</f>
        <v>0</v>
      </c>
    </row>
    <row r="452" spans="5:14" x14ac:dyDescent="0.25">
      <c r="E452" s="23" t="str">
        <f>IF('Export Sap'!C452=Tableau!$A$2,ROW(),"0")</f>
        <v>0</v>
      </c>
      <c r="F452" s="24" t="str">
        <f>IF('Export Sap'!C452=Tableau!$D$2,ROW(),"0")</f>
        <v>0</v>
      </c>
      <c r="G452" s="22" t="str">
        <f>IF('Export Sap'!C452=Tableau!$G$2,ROW(),"0")</f>
        <v>0</v>
      </c>
      <c r="H452" s="22" t="str">
        <f>IF('Export Sap'!C452=Tableau!$J$2,ROW(),"0")</f>
        <v>0</v>
      </c>
      <c r="I452" s="22" t="str">
        <f>IF('Export Sap'!C452=Tableau!$M$2,ROW(),"0")</f>
        <v>0</v>
      </c>
      <c r="J452" s="22" t="str">
        <f>IF('Export Sap'!C452=Tableau!$P$2,ROW(),"0")</f>
        <v>0</v>
      </c>
      <c r="K452" s="22" t="str">
        <f>IF('Export Sap'!C452=Tableau!$S$2,ROW(),"0")</f>
        <v>0</v>
      </c>
      <c r="L452" s="22" t="str">
        <f>IF('Export Sap'!C452=Tableau!$V$2,ROW(),"0")</f>
        <v>0</v>
      </c>
      <c r="M452" s="10" t="str">
        <f>IF('Export Sap'!C452=Tableau!$Y$2,ROW(),"0")</f>
        <v>0</v>
      </c>
      <c r="N452" s="10" t="str">
        <f>IF('Export Sap'!C452=Tableau!$AB$2,ROW(),"0")</f>
        <v>0</v>
      </c>
    </row>
    <row r="453" spans="5:14" x14ac:dyDescent="0.25">
      <c r="E453" s="23" t="str">
        <f>IF('Export Sap'!C453=Tableau!$A$2,ROW(),"0")</f>
        <v>0</v>
      </c>
      <c r="F453" s="24" t="str">
        <f>IF('Export Sap'!C453=Tableau!$D$2,ROW(),"0")</f>
        <v>0</v>
      </c>
      <c r="G453" s="22" t="str">
        <f>IF('Export Sap'!C453=Tableau!$G$2,ROW(),"0")</f>
        <v>0</v>
      </c>
      <c r="H453" s="22" t="str">
        <f>IF('Export Sap'!C453=Tableau!$J$2,ROW(),"0")</f>
        <v>0</v>
      </c>
      <c r="I453" s="22" t="str">
        <f>IF('Export Sap'!C453=Tableau!$M$2,ROW(),"0")</f>
        <v>0</v>
      </c>
      <c r="J453" s="22" t="str">
        <f>IF('Export Sap'!C453=Tableau!$P$2,ROW(),"0")</f>
        <v>0</v>
      </c>
      <c r="K453" s="22" t="str">
        <f>IF('Export Sap'!C453=Tableau!$S$2,ROW(),"0")</f>
        <v>0</v>
      </c>
      <c r="L453" s="22" t="str">
        <f>IF('Export Sap'!C453=Tableau!$V$2,ROW(),"0")</f>
        <v>0</v>
      </c>
      <c r="M453" s="10" t="str">
        <f>IF('Export Sap'!C453=Tableau!$Y$2,ROW(),"0")</f>
        <v>0</v>
      </c>
      <c r="N453" s="10" t="str">
        <f>IF('Export Sap'!C453=Tableau!$AB$2,ROW(),"0")</f>
        <v>0</v>
      </c>
    </row>
    <row r="454" spans="5:14" x14ac:dyDescent="0.25">
      <c r="E454" s="23" t="str">
        <f>IF('Export Sap'!C454=Tableau!$A$2,ROW(),"0")</f>
        <v>0</v>
      </c>
      <c r="F454" s="24" t="str">
        <f>IF('Export Sap'!C454=Tableau!$D$2,ROW(),"0")</f>
        <v>0</v>
      </c>
      <c r="G454" s="22" t="str">
        <f>IF('Export Sap'!C454=Tableau!$G$2,ROW(),"0")</f>
        <v>0</v>
      </c>
      <c r="H454" s="22" t="str">
        <f>IF('Export Sap'!C454=Tableau!$J$2,ROW(),"0")</f>
        <v>0</v>
      </c>
      <c r="I454" s="22" t="str">
        <f>IF('Export Sap'!C454=Tableau!$M$2,ROW(),"0")</f>
        <v>0</v>
      </c>
      <c r="J454" s="22" t="str">
        <f>IF('Export Sap'!C454=Tableau!$P$2,ROW(),"0")</f>
        <v>0</v>
      </c>
      <c r="K454" s="22" t="str">
        <f>IF('Export Sap'!C454=Tableau!$S$2,ROW(),"0")</f>
        <v>0</v>
      </c>
      <c r="L454" s="22" t="str">
        <f>IF('Export Sap'!C454=Tableau!$V$2,ROW(),"0")</f>
        <v>0</v>
      </c>
      <c r="M454" s="10" t="str">
        <f>IF('Export Sap'!C454=Tableau!$Y$2,ROW(),"0")</f>
        <v>0</v>
      </c>
      <c r="N454" s="10" t="str">
        <f>IF('Export Sap'!C454=Tableau!$AB$2,ROW(),"0")</f>
        <v>0</v>
      </c>
    </row>
    <row r="455" spans="5:14" x14ac:dyDescent="0.25">
      <c r="E455" s="23" t="str">
        <f>IF('Export Sap'!C455=Tableau!$A$2,ROW(),"0")</f>
        <v>0</v>
      </c>
      <c r="F455" s="24" t="str">
        <f>IF('Export Sap'!C455=Tableau!$D$2,ROW(),"0")</f>
        <v>0</v>
      </c>
      <c r="G455" s="22" t="str">
        <f>IF('Export Sap'!C455=Tableau!$G$2,ROW(),"0")</f>
        <v>0</v>
      </c>
      <c r="H455" s="22" t="str">
        <f>IF('Export Sap'!C455=Tableau!$J$2,ROW(),"0")</f>
        <v>0</v>
      </c>
      <c r="I455" s="22" t="str">
        <f>IF('Export Sap'!C455=Tableau!$M$2,ROW(),"0")</f>
        <v>0</v>
      </c>
      <c r="J455" s="22" t="str">
        <f>IF('Export Sap'!C455=Tableau!$P$2,ROW(),"0")</f>
        <v>0</v>
      </c>
      <c r="K455" s="22" t="str">
        <f>IF('Export Sap'!C455=Tableau!$S$2,ROW(),"0")</f>
        <v>0</v>
      </c>
      <c r="L455" s="22" t="str">
        <f>IF('Export Sap'!C455=Tableau!$V$2,ROW(),"0")</f>
        <v>0</v>
      </c>
      <c r="M455" s="10" t="str">
        <f>IF('Export Sap'!C455=Tableau!$Y$2,ROW(),"0")</f>
        <v>0</v>
      </c>
      <c r="N455" s="10" t="str">
        <f>IF('Export Sap'!C455=Tableau!$AB$2,ROW(),"0")</f>
        <v>0</v>
      </c>
    </row>
    <row r="456" spans="5:14" x14ac:dyDescent="0.25">
      <c r="E456" s="23" t="str">
        <f>IF('Export Sap'!C456=Tableau!$A$2,ROW(),"0")</f>
        <v>0</v>
      </c>
      <c r="F456" s="24" t="str">
        <f>IF('Export Sap'!C456=Tableau!$D$2,ROW(),"0")</f>
        <v>0</v>
      </c>
      <c r="G456" s="22" t="str">
        <f>IF('Export Sap'!C456=Tableau!$G$2,ROW(),"0")</f>
        <v>0</v>
      </c>
      <c r="H456" s="22" t="str">
        <f>IF('Export Sap'!C456=Tableau!$J$2,ROW(),"0")</f>
        <v>0</v>
      </c>
      <c r="I456" s="22" t="str">
        <f>IF('Export Sap'!C456=Tableau!$M$2,ROW(),"0")</f>
        <v>0</v>
      </c>
      <c r="J456" s="22" t="str">
        <f>IF('Export Sap'!C456=Tableau!$P$2,ROW(),"0")</f>
        <v>0</v>
      </c>
      <c r="K456" s="22" t="str">
        <f>IF('Export Sap'!C456=Tableau!$S$2,ROW(),"0")</f>
        <v>0</v>
      </c>
      <c r="L456" s="22" t="str">
        <f>IF('Export Sap'!C456=Tableau!$V$2,ROW(),"0")</f>
        <v>0</v>
      </c>
      <c r="M456" s="10" t="str">
        <f>IF('Export Sap'!C456=Tableau!$Y$2,ROW(),"0")</f>
        <v>0</v>
      </c>
      <c r="N456" s="10" t="str">
        <f>IF('Export Sap'!C456=Tableau!$AB$2,ROW(),"0")</f>
        <v>0</v>
      </c>
    </row>
    <row r="457" spans="5:14" x14ac:dyDescent="0.25">
      <c r="E457" s="23" t="str">
        <f>IF('Export Sap'!C457=Tableau!$A$2,ROW(),"0")</f>
        <v>0</v>
      </c>
      <c r="F457" s="24" t="str">
        <f>IF('Export Sap'!C457=Tableau!$D$2,ROW(),"0")</f>
        <v>0</v>
      </c>
      <c r="G457" s="22" t="str">
        <f>IF('Export Sap'!C457=Tableau!$G$2,ROW(),"0")</f>
        <v>0</v>
      </c>
      <c r="H457" s="22" t="str">
        <f>IF('Export Sap'!C457=Tableau!$J$2,ROW(),"0")</f>
        <v>0</v>
      </c>
      <c r="I457" s="22" t="str">
        <f>IF('Export Sap'!C457=Tableau!$M$2,ROW(),"0")</f>
        <v>0</v>
      </c>
      <c r="J457" s="22" t="str">
        <f>IF('Export Sap'!C457=Tableau!$P$2,ROW(),"0")</f>
        <v>0</v>
      </c>
      <c r="K457" s="22" t="str">
        <f>IF('Export Sap'!C457=Tableau!$S$2,ROW(),"0")</f>
        <v>0</v>
      </c>
      <c r="L457" s="22" t="str">
        <f>IF('Export Sap'!C457=Tableau!$V$2,ROW(),"0")</f>
        <v>0</v>
      </c>
      <c r="M457" s="10" t="str">
        <f>IF('Export Sap'!C457=Tableau!$Y$2,ROW(),"0")</f>
        <v>0</v>
      </c>
      <c r="N457" s="10" t="str">
        <f>IF('Export Sap'!C457=Tableau!$AB$2,ROW(),"0")</f>
        <v>0</v>
      </c>
    </row>
    <row r="458" spans="5:14" x14ac:dyDescent="0.25">
      <c r="E458" s="23" t="str">
        <f>IF('Export Sap'!C458=Tableau!$A$2,ROW(),"0")</f>
        <v>0</v>
      </c>
      <c r="F458" s="24" t="str">
        <f>IF('Export Sap'!C458=Tableau!$D$2,ROW(),"0")</f>
        <v>0</v>
      </c>
      <c r="G458" s="22" t="str">
        <f>IF('Export Sap'!C458=Tableau!$G$2,ROW(),"0")</f>
        <v>0</v>
      </c>
      <c r="H458" s="22" t="str">
        <f>IF('Export Sap'!C458=Tableau!$J$2,ROW(),"0")</f>
        <v>0</v>
      </c>
      <c r="I458" s="22" t="str">
        <f>IF('Export Sap'!C458=Tableau!$M$2,ROW(),"0")</f>
        <v>0</v>
      </c>
      <c r="J458" s="22" t="str">
        <f>IF('Export Sap'!C458=Tableau!$P$2,ROW(),"0")</f>
        <v>0</v>
      </c>
      <c r="K458" s="22" t="str">
        <f>IF('Export Sap'!C458=Tableau!$S$2,ROW(),"0")</f>
        <v>0</v>
      </c>
      <c r="L458" s="22" t="str">
        <f>IF('Export Sap'!C458=Tableau!$V$2,ROW(),"0")</f>
        <v>0</v>
      </c>
      <c r="M458" s="10" t="str">
        <f>IF('Export Sap'!C458=Tableau!$Y$2,ROW(),"0")</f>
        <v>0</v>
      </c>
      <c r="N458" s="10" t="str">
        <f>IF('Export Sap'!C458=Tableau!$AB$2,ROW(),"0")</f>
        <v>0</v>
      </c>
    </row>
    <row r="459" spans="5:14" x14ac:dyDescent="0.25">
      <c r="E459" s="23" t="str">
        <f>IF('Export Sap'!C459=Tableau!$A$2,ROW(),"0")</f>
        <v>0</v>
      </c>
      <c r="F459" s="24" t="str">
        <f>IF('Export Sap'!C459=Tableau!$D$2,ROW(),"0")</f>
        <v>0</v>
      </c>
      <c r="G459" s="22" t="str">
        <f>IF('Export Sap'!C459=Tableau!$G$2,ROW(),"0")</f>
        <v>0</v>
      </c>
      <c r="H459" s="22" t="str">
        <f>IF('Export Sap'!C459=Tableau!$J$2,ROW(),"0")</f>
        <v>0</v>
      </c>
      <c r="I459" s="22" t="str">
        <f>IF('Export Sap'!C459=Tableau!$M$2,ROW(),"0")</f>
        <v>0</v>
      </c>
      <c r="J459" s="22" t="str">
        <f>IF('Export Sap'!C459=Tableau!$P$2,ROW(),"0")</f>
        <v>0</v>
      </c>
      <c r="K459" s="22" t="str">
        <f>IF('Export Sap'!C459=Tableau!$S$2,ROW(),"0")</f>
        <v>0</v>
      </c>
      <c r="L459" s="22" t="str">
        <f>IF('Export Sap'!C459=Tableau!$V$2,ROW(),"0")</f>
        <v>0</v>
      </c>
      <c r="M459" s="10" t="str">
        <f>IF('Export Sap'!C459=Tableau!$Y$2,ROW(),"0")</f>
        <v>0</v>
      </c>
      <c r="N459" s="10" t="str">
        <f>IF('Export Sap'!C459=Tableau!$AB$2,ROW(),"0")</f>
        <v>0</v>
      </c>
    </row>
    <row r="460" spans="5:14" x14ac:dyDescent="0.25">
      <c r="E460" s="23" t="str">
        <f>IF('Export Sap'!C460=Tableau!$A$2,ROW(),"0")</f>
        <v>0</v>
      </c>
      <c r="F460" s="24" t="str">
        <f>IF('Export Sap'!C460=Tableau!$D$2,ROW(),"0")</f>
        <v>0</v>
      </c>
      <c r="G460" s="22" t="str">
        <f>IF('Export Sap'!C460=Tableau!$G$2,ROW(),"0")</f>
        <v>0</v>
      </c>
      <c r="H460" s="22" t="str">
        <f>IF('Export Sap'!C460=Tableau!$J$2,ROW(),"0")</f>
        <v>0</v>
      </c>
      <c r="I460" s="22" t="str">
        <f>IF('Export Sap'!C460=Tableau!$M$2,ROW(),"0")</f>
        <v>0</v>
      </c>
      <c r="J460" s="22" t="str">
        <f>IF('Export Sap'!C460=Tableau!$P$2,ROW(),"0")</f>
        <v>0</v>
      </c>
      <c r="K460" s="22" t="str">
        <f>IF('Export Sap'!C460=Tableau!$S$2,ROW(),"0")</f>
        <v>0</v>
      </c>
      <c r="L460" s="22" t="str">
        <f>IF('Export Sap'!C460=Tableau!$V$2,ROW(),"0")</f>
        <v>0</v>
      </c>
      <c r="M460" s="10" t="str">
        <f>IF('Export Sap'!C460=Tableau!$Y$2,ROW(),"0")</f>
        <v>0</v>
      </c>
      <c r="N460" s="10" t="str">
        <f>IF('Export Sap'!C460=Tableau!$AB$2,ROW(),"0")</f>
        <v>0</v>
      </c>
    </row>
    <row r="461" spans="5:14" x14ac:dyDescent="0.25">
      <c r="E461" s="23" t="str">
        <f>IF('Export Sap'!C461=Tableau!$A$2,ROW(),"0")</f>
        <v>0</v>
      </c>
      <c r="F461" s="24" t="str">
        <f>IF('Export Sap'!C461=Tableau!$D$2,ROW(),"0")</f>
        <v>0</v>
      </c>
      <c r="G461" s="22" t="str">
        <f>IF('Export Sap'!C461=Tableau!$G$2,ROW(),"0")</f>
        <v>0</v>
      </c>
      <c r="H461" s="22" t="str">
        <f>IF('Export Sap'!C461=Tableau!$J$2,ROW(),"0")</f>
        <v>0</v>
      </c>
      <c r="I461" s="22" t="str">
        <f>IF('Export Sap'!C461=Tableau!$M$2,ROW(),"0")</f>
        <v>0</v>
      </c>
      <c r="J461" s="22" t="str">
        <f>IF('Export Sap'!C461=Tableau!$P$2,ROW(),"0")</f>
        <v>0</v>
      </c>
      <c r="K461" s="22" t="str">
        <f>IF('Export Sap'!C461=Tableau!$S$2,ROW(),"0")</f>
        <v>0</v>
      </c>
      <c r="L461" s="22" t="str">
        <f>IF('Export Sap'!C461=Tableau!$V$2,ROW(),"0")</f>
        <v>0</v>
      </c>
      <c r="M461" s="10" t="str">
        <f>IF('Export Sap'!C461=Tableau!$Y$2,ROW(),"0")</f>
        <v>0</v>
      </c>
      <c r="N461" s="10" t="str">
        <f>IF('Export Sap'!C461=Tableau!$AB$2,ROW(),"0")</f>
        <v>0</v>
      </c>
    </row>
    <row r="462" spans="5:14" x14ac:dyDescent="0.25">
      <c r="E462" s="23" t="str">
        <f>IF('Export Sap'!C462=Tableau!$A$2,ROW(),"0")</f>
        <v>0</v>
      </c>
      <c r="F462" s="24" t="str">
        <f>IF('Export Sap'!C462=Tableau!$D$2,ROW(),"0")</f>
        <v>0</v>
      </c>
      <c r="G462" s="22" t="str">
        <f>IF('Export Sap'!C462=Tableau!$G$2,ROW(),"0")</f>
        <v>0</v>
      </c>
      <c r="H462" s="22" t="str">
        <f>IF('Export Sap'!C462=Tableau!$J$2,ROW(),"0")</f>
        <v>0</v>
      </c>
      <c r="I462" s="22" t="str">
        <f>IF('Export Sap'!C462=Tableau!$M$2,ROW(),"0")</f>
        <v>0</v>
      </c>
      <c r="J462" s="22" t="str">
        <f>IF('Export Sap'!C462=Tableau!$P$2,ROW(),"0")</f>
        <v>0</v>
      </c>
      <c r="K462" s="22" t="str">
        <f>IF('Export Sap'!C462=Tableau!$S$2,ROW(),"0")</f>
        <v>0</v>
      </c>
      <c r="L462" s="22" t="str">
        <f>IF('Export Sap'!C462=Tableau!$V$2,ROW(),"0")</f>
        <v>0</v>
      </c>
      <c r="M462" s="10" t="str">
        <f>IF('Export Sap'!C462=Tableau!$Y$2,ROW(),"0")</f>
        <v>0</v>
      </c>
      <c r="N462" s="10" t="str">
        <f>IF('Export Sap'!C462=Tableau!$AB$2,ROW(),"0")</f>
        <v>0</v>
      </c>
    </row>
    <row r="463" spans="5:14" x14ac:dyDescent="0.25">
      <c r="E463" s="23" t="str">
        <f>IF('Export Sap'!C463=Tableau!$A$2,ROW(),"0")</f>
        <v>0</v>
      </c>
      <c r="F463" s="24" t="str">
        <f>IF('Export Sap'!C463=Tableau!$D$2,ROW(),"0")</f>
        <v>0</v>
      </c>
      <c r="G463" s="22" t="str">
        <f>IF('Export Sap'!C463=Tableau!$G$2,ROW(),"0")</f>
        <v>0</v>
      </c>
      <c r="H463" s="22" t="str">
        <f>IF('Export Sap'!C463=Tableau!$J$2,ROW(),"0")</f>
        <v>0</v>
      </c>
      <c r="I463" s="22" t="str">
        <f>IF('Export Sap'!C463=Tableau!$M$2,ROW(),"0")</f>
        <v>0</v>
      </c>
      <c r="J463" s="22" t="str">
        <f>IF('Export Sap'!C463=Tableau!$P$2,ROW(),"0")</f>
        <v>0</v>
      </c>
      <c r="K463" s="22" t="str">
        <f>IF('Export Sap'!C463=Tableau!$S$2,ROW(),"0")</f>
        <v>0</v>
      </c>
      <c r="L463" s="22" t="str">
        <f>IF('Export Sap'!C463=Tableau!$V$2,ROW(),"0")</f>
        <v>0</v>
      </c>
      <c r="M463" s="10" t="str">
        <f>IF('Export Sap'!C463=Tableau!$Y$2,ROW(),"0")</f>
        <v>0</v>
      </c>
      <c r="N463" s="10" t="str">
        <f>IF('Export Sap'!C463=Tableau!$AB$2,ROW(),"0")</f>
        <v>0</v>
      </c>
    </row>
    <row r="464" spans="5:14" x14ac:dyDescent="0.25">
      <c r="E464" s="23" t="str">
        <f>IF('Export Sap'!C464=Tableau!$A$2,ROW(),"0")</f>
        <v>0</v>
      </c>
      <c r="F464" s="24" t="str">
        <f>IF('Export Sap'!C464=Tableau!$D$2,ROW(),"0")</f>
        <v>0</v>
      </c>
      <c r="G464" s="22" t="str">
        <f>IF('Export Sap'!C464=Tableau!$G$2,ROW(),"0")</f>
        <v>0</v>
      </c>
      <c r="H464" s="22" t="str">
        <f>IF('Export Sap'!C464=Tableau!$J$2,ROW(),"0")</f>
        <v>0</v>
      </c>
      <c r="I464" s="22" t="str">
        <f>IF('Export Sap'!C464=Tableau!$M$2,ROW(),"0")</f>
        <v>0</v>
      </c>
      <c r="J464" s="22" t="str">
        <f>IF('Export Sap'!C464=Tableau!$P$2,ROW(),"0")</f>
        <v>0</v>
      </c>
      <c r="K464" s="22" t="str">
        <f>IF('Export Sap'!C464=Tableau!$S$2,ROW(),"0")</f>
        <v>0</v>
      </c>
      <c r="L464" s="22" t="str">
        <f>IF('Export Sap'!C464=Tableau!$V$2,ROW(),"0")</f>
        <v>0</v>
      </c>
      <c r="M464" s="10" t="str">
        <f>IF('Export Sap'!C464=Tableau!$Y$2,ROW(),"0")</f>
        <v>0</v>
      </c>
      <c r="N464" s="10" t="str">
        <f>IF('Export Sap'!C464=Tableau!$AB$2,ROW(),"0")</f>
        <v>0</v>
      </c>
    </row>
    <row r="465" spans="5:14" x14ac:dyDescent="0.25">
      <c r="E465" s="23" t="str">
        <f>IF('Export Sap'!C465=Tableau!$A$2,ROW(),"0")</f>
        <v>0</v>
      </c>
      <c r="F465" s="24" t="str">
        <f>IF('Export Sap'!C465=Tableau!$D$2,ROW(),"0")</f>
        <v>0</v>
      </c>
      <c r="G465" s="22" t="str">
        <f>IF('Export Sap'!C465=Tableau!$G$2,ROW(),"0")</f>
        <v>0</v>
      </c>
      <c r="H465" s="22" t="str">
        <f>IF('Export Sap'!C465=Tableau!$J$2,ROW(),"0")</f>
        <v>0</v>
      </c>
      <c r="I465" s="22" t="str">
        <f>IF('Export Sap'!C465=Tableau!$M$2,ROW(),"0")</f>
        <v>0</v>
      </c>
      <c r="J465" s="22" t="str">
        <f>IF('Export Sap'!C465=Tableau!$P$2,ROW(),"0")</f>
        <v>0</v>
      </c>
      <c r="K465" s="22" t="str">
        <f>IF('Export Sap'!C465=Tableau!$S$2,ROW(),"0")</f>
        <v>0</v>
      </c>
      <c r="L465" s="22" t="str">
        <f>IF('Export Sap'!C465=Tableau!$V$2,ROW(),"0")</f>
        <v>0</v>
      </c>
      <c r="M465" s="10" t="str">
        <f>IF('Export Sap'!C465=Tableau!$Y$2,ROW(),"0")</f>
        <v>0</v>
      </c>
      <c r="N465" s="10" t="str">
        <f>IF('Export Sap'!C465=Tableau!$AB$2,ROW(),"0")</f>
        <v>0</v>
      </c>
    </row>
    <row r="466" spans="5:14" x14ac:dyDescent="0.25">
      <c r="E466" s="23" t="str">
        <f>IF('Export Sap'!C466=Tableau!$A$2,ROW(),"0")</f>
        <v>0</v>
      </c>
      <c r="F466" s="24" t="str">
        <f>IF('Export Sap'!C466=Tableau!$D$2,ROW(),"0")</f>
        <v>0</v>
      </c>
      <c r="G466" s="22" t="str">
        <f>IF('Export Sap'!C466=Tableau!$G$2,ROW(),"0")</f>
        <v>0</v>
      </c>
      <c r="H466" s="22" t="str">
        <f>IF('Export Sap'!C466=Tableau!$J$2,ROW(),"0")</f>
        <v>0</v>
      </c>
      <c r="I466" s="22" t="str">
        <f>IF('Export Sap'!C466=Tableau!$M$2,ROW(),"0")</f>
        <v>0</v>
      </c>
      <c r="J466" s="22" t="str">
        <f>IF('Export Sap'!C466=Tableau!$P$2,ROW(),"0")</f>
        <v>0</v>
      </c>
      <c r="K466" s="22" t="str">
        <f>IF('Export Sap'!C466=Tableau!$S$2,ROW(),"0")</f>
        <v>0</v>
      </c>
      <c r="L466" s="22" t="str">
        <f>IF('Export Sap'!C466=Tableau!$V$2,ROW(),"0")</f>
        <v>0</v>
      </c>
      <c r="M466" s="10" t="str">
        <f>IF('Export Sap'!C466=Tableau!$Y$2,ROW(),"0")</f>
        <v>0</v>
      </c>
      <c r="N466" s="10" t="str">
        <f>IF('Export Sap'!C466=Tableau!$AB$2,ROW(),"0")</f>
        <v>0</v>
      </c>
    </row>
    <row r="467" spans="5:14" x14ac:dyDescent="0.25">
      <c r="E467" s="23" t="str">
        <f>IF('Export Sap'!C467=Tableau!$A$2,ROW(),"0")</f>
        <v>0</v>
      </c>
      <c r="F467" s="24" t="str">
        <f>IF('Export Sap'!C467=Tableau!$D$2,ROW(),"0")</f>
        <v>0</v>
      </c>
      <c r="G467" s="22" t="str">
        <f>IF('Export Sap'!C467=Tableau!$G$2,ROW(),"0")</f>
        <v>0</v>
      </c>
      <c r="H467" s="22" t="str">
        <f>IF('Export Sap'!C467=Tableau!$J$2,ROW(),"0")</f>
        <v>0</v>
      </c>
      <c r="I467" s="22" t="str">
        <f>IF('Export Sap'!C467=Tableau!$M$2,ROW(),"0")</f>
        <v>0</v>
      </c>
      <c r="J467" s="22" t="str">
        <f>IF('Export Sap'!C467=Tableau!$P$2,ROW(),"0")</f>
        <v>0</v>
      </c>
      <c r="K467" s="22" t="str">
        <f>IF('Export Sap'!C467=Tableau!$S$2,ROW(),"0")</f>
        <v>0</v>
      </c>
      <c r="L467" s="22" t="str">
        <f>IF('Export Sap'!C467=Tableau!$V$2,ROW(),"0")</f>
        <v>0</v>
      </c>
      <c r="M467" s="10" t="str">
        <f>IF('Export Sap'!C467=Tableau!$Y$2,ROW(),"0")</f>
        <v>0</v>
      </c>
      <c r="N467" s="10" t="str">
        <f>IF('Export Sap'!C467=Tableau!$AB$2,ROW(),"0")</f>
        <v>0</v>
      </c>
    </row>
    <row r="468" spans="5:14" x14ac:dyDescent="0.25">
      <c r="E468" s="23" t="str">
        <f>IF('Export Sap'!C468=Tableau!$A$2,ROW(),"0")</f>
        <v>0</v>
      </c>
      <c r="F468" s="24" t="str">
        <f>IF('Export Sap'!C468=Tableau!$D$2,ROW(),"0")</f>
        <v>0</v>
      </c>
      <c r="G468" s="22" t="str">
        <f>IF('Export Sap'!C468=Tableau!$G$2,ROW(),"0")</f>
        <v>0</v>
      </c>
      <c r="H468" s="22" t="str">
        <f>IF('Export Sap'!C468=Tableau!$J$2,ROW(),"0")</f>
        <v>0</v>
      </c>
      <c r="I468" s="22" t="str">
        <f>IF('Export Sap'!C468=Tableau!$M$2,ROW(),"0")</f>
        <v>0</v>
      </c>
      <c r="J468" s="22" t="str">
        <f>IF('Export Sap'!C468=Tableau!$P$2,ROW(),"0")</f>
        <v>0</v>
      </c>
      <c r="K468" s="22" t="str">
        <f>IF('Export Sap'!C468=Tableau!$S$2,ROW(),"0")</f>
        <v>0</v>
      </c>
      <c r="L468" s="22" t="str">
        <f>IF('Export Sap'!C468=Tableau!$V$2,ROW(),"0")</f>
        <v>0</v>
      </c>
      <c r="M468" s="10" t="str">
        <f>IF('Export Sap'!C468=Tableau!$Y$2,ROW(),"0")</f>
        <v>0</v>
      </c>
      <c r="N468" s="10" t="str">
        <f>IF('Export Sap'!C468=Tableau!$AB$2,ROW(),"0")</f>
        <v>0</v>
      </c>
    </row>
    <row r="469" spans="5:14" x14ac:dyDescent="0.25">
      <c r="E469" s="23" t="str">
        <f>IF('Export Sap'!C469=Tableau!$A$2,ROW(),"0")</f>
        <v>0</v>
      </c>
      <c r="F469" s="24" t="str">
        <f>IF('Export Sap'!C469=Tableau!$D$2,ROW(),"0")</f>
        <v>0</v>
      </c>
      <c r="G469" s="22" t="str">
        <f>IF('Export Sap'!C469=Tableau!$G$2,ROW(),"0")</f>
        <v>0</v>
      </c>
      <c r="H469" s="22" t="str">
        <f>IF('Export Sap'!C469=Tableau!$J$2,ROW(),"0")</f>
        <v>0</v>
      </c>
      <c r="I469" s="22" t="str">
        <f>IF('Export Sap'!C469=Tableau!$M$2,ROW(),"0")</f>
        <v>0</v>
      </c>
      <c r="J469" s="22" t="str">
        <f>IF('Export Sap'!C469=Tableau!$P$2,ROW(),"0")</f>
        <v>0</v>
      </c>
      <c r="K469" s="22" t="str">
        <f>IF('Export Sap'!C469=Tableau!$S$2,ROW(),"0")</f>
        <v>0</v>
      </c>
      <c r="L469" s="22" t="str">
        <f>IF('Export Sap'!C469=Tableau!$V$2,ROW(),"0")</f>
        <v>0</v>
      </c>
      <c r="M469" s="10" t="str">
        <f>IF('Export Sap'!C469=Tableau!$Y$2,ROW(),"0")</f>
        <v>0</v>
      </c>
      <c r="N469" s="10" t="str">
        <f>IF('Export Sap'!C469=Tableau!$AB$2,ROW(),"0")</f>
        <v>0</v>
      </c>
    </row>
    <row r="470" spans="5:14" x14ac:dyDescent="0.25">
      <c r="E470" s="23" t="str">
        <f>IF('Export Sap'!C470=Tableau!$A$2,ROW(),"0")</f>
        <v>0</v>
      </c>
      <c r="F470" s="24" t="str">
        <f>IF('Export Sap'!C470=Tableau!$D$2,ROW(),"0")</f>
        <v>0</v>
      </c>
      <c r="G470" s="22" t="str">
        <f>IF('Export Sap'!C470=Tableau!$G$2,ROW(),"0")</f>
        <v>0</v>
      </c>
      <c r="H470" s="22" t="str">
        <f>IF('Export Sap'!C470=Tableau!$J$2,ROW(),"0")</f>
        <v>0</v>
      </c>
      <c r="I470" s="22" t="str">
        <f>IF('Export Sap'!C470=Tableau!$M$2,ROW(),"0")</f>
        <v>0</v>
      </c>
      <c r="J470" s="22" t="str">
        <f>IF('Export Sap'!C470=Tableau!$P$2,ROW(),"0")</f>
        <v>0</v>
      </c>
      <c r="K470" s="22" t="str">
        <f>IF('Export Sap'!C470=Tableau!$S$2,ROW(),"0")</f>
        <v>0</v>
      </c>
      <c r="L470" s="22" t="str">
        <f>IF('Export Sap'!C470=Tableau!$V$2,ROW(),"0")</f>
        <v>0</v>
      </c>
      <c r="M470" s="10" t="str">
        <f>IF('Export Sap'!C470=Tableau!$Y$2,ROW(),"0")</f>
        <v>0</v>
      </c>
      <c r="N470" s="10" t="str">
        <f>IF('Export Sap'!C470=Tableau!$AB$2,ROW(),"0")</f>
        <v>0</v>
      </c>
    </row>
    <row r="471" spans="5:14" x14ac:dyDescent="0.25">
      <c r="E471" s="23" t="str">
        <f>IF('Export Sap'!C471=Tableau!$A$2,ROW(),"0")</f>
        <v>0</v>
      </c>
      <c r="F471" s="24" t="str">
        <f>IF('Export Sap'!C471=Tableau!$D$2,ROW(),"0")</f>
        <v>0</v>
      </c>
      <c r="G471" s="22" t="str">
        <f>IF('Export Sap'!C471=Tableau!$G$2,ROW(),"0")</f>
        <v>0</v>
      </c>
      <c r="H471" s="22" t="str">
        <f>IF('Export Sap'!C471=Tableau!$J$2,ROW(),"0")</f>
        <v>0</v>
      </c>
      <c r="I471" s="22" t="str">
        <f>IF('Export Sap'!C471=Tableau!$M$2,ROW(),"0")</f>
        <v>0</v>
      </c>
      <c r="J471" s="22" t="str">
        <f>IF('Export Sap'!C471=Tableau!$P$2,ROW(),"0")</f>
        <v>0</v>
      </c>
      <c r="K471" s="22" t="str">
        <f>IF('Export Sap'!C471=Tableau!$S$2,ROW(),"0")</f>
        <v>0</v>
      </c>
      <c r="L471" s="22" t="str">
        <f>IF('Export Sap'!C471=Tableau!$V$2,ROW(),"0")</f>
        <v>0</v>
      </c>
      <c r="M471" s="10" t="str">
        <f>IF('Export Sap'!C471=Tableau!$Y$2,ROW(),"0")</f>
        <v>0</v>
      </c>
      <c r="N471" s="10" t="str">
        <f>IF('Export Sap'!C471=Tableau!$AB$2,ROW(),"0")</f>
        <v>0</v>
      </c>
    </row>
    <row r="472" spans="5:14" x14ac:dyDescent="0.25">
      <c r="E472" s="23" t="str">
        <f>IF('Export Sap'!C472=Tableau!$A$2,ROW(),"0")</f>
        <v>0</v>
      </c>
      <c r="F472" s="24" t="str">
        <f>IF('Export Sap'!C472=Tableau!$D$2,ROW(),"0")</f>
        <v>0</v>
      </c>
      <c r="G472" s="22" t="str">
        <f>IF('Export Sap'!C472=Tableau!$G$2,ROW(),"0")</f>
        <v>0</v>
      </c>
      <c r="H472" s="22" t="str">
        <f>IF('Export Sap'!C472=Tableau!$J$2,ROW(),"0")</f>
        <v>0</v>
      </c>
      <c r="I472" s="22" t="str">
        <f>IF('Export Sap'!C472=Tableau!$M$2,ROW(),"0")</f>
        <v>0</v>
      </c>
      <c r="J472" s="22" t="str">
        <f>IF('Export Sap'!C472=Tableau!$P$2,ROW(),"0")</f>
        <v>0</v>
      </c>
      <c r="K472" s="22" t="str">
        <f>IF('Export Sap'!C472=Tableau!$S$2,ROW(),"0")</f>
        <v>0</v>
      </c>
      <c r="L472" s="22" t="str">
        <f>IF('Export Sap'!C472=Tableau!$V$2,ROW(),"0")</f>
        <v>0</v>
      </c>
      <c r="M472" s="10" t="str">
        <f>IF('Export Sap'!C472=Tableau!$Y$2,ROW(),"0")</f>
        <v>0</v>
      </c>
      <c r="N472" s="10" t="str">
        <f>IF('Export Sap'!C472=Tableau!$AB$2,ROW(),"0")</f>
        <v>0</v>
      </c>
    </row>
    <row r="473" spans="5:14" x14ac:dyDescent="0.25">
      <c r="E473" s="23" t="str">
        <f>IF('Export Sap'!C473=Tableau!$A$2,ROW(),"0")</f>
        <v>0</v>
      </c>
      <c r="F473" s="24" t="str">
        <f>IF('Export Sap'!C473=Tableau!$D$2,ROW(),"0")</f>
        <v>0</v>
      </c>
      <c r="G473" s="22" t="str">
        <f>IF('Export Sap'!C473=Tableau!$G$2,ROW(),"0")</f>
        <v>0</v>
      </c>
      <c r="H473" s="22" t="str">
        <f>IF('Export Sap'!C473=Tableau!$J$2,ROW(),"0")</f>
        <v>0</v>
      </c>
      <c r="I473" s="22" t="str">
        <f>IF('Export Sap'!C473=Tableau!$M$2,ROW(),"0")</f>
        <v>0</v>
      </c>
      <c r="J473" s="22" t="str">
        <f>IF('Export Sap'!C473=Tableau!$P$2,ROW(),"0")</f>
        <v>0</v>
      </c>
      <c r="K473" s="22" t="str">
        <f>IF('Export Sap'!C473=Tableau!$S$2,ROW(),"0")</f>
        <v>0</v>
      </c>
      <c r="L473" s="22" t="str">
        <f>IF('Export Sap'!C473=Tableau!$V$2,ROW(),"0")</f>
        <v>0</v>
      </c>
      <c r="M473" s="10" t="str">
        <f>IF('Export Sap'!C473=Tableau!$Y$2,ROW(),"0")</f>
        <v>0</v>
      </c>
      <c r="N473" s="10" t="str">
        <f>IF('Export Sap'!C473=Tableau!$AB$2,ROW(),"0")</f>
        <v>0</v>
      </c>
    </row>
    <row r="474" spans="5:14" x14ac:dyDescent="0.25">
      <c r="E474" s="23" t="str">
        <f>IF('Export Sap'!C474=Tableau!$A$2,ROW(),"0")</f>
        <v>0</v>
      </c>
      <c r="F474" s="24" t="str">
        <f>IF('Export Sap'!C474=Tableau!$D$2,ROW(),"0")</f>
        <v>0</v>
      </c>
      <c r="G474" s="22" t="str">
        <f>IF('Export Sap'!C474=Tableau!$G$2,ROW(),"0")</f>
        <v>0</v>
      </c>
      <c r="H474" s="22" t="str">
        <f>IF('Export Sap'!C474=Tableau!$J$2,ROW(),"0")</f>
        <v>0</v>
      </c>
      <c r="I474" s="22" t="str">
        <f>IF('Export Sap'!C474=Tableau!$M$2,ROW(),"0")</f>
        <v>0</v>
      </c>
      <c r="J474" s="22" t="str">
        <f>IF('Export Sap'!C474=Tableau!$P$2,ROW(),"0")</f>
        <v>0</v>
      </c>
      <c r="K474" s="22" t="str">
        <f>IF('Export Sap'!C474=Tableau!$S$2,ROW(),"0")</f>
        <v>0</v>
      </c>
      <c r="L474" s="22" t="str">
        <f>IF('Export Sap'!C474=Tableau!$V$2,ROW(),"0")</f>
        <v>0</v>
      </c>
      <c r="M474" s="10" t="str">
        <f>IF('Export Sap'!C474=Tableau!$Y$2,ROW(),"0")</f>
        <v>0</v>
      </c>
      <c r="N474" s="10" t="str">
        <f>IF('Export Sap'!C474=Tableau!$AB$2,ROW(),"0")</f>
        <v>0</v>
      </c>
    </row>
    <row r="475" spans="5:14" x14ac:dyDescent="0.25">
      <c r="E475" s="23" t="str">
        <f>IF('Export Sap'!C475=Tableau!$A$2,ROW(),"0")</f>
        <v>0</v>
      </c>
      <c r="F475" s="24" t="str">
        <f>IF('Export Sap'!C475=Tableau!$D$2,ROW(),"0")</f>
        <v>0</v>
      </c>
      <c r="G475" s="22" t="str">
        <f>IF('Export Sap'!C475=Tableau!$G$2,ROW(),"0")</f>
        <v>0</v>
      </c>
      <c r="H475" s="22" t="str">
        <f>IF('Export Sap'!C475=Tableau!$J$2,ROW(),"0")</f>
        <v>0</v>
      </c>
      <c r="I475" s="22" t="str">
        <f>IF('Export Sap'!C475=Tableau!$M$2,ROW(),"0")</f>
        <v>0</v>
      </c>
      <c r="J475" s="22" t="str">
        <f>IF('Export Sap'!C475=Tableau!$P$2,ROW(),"0")</f>
        <v>0</v>
      </c>
      <c r="K475" s="22" t="str">
        <f>IF('Export Sap'!C475=Tableau!$S$2,ROW(),"0")</f>
        <v>0</v>
      </c>
      <c r="L475" s="22" t="str">
        <f>IF('Export Sap'!C475=Tableau!$V$2,ROW(),"0")</f>
        <v>0</v>
      </c>
      <c r="M475" s="10" t="str">
        <f>IF('Export Sap'!C475=Tableau!$Y$2,ROW(),"0")</f>
        <v>0</v>
      </c>
      <c r="N475" s="10" t="str">
        <f>IF('Export Sap'!C475=Tableau!$AB$2,ROW(),"0")</f>
        <v>0</v>
      </c>
    </row>
    <row r="476" spans="5:14" x14ac:dyDescent="0.25">
      <c r="E476" s="23" t="str">
        <f>IF('Export Sap'!C476=Tableau!$A$2,ROW(),"0")</f>
        <v>0</v>
      </c>
      <c r="F476" s="24" t="str">
        <f>IF('Export Sap'!C476=Tableau!$D$2,ROW(),"0")</f>
        <v>0</v>
      </c>
      <c r="G476" s="22" t="str">
        <f>IF('Export Sap'!C476=Tableau!$G$2,ROW(),"0")</f>
        <v>0</v>
      </c>
      <c r="H476" s="22" t="str">
        <f>IF('Export Sap'!C476=Tableau!$J$2,ROW(),"0")</f>
        <v>0</v>
      </c>
      <c r="I476" s="22" t="str">
        <f>IF('Export Sap'!C476=Tableau!$M$2,ROW(),"0")</f>
        <v>0</v>
      </c>
      <c r="J476" s="22" t="str">
        <f>IF('Export Sap'!C476=Tableau!$P$2,ROW(),"0")</f>
        <v>0</v>
      </c>
      <c r="K476" s="22" t="str">
        <f>IF('Export Sap'!C476=Tableau!$S$2,ROW(),"0")</f>
        <v>0</v>
      </c>
      <c r="L476" s="22" t="str">
        <f>IF('Export Sap'!C476=Tableau!$V$2,ROW(),"0")</f>
        <v>0</v>
      </c>
      <c r="M476" s="10" t="str">
        <f>IF('Export Sap'!C476=Tableau!$Y$2,ROW(),"0")</f>
        <v>0</v>
      </c>
      <c r="N476" s="10" t="str">
        <f>IF('Export Sap'!C476=Tableau!$AB$2,ROW(),"0")</f>
        <v>0</v>
      </c>
    </row>
    <row r="477" spans="5:14" x14ac:dyDescent="0.25">
      <c r="E477" s="23" t="str">
        <f>IF('Export Sap'!C477=Tableau!$A$2,ROW(),"0")</f>
        <v>0</v>
      </c>
      <c r="F477" s="24" t="str">
        <f>IF('Export Sap'!C477=Tableau!$D$2,ROW(),"0")</f>
        <v>0</v>
      </c>
      <c r="G477" s="22" t="str">
        <f>IF('Export Sap'!C477=Tableau!$G$2,ROW(),"0")</f>
        <v>0</v>
      </c>
      <c r="H477" s="22" t="str">
        <f>IF('Export Sap'!C477=Tableau!$J$2,ROW(),"0")</f>
        <v>0</v>
      </c>
      <c r="I477" s="22" t="str">
        <f>IF('Export Sap'!C477=Tableau!$M$2,ROW(),"0")</f>
        <v>0</v>
      </c>
      <c r="J477" s="22" t="str">
        <f>IF('Export Sap'!C477=Tableau!$P$2,ROW(),"0")</f>
        <v>0</v>
      </c>
      <c r="K477" s="22" t="str">
        <f>IF('Export Sap'!C477=Tableau!$S$2,ROW(),"0")</f>
        <v>0</v>
      </c>
      <c r="L477" s="22" t="str">
        <f>IF('Export Sap'!C477=Tableau!$V$2,ROW(),"0")</f>
        <v>0</v>
      </c>
      <c r="M477" s="10" t="str">
        <f>IF('Export Sap'!C477=Tableau!$Y$2,ROW(),"0")</f>
        <v>0</v>
      </c>
      <c r="N477" s="10" t="str">
        <f>IF('Export Sap'!C477=Tableau!$AB$2,ROW(),"0")</f>
        <v>0</v>
      </c>
    </row>
    <row r="478" spans="5:14" x14ac:dyDescent="0.25">
      <c r="E478" s="23" t="str">
        <f>IF('Export Sap'!C478=Tableau!$A$2,ROW(),"0")</f>
        <v>0</v>
      </c>
      <c r="F478" s="24" t="str">
        <f>IF('Export Sap'!C478=Tableau!$D$2,ROW(),"0")</f>
        <v>0</v>
      </c>
      <c r="G478" s="22" t="str">
        <f>IF('Export Sap'!C478=Tableau!$G$2,ROW(),"0")</f>
        <v>0</v>
      </c>
      <c r="H478" s="22" t="str">
        <f>IF('Export Sap'!C478=Tableau!$J$2,ROW(),"0")</f>
        <v>0</v>
      </c>
      <c r="I478" s="22" t="str">
        <f>IF('Export Sap'!C478=Tableau!$M$2,ROW(),"0")</f>
        <v>0</v>
      </c>
      <c r="J478" s="22" t="str">
        <f>IF('Export Sap'!C478=Tableau!$P$2,ROW(),"0")</f>
        <v>0</v>
      </c>
      <c r="K478" s="22" t="str">
        <f>IF('Export Sap'!C478=Tableau!$S$2,ROW(),"0")</f>
        <v>0</v>
      </c>
      <c r="L478" s="22" t="str">
        <f>IF('Export Sap'!C478=Tableau!$V$2,ROW(),"0")</f>
        <v>0</v>
      </c>
      <c r="M478" s="10" t="str">
        <f>IF('Export Sap'!C478=Tableau!$Y$2,ROW(),"0")</f>
        <v>0</v>
      </c>
      <c r="N478" s="10" t="str">
        <f>IF('Export Sap'!C478=Tableau!$AB$2,ROW(),"0")</f>
        <v>0</v>
      </c>
    </row>
    <row r="479" spans="5:14" x14ac:dyDescent="0.25">
      <c r="E479" s="23" t="str">
        <f>IF('Export Sap'!C479=Tableau!$A$2,ROW(),"0")</f>
        <v>0</v>
      </c>
      <c r="F479" s="24" t="str">
        <f>IF('Export Sap'!C479=Tableau!$D$2,ROW(),"0")</f>
        <v>0</v>
      </c>
      <c r="G479" s="22" t="str">
        <f>IF('Export Sap'!C479=Tableau!$G$2,ROW(),"0")</f>
        <v>0</v>
      </c>
      <c r="H479" s="22" t="str">
        <f>IF('Export Sap'!C479=Tableau!$J$2,ROW(),"0")</f>
        <v>0</v>
      </c>
      <c r="I479" s="22" t="str">
        <f>IF('Export Sap'!C479=Tableau!$M$2,ROW(),"0")</f>
        <v>0</v>
      </c>
      <c r="J479" s="22" t="str">
        <f>IF('Export Sap'!C479=Tableau!$P$2,ROW(),"0")</f>
        <v>0</v>
      </c>
      <c r="K479" s="22" t="str">
        <f>IF('Export Sap'!C479=Tableau!$S$2,ROW(),"0")</f>
        <v>0</v>
      </c>
      <c r="L479" s="22" t="str">
        <f>IF('Export Sap'!C479=Tableau!$V$2,ROW(),"0")</f>
        <v>0</v>
      </c>
      <c r="M479" s="10" t="str">
        <f>IF('Export Sap'!C479=Tableau!$Y$2,ROW(),"0")</f>
        <v>0</v>
      </c>
      <c r="N479" s="10" t="str">
        <f>IF('Export Sap'!C479=Tableau!$AB$2,ROW(),"0")</f>
        <v>0</v>
      </c>
    </row>
    <row r="480" spans="5:14" x14ac:dyDescent="0.25">
      <c r="E480" s="23" t="str">
        <f>IF('Export Sap'!C480=Tableau!$A$2,ROW(),"0")</f>
        <v>0</v>
      </c>
      <c r="F480" s="24" t="str">
        <f>IF('Export Sap'!C480=Tableau!$D$2,ROW(),"0")</f>
        <v>0</v>
      </c>
      <c r="G480" s="22" t="str">
        <f>IF('Export Sap'!C480=Tableau!$G$2,ROW(),"0")</f>
        <v>0</v>
      </c>
      <c r="H480" s="22" t="str">
        <f>IF('Export Sap'!C480=Tableau!$J$2,ROW(),"0")</f>
        <v>0</v>
      </c>
      <c r="I480" s="22" t="str">
        <f>IF('Export Sap'!C480=Tableau!$M$2,ROW(),"0")</f>
        <v>0</v>
      </c>
      <c r="J480" s="22" t="str">
        <f>IF('Export Sap'!C480=Tableau!$P$2,ROW(),"0")</f>
        <v>0</v>
      </c>
      <c r="K480" s="22" t="str">
        <f>IF('Export Sap'!C480=Tableau!$S$2,ROW(),"0")</f>
        <v>0</v>
      </c>
      <c r="L480" s="22" t="str">
        <f>IF('Export Sap'!C480=Tableau!$V$2,ROW(),"0")</f>
        <v>0</v>
      </c>
      <c r="M480" s="10" t="str">
        <f>IF('Export Sap'!C480=Tableau!$Y$2,ROW(),"0")</f>
        <v>0</v>
      </c>
      <c r="N480" s="10" t="str">
        <f>IF('Export Sap'!C480=Tableau!$AB$2,ROW(),"0")</f>
        <v>0</v>
      </c>
    </row>
    <row r="481" spans="5:14" x14ac:dyDescent="0.25">
      <c r="E481" s="23" t="str">
        <f>IF('Export Sap'!C481=Tableau!$A$2,ROW(),"0")</f>
        <v>0</v>
      </c>
      <c r="F481" s="24" t="str">
        <f>IF('Export Sap'!C481=Tableau!$D$2,ROW(),"0")</f>
        <v>0</v>
      </c>
      <c r="G481" s="22" t="str">
        <f>IF('Export Sap'!C481=Tableau!$G$2,ROW(),"0")</f>
        <v>0</v>
      </c>
      <c r="H481" s="22" t="str">
        <f>IF('Export Sap'!C481=Tableau!$J$2,ROW(),"0")</f>
        <v>0</v>
      </c>
      <c r="I481" s="22" t="str">
        <f>IF('Export Sap'!C481=Tableau!$M$2,ROW(),"0")</f>
        <v>0</v>
      </c>
      <c r="J481" s="22" t="str">
        <f>IF('Export Sap'!C481=Tableau!$P$2,ROW(),"0")</f>
        <v>0</v>
      </c>
      <c r="K481" s="22" t="str">
        <f>IF('Export Sap'!C481=Tableau!$S$2,ROW(),"0")</f>
        <v>0</v>
      </c>
      <c r="L481" s="22" t="str">
        <f>IF('Export Sap'!C481=Tableau!$V$2,ROW(),"0")</f>
        <v>0</v>
      </c>
      <c r="M481" s="10" t="str">
        <f>IF('Export Sap'!C481=Tableau!$Y$2,ROW(),"0")</f>
        <v>0</v>
      </c>
      <c r="N481" s="10" t="str">
        <f>IF('Export Sap'!C481=Tableau!$AB$2,ROW(),"0")</f>
        <v>0</v>
      </c>
    </row>
    <row r="482" spans="5:14" x14ac:dyDescent="0.25">
      <c r="E482" s="23" t="str">
        <f>IF('Export Sap'!C482=Tableau!$A$2,ROW(),"0")</f>
        <v>0</v>
      </c>
      <c r="F482" s="24" t="str">
        <f>IF('Export Sap'!C482=Tableau!$D$2,ROW(),"0")</f>
        <v>0</v>
      </c>
      <c r="G482" s="22" t="str">
        <f>IF('Export Sap'!C482=Tableau!$G$2,ROW(),"0")</f>
        <v>0</v>
      </c>
      <c r="H482" s="22" t="str">
        <f>IF('Export Sap'!C482=Tableau!$J$2,ROW(),"0")</f>
        <v>0</v>
      </c>
      <c r="I482" s="22" t="str">
        <f>IF('Export Sap'!C482=Tableau!$M$2,ROW(),"0")</f>
        <v>0</v>
      </c>
      <c r="J482" s="22" t="str">
        <f>IF('Export Sap'!C482=Tableau!$P$2,ROW(),"0")</f>
        <v>0</v>
      </c>
      <c r="K482" s="22" t="str">
        <f>IF('Export Sap'!C482=Tableau!$S$2,ROW(),"0")</f>
        <v>0</v>
      </c>
      <c r="L482" s="22" t="str">
        <f>IF('Export Sap'!C482=Tableau!$V$2,ROW(),"0")</f>
        <v>0</v>
      </c>
      <c r="M482" s="10" t="str">
        <f>IF('Export Sap'!C482=Tableau!$Y$2,ROW(),"0")</f>
        <v>0</v>
      </c>
      <c r="N482" s="10" t="str">
        <f>IF('Export Sap'!C482=Tableau!$AB$2,ROW(),"0")</f>
        <v>0</v>
      </c>
    </row>
    <row r="483" spans="5:14" x14ac:dyDescent="0.25">
      <c r="E483" s="23" t="str">
        <f>IF('Export Sap'!C483=Tableau!$A$2,ROW(),"0")</f>
        <v>0</v>
      </c>
      <c r="F483" s="24" t="str">
        <f>IF('Export Sap'!C483=Tableau!$D$2,ROW(),"0")</f>
        <v>0</v>
      </c>
      <c r="G483" s="22" t="str">
        <f>IF('Export Sap'!C483=Tableau!$G$2,ROW(),"0")</f>
        <v>0</v>
      </c>
      <c r="H483" s="22" t="str">
        <f>IF('Export Sap'!C483=Tableau!$J$2,ROW(),"0")</f>
        <v>0</v>
      </c>
      <c r="I483" s="22" t="str">
        <f>IF('Export Sap'!C483=Tableau!$M$2,ROW(),"0")</f>
        <v>0</v>
      </c>
      <c r="J483" s="22" t="str">
        <f>IF('Export Sap'!C483=Tableau!$P$2,ROW(),"0")</f>
        <v>0</v>
      </c>
      <c r="K483" s="22" t="str">
        <f>IF('Export Sap'!C483=Tableau!$S$2,ROW(),"0")</f>
        <v>0</v>
      </c>
      <c r="L483" s="22" t="str">
        <f>IF('Export Sap'!C483=Tableau!$V$2,ROW(),"0")</f>
        <v>0</v>
      </c>
      <c r="M483" s="10" t="str">
        <f>IF('Export Sap'!C483=Tableau!$Y$2,ROW(),"0")</f>
        <v>0</v>
      </c>
      <c r="N483" s="10" t="str">
        <f>IF('Export Sap'!C483=Tableau!$AB$2,ROW(),"0")</f>
        <v>0</v>
      </c>
    </row>
    <row r="484" spans="5:14" x14ac:dyDescent="0.25">
      <c r="E484" s="23" t="str">
        <f>IF('Export Sap'!C484=Tableau!$A$2,ROW(),"0")</f>
        <v>0</v>
      </c>
      <c r="F484" s="24" t="str">
        <f>IF('Export Sap'!C484=Tableau!$D$2,ROW(),"0")</f>
        <v>0</v>
      </c>
      <c r="G484" s="22" t="str">
        <f>IF('Export Sap'!C484=Tableau!$G$2,ROW(),"0")</f>
        <v>0</v>
      </c>
      <c r="H484" s="22" t="str">
        <f>IF('Export Sap'!C484=Tableau!$J$2,ROW(),"0")</f>
        <v>0</v>
      </c>
      <c r="I484" s="22" t="str">
        <f>IF('Export Sap'!C484=Tableau!$M$2,ROW(),"0")</f>
        <v>0</v>
      </c>
      <c r="J484" s="22" t="str">
        <f>IF('Export Sap'!C484=Tableau!$P$2,ROW(),"0")</f>
        <v>0</v>
      </c>
      <c r="K484" s="22" t="str">
        <f>IF('Export Sap'!C484=Tableau!$S$2,ROW(),"0")</f>
        <v>0</v>
      </c>
      <c r="L484" s="22" t="str">
        <f>IF('Export Sap'!C484=Tableau!$V$2,ROW(),"0")</f>
        <v>0</v>
      </c>
      <c r="M484" s="10" t="str">
        <f>IF('Export Sap'!C484=Tableau!$Y$2,ROW(),"0")</f>
        <v>0</v>
      </c>
      <c r="N484" s="10" t="str">
        <f>IF('Export Sap'!C484=Tableau!$AB$2,ROW(),"0")</f>
        <v>0</v>
      </c>
    </row>
    <row r="485" spans="5:14" x14ac:dyDescent="0.25">
      <c r="E485" s="23" t="str">
        <f>IF('Export Sap'!C485=Tableau!$A$2,ROW(),"0")</f>
        <v>0</v>
      </c>
      <c r="F485" s="24" t="str">
        <f>IF('Export Sap'!C485=Tableau!$D$2,ROW(),"0")</f>
        <v>0</v>
      </c>
      <c r="G485" s="22" t="str">
        <f>IF('Export Sap'!C485=Tableau!$G$2,ROW(),"0")</f>
        <v>0</v>
      </c>
      <c r="H485" s="22" t="str">
        <f>IF('Export Sap'!C485=Tableau!$J$2,ROW(),"0")</f>
        <v>0</v>
      </c>
      <c r="I485" s="22" t="str">
        <f>IF('Export Sap'!C485=Tableau!$M$2,ROW(),"0")</f>
        <v>0</v>
      </c>
      <c r="J485" s="22" t="str">
        <f>IF('Export Sap'!C485=Tableau!$P$2,ROW(),"0")</f>
        <v>0</v>
      </c>
      <c r="K485" s="22" t="str">
        <f>IF('Export Sap'!C485=Tableau!$S$2,ROW(),"0")</f>
        <v>0</v>
      </c>
      <c r="L485" s="22" t="str">
        <f>IF('Export Sap'!C485=Tableau!$V$2,ROW(),"0")</f>
        <v>0</v>
      </c>
      <c r="M485" s="10" t="str">
        <f>IF('Export Sap'!C485=Tableau!$Y$2,ROW(),"0")</f>
        <v>0</v>
      </c>
      <c r="N485" s="10" t="str">
        <f>IF('Export Sap'!C485=Tableau!$AB$2,ROW(),"0")</f>
        <v>0</v>
      </c>
    </row>
    <row r="486" spans="5:14" x14ac:dyDescent="0.25">
      <c r="E486" s="23" t="str">
        <f>IF('Export Sap'!C486=Tableau!$A$2,ROW(),"0")</f>
        <v>0</v>
      </c>
      <c r="F486" s="24" t="str">
        <f>IF('Export Sap'!C486=Tableau!$D$2,ROW(),"0")</f>
        <v>0</v>
      </c>
      <c r="G486" s="22" t="str">
        <f>IF('Export Sap'!C486=Tableau!$G$2,ROW(),"0")</f>
        <v>0</v>
      </c>
      <c r="H486" s="22" t="str">
        <f>IF('Export Sap'!C486=Tableau!$J$2,ROW(),"0")</f>
        <v>0</v>
      </c>
      <c r="I486" s="22" t="str">
        <f>IF('Export Sap'!C486=Tableau!$M$2,ROW(),"0")</f>
        <v>0</v>
      </c>
      <c r="J486" s="22" t="str">
        <f>IF('Export Sap'!C486=Tableau!$P$2,ROW(),"0")</f>
        <v>0</v>
      </c>
      <c r="K486" s="22" t="str">
        <f>IF('Export Sap'!C486=Tableau!$S$2,ROW(),"0")</f>
        <v>0</v>
      </c>
      <c r="L486" s="22" t="str">
        <f>IF('Export Sap'!C486=Tableau!$V$2,ROW(),"0")</f>
        <v>0</v>
      </c>
      <c r="M486" s="10" t="str">
        <f>IF('Export Sap'!C486=Tableau!$Y$2,ROW(),"0")</f>
        <v>0</v>
      </c>
      <c r="N486" s="10" t="str">
        <f>IF('Export Sap'!C486=Tableau!$AB$2,ROW(),"0")</f>
        <v>0</v>
      </c>
    </row>
    <row r="487" spans="5:14" x14ac:dyDescent="0.25">
      <c r="E487" s="23" t="str">
        <f>IF('Export Sap'!C487=Tableau!$A$2,ROW(),"0")</f>
        <v>0</v>
      </c>
      <c r="F487" s="24" t="str">
        <f>IF('Export Sap'!C487=Tableau!$D$2,ROW(),"0")</f>
        <v>0</v>
      </c>
      <c r="G487" s="22" t="str">
        <f>IF('Export Sap'!C487=Tableau!$G$2,ROW(),"0")</f>
        <v>0</v>
      </c>
      <c r="H487" s="22" t="str">
        <f>IF('Export Sap'!C487=Tableau!$J$2,ROW(),"0")</f>
        <v>0</v>
      </c>
      <c r="I487" s="22" t="str">
        <f>IF('Export Sap'!C487=Tableau!$M$2,ROW(),"0")</f>
        <v>0</v>
      </c>
      <c r="J487" s="22" t="str">
        <f>IF('Export Sap'!C487=Tableau!$P$2,ROW(),"0")</f>
        <v>0</v>
      </c>
      <c r="K487" s="22" t="str">
        <f>IF('Export Sap'!C487=Tableau!$S$2,ROW(),"0")</f>
        <v>0</v>
      </c>
      <c r="L487" s="22" t="str">
        <f>IF('Export Sap'!C487=Tableau!$V$2,ROW(),"0")</f>
        <v>0</v>
      </c>
      <c r="M487" s="10" t="str">
        <f>IF('Export Sap'!C487=Tableau!$Y$2,ROW(),"0")</f>
        <v>0</v>
      </c>
      <c r="N487" s="10" t="str">
        <f>IF('Export Sap'!C487=Tableau!$AB$2,ROW(),"0")</f>
        <v>0</v>
      </c>
    </row>
    <row r="488" spans="5:14" x14ac:dyDescent="0.25">
      <c r="E488" s="23" t="str">
        <f>IF('Export Sap'!C488=Tableau!$A$2,ROW(),"0")</f>
        <v>0</v>
      </c>
      <c r="F488" s="24" t="str">
        <f>IF('Export Sap'!C488=Tableau!$D$2,ROW(),"0")</f>
        <v>0</v>
      </c>
      <c r="G488" s="22" t="str">
        <f>IF('Export Sap'!C488=Tableau!$G$2,ROW(),"0")</f>
        <v>0</v>
      </c>
      <c r="H488" s="22" t="str">
        <f>IF('Export Sap'!C488=Tableau!$J$2,ROW(),"0")</f>
        <v>0</v>
      </c>
      <c r="I488" s="22" t="str">
        <f>IF('Export Sap'!C488=Tableau!$M$2,ROW(),"0")</f>
        <v>0</v>
      </c>
      <c r="J488" s="22" t="str">
        <f>IF('Export Sap'!C488=Tableau!$P$2,ROW(),"0")</f>
        <v>0</v>
      </c>
      <c r="K488" s="22" t="str">
        <f>IF('Export Sap'!C488=Tableau!$S$2,ROW(),"0")</f>
        <v>0</v>
      </c>
      <c r="L488" s="22" t="str">
        <f>IF('Export Sap'!C488=Tableau!$V$2,ROW(),"0")</f>
        <v>0</v>
      </c>
      <c r="M488" s="10" t="str">
        <f>IF('Export Sap'!C488=Tableau!$Y$2,ROW(),"0")</f>
        <v>0</v>
      </c>
      <c r="N488" s="10" t="str">
        <f>IF('Export Sap'!C488=Tableau!$AB$2,ROW(),"0")</f>
        <v>0</v>
      </c>
    </row>
    <row r="489" spans="5:14" x14ac:dyDescent="0.25">
      <c r="E489" s="23" t="str">
        <f>IF('Export Sap'!C489=Tableau!$A$2,ROW(),"0")</f>
        <v>0</v>
      </c>
      <c r="F489" s="24" t="str">
        <f>IF('Export Sap'!C489=Tableau!$D$2,ROW(),"0")</f>
        <v>0</v>
      </c>
      <c r="G489" s="22" t="str">
        <f>IF('Export Sap'!C489=Tableau!$G$2,ROW(),"0")</f>
        <v>0</v>
      </c>
      <c r="H489" s="22" t="str">
        <f>IF('Export Sap'!C489=Tableau!$J$2,ROW(),"0")</f>
        <v>0</v>
      </c>
      <c r="I489" s="22" t="str">
        <f>IF('Export Sap'!C489=Tableau!$M$2,ROW(),"0")</f>
        <v>0</v>
      </c>
      <c r="J489" s="22" t="str">
        <f>IF('Export Sap'!C489=Tableau!$P$2,ROW(),"0")</f>
        <v>0</v>
      </c>
      <c r="K489" s="22" t="str">
        <f>IF('Export Sap'!C489=Tableau!$S$2,ROW(),"0")</f>
        <v>0</v>
      </c>
      <c r="L489" s="22" t="str">
        <f>IF('Export Sap'!C489=Tableau!$V$2,ROW(),"0")</f>
        <v>0</v>
      </c>
      <c r="M489" s="10" t="str">
        <f>IF('Export Sap'!C489=Tableau!$Y$2,ROW(),"0")</f>
        <v>0</v>
      </c>
      <c r="N489" s="10" t="str">
        <f>IF('Export Sap'!C489=Tableau!$AB$2,ROW(),"0")</f>
        <v>0</v>
      </c>
    </row>
    <row r="490" spans="5:14" x14ac:dyDescent="0.25">
      <c r="E490" s="23" t="str">
        <f>IF('Export Sap'!C490=Tableau!$A$2,ROW(),"0")</f>
        <v>0</v>
      </c>
      <c r="F490" s="24" t="str">
        <f>IF('Export Sap'!C490=Tableau!$D$2,ROW(),"0")</f>
        <v>0</v>
      </c>
      <c r="G490" s="22" t="str">
        <f>IF('Export Sap'!C490=Tableau!$G$2,ROW(),"0")</f>
        <v>0</v>
      </c>
      <c r="H490" s="22" t="str">
        <f>IF('Export Sap'!C490=Tableau!$J$2,ROW(),"0")</f>
        <v>0</v>
      </c>
      <c r="I490" s="22" t="str">
        <f>IF('Export Sap'!C490=Tableau!$M$2,ROW(),"0")</f>
        <v>0</v>
      </c>
      <c r="J490" s="22" t="str">
        <f>IF('Export Sap'!C490=Tableau!$P$2,ROW(),"0")</f>
        <v>0</v>
      </c>
      <c r="K490" s="22" t="str">
        <f>IF('Export Sap'!C490=Tableau!$S$2,ROW(),"0")</f>
        <v>0</v>
      </c>
      <c r="L490" s="22" t="str">
        <f>IF('Export Sap'!C490=Tableau!$V$2,ROW(),"0")</f>
        <v>0</v>
      </c>
      <c r="M490" s="10" t="str">
        <f>IF('Export Sap'!C490=Tableau!$Y$2,ROW(),"0")</f>
        <v>0</v>
      </c>
      <c r="N490" s="10" t="str">
        <f>IF('Export Sap'!C490=Tableau!$AB$2,ROW(),"0")</f>
        <v>0</v>
      </c>
    </row>
    <row r="491" spans="5:14" x14ac:dyDescent="0.25">
      <c r="E491" s="23" t="str">
        <f>IF('Export Sap'!C491=Tableau!$A$2,ROW(),"0")</f>
        <v>0</v>
      </c>
      <c r="F491" s="24" t="str">
        <f>IF('Export Sap'!C491=Tableau!$D$2,ROW(),"0")</f>
        <v>0</v>
      </c>
      <c r="G491" s="22" t="str">
        <f>IF('Export Sap'!C491=Tableau!$G$2,ROW(),"0")</f>
        <v>0</v>
      </c>
      <c r="H491" s="22" t="str">
        <f>IF('Export Sap'!C491=Tableau!$J$2,ROW(),"0")</f>
        <v>0</v>
      </c>
      <c r="I491" s="22" t="str">
        <f>IF('Export Sap'!C491=Tableau!$M$2,ROW(),"0")</f>
        <v>0</v>
      </c>
      <c r="J491" s="22" t="str">
        <f>IF('Export Sap'!C491=Tableau!$P$2,ROW(),"0")</f>
        <v>0</v>
      </c>
      <c r="K491" s="22" t="str">
        <f>IF('Export Sap'!C491=Tableau!$S$2,ROW(),"0")</f>
        <v>0</v>
      </c>
      <c r="L491" s="22" t="str">
        <f>IF('Export Sap'!C491=Tableau!$V$2,ROW(),"0")</f>
        <v>0</v>
      </c>
      <c r="M491" s="10" t="str">
        <f>IF('Export Sap'!C491=Tableau!$Y$2,ROW(),"0")</f>
        <v>0</v>
      </c>
      <c r="N491" s="10" t="str">
        <f>IF('Export Sap'!C491=Tableau!$AB$2,ROW(),"0")</f>
        <v>0</v>
      </c>
    </row>
    <row r="492" spans="5:14" x14ac:dyDescent="0.25">
      <c r="E492" s="23" t="str">
        <f>IF('Export Sap'!C492=Tableau!$A$2,ROW(),"0")</f>
        <v>0</v>
      </c>
      <c r="F492" s="24" t="str">
        <f>IF('Export Sap'!C492=Tableau!$D$2,ROW(),"0")</f>
        <v>0</v>
      </c>
      <c r="G492" s="22" t="str">
        <f>IF('Export Sap'!C492=Tableau!$G$2,ROW(),"0")</f>
        <v>0</v>
      </c>
      <c r="H492" s="22" t="str">
        <f>IF('Export Sap'!C492=Tableau!$J$2,ROW(),"0")</f>
        <v>0</v>
      </c>
      <c r="I492" s="22" t="str">
        <f>IF('Export Sap'!C492=Tableau!$M$2,ROW(),"0")</f>
        <v>0</v>
      </c>
      <c r="J492" s="22" t="str">
        <f>IF('Export Sap'!C492=Tableau!$P$2,ROW(),"0")</f>
        <v>0</v>
      </c>
      <c r="K492" s="22" t="str">
        <f>IF('Export Sap'!C492=Tableau!$S$2,ROW(),"0")</f>
        <v>0</v>
      </c>
      <c r="L492" s="22" t="str">
        <f>IF('Export Sap'!C492=Tableau!$V$2,ROW(),"0")</f>
        <v>0</v>
      </c>
      <c r="M492" s="10" t="str">
        <f>IF('Export Sap'!C492=Tableau!$Y$2,ROW(),"0")</f>
        <v>0</v>
      </c>
      <c r="N492" s="10" t="str">
        <f>IF('Export Sap'!C492=Tableau!$AB$2,ROW(),"0")</f>
        <v>0</v>
      </c>
    </row>
    <row r="493" spans="5:14" x14ac:dyDescent="0.25">
      <c r="E493" s="23" t="str">
        <f>IF('Export Sap'!C493=Tableau!$A$2,ROW(),"0")</f>
        <v>0</v>
      </c>
      <c r="F493" s="24" t="str">
        <f>IF('Export Sap'!C493=Tableau!$D$2,ROW(),"0")</f>
        <v>0</v>
      </c>
      <c r="G493" s="22" t="str">
        <f>IF('Export Sap'!C493=Tableau!$G$2,ROW(),"0")</f>
        <v>0</v>
      </c>
      <c r="H493" s="22" t="str">
        <f>IF('Export Sap'!C493=Tableau!$J$2,ROW(),"0")</f>
        <v>0</v>
      </c>
      <c r="I493" s="22" t="str">
        <f>IF('Export Sap'!C493=Tableau!$M$2,ROW(),"0")</f>
        <v>0</v>
      </c>
      <c r="J493" s="22" t="str">
        <f>IF('Export Sap'!C493=Tableau!$P$2,ROW(),"0")</f>
        <v>0</v>
      </c>
      <c r="K493" s="22" t="str">
        <f>IF('Export Sap'!C493=Tableau!$S$2,ROW(),"0")</f>
        <v>0</v>
      </c>
      <c r="L493" s="22" t="str">
        <f>IF('Export Sap'!C493=Tableau!$V$2,ROW(),"0")</f>
        <v>0</v>
      </c>
      <c r="M493" s="10" t="str">
        <f>IF('Export Sap'!C493=Tableau!$Y$2,ROW(),"0")</f>
        <v>0</v>
      </c>
      <c r="N493" s="10" t="str">
        <f>IF('Export Sap'!C493=Tableau!$AB$2,ROW(),"0")</f>
        <v>0</v>
      </c>
    </row>
    <row r="494" spans="5:14" x14ac:dyDescent="0.25">
      <c r="E494" s="23" t="str">
        <f>IF('Export Sap'!C494=Tableau!$A$2,ROW(),"0")</f>
        <v>0</v>
      </c>
      <c r="F494" s="24" t="str">
        <f>IF('Export Sap'!C494=Tableau!$D$2,ROW(),"0")</f>
        <v>0</v>
      </c>
      <c r="G494" s="22" t="str">
        <f>IF('Export Sap'!C494=Tableau!$G$2,ROW(),"0")</f>
        <v>0</v>
      </c>
      <c r="H494" s="22" t="str">
        <f>IF('Export Sap'!C494=Tableau!$J$2,ROW(),"0")</f>
        <v>0</v>
      </c>
      <c r="I494" s="22" t="str">
        <f>IF('Export Sap'!C494=Tableau!$M$2,ROW(),"0")</f>
        <v>0</v>
      </c>
      <c r="J494" s="22" t="str">
        <f>IF('Export Sap'!C494=Tableau!$P$2,ROW(),"0")</f>
        <v>0</v>
      </c>
      <c r="K494" s="22" t="str">
        <f>IF('Export Sap'!C494=Tableau!$S$2,ROW(),"0")</f>
        <v>0</v>
      </c>
      <c r="L494" s="22" t="str">
        <f>IF('Export Sap'!C494=Tableau!$V$2,ROW(),"0")</f>
        <v>0</v>
      </c>
      <c r="M494" s="10" t="str">
        <f>IF('Export Sap'!C494=Tableau!$Y$2,ROW(),"0")</f>
        <v>0</v>
      </c>
      <c r="N494" s="10" t="str">
        <f>IF('Export Sap'!C494=Tableau!$AB$2,ROW(),"0")</f>
        <v>0</v>
      </c>
    </row>
    <row r="495" spans="5:14" x14ac:dyDescent="0.25">
      <c r="E495" s="23" t="str">
        <f>IF('Export Sap'!C495=Tableau!$A$2,ROW(),"0")</f>
        <v>0</v>
      </c>
      <c r="F495" s="24" t="str">
        <f>IF('Export Sap'!C495=Tableau!$D$2,ROW(),"0")</f>
        <v>0</v>
      </c>
      <c r="G495" s="22" t="str">
        <f>IF('Export Sap'!C495=Tableau!$G$2,ROW(),"0")</f>
        <v>0</v>
      </c>
      <c r="H495" s="22" t="str">
        <f>IF('Export Sap'!C495=Tableau!$J$2,ROW(),"0")</f>
        <v>0</v>
      </c>
      <c r="I495" s="22" t="str">
        <f>IF('Export Sap'!C495=Tableau!$M$2,ROW(),"0")</f>
        <v>0</v>
      </c>
      <c r="J495" s="22" t="str">
        <f>IF('Export Sap'!C495=Tableau!$P$2,ROW(),"0")</f>
        <v>0</v>
      </c>
      <c r="K495" s="22" t="str">
        <f>IF('Export Sap'!C495=Tableau!$S$2,ROW(),"0")</f>
        <v>0</v>
      </c>
      <c r="L495" s="22" t="str">
        <f>IF('Export Sap'!C495=Tableau!$V$2,ROW(),"0")</f>
        <v>0</v>
      </c>
      <c r="M495" s="10" t="str">
        <f>IF('Export Sap'!C495=Tableau!$Y$2,ROW(),"0")</f>
        <v>0</v>
      </c>
      <c r="N495" s="10" t="str">
        <f>IF('Export Sap'!C495=Tableau!$AB$2,ROW(),"0")</f>
        <v>0</v>
      </c>
    </row>
    <row r="496" spans="5:14" x14ac:dyDescent="0.25">
      <c r="E496" s="23" t="str">
        <f>IF('Export Sap'!C496=Tableau!$A$2,ROW(),"0")</f>
        <v>0</v>
      </c>
      <c r="F496" s="24" t="str">
        <f>IF('Export Sap'!C496=Tableau!$D$2,ROW(),"0")</f>
        <v>0</v>
      </c>
      <c r="G496" s="22" t="str">
        <f>IF('Export Sap'!C496=Tableau!$G$2,ROW(),"0")</f>
        <v>0</v>
      </c>
      <c r="H496" s="22" t="str">
        <f>IF('Export Sap'!C496=Tableau!$J$2,ROW(),"0")</f>
        <v>0</v>
      </c>
      <c r="I496" s="22" t="str">
        <f>IF('Export Sap'!C496=Tableau!$M$2,ROW(),"0")</f>
        <v>0</v>
      </c>
      <c r="J496" s="22" t="str">
        <f>IF('Export Sap'!C496=Tableau!$P$2,ROW(),"0")</f>
        <v>0</v>
      </c>
      <c r="K496" s="22" t="str">
        <f>IF('Export Sap'!C496=Tableau!$S$2,ROW(),"0")</f>
        <v>0</v>
      </c>
      <c r="L496" s="22" t="str">
        <f>IF('Export Sap'!C496=Tableau!$V$2,ROW(),"0")</f>
        <v>0</v>
      </c>
      <c r="M496" s="10" t="str">
        <f>IF('Export Sap'!C496=Tableau!$Y$2,ROW(),"0")</f>
        <v>0</v>
      </c>
      <c r="N496" s="10" t="str">
        <f>IF('Export Sap'!C496=Tableau!$AB$2,ROW(),"0")</f>
        <v>0</v>
      </c>
    </row>
    <row r="497" spans="5:14" x14ac:dyDescent="0.25">
      <c r="E497" s="23" t="str">
        <f>IF('Export Sap'!C497=Tableau!$A$2,ROW(),"0")</f>
        <v>0</v>
      </c>
      <c r="F497" s="24" t="str">
        <f>IF('Export Sap'!C497=Tableau!$D$2,ROW(),"0")</f>
        <v>0</v>
      </c>
      <c r="G497" s="22" t="str">
        <f>IF('Export Sap'!C497=Tableau!$G$2,ROW(),"0")</f>
        <v>0</v>
      </c>
      <c r="H497" s="22" t="str">
        <f>IF('Export Sap'!C497=Tableau!$J$2,ROW(),"0")</f>
        <v>0</v>
      </c>
      <c r="I497" s="22" t="str">
        <f>IF('Export Sap'!C497=Tableau!$M$2,ROW(),"0")</f>
        <v>0</v>
      </c>
      <c r="J497" s="22" t="str">
        <f>IF('Export Sap'!C497=Tableau!$P$2,ROW(),"0")</f>
        <v>0</v>
      </c>
      <c r="K497" s="22" t="str">
        <f>IF('Export Sap'!C497=Tableau!$S$2,ROW(),"0")</f>
        <v>0</v>
      </c>
      <c r="L497" s="22" t="str">
        <f>IF('Export Sap'!C497=Tableau!$V$2,ROW(),"0")</f>
        <v>0</v>
      </c>
      <c r="M497" s="10" t="str">
        <f>IF('Export Sap'!C497=Tableau!$Y$2,ROW(),"0")</f>
        <v>0</v>
      </c>
      <c r="N497" s="10" t="str">
        <f>IF('Export Sap'!C497=Tableau!$AB$2,ROW(),"0")</f>
        <v>0</v>
      </c>
    </row>
    <row r="498" spans="5:14" x14ac:dyDescent="0.25">
      <c r="E498" s="23" t="str">
        <f>IF('Export Sap'!C498=Tableau!$A$2,ROW(),"0")</f>
        <v>0</v>
      </c>
      <c r="F498" s="24" t="str">
        <f>IF('Export Sap'!C498=Tableau!$D$2,ROW(),"0")</f>
        <v>0</v>
      </c>
      <c r="G498" s="22" t="str">
        <f>IF('Export Sap'!C498=Tableau!$G$2,ROW(),"0")</f>
        <v>0</v>
      </c>
      <c r="H498" s="22" t="str">
        <f>IF('Export Sap'!C498=Tableau!$J$2,ROW(),"0")</f>
        <v>0</v>
      </c>
      <c r="I498" s="22" t="str">
        <f>IF('Export Sap'!C498=Tableau!$M$2,ROW(),"0")</f>
        <v>0</v>
      </c>
      <c r="J498" s="22" t="str">
        <f>IF('Export Sap'!C498=Tableau!$P$2,ROW(),"0")</f>
        <v>0</v>
      </c>
      <c r="K498" s="22" t="str">
        <f>IF('Export Sap'!C498=Tableau!$S$2,ROW(),"0")</f>
        <v>0</v>
      </c>
      <c r="L498" s="22" t="str">
        <f>IF('Export Sap'!C498=Tableau!$V$2,ROW(),"0")</f>
        <v>0</v>
      </c>
      <c r="M498" s="10" t="str">
        <f>IF('Export Sap'!C498=Tableau!$Y$2,ROW(),"0")</f>
        <v>0</v>
      </c>
      <c r="N498" s="10" t="str">
        <f>IF('Export Sap'!C498=Tableau!$AB$2,ROW(),"0")</f>
        <v>0</v>
      </c>
    </row>
    <row r="499" spans="5:14" x14ac:dyDescent="0.25">
      <c r="E499" s="23" t="str">
        <f>IF('Export Sap'!C499=Tableau!$A$2,ROW(),"0")</f>
        <v>0</v>
      </c>
      <c r="F499" s="24" t="str">
        <f>IF('Export Sap'!C499=Tableau!$D$2,ROW(),"0")</f>
        <v>0</v>
      </c>
      <c r="G499" s="22" t="str">
        <f>IF('Export Sap'!C499=Tableau!$G$2,ROW(),"0")</f>
        <v>0</v>
      </c>
      <c r="H499" s="22" t="str">
        <f>IF('Export Sap'!C499=Tableau!$J$2,ROW(),"0")</f>
        <v>0</v>
      </c>
      <c r="I499" s="22" t="str">
        <f>IF('Export Sap'!C499=Tableau!$M$2,ROW(),"0")</f>
        <v>0</v>
      </c>
      <c r="J499" s="22" t="str">
        <f>IF('Export Sap'!C499=Tableau!$P$2,ROW(),"0")</f>
        <v>0</v>
      </c>
      <c r="K499" s="22" t="str">
        <f>IF('Export Sap'!C499=Tableau!$S$2,ROW(),"0")</f>
        <v>0</v>
      </c>
      <c r="L499" s="22" t="str">
        <f>IF('Export Sap'!C499=Tableau!$V$2,ROW(),"0")</f>
        <v>0</v>
      </c>
      <c r="M499" s="10" t="str">
        <f>IF('Export Sap'!C499=Tableau!$Y$2,ROW(),"0")</f>
        <v>0</v>
      </c>
      <c r="N499" s="10" t="str">
        <f>IF('Export Sap'!C499=Tableau!$AB$2,ROW(),"0")</f>
        <v>0</v>
      </c>
    </row>
    <row r="500" spans="5:14" x14ac:dyDescent="0.25">
      <c r="E500" s="23" t="str">
        <f>IF('Export Sap'!C500=Tableau!$A$2,ROW(),"0")</f>
        <v>0</v>
      </c>
      <c r="F500" s="24" t="str">
        <f>IF('Export Sap'!C500=Tableau!$D$2,ROW(),"0")</f>
        <v>0</v>
      </c>
      <c r="G500" s="22" t="str">
        <f>IF('Export Sap'!C500=Tableau!$G$2,ROW(),"0")</f>
        <v>0</v>
      </c>
      <c r="H500" s="22" t="str">
        <f>IF('Export Sap'!C500=Tableau!$J$2,ROW(),"0")</f>
        <v>0</v>
      </c>
      <c r="I500" s="22" t="str">
        <f>IF('Export Sap'!C500=Tableau!$M$2,ROW(),"0")</f>
        <v>0</v>
      </c>
      <c r="J500" s="22" t="str">
        <f>IF('Export Sap'!C500=Tableau!$P$2,ROW(),"0")</f>
        <v>0</v>
      </c>
      <c r="K500" s="22" t="str">
        <f>IF('Export Sap'!C500=Tableau!$S$2,ROW(),"0")</f>
        <v>0</v>
      </c>
      <c r="L500" s="22" t="str">
        <f>IF('Export Sap'!C500=Tableau!$V$2,ROW(),"0")</f>
        <v>0</v>
      </c>
      <c r="M500" s="10" t="str">
        <f>IF('Export Sap'!C500=Tableau!$Y$2,ROW(),"0")</f>
        <v>0</v>
      </c>
      <c r="N500" s="10" t="str">
        <f>IF('Export Sap'!C500=Tableau!$AB$2,ROW(),"0")</f>
        <v>0</v>
      </c>
    </row>
    <row r="501" spans="5:14" x14ac:dyDescent="0.25">
      <c r="E501" s="23" t="str">
        <f>IF('Export Sap'!C501=Tableau!$A$2,ROW(),"0")</f>
        <v>0</v>
      </c>
      <c r="F501" s="24" t="str">
        <f>IF('Export Sap'!C501=Tableau!$D$2,ROW(),"0")</f>
        <v>0</v>
      </c>
      <c r="G501" s="22" t="str">
        <f>IF('Export Sap'!C501=Tableau!$G$2,ROW(),"0")</f>
        <v>0</v>
      </c>
      <c r="H501" s="22" t="str">
        <f>IF('Export Sap'!C501=Tableau!$J$2,ROW(),"0")</f>
        <v>0</v>
      </c>
      <c r="I501" s="22" t="str">
        <f>IF('Export Sap'!C501=Tableau!$M$2,ROW(),"0")</f>
        <v>0</v>
      </c>
      <c r="J501" s="22" t="str">
        <f>IF('Export Sap'!C501=Tableau!$P$2,ROW(),"0")</f>
        <v>0</v>
      </c>
      <c r="K501" s="22" t="str">
        <f>IF('Export Sap'!C501=Tableau!$S$2,ROW(),"0")</f>
        <v>0</v>
      </c>
      <c r="L501" s="22" t="str">
        <f>IF('Export Sap'!C501=Tableau!$V$2,ROW(),"0")</f>
        <v>0</v>
      </c>
      <c r="M501" s="10" t="str">
        <f>IF('Export Sap'!C501=Tableau!$Y$2,ROW(),"0")</f>
        <v>0</v>
      </c>
      <c r="N501" s="10" t="str">
        <f>IF('Export Sap'!C501=Tableau!$AB$2,ROW(),"0")</f>
        <v>0</v>
      </c>
    </row>
    <row r="502" spans="5:14" x14ac:dyDescent="0.25">
      <c r="E502" s="23" t="str">
        <f>IF('Export Sap'!C502=Tableau!$A$2,ROW(),"0")</f>
        <v>0</v>
      </c>
      <c r="F502" s="24" t="str">
        <f>IF('Export Sap'!C502=Tableau!$D$2,ROW(),"0")</f>
        <v>0</v>
      </c>
      <c r="G502" s="22" t="str">
        <f>IF('Export Sap'!C502=Tableau!$G$2,ROW(),"0")</f>
        <v>0</v>
      </c>
      <c r="H502" s="22" t="str">
        <f>IF('Export Sap'!C502=Tableau!$J$2,ROW(),"0")</f>
        <v>0</v>
      </c>
      <c r="I502" s="22" t="str">
        <f>IF('Export Sap'!C502=Tableau!$M$2,ROW(),"0")</f>
        <v>0</v>
      </c>
      <c r="J502" s="22" t="str">
        <f>IF('Export Sap'!C502=Tableau!$P$2,ROW(),"0")</f>
        <v>0</v>
      </c>
      <c r="K502" s="22" t="str">
        <f>IF('Export Sap'!C502=Tableau!$S$2,ROW(),"0")</f>
        <v>0</v>
      </c>
      <c r="L502" s="22" t="str">
        <f>IF('Export Sap'!C502=Tableau!$V$2,ROW(),"0")</f>
        <v>0</v>
      </c>
      <c r="M502" s="10" t="str">
        <f>IF('Export Sap'!C502=Tableau!$Y$2,ROW(),"0")</f>
        <v>0</v>
      </c>
      <c r="N502" s="10" t="str">
        <f>IF('Export Sap'!C502=Tableau!$AB$2,ROW(),"0")</f>
        <v>0</v>
      </c>
    </row>
    <row r="503" spans="5:14" x14ac:dyDescent="0.25">
      <c r="E503" s="23" t="str">
        <f>IF('Export Sap'!C503=Tableau!$A$2,ROW(),"0")</f>
        <v>0</v>
      </c>
      <c r="F503" s="24" t="str">
        <f>IF('Export Sap'!C503=Tableau!$D$2,ROW(),"0")</f>
        <v>0</v>
      </c>
      <c r="G503" s="22" t="str">
        <f>IF('Export Sap'!C503=Tableau!$G$2,ROW(),"0")</f>
        <v>0</v>
      </c>
      <c r="H503" s="22" t="str">
        <f>IF('Export Sap'!C503=Tableau!$J$2,ROW(),"0")</f>
        <v>0</v>
      </c>
      <c r="I503" s="22" t="str">
        <f>IF('Export Sap'!C503=Tableau!$M$2,ROW(),"0")</f>
        <v>0</v>
      </c>
      <c r="J503" s="22" t="str">
        <f>IF('Export Sap'!C503=Tableau!$P$2,ROW(),"0")</f>
        <v>0</v>
      </c>
      <c r="K503" s="22" t="str">
        <f>IF('Export Sap'!C503=Tableau!$S$2,ROW(),"0")</f>
        <v>0</v>
      </c>
      <c r="L503" s="22" t="str">
        <f>IF('Export Sap'!C503=Tableau!$V$2,ROW(),"0")</f>
        <v>0</v>
      </c>
      <c r="M503" s="10" t="str">
        <f>IF('Export Sap'!C503=Tableau!$Y$2,ROW(),"0")</f>
        <v>0</v>
      </c>
      <c r="N503" s="10" t="str">
        <f>IF('Export Sap'!C503=Tableau!$AB$2,ROW(),"0")</f>
        <v>0</v>
      </c>
    </row>
    <row r="504" spans="5:14" x14ac:dyDescent="0.25">
      <c r="E504" s="23" t="str">
        <f>IF('Export Sap'!C504=Tableau!$A$2,ROW(),"0")</f>
        <v>0</v>
      </c>
      <c r="F504" s="24" t="str">
        <f>IF('Export Sap'!C504=Tableau!$D$2,ROW(),"0")</f>
        <v>0</v>
      </c>
      <c r="G504" s="22" t="str">
        <f>IF('Export Sap'!C504=Tableau!$G$2,ROW(),"0")</f>
        <v>0</v>
      </c>
      <c r="H504" s="22" t="str">
        <f>IF('Export Sap'!C504=Tableau!$J$2,ROW(),"0")</f>
        <v>0</v>
      </c>
      <c r="I504" s="22" t="str">
        <f>IF('Export Sap'!C504=Tableau!$M$2,ROW(),"0")</f>
        <v>0</v>
      </c>
      <c r="J504" s="22" t="str">
        <f>IF('Export Sap'!C504=Tableau!$P$2,ROW(),"0")</f>
        <v>0</v>
      </c>
      <c r="K504" s="22" t="str">
        <f>IF('Export Sap'!C504=Tableau!$S$2,ROW(),"0")</f>
        <v>0</v>
      </c>
      <c r="L504" s="22" t="str">
        <f>IF('Export Sap'!C504=Tableau!$V$2,ROW(),"0")</f>
        <v>0</v>
      </c>
      <c r="M504" s="10" t="str">
        <f>IF('Export Sap'!C504=Tableau!$Y$2,ROW(),"0")</f>
        <v>0</v>
      </c>
      <c r="N504" s="10" t="str">
        <f>IF('Export Sap'!C504=Tableau!$AB$2,ROW(),"0")</f>
        <v>0</v>
      </c>
    </row>
    <row r="505" spans="5:14" x14ac:dyDescent="0.25">
      <c r="E505" s="23" t="str">
        <f>IF('Export Sap'!C505=Tableau!$A$2,ROW(),"0")</f>
        <v>0</v>
      </c>
      <c r="F505" s="24" t="str">
        <f>IF('Export Sap'!C505=Tableau!$D$2,ROW(),"0")</f>
        <v>0</v>
      </c>
      <c r="G505" s="22" t="str">
        <f>IF('Export Sap'!C505=Tableau!$G$2,ROW(),"0")</f>
        <v>0</v>
      </c>
      <c r="H505" s="22" t="str">
        <f>IF('Export Sap'!C505=Tableau!$J$2,ROW(),"0")</f>
        <v>0</v>
      </c>
      <c r="I505" s="22" t="str">
        <f>IF('Export Sap'!C505=Tableau!$M$2,ROW(),"0")</f>
        <v>0</v>
      </c>
      <c r="J505" s="22" t="str">
        <f>IF('Export Sap'!C505=Tableau!$P$2,ROW(),"0")</f>
        <v>0</v>
      </c>
      <c r="K505" s="22" t="str">
        <f>IF('Export Sap'!C505=Tableau!$S$2,ROW(),"0")</f>
        <v>0</v>
      </c>
      <c r="L505" s="22" t="str">
        <f>IF('Export Sap'!C505=Tableau!$V$2,ROW(),"0")</f>
        <v>0</v>
      </c>
      <c r="M505" s="10" t="str">
        <f>IF('Export Sap'!C505=Tableau!$Y$2,ROW(),"0")</f>
        <v>0</v>
      </c>
      <c r="N505" s="10" t="str">
        <f>IF('Export Sap'!C505=Tableau!$AB$2,ROW(),"0")</f>
        <v>0</v>
      </c>
    </row>
    <row r="506" spans="5:14" x14ac:dyDescent="0.25">
      <c r="E506" s="23" t="str">
        <f>IF('Export Sap'!C506=Tableau!$A$2,ROW(),"0")</f>
        <v>0</v>
      </c>
      <c r="F506" s="24" t="str">
        <f>IF('Export Sap'!C506=Tableau!$D$2,ROW(),"0")</f>
        <v>0</v>
      </c>
      <c r="G506" s="22" t="str">
        <f>IF('Export Sap'!C506=Tableau!$G$2,ROW(),"0")</f>
        <v>0</v>
      </c>
      <c r="H506" s="22" t="str">
        <f>IF('Export Sap'!C506=Tableau!$J$2,ROW(),"0")</f>
        <v>0</v>
      </c>
      <c r="I506" s="22" t="str">
        <f>IF('Export Sap'!C506=Tableau!$M$2,ROW(),"0")</f>
        <v>0</v>
      </c>
      <c r="J506" s="22" t="str">
        <f>IF('Export Sap'!C506=Tableau!$P$2,ROW(),"0")</f>
        <v>0</v>
      </c>
      <c r="K506" s="22" t="str">
        <f>IF('Export Sap'!C506=Tableau!$S$2,ROW(),"0")</f>
        <v>0</v>
      </c>
      <c r="L506" s="22" t="str">
        <f>IF('Export Sap'!C506=Tableau!$V$2,ROW(),"0")</f>
        <v>0</v>
      </c>
      <c r="M506" s="10" t="str">
        <f>IF('Export Sap'!C506=Tableau!$Y$2,ROW(),"0")</f>
        <v>0</v>
      </c>
      <c r="N506" s="10" t="str">
        <f>IF('Export Sap'!C506=Tableau!$AB$2,ROW(),"0")</f>
        <v>0</v>
      </c>
    </row>
    <row r="507" spans="5:14" x14ac:dyDescent="0.25">
      <c r="E507" s="23" t="str">
        <f>IF('Export Sap'!C507=Tableau!$A$2,ROW(),"0")</f>
        <v>0</v>
      </c>
      <c r="F507" s="24" t="str">
        <f>IF('Export Sap'!C507=Tableau!$D$2,ROW(),"0")</f>
        <v>0</v>
      </c>
      <c r="G507" s="22" t="str">
        <f>IF('Export Sap'!C507=Tableau!$G$2,ROW(),"0")</f>
        <v>0</v>
      </c>
      <c r="H507" s="22" t="str">
        <f>IF('Export Sap'!C507=Tableau!$J$2,ROW(),"0")</f>
        <v>0</v>
      </c>
      <c r="I507" s="22" t="str">
        <f>IF('Export Sap'!C507=Tableau!$M$2,ROW(),"0")</f>
        <v>0</v>
      </c>
      <c r="J507" s="22" t="str">
        <f>IF('Export Sap'!C507=Tableau!$P$2,ROW(),"0")</f>
        <v>0</v>
      </c>
      <c r="K507" s="22" t="str">
        <f>IF('Export Sap'!C507=Tableau!$S$2,ROW(),"0")</f>
        <v>0</v>
      </c>
      <c r="L507" s="22" t="str">
        <f>IF('Export Sap'!C507=Tableau!$V$2,ROW(),"0")</f>
        <v>0</v>
      </c>
      <c r="M507" s="10" t="str">
        <f>IF('Export Sap'!C507=Tableau!$Y$2,ROW(),"0")</f>
        <v>0</v>
      </c>
      <c r="N507" s="10" t="str">
        <f>IF('Export Sap'!C507=Tableau!$AB$2,ROW(),"0")</f>
        <v>0</v>
      </c>
    </row>
    <row r="508" spans="5:14" x14ac:dyDescent="0.25">
      <c r="E508" s="23" t="str">
        <f>IF('Export Sap'!C508=Tableau!$A$2,ROW(),"0")</f>
        <v>0</v>
      </c>
      <c r="F508" s="24" t="str">
        <f>IF('Export Sap'!C508=Tableau!$D$2,ROW(),"0")</f>
        <v>0</v>
      </c>
      <c r="G508" s="22" t="str">
        <f>IF('Export Sap'!C508=Tableau!$G$2,ROW(),"0")</f>
        <v>0</v>
      </c>
      <c r="H508" s="22" t="str">
        <f>IF('Export Sap'!C508=Tableau!$J$2,ROW(),"0")</f>
        <v>0</v>
      </c>
      <c r="I508" s="22" t="str">
        <f>IF('Export Sap'!C508=Tableau!$M$2,ROW(),"0")</f>
        <v>0</v>
      </c>
      <c r="J508" s="22" t="str">
        <f>IF('Export Sap'!C508=Tableau!$P$2,ROW(),"0")</f>
        <v>0</v>
      </c>
      <c r="K508" s="22" t="str">
        <f>IF('Export Sap'!C508=Tableau!$S$2,ROW(),"0")</f>
        <v>0</v>
      </c>
      <c r="L508" s="22" t="str">
        <f>IF('Export Sap'!C508=Tableau!$V$2,ROW(),"0")</f>
        <v>0</v>
      </c>
      <c r="M508" s="10" t="str">
        <f>IF('Export Sap'!C508=Tableau!$Y$2,ROW(),"0")</f>
        <v>0</v>
      </c>
      <c r="N508" s="10" t="str">
        <f>IF('Export Sap'!C508=Tableau!$AB$2,ROW(),"0")</f>
        <v>0</v>
      </c>
    </row>
    <row r="509" spans="5:14" x14ac:dyDescent="0.25">
      <c r="E509" s="23" t="str">
        <f>IF('Export Sap'!C509=Tableau!$A$2,ROW(),"0")</f>
        <v>0</v>
      </c>
      <c r="F509" s="24" t="str">
        <f>IF('Export Sap'!C509=Tableau!$D$2,ROW(),"0")</f>
        <v>0</v>
      </c>
      <c r="G509" s="22" t="str">
        <f>IF('Export Sap'!C509=Tableau!$G$2,ROW(),"0")</f>
        <v>0</v>
      </c>
      <c r="H509" s="22" t="str">
        <f>IF('Export Sap'!C509=Tableau!$J$2,ROW(),"0")</f>
        <v>0</v>
      </c>
      <c r="I509" s="22" t="str">
        <f>IF('Export Sap'!C509=Tableau!$M$2,ROW(),"0")</f>
        <v>0</v>
      </c>
      <c r="J509" s="22" t="str">
        <f>IF('Export Sap'!C509=Tableau!$P$2,ROW(),"0")</f>
        <v>0</v>
      </c>
      <c r="K509" s="22" t="str">
        <f>IF('Export Sap'!C509=Tableau!$S$2,ROW(),"0")</f>
        <v>0</v>
      </c>
      <c r="L509" s="22" t="str">
        <f>IF('Export Sap'!C509=Tableau!$V$2,ROW(),"0")</f>
        <v>0</v>
      </c>
      <c r="M509" s="10" t="str">
        <f>IF('Export Sap'!C509=Tableau!$Y$2,ROW(),"0")</f>
        <v>0</v>
      </c>
      <c r="N509" s="10" t="str">
        <f>IF('Export Sap'!C509=Tableau!$AB$2,ROW(),"0")</f>
        <v>0</v>
      </c>
    </row>
    <row r="510" spans="5:14" x14ac:dyDescent="0.25">
      <c r="E510" s="23" t="str">
        <f>IF('Export Sap'!C510=Tableau!$A$2,ROW(),"0")</f>
        <v>0</v>
      </c>
      <c r="F510" s="24" t="str">
        <f>IF('Export Sap'!C510=Tableau!$D$2,ROW(),"0")</f>
        <v>0</v>
      </c>
      <c r="G510" s="22" t="str">
        <f>IF('Export Sap'!C510=Tableau!$G$2,ROW(),"0")</f>
        <v>0</v>
      </c>
      <c r="H510" s="22" t="str">
        <f>IF('Export Sap'!C510=Tableau!$J$2,ROW(),"0")</f>
        <v>0</v>
      </c>
      <c r="I510" s="22" t="str">
        <f>IF('Export Sap'!C510=Tableau!$M$2,ROW(),"0")</f>
        <v>0</v>
      </c>
      <c r="J510" s="22" t="str">
        <f>IF('Export Sap'!C510=Tableau!$P$2,ROW(),"0")</f>
        <v>0</v>
      </c>
      <c r="K510" s="22" t="str">
        <f>IF('Export Sap'!C510=Tableau!$S$2,ROW(),"0")</f>
        <v>0</v>
      </c>
      <c r="L510" s="22" t="str">
        <f>IF('Export Sap'!C510=Tableau!$V$2,ROW(),"0")</f>
        <v>0</v>
      </c>
      <c r="M510" s="10" t="str">
        <f>IF('Export Sap'!C510=Tableau!$Y$2,ROW(),"0")</f>
        <v>0</v>
      </c>
      <c r="N510" s="10" t="str">
        <f>IF('Export Sap'!C510=Tableau!$AB$2,ROW(),"0")</f>
        <v>0</v>
      </c>
    </row>
    <row r="511" spans="5:14" x14ac:dyDescent="0.25">
      <c r="E511" s="23" t="str">
        <f>IF('Export Sap'!C511=Tableau!$A$2,ROW(),"0")</f>
        <v>0</v>
      </c>
      <c r="F511" s="24" t="str">
        <f>IF('Export Sap'!C511=Tableau!$D$2,ROW(),"0")</f>
        <v>0</v>
      </c>
      <c r="G511" s="22" t="str">
        <f>IF('Export Sap'!C511=Tableau!$G$2,ROW(),"0")</f>
        <v>0</v>
      </c>
      <c r="H511" s="22" t="str">
        <f>IF('Export Sap'!C511=Tableau!$J$2,ROW(),"0")</f>
        <v>0</v>
      </c>
      <c r="I511" s="22" t="str">
        <f>IF('Export Sap'!C511=Tableau!$M$2,ROW(),"0")</f>
        <v>0</v>
      </c>
      <c r="J511" s="22" t="str">
        <f>IF('Export Sap'!C511=Tableau!$P$2,ROW(),"0")</f>
        <v>0</v>
      </c>
      <c r="K511" s="22" t="str">
        <f>IF('Export Sap'!C511=Tableau!$S$2,ROW(),"0")</f>
        <v>0</v>
      </c>
      <c r="L511" s="22" t="str">
        <f>IF('Export Sap'!C511=Tableau!$V$2,ROW(),"0")</f>
        <v>0</v>
      </c>
      <c r="M511" s="10" t="str">
        <f>IF('Export Sap'!C511=Tableau!$Y$2,ROW(),"0")</f>
        <v>0</v>
      </c>
      <c r="N511" s="10" t="str">
        <f>IF('Export Sap'!C511=Tableau!$AB$2,ROW(),"0")</f>
        <v>0</v>
      </c>
    </row>
    <row r="512" spans="5:14" x14ac:dyDescent="0.25">
      <c r="E512" s="23" t="str">
        <f>IF('Export Sap'!C512=Tableau!$A$2,ROW(),"0")</f>
        <v>0</v>
      </c>
      <c r="F512" s="24" t="str">
        <f>IF('Export Sap'!C512=Tableau!$D$2,ROW(),"0")</f>
        <v>0</v>
      </c>
      <c r="G512" s="22" t="str">
        <f>IF('Export Sap'!C512=Tableau!$G$2,ROW(),"0")</f>
        <v>0</v>
      </c>
      <c r="H512" s="22" t="str">
        <f>IF('Export Sap'!C512=Tableau!$J$2,ROW(),"0")</f>
        <v>0</v>
      </c>
      <c r="I512" s="22" t="str">
        <f>IF('Export Sap'!C512=Tableau!$M$2,ROW(),"0")</f>
        <v>0</v>
      </c>
      <c r="J512" s="22" t="str">
        <f>IF('Export Sap'!C512=Tableau!$P$2,ROW(),"0")</f>
        <v>0</v>
      </c>
      <c r="K512" s="22" t="str">
        <f>IF('Export Sap'!C512=Tableau!$S$2,ROW(),"0")</f>
        <v>0</v>
      </c>
      <c r="L512" s="22" t="str">
        <f>IF('Export Sap'!C512=Tableau!$V$2,ROW(),"0")</f>
        <v>0</v>
      </c>
      <c r="M512" s="10" t="str">
        <f>IF('Export Sap'!C512=Tableau!$Y$2,ROW(),"0")</f>
        <v>0</v>
      </c>
      <c r="N512" s="10" t="str">
        <f>IF('Export Sap'!C512=Tableau!$AB$2,ROW(),"0")</f>
        <v>0</v>
      </c>
    </row>
    <row r="513" spans="5:14" x14ac:dyDescent="0.25">
      <c r="E513" s="23" t="str">
        <f>IF('Export Sap'!C513=Tableau!$A$2,ROW(),"0")</f>
        <v>0</v>
      </c>
      <c r="F513" s="24" t="str">
        <f>IF('Export Sap'!C513=Tableau!$D$2,ROW(),"0")</f>
        <v>0</v>
      </c>
      <c r="G513" s="22" t="str">
        <f>IF('Export Sap'!C513=Tableau!$G$2,ROW(),"0")</f>
        <v>0</v>
      </c>
      <c r="H513" s="22" t="str">
        <f>IF('Export Sap'!C513=Tableau!$J$2,ROW(),"0")</f>
        <v>0</v>
      </c>
      <c r="I513" s="22" t="str">
        <f>IF('Export Sap'!C513=Tableau!$M$2,ROW(),"0")</f>
        <v>0</v>
      </c>
      <c r="J513" s="22" t="str">
        <f>IF('Export Sap'!C513=Tableau!$P$2,ROW(),"0")</f>
        <v>0</v>
      </c>
      <c r="K513" s="22" t="str">
        <f>IF('Export Sap'!C513=Tableau!$S$2,ROW(),"0")</f>
        <v>0</v>
      </c>
      <c r="L513" s="22" t="str">
        <f>IF('Export Sap'!C513=Tableau!$V$2,ROW(),"0")</f>
        <v>0</v>
      </c>
      <c r="M513" s="10" t="str">
        <f>IF('Export Sap'!C513=Tableau!$Y$2,ROW(),"0")</f>
        <v>0</v>
      </c>
      <c r="N513" s="10" t="str">
        <f>IF('Export Sap'!C513=Tableau!$AB$2,ROW(),"0")</f>
        <v>0</v>
      </c>
    </row>
    <row r="514" spans="5:14" x14ac:dyDescent="0.25">
      <c r="E514" s="23" t="str">
        <f>IF('Export Sap'!C514=Tableau!$A$2,ROW(),"0")</f>
        <v>0</v>
      </c>
      <c r="F514" s="24" t="str">
        <f>IF('Export Sap'!C514=Tableau!$D$2,ROW(),"0")</f>
        <v>0</v>
      </c>
      <c r="G514" s="22" t="str">
        <f>IF('Export Sap'!C514=Tableau!$G$2,ROW(),"0")</f>
        <v>0</v>
      </c>
      <c r="H514" s="22" t="str">
        <f>IF('Export Sap'!C514=Tableau!$J$2,ROW(),"0")</f>
        <v>0</v>
      </c>
      <c r="I514" s="22" t="str">
        <f>IF('Export Sap'!C514=Tableau!$M$2,ROW(),"0")</f>
        <v>0</v>
      </c>
      <c r="J514" s="22" t="str">
        <f>IF('Export Sap'!C514=Tableau!$P$2,ROW(),"0")</f>
        <v>0</v>
      </c>
      <c r="K514" s="22" t="str">
        <f>IF('Export Sap'!C514=Tableau!$S$2,ROW(),"0")</f>
        <v>0</v>
      </c>
      <c r="L514" s="22" t="str">
        <f>IF('Export Sap'!C514=Tableau!$V$2,ROW(),"0")</f>
        <v>0</v>
      </c>
      <c r="M514" s="10" t="str">
        <f>IF('Export Sap'!C514=Tableau!$Y$2,ROW(),"0")</f>
        <v>0</v>
      </c>
      <c r="N514" s="10" t="str">
        <f>IF('Export Sap'!C514=Tableau!$AB$2,ROW(),"0")</f>
        <v>0</v>
      </c>
    </row>
    <row r="515" spans="5:14" x14ac:dyDescent="0.25">
      <c r="E515" s="23" t="str">
        <f>IF('Export Sap'!C515=Tableau!$A$2,ROW(),"0")</f>
        <v>0</v>
      </c>
      <c r="F515" s="24" t="str">
        <f>IF('Export Sap'!C515=Tableau!$D$2,ROW(),"0")</f>
        <v>0</v>
      </c>
      <c r="G515" s="22" t="str">
        <f>IF('Export Sap'!C515=Tableau!$G$2,ROW(),"0")</f>
        <v>0</v>
      </c>
      <c r="H515" s="22" t="str">
        <f>IF('Export Sap'!C515=Tableau!$J$2,ROW(),"0")</f>
        <v>0</v>
      </c>
      <c r="I515" s="22" t="str">
        <f>IF('Export Sap'!C515=Tableau!$M$2,ROW(),"0")</f>
        <v>0</v>
      </c>
      <c r="J515" s="22" t="str">
        <f>IF('Export Sap'!C515=Tableau!$P$2,ROW(),"0")</f>
        <v>0</v>
      </c>
      <c r="K515" s="22" t="str">
        <f>IF('Export Sap'!C515=Tableau!$S$2,ROW(),"0")</f>
        <v>0</v>
      </c>
      <c r="L515" s="22" t="str">
        <f>IF('Export Sap'!C515=Tableau!$V$2,ROW(),"0")</f>
        <v>0</v>
      </c>
      <c r="M515" s="10" t="str">
        <f>IF('Export Sap'!C515=Tableau!$Y$2,ROW(),"0")</f>
        <v>0</v>
      </c>
      <c r="N515" s="10" t="str">
        <f>IF('Export Sap'!C515=Tableau!$AB$2,ROW(),"0")</f>
        <v>0</v>
      </c>
    </row>
    <row r="516" spans="5:14" x14ac:dyDescent="0.25">
      <c r="E516" s="23" t="str">
        <f>IF('Export Sap'!C516=Tableau!$A$2,ROW(),"0")</f>
        <v>0</v>
      </c>
      <c r="F516" s="24" t="str">
        <f>IF('Export Sap'!C516=Tableau!$D$2,ROW(),"0")</f>
        <v>0</v>
      </c>
      <c r="G516" s="22" t="str">
        <f>IF('Export Sap'!C516=Tableau!$G$2,ROW(),"0")</f>
        <v>0</v>
      </c>
      <c r="H516" s="22" t="str">
        <f>IF('Export Sap'!C516=Tableau!$J$2,ROW(),"0")</f>
        <v>0</v>
      </c>
      <c r="I516" s="22" t="str">
        <f>IF('Export Sap'!C516=Tableau!$M$2,ROW(),"0")</f>
        <v>0</v>
      </c>
      <c r="J516" s="22" t="str">
        <f>IF('Export Sap'!C516=Tableau!$P$2,ROW(),"0")</f>
        <v>0</v>
      </c>
      <c r="K516" s="22" t="str">
        <f>IF('Export Sap'!C516=Tableau!$S$2,ROW(),"0")</f>
        <v>0</v>
      </c>
      <c r="L516" s="22" t="str">
        <f>IF('Export Sap'!C516=Tableau!$V$2,ROW(),"0")</f>
        <v>0</v>
      </c>
      <c r="M516" s="10" t="str">
        <f>IF('Export Sap'!C516=Tableau!$Y$2,ROW(),"0")</f>
        <v>0</v>
      </c>
      <c r="N516" s="10" t="str">
        <f>IF('Export Sap'!C516=Tableau!$AB$2,ROW(),"0")</f>
        <v>0</v>
      </c>
    </row>
    <row r="517" spans="5:14" x14ac:dyDescent="0.25">
      <c r="E517" s="23" t="str">
        <f>IF('Export Sap'!C517=Tableau!$A$2,ROW(),"0")</f>
        <v>0</v>
      </c>
      <c r="F517" s="24" t="str">
        <f>IF('Export Sap'!C517=Tableau!$D$2,ROW(),"0")</f>
        <v>0</v>
      </c>
      <c r="G517" s="22" t="str">
        <f>IF('Export Sap'!C517=Tableau!$G$2,ROW(),"0")</f>
        <v>0</v>
      </c>
      <c r="H517" s="22" t="str">
        <f>IF('Export Sap'!C517=Tableau!$J$2,ROW(),"0")</f>
        <v>0</v>
      </c>
      <c r="I517" s="22" t="str">
        <f>IF('Export Sap'!C517=Tableau!$M$2,ROW(),"0")</f>
        <v>0</v>
      </c>
      <c r="J517" s="22" t="str">
        <f>IF('Export Sap'!C517=Tableau!$P$2,ROW(),"0")</f>
        <v>0</v>
      </c>
      <c r="K517" s="22" t="str">
        <f>IF('Export Sap'!C517=Tableau!$S$2,ROW(),"0")</f>
        <v>0</v>
      </c>
      <c r="L517" s="22" t="str">
        <f>IF('Export Sap'!C517=Tableau!$V$2,ROW(),"0")</f>
        <v>0</v>
      </c>
      <c r="M517" s="10" t="str">
        <f>IF('Export Sap'!C517=Tableau!$Y$2,ROW(),"0")</f>
        <v>0</v>
      </c>
      <c r="N517" s="10" t="str">
        <f>IF('Export Sap'!C517=Tableau!$AB$2,ROW(),"0")</f>
        <v>0</v>
      </c>
    </row>
    <row r="518" spans="5:14" x14ac:dyDescent="0.25">
      <c r="E518" s="23" t="str">
        <f>IF('Export Sap'!C518=Tableau!$A$2,ROW(),"0")</f>
        <v>0</v>
      </c>
      <c r="F518" s="24" t="str">
        <f>IF('Export Sap'!C518=Tableau!$D$2,ROW(),"0")</f>
        <v>0</v>
      </c>
      <c r="G518" s="22" t="str">
        <f>IF('Export Sap'!C518=Tableau!$G$2,ROW(),"0")</f>
        <v>0</v>
      </c>
      <c r="H518" s="22" t="str">
        <f>IF('Export Sap'!C518=Tableau!$J$2,ROW(),"0")</f>
        <v>0</v>
      </c>
      <c r="I518" s="22" t="str">
        <f>IF('Export Sap'!C518=Tableau!$M$2,ROW(),"0")</f>
        <v>0</v>
      </c>
      <c r="J518" s="22" t="str">
        <f>IF('Export Sap'!C518=Tableau!$P$2,ROW(),"0")</f>
        <v>0</v>
      </c>
      <c r="K518" s="22" t="str">
        <f>IF('Export Sap'!C518=Tableau!$S$2,ROW(),"0")</f>
        <v>0</v>
      </c>
      <c r="L518" s="22" t="str">
        <f>IF('Export Sap'!C518=Tableau!$V$2,ROW(),"0")</f>
        <v>0</v>
      </c>
      <c r="M518" s="10" t="str">
        <f>IF('Export Sap'!C518=Tableau!$Y$2,ROW(),"0")</f>
        <v>0</v>
      </c>
      <c r="N518" s="10" t="str">
        <f>IF('Export Sap'!C518=Tableau!$AB$2,ROW(),"0")</f>
        <v>0</v>
      </c>
    </row>
    <row r="519" spans="5:14" x14ac:dyDescent="0.25">
      <c r="E519" s="23" t="str">
        <f>IF('Export Sap'!C519=Tableau!$A$2,ROW(),"0")</f>
        <v>0</v>
      </c>
      <c r="F519" s="24" t="str">
        <f>IF('Export Sap'!C519=Tableau!$D$2,ROW(),"0")</f>
        <v>0</v>
      </c>
      <c r="G519" s="22" t="str">
        <f>IF('Export Sap'!C519=Tableau!$G$2,ROW(),"0")</f>
        <v>0</v>
      </c>
      <c r="H519" s="22" t="str">
        <f>IF('Export Sap'!C519=Tableau!$J$2,ROW(),"0")</f>
        <v>0</v>
      </c>
      <c r="I519" s="22" t="str">
        <f>IF('Export Sap'!C519=Tableau!$M$2,ROW(),"0")</f>
        <v>0</v>
      </c>
      <c r="J519" s="22" t="str">
        <f>IF('Export Sap'!C519=Tableau!$P$2,ROW(),"0")</f>
        <v>0</v>
      </c>
      <c r="K519" s="22" t="str">
        <f>IF('Export Sap'!C519=Tableau!$S$2,ROW(),"0")</f>
        <v>0</v>
      </c>
      <c r="L519" s="22" t="str">
        <f>IF('Export Sap'!C519=Tableau!$V$2,ROW(),"0")</f>
        <v>0</v>
      </c>
      <c r="M519" s="10" t="str">
        <f>IF('Export Sap'!C519=Tableau!$Y$2,ROW(),"0")</f>
        <v>0</v>
      </c>
      <c r="N519" s="10" t="str">
        <f>IF('Export Sap'!C519=Tableau!$AB$2,ROW(),"0")</f>
        <v>0</v>
      </c>
    </row>
    <row r="520" spans="5:14" x14ac:dyDescent="0.25">
      <c r="E520" s="23" t="str">
        <f>IF('Export Sap'!C520=Tableau!$A$2,ROW(),"0")</f>
        <v>0</v>
      </c>
      <c r="F520" s="24" t="str">
        <f>IF('Export Sap'!C520=Tableau!$D$2,ROW(),"0")</f>
        <v>0</v>
      </c>
      <c r="G520" s="22" t="str">
        <f>IF('Export Sap'!C520=Tableau!$G$2,ROW(),"0")</f>
        <v>0</v>
      </c>
      <c r="H520" s="22" t="str">
        <f>IF('Export Sap'!C520=Tableau!$J$2,ROW(),"0")</f>
        <v>0</v>
      </c>
      <c r="I520" s="22" t="str">
        <f>IF('Export Sap'!C520=Tableau!$M$2,ROW(),"0")</f>
        <v>0</v>
      </c>
      <c r="J520" s="22" t="str">
        <f>IF('Export Sap'!C520=Tableau!$P$2,ROW(),"0")</f>
        <v>0</v>
      </c>
      <c r="K520" s="22" t="str">
        <f>IF('Export Sap'!C520=Tableau!$S$2,ROW(),"0")</f>
        <v>0</v>
      </c>
      <c r="L520" s="22" t="str">
        <f>IF('Export Sap'!C520=Tableau!$V$2,ROW(),"0")</f>
        <v>0</v>
      </c>
      <c r="M520" s="10" t="str">
        <f>IF('Export Sap'!C520=Tableau!$Y$2,ROW(),"0")</f>
        <v>0</v>
      </c>
      <c r="N520" s="10" t="str">
        <f>IF('Export Sap'!C520=Tableau!$AB$2,ROW(),"0")</f>
        <v>0</v>
      </c>
    </row>
    <row r="521" spans="5:14" x14ac:dyDescent="0.25">
      <c r="E521" s="23" t="str">
        <f>IF('Export Sap'!C521=Tableau!$A$2,ROW(),"0")</f>
        <v>0</v>
      </c>
      <c r="F521" s="24" t="str">
        <f>IF('Export Sap'!C521=Tableau!$D$2,ROW(),"0")</f>
        <v>0</v>
      </c>
      <c r="G521" s="22" t="str">
        <f>IF('Export Sap'!C521=Tableau!$G$2,ROW(),"0")</f>
        <v>0</v>
      </c>
      <c r="H521" s="22" t="str">
        <f>IF('Export Sap'!C521=Tableau!$J$2,ROW(),"0")</f>
        <v>0</v>
      </c>
      <c r="I521" s="22" t="str">
        <f>IF('Export Sap'!C521=Tableau!$M$2,ROW(),"0")</f>
        <v>0</v>
      </c>
      <c r="J521" s="22" t="str">
        <f>IF('Export Sap'!C521=Tableau!$P$2,ROW(),"0")</f>
        <v>0</v>
      </c>
      <c r="K521" s="22" t="str">
        <f>IF('Export Sap'!C521=Tableau!$S$2,ROW(),"0")</f>
        <v>0</v>
      </c>
      <c r="L521" s="22" t="str">
        <f>IF('Export Sap'!C521=Tableau!$V$2,ROW(),"0")</f>
        <v>0</v>
      </c>
      <c r="M521" s="10" t="str">
        <f>IF('Export Sap'!C521=Tableau!$Y$2,ROW(),"0")</f>
        <v>0</v>
      </c>
      <c r="N521" s="10" t="str">
        <f>IF('Export Sap'!C521=Tableau!$AB$2,ROW(),"0")</f>
        <v>0</v>
      </c>
    </row>
    <row r="522" spans="5:14" x14ac:dyDescent="0.25">
      <c r="E522" s="23" t="str">
        <f>IF('Export Sap'!C522=Tableau!$A$2,ROW(),"0")</f>
        <v>0</v>
      </c>
      <c r="F522" s="24" t="str">
        <f>IF('Export Sap'!C522=Tableau!$D$2,ROW(),"0")</f>
        <v>0</v>
      </c>
      <c r="G522" s="22" t="str">
        <f>IF('Export Sap'!C522=Tableau!$G$2,ROW(),"0")</f>
        <v>0</v>
      </c>
      <c r="H522" s="22" t="str">
        <f>IF('Export Sap'!C522=Tableau!$J$2,ROW(),"0")</f>
        <v>0</v>
      </c>
      <c r="I522" s="22" t="str">
        <f>IF('Export Sap'!C522=Tableau!$M$2,ROW(),"0")</f>
        <v>0</v>
      </c>
      <c r="J522" s="22" t="str">
        <f>IF('Export Sap'!C522=Tableau!$P$2,ROW(),"0")</f>
        <v>0</v>
      </c>
      <c r="K522" s="22" t="str">
        <f>IF('Export Sap'!C522=Tableau!$S$2,ROW(),"0")</f>
        <v>0</v>
      </c>
      <c r="L522" s="22" t="str">
        <f>IF('Export Sap'!C522=Tableau!$V$2,ROW(),"0")</f>
        <v>0</v>
      </c>
      <c r="M522" s="10" t="str">
        <f>IF('Export Sap'!C522=Tableau!$Y$2,ROW(),"0")</f>
        <v>0</v>
      </c>
      <c r="N522" s="10" t="str">
        <f>IF('Export Sap'!C522=Tableau!$AB$2,ROW(),"0")</f>
        <v>0</v>
      </c>
    </row>
    <row r="523" spans="5:14" x14ac:dyDescent="0.25">
      <c r="E523" s="23" t="str">
        <f>IF('Export Sap'!C523=Tableau!$A$2,ROW(),"0")</f>
        <v>0</v>
      </c>
      <c r="F523" s="24" t="str">
        <f>IF('Export Sap'!C523=Tableau!$D$2,ROW(),"0")</f>
        <v>0</v>
      </c>
      <c r="G523" s="22" t="str">
        <f>IF('Export Sap'!C523=Tableau!$G$2,ROW(),"0")</f>
        <v>0</v>
      </c>
      <c r="H523" s="22" t="str">
        <f>IF('Export Sap'!C523=Tableau!$J$2,ROW(),"0")</f>
        <v>0</v>
      </c>
      <c r="I523" s="22" t="str">
        <f>IF('Export Sap'!C523=Tableau!$M$2,ROW(),"0")</f>
        <v>0</v>
      </c>
      <c r="J523" s="22" t="str">
        <f>IF('Export Sap'!C523=Tableau!$P$2,ROW(),"0")</f>
        <v>0</v>
      </c>
      <c r="K523" s="22" t="str">
        <f>IF('Export Sap'!C523=Tableau!$S$2,ROW(),"0")</f>
        <v>0</v>
      </c>
      <c r="L523" s="22" t="str">
        <f>IF('Export Sap'!C523=Tableau!$V$2,ROW(),"0")</f>
        <v>0</v>
      </c>
      <c r="M523" s="10" t="str">
        <f>IF('Export Sap'!C523=Tableau!$Y$2,ROW(),"0")</f>
        <v>0</v>
      </c>
      <c r="N523" s="10" t="str">
        <f>IF('Export Sap'!C523=Tableau!$AB$2,ROW(),"0")</f>
        <v>0</v>
      </c>
    </row>
    <row r="524" spans="5:14" x14ac:dyDescent="0.25">
      <c r="E524" s="23" t="str">
        <f>IF('Export Sap'!C524=Tableau!$A$2,ROW(),"0")</f>
        <v>0</v>
      </c>
      <c r="F524" s="24" t="str">
        <f>IF('Export Sap'!C524=Tableau!$D$2,ROW(),"0")</f>
        <v>0</v>
      </c>
      <c r="G524" s="22" t="str">
        <f>IF('Export Sap'!C524=Tableau!$G$2,ROW(),"0")</f>
        <v>0</v>
      </c>
      <c r="H524" s="22" t="str">
        <f>IF('Export Sap'!C524=Tableau!$J$2,ROW(),"0")</f>
        <v>0</v>
      </c>
      <c r="I524" s="22" t="str">
        <f>IF('Export Sap'!C524=Tableau!$M$2,ROW(),"0")</f>
        <v>0</v>
      </c>
      <c r="J524" s="22" t="str">
        <f>IF('Export Sap'!C524=Tableau!$P$2,ROW(),"0")</f>
        <v>0</v>
      </c>
      <c r="K524" s="22" t="str">
        <f>IF('Export Sap'!C524=Tableau!$S$2,ROW(),"0")</f>
        <v>0</v>
      </c>
      <c r="L524" s="22" t="str">
        <f>IF('Export Sap'!C524=Tableau!$V$2,ROW(),"0")</f>
        <v>0</v>
      </c>
      <c r="M524" s="10" t="str">
        <f>IF('Export Sap'!C524=Tableau!$Y$2,ROW(),"0")</f>
        <v>0</v>
      </c>
      <c r="N524" s="10" t="str">
        <f>IF('Export Sap'!C524=Tableau!$AB$2,ROW(),"0")</f>
        <v>0</v>
      </c>
    </row>
    <row r="525" spans="5:14" x14ac:dyDescent="0.25">
      <c r="E525" s="23" t="str">
        <f>IF('Export Sap'!C525=Tableau!$A$2,ROW(),"0")</f>
        <v>0</v>
      </c>
      <c r="F525" s="24" t="str">
        <f>IF('Export Sap'!C525=Tableau!$D$2,ROW(),"0")</f>
        <v>0</v>
      </c>
      <c r="G525" s="22" t="str">
        <f>IF('Export Sap'!C525=Tableau!$G$2,ROW(),"0")</f>
        <v>0</v>
      </c>
      <c r="H525" s="22" t="str">
        <f>IF('Export Sap'!C525=Tableau!$J$2,ROW(),"0")</f>
        <v>0</v>
      </c>
      <c r="I525" s="22" t="str">
        <f>IF('Export Sap'!C525=Tableau!$M$2,ROW(),"0")</f>
        <v>0</v>
      </c>
      <c r="J525" s="22" t="str">
        <f>IF('Export Sap'!C525=Tableau!$P$2,ROW(),"0")</f>
        <v>0</v>
      </c>
      <c r="K525" s="22" t="str">
        <f>IF('Export Sap'!C525=Tableau!$S$2,ROW(),"0")</f>
        <v>0</v>
      </c>
      <c r="L525" s="22" t="str">
        <f>IF('Export Sap'!C525=Tableau!$V$2,ROW(),"0")</f>
        <v>0</v>
      </c>
      <c r="M525" s="10" t="str">
        <f>IF('Export Sap'!C525=Tableau!$Y$2,ROW(),"0")</f>
        <v>0</v>
      </c>
      <c r="N525" s="10" t="str">
        <f>IF('Export Sap'!C525=Tableau!$AB$2,ROW(),"0")</f>
        <v>0</v>
      </c>
    </row>
    <row r="526" spans="5:14" x14ac:dyDescent="0.25">
      <c r="E526" s="23" t="str">
        <f>IF('Export Sap'!C526=Tableau!$A$2,ROW(),"0")</f>
        <v>0</v>
      </c>
      <c r="F526" s="24" t="str">
        <f>IF('Export Sap'!C526=Tableau!$D$2,ROW(),"0")</f>
        <v>0</v>
      </c>
      <c r="G526" s="22" t="str">
        <f>IF('Export Sap'!C526=Tableau!$G$2,ROW(),"0")</f>
        <v>0</v>
      </c>
      <c r="H526" s="22" t="str">
        <f>IF('Export Sap'!C526=Tableau!$J$2,ROW(),"0")</f>
        <v>0</v>
      </c>
      <c r="I526" s="22" t="str">
        <f>IF('Export Sap'!C526=Tableau!$M$2,ROW(),"0")</f>
        <v>0</v>
      </c>
      <c r="J526" s="22" t="str">
        <f>IF('Export Sap'!C526=Tableau!$P$2,ROW(),"0")</f>
        <v>0</v>
      </c>
      <c r="K526" s="22" t="str">
        <f>IF('Export Sap'!C526=Tableau!$S$2,ROW(),"0")</f>
        <v>0</v>
      </c>
      <c r="L526" s="22" t="str">
        <f>IF('Export Sap'!C526=Tableau!$V$2,ROW(),"0")</f>
        <v>0</v>
      </c>
      <c r="M526" s="10" t="str">
        <f>IF('Export Sap'!C526=Tableau!$Y$2,ROW(),"0")</f>
        <v>0</v>
      </c>
      <c r="N526" s="10" t="str">
        <f>IF('Export Sap'!C526=Tableau!$AB$2,ROW(),"0")</f>
        <v>0</v>
      </c>
    </row>
    <row r="527" spans="5:14" x14ac:dyDescent="0.25">
      <c r="E527" s="23" t="str">
        <f>IF('Export Sap'!C527=Tableau!$A$2,ROW(),"0")</f>
        <v>0</v>
      </c>
      <c r="F527" s="24" t="str">
        <f>IF('Export Sap'!C527=Tableau!$D$2,ROW(),"0")</f>
        <v>0</v>
      </c>
      <c r="G527" s="22" t="str">
        <f>IF('Export Sap'!C527=Tableau!$G$2,ROW(),"0")</f>
        <v>0</v>
      </c>
      <c r="H527" s="22" t="str">
        <f>IF('Export Sap'!C527=Tableau!$J$2,ROW(),"0")</f>
        <v>0</v>
      </c>
      <c r="I527" s="22" t="str">
        <f>IF('Export Sap'!C527=Tableau!$M$2,ROW(),"0")</f>
        <v>0</v>
      </c>
      <c r="J527" s="22" t="str">
        <f>IF('Export Sap'!C527=Tableau!$P$2,ROW(),"0")</f>
        <v>0</v>
      </c>
      <c r="K527" s="22" t="str">
        <f>IF('Export Sap'!C527=Tableau!$S$2,ROW(),"0")</f>
        <v>0</v>
      </c>
      <c r="L527" s="22" t="str">
        <f>IF('Export Sap'!C527=Tableau!$V$2,ROW(),"0")</f>
        <v>0</v>
      </c>
      <c r="M527" s="10" t="str">
        <f>IF('Export Sap'!C527=Tableau!$Y$2,ROW(),"0")</f>
        <v>0</v>
      </c>
      <c r="N527" s="10" t="str">
        <f>IF('Export Sap'!C527=Tableau!$AB$2,ROW(),"0")</f>
        <v>0</v>
      </c>
    </row>
    <row r="528" spans="5:14" x14ac:dyDescent="0.25">
      <c r="E528" s="23" t="str">
        <f>IF('Export Sap'!C528=Tableau!$A$2,ROW(),"0")</f>
        <v>0</v>
      </c>
      <c r="F528" s="24" t="str">
        <f>IF('Export Sap'!C528=Tableau!$D$2,ROW(),"0")</f>
        <v>0</v>
      </c>
      <c r="G528" s="22" t="str">
        <f>IF('Export Sap'!C528=Tableau!$G$2,ROW(),"0")</f>
        <v>0</v>
      </c>
      <c r="H528" s="22" t="str">
        <f>IF('Export Sap'!C528=Tableau!$J$2,ROW(),"0")</f>
        <v>0</v>
      </c>
      <c r="I528" s="22" t="str">
        <f>IF('Export Sap'!C528=Tableau!$M$2,ROW(),"0")</f>
        <v>0</v>
      </c>
      <c r="J528" s="22" t="str">
        <f>IF('Export Sap'!C528=Tableau!$P$2,ROW(),"0")</f>
        <v>0</v>
      </c>
      <c r="K528" s="22" t="str">
        <f>IF('Export Sap'!C528=Tableau!$S$2,ROW(),"0")</f>
        <v>0</v>
      </c>
      <c r="L528" s="22" t="str">
        <f>IF('Export Sap'!C528=Tableau!$V$2,ROW(),"0")</f>
        <v>0</v>
      </c>
      <c r="M528" s="10" t="str">
        <f>IF('Export Sap'!C528=Tableau!$Y$2,ROW(),"0")</f>
        <v>0</v>
      </c>
      <c r="N528" s="10" t="str">
        <f>IF('Export Sap'!C528=Tableau!$AB$2,ROW(),"0")</f>
        <v>0</v>
      </c>
    </row>
    <row r="529" spans="5:14" x14ac:dyDescent="0.25">
      <c r="E529" s="23" t="str">
        <f>IF('Export Sap'!C529=Tableau!$A$2,ROW(),"0")</f>
        <v>0</v>
      </c>
      <c r="F529" s="24" t="str">
        <f>IF('Export Sap'!C529=Tableau!$D$2,ROW(),"0")</f>
        <v>0</v>
      </c>
      <c r="G529" s="22" t="str">
        <f>IF('Export Sap'!C529=Tableau!$G$2,ROW(),"0")</f>
        <v>0</v>
      </c>
      <c r="H529" s="22" t="str">
        <f>IF('Export Sap'!C529=Tableau!$J$2,ROW(),"0")</f>
        <v>0</v>
      </c>
      <c r="I529" s="22" t="str">
        <f>IF('Export Sap'!C529=Tableau!$M$2,ROW(),"0")</f>
        <v>0</v>
      </c>
      <c r="J529" s="22" t="str">
        <f>IF('Export Sap'!C529=Tableau!$P$2,ROW(),"0")</f>
        <v>0</v>
      </c>
      <c r="K529" s="22" t="str">
        <f>IF('Export Sap'!C529=Tableau!$S$2,ROW(),"0")</f>
        <v>0</v>
      </c>
      <c r="L529" s="22" t="str">
        <f>IF('Export Sap'!C529=Tableau!$V$2,ROW(),"0")</f>
        <v>0</v>
      </c>
      <c r="M529" s="10" t="str">
        <f>IF('Export Sap'!C529=Tableau!$Y$2,ROW(),"0")</f>
        <v>0</v>
      </c>
      <c r="N529" s="10" t="str">
        <f>IF('Export Sap'!C529=Tableau!$AB$2,ROW(),"0")</f>
        <v>0</v>
      </c>
    </row>
    <row r="530" spans="5:14" x14ac:dyDescent="0.25">
      <c r="E530" s="23" t="str">
        <f>IF('Export Sap'!C530=Tableau!$A$2,ROW(),"0")</f>
        <v>0</v>
      </c>
      <c r="F530" s="24" t="str">
        <f>IF('Export Sap'!C530=Tableau!$D$2,ROW(),"0")</f>
        <v>0</v>
      </c>
      <c r="G530" s="22" t="str">
        <f>IF('Export Sap'!C530=Tableau!$G$2,ROW(),"0")</f>
        <v>0</v>
      </c>
      <c r="H530" s="22" t="str">
        <f>IF('Export Sap'!C530=Tableau!$J$2,ROW(),"0")</f>
        <v>0</v>
      </c>
      <c r="I530" s="22" t="str">
        <f>IF('Export Sap'!C530=Tableau!$M$2,ROW(),"0")</f>
        <v>0</v>
      </c>
      <c r="J530" s="22" t="str">
        <f>IF('Export Sap'!C530=Tableau!$P$2,ROW(),"0")</f>
        <v>0</v>
      </c>
      <c r="K530" s="22" t="str">
        <f>IF('Export Sap'!C530=Tableau!$S$2,ROW(),"0")</f>
        <v>0</v>
      </c>
      <c r="L530" s="22" t="str">
        <f>IF('Export Sap'!C530=Tableau!$V$2,ROW(),"0")</f>
        <v>0</v>
      </c>
      <c r="M530" s="10" t="str">
        <f>IF('Export Sap'!C530=Tableau!$Y$2,ROW(),"0")</f>
        <v>0</v>
      </c>
      <c r="N530" s="10" t="str">
        <f>IF('Export Sap'!C530=Tableau!$AB$2,ROW(),"0")</f>
        <v>0</v>
      </c>
    </row>
    <row r="531" spans="5:14" x14ac:dyDescent="0.25">
      <c r="E531" s="23" t="str">
        <f>IF('Export Sap'!C531=Tableau!$A$2,ROW(),"0")</f>
        <v>0</v>
      </c>
      <c r="F531" s="24" t="str">
        <f>IF('Export Sap'!C531=Tableau!$D$2,ROW(),"0")</f>
        <v>0</v>
      </c>
      <c r="G531" s="22" t="str">
        <f>IF('Export Sap'!C531=Tableau!$G$2,ROW(),"0")</f>
        <v>0</v>
      </c>
      <c r="H531" s="22" t="str">
        <f>IF('Export Sap'!C531=Tableau!$J$2,ROW(),"0")</f>
        <v>0</v>
      </c>
      <c r="I531" s="22" t="str">
        <f>IF('Export Sap'!C531=Tableau!$M$2,ROW(),"0")</f>
        <v>0</v>
      </c>
      <c r="J531" s="22" t="str">
        <f>IF('Export Sap'!C531=Tableau!$P$2,ROW(),"0")</f>
        <v>0</v>
      </c>
      <c r="K531" s="22" t="str">
        <f>IF('Export Sap'!C531=Tableau!$S$2,ROW(),"0")</f>
        <v>0</v>
      </c>
      <c r="L531" s="22" t="str">
        <f>IF('Export Sap'!C531=Tableau!$V$2,ROW(),"0")</f>
        <v>0</v>
      </c>
      <c r="M531" s="10" t="str">
        <f>IF('Export Sap'!C531=Tableau!$Y$2,ROW(),"0")</f>
        <v>0</v>
      </c>
      <c r="N531" s="10" t="str">
        <f>IF('Export Sap'!C531=Tableau!$AB$2,ROW(),"0")</f>
        <v>0</v>
      </c>
    </row>
    <row r="532" spans="5:14" x14ac:dyDescent="0.25">
      <c r="E532" s="23" t="str">
        <f>IF('Export Sap'!C532=Tableau!$A$2,ROW(),"0")</f>
        <v>0</v>
      </c>
      <c r="F532" s="24" t="str">
        <f>IF('Export Sap'!C532=Tableau!$D$2,ROW(),"0")</f>
        <v>0</v>
      </c>
      <c r="G532" s="22" t="str">
        <f>IF('Export Sap'!C532=Tableau!$G$2,ROW(),"0")</f>
        <v>0</v>
      </c>
      <c r="H532" s="22" t="str">
        <f>IF('Export Sap'!C532=Tableau!$J$2,ROW(),"0")</f>
        <v>0</v>
      </c>
      <c r="I532" s="22" t="str">
        <f>IF('Export Sap'!C532=Tableau!$M$2,ROW(),"0")</f>
        <v>0</v>
      </c>
      <c r="J532" s="22" t="str">
        <f>IF('Export Sap'!C532=Tableau!$P$2,ROW(),"0")</f>
        <v>0</v>
      </c>
      <c r="K532" s="22" t="str">
        <f>IF('Export Sap'!C532=Tableau!$S$2,ROW(),"0")</f>
        <v>0</v>
      </c>
      <c r="L532" s="22" t="str">
        <f>IF('Export Sap'!C532=Tableau!$V$2,ROW(),"0")</f>
        <v>0</v>
      </c>
      <c r="M532" s="10" t="str">
        <f>IF('Export Sap'!C532=Tableau!$Y$2,ROW(),"0")</f>
        <v>0</v>
      </c>
      <c r="N532" s="10" t="str">
        <f>IF('Export Sap'!C532=Tableau!$AB$2,ROW(),"0")</f>
        <v>0</v>
      </c>
    </row>
    <row r="533" spans="5:14" x14ac:dyDescent="0.25">
      <c r="E533" s="23" t="str">
        <f>IF('Export Sap'!C533=Tableau!$A$2,ROW(),"0")</f>
        <v>0</v>
      </c>
      <c r="F533" s="24" t="str">
        <f>IF('Export Sap'!C533=Tableau!$D$2,ROW(),"0")</f>
        <v>0</v>
      </c>
      <c r="G533" s="22" t="str">
        <f>IF('Export Sap'!C533=Tableau!$G$2,ROW(),"0")</f>
        <v>0</v>
      </c>
      <c r="H533" s="22" t="str">
        <f>IF('Export Sap'!C533=Tableau!$J$2,ROW(),"0")</f>
        <v>0</v>
      </c>
      <c r="I533" s="22" t="str">
        <f>IF('Export Sap'!C533=Tableau!$M$2,ROW(),"0")</f>
        <v>0</v>
      </c>
      <c r="J533" s="22" t="str">
        <f>IF('Export Sap'!C533=Tableau!$P$2,ROW(),"0")</f>
        <v>0</v>
      </c>
      <c r="K533" s="22" t="str">
        <f>IF('Export Sap'!C533=Tableau!$S$2,ROW(),"0")</f>
        <v>0</v>
      </c>
      <c r="L533" s="22" t="str">
        <f>IF('Export Sap'!C533=Tableau!$V$2,ROW(),"0")</f>
        <v>0</v>
      </c>
      <c r="M533" s="10" t="str">
        <f>IF('Export Sap'!C533=Tableau!$Y$2,ROW(),"0")</f>
        <v>0</v>
      </c>
      <c r="N533" s="10" t="str">
        <f>IF('Export Sap'!C533=Tableau!$AB$2,ROW(),"0")</f>
        <v>0</v>
      </c>
    </row>
    <row r="534" spans="5:14" x14ac:dyDescent="0.25">
      <c r="E534" s="23" t="str">
        <f>IF('Export Sap'!C534=Tableau!$A$2,ROW(),"0")</f>
        <v>0</v>
      </c>
      <c r="F534" s="24" t="str">
        <f>IF('Export Sap'!C534=Tableau!$D$2,ROW(),"0")</f>
        <v>0</v>
      </c>
      <c r="G534" s="22" t="str">
        <f>IF('Export Sap'!C534=Tableau!$G$2,ROW(),"0")</f>
        <v>0</v>
      </c>
      <c r="H534" s="22" t="str">
        <f>IF('Export Sap'!C534=Tableau!$J$2,ROW(),"0")</f>
        <v>0</v>
      </c>
      <c r="I534" s="22" t="str">
        <f>IF('Export Sap'!C534=Tableau!$M$2,ROW(),"0")</f>
        <v>0</v>
      </c>
      <c r="J534" s="22" t="str">
        <f>IF('Export Sap'!C534=Tableau!$P$2,ROW(),"0")</f>
        <v>0</v>
      </c>
      <c r="K534" s="22" t="str">
        <f>IF('Export Sap'!C534=Tableau!$S$2,ROW(),"0")</f>
        <v>0</v>
      </c>
      <c r="L534" s="22" t="str">
        <f>IF('Export Sap'!C534=Tableau!$V$2,ROW(),"0")</f>
        <v>0</v>
      </c>
      <c r="M534" s="10" t="str">
        <f>IF('Export Sap'!C534=Tableau!$Y$2,ROW(),"0")</f>
        <v>0</v>
      </c>
      <c r="N534" s="10" t="str">
        <f>IF('Export Sap'!C534=Tableau!$AB$2,ROW(),"0")</f>
        <v>0</v>
      </c>
    </row>
    <row r="535" spans="5:14" x14ac:dyDescent="0.25">
      <c r="E535" s="23" t="str">
        <f>IF('Export Sap'!C535=Tableau!$A$2,ROW(),"0")</f>
        <v>0</v>
      </c>
      <c r="F535" s="24" t="str">
        <f>IF('Export Sap'!C535=Tableau!$D$2,ROW(),"0")</f>
        <v>0</v>
      </c>
      <c r="G535" s="22" t="str">
        <f>IF('Export Sap'!C535=Tableau!$G$2,ROW(),"0")</f>
        <v>0</v>
      </c>
      <c r="H535" s="22" t="str">
        <f>IF('Export Sap'!C535=Tableau!$J$2,ROW(),"0")</f>
        <v>0</v>
      </c>
      <c r="I535" s="22" t="str">
        <f>IF('Export Sap'!C535=Tableau!$M$2,ROW(),"0")</f>
        <v>0</v>
      </c>
      <c r="J535" s="22" t="str">
        <f>IF('Export Sap'!C535=Tableau!$P$2,ROW(),"0")</f>
        <v>0</v>
      </c>
      <c r="K535" s="22" t="str">
        <f>IF('Export Sap'!C535=Tableau!$S$2,ROW(),"0")</f>
        <v>0</v>
      </c>
      <c r="L535" s="22" t="str">
        <f>IF('Export Sap'!C535=Tableau!$V$2,ROW(),"0")</f>
        <v>0</v>
      </c>
      <c r="M535" s="10" t="str">
        <f>IF('Export Sap'!C535=Tableau!$Y$2,ROW(),"0")</f>
        <v>0</v>
      </c>
      <c r="N535" s="10" t="str">
        <f>IF('Export Sap'!C535=Tableau!$AB$2,ROW(),"0")</f>
        <v>0</v>
      </c>
    </row>
    <row r="536" spans="5:14" x14ac:dyDescent="0.25">
      <c r="E536" s="23" t="str">
        <f>IF('Export Sap'!C536=Tableau!$A$2,ROW(),"0")</f>
        <v>0</v>
      </c>
      <c r="F536" s="24" t="str">
        <f>IF('Export Sap'!C536=Tableau!$D$2,ROW(),"0")</f>
        <v>0</v>
      </c>
      <c r="G536" s="22" t="str">
        <f>IF('Export Sap'!C536=Tableau!$G$2,ROW(),"0")</f>
        <v>0</v>
      </c>
      <c r="H536" s="22" t="str">
        <f>IF('Export Sap'!C536=Tableau!$J$2,ROW(),"0")</f>
        <v>0</v>
      </c>
      <c r="I536" s="22" t="str">
        <f>IF('Export Sap'!C536=Tableau!$M$2,ROW(),"0")</f>
        <v>0</v>
      </c>
      <c r="J536" s="22" t="str">
        <f>IF('Export Sap'!C536=Tableau!$P$2,ROW(),"0")</f>
        <v>0</v>
      </c>
      <c r="K536" s="22" t="str">
        <f>IF('Export Sap'!C536=Tableau!$S$2,ROW(),"0")</f>
        <v>0</v>
      </c>
      <c r="L536" s="22" t="str">
        <f>IF('Export Sap'!C536=Tableau!$V$2,ROW(),"0")</f>
        <v>0</v>
      </c>
      <c r="M536" s="10" t="str">
        <f>IF('Export Sap'!C536=Tableau!$Y$2,ROW(),"0")</f>
        <v>0</v>
      </c>
      <c r="N536" s="10" t="str">
        <f>IF('Export Sap'!C536=Tableau!$AB$2,ROW(),"0")</f>
        <v>0</v>
      </c>
    </row>
    <row r="537" spans="5:14" x14ac:dyDescent="0.25">
      <c r="E537" s="23" t="str">
        <f>IF('Export Sap'!C537=Tableau!$A$2,ROW(),"0")</f>
        <v>0</v>
      </c>
      <c r="F537" s="24" t="str">
        <f>IF('Export Sap'!C537=Tableau!$D$2,ROW(),"0")</f>
        <v>0</v>
      </c>
      <c r="G537" s="22" t="str">
        <f>IF('Export Sap'!C537=Tableau!$G$2,ROW(),"0")</f>
        <v>0</v>
      </c>
      <c r="H537" s="22" t="str">
        <f>IF('Export Sap'!C537=Tableau!$J$2,ROW(),"0")</f>
        <v>0</v>
      </c>
      <c r="I537" s="22" t="str">
        <f>IF('Export Sap'!C537=Tableau!$M$2,ROW(),"0")</f>
        <v>0</v>
      </c>
      <c r="J537" s="22" t="str">
        <f>IF('Export Sap'!C537=Tableau!$P$2,ROW(),"0")</f>
        <v>0</v>
      </c>
      <c r="K537" s="22" t="str">
        <f>IF('Export Sap'!C537=Tableau!$S$2,ROW(),"0")</f>
        <v>0</v>
      </c>
      <c r="L537" s="22" t="str">
        <f>IF('Export Sap'!C537=Tableau!$V$2,ROW(),"0")</f>
        <v>0</v>
      </c>
      <c r="M537" s="10" t="str">
        <f>IF('Export Sap'!C537=Tableau!$Y$2,ROW(),"0")</f>
        <v>0</v>
      </c>
      <c r="N537" s="10" t="str">
        <f>IF('Export Sap'!C537=Tableau!$AB$2,ROW(),"0")</f>
        <v>0</v>
      </c>
    </row>
    <row r="538" spans="5:14" x14ac:dyDescent="0.25">
      <c r="E538" s="23" t="str">
        <f>IF('Export Sap'!C538=Tableau!$A$2,ROW(),"0")</f>
        <v>0</v>
      </c>
      <c r="F538" s="24" t="str">
        <f>IF('Export Sap'!C538=Tableau!$D$2,ROW(),"0")</f>
        <v>0</v>
      </c>
      <c r="G538" s="22" t="str">
        <f>IF('Export Sap'!C538=Tableau!$G$2,ROW(),"0")</f>
        <v>0</v>
      </c>
      <c r="H538" s="22" t="str">
        <f>IF('Export Sap'!C538=Tableau!$J$2,ROW(),"0")</f>
        <v>0</v>
      </c>
      <c r="I538" s="22" t="str">
        <f>IF('Export Sap'!C538=Tableau!$M$2,ROW(),"0")</f>
        <v>0</v>
      </c>
      <c r="J538" s="22" t="str">
        <f>IF('Export Sap'!C538=Tableau!$P$2,ROW(),"0")</f>
        <v>0</v>
      </c>
      <c r="K538" s="22" t="str">
        <f>IF('Export Sap'!C538=Tableau!$S$2,ROW(),"0")</f>
        <v>0</v>
      </c>
      <c r="L538" s="22" t="str">
        <f>IF('Export Sap'!C538=Tableau!$V$2,ROW(),"0")</f>
        <v>0</v>
      </c>
      <c r="M538" s="10" t="str">
        <f>IF('Export Sap'!C538=Tableau!$Y$2,ROW(),"0")</f>
        <v>0</v>
      </c>
      <c r="N538" s="10" t="str">
        <f>IF('Export Sap'!C538=Tableau!$AB$2,ROW(),"0")</f>
        <v>0</v>
      </c>
    </row>
    <row r="539" spans="5:14" x14ac:dyDescent="0.25">
      <c r="E539" s="23" t="str">
        <f>IF('Export Sap'!C539=Tableau!$A$2,ROW(),"0")</f>
        <v>0</v>
      </c>
      <c r="F539" s="24" t="str">
        <f>IF('Export Sap'!C539=Tableau!$D$2,ROW(),"0")</f>
        <v>0</v>
      </c>
      <c r="G539" s="22" t="str">
        <f>IF('Export Sap'!C539=Tableau!$G$2,ROW(),"0")</f>
        <v>0</v>
      </c>
      <c r="H539" s="22" t="str">
        <f>IF('Export Sap'!C539=Tableau!$J$2,ROW(),"0")</f>
        <v>0</v>
      </c>
      <c r="I539" s="22" t="str">
        <f>IF('Export Sap'!C539=Tableau!$M$2,ROW(),"0")</f>
        <v>0</v>
      </c>
      <c r="J539" s="22" t="str">
        <f>IF('Export Sap'!C539=Tableau!$P$2,ROW(),"0")</f>
        <v>0</v>
      </c>
      <c r="K539" s="22" t="str">
        <f>IF('Export Sap'!C539=Tableau!$S$2,ROW(),"0")</f>
        <v>0</v>
      </c>
      <c r="L539" s="22" t="str">
        <f>IF('Export Sap'!C539=Tableau!$V$2,ROW(),"0")</f>
        <v>0</v>
      </c>
      <c r="M539" s="10" t="str">
        <f>IF('Export Sap'!C539=Tableau!$Y$2,ROW(),"0")</f>
        <v>0</v>
      </c>
      <c r="N539" s="10" t="str">
        <f>IF('Export Sap'!C539=Tableau!$AB$2,ROW(),"0")</f>
        <v>0</v>
      </c>
    </row>
    <row r="540" spans="5:14" x14ac:dyDescent="0.25">
      <c r="E540" s="23" t="str">
        <f>IF('Export Sap'!C540=Tableau!$A$2,ROW(),"0")</f>
        <v>0</v>
      </c>
      <c r="F540" s="24" t="str">
        <f>IF('Export Sap'!C540=Tableau!$D$2,ROW(),"0")</f>
        <v>0</v>
      </c>
      <c r="G540" s="22" t="str">
        <f>IF('Export Sap'!C540=Tableau!$G$2,ROW(),"0")</f>
        <v>0</v>
      </c>
      <c r="H540" s="22" t="str">
        <f>IF('Export Sap'!C540=Tableau!$J$2,ROW(),"0")</f>
        <v>0</v>
      </c>
      <c r="I540" s="22" t="str">
        <f>IF('Export Sap'!C540=Tableau!$M$2,ROW(),"0")</f>
        <v>0</v>
      </c>
      <c r="J540" s="22" t="str">
        <f>IF('Export Sap'!C540=Tableau!$P$2,ROW(),"0")</f>
        <v>0</v>
      </c>
      <c r="K540" s="22" t="str">
        <f>IF('Export Sap'!C540=Tableau!$S$2,ROW(),"0")</f>
        <v>0</v>
      </c>
      <c r="L540" s="22" t="str">
        <f>IF('Export Sap'!C540=Tableau!$V$2,ROW(),"0")</f>
        <v>0</v>
      </c>
      <c r="M540" s="10" t="str">
        <f>IF('Export Sap'!C540=Tableau!$Y$2,ROW(),"0")</f>
        <v>0</v>
      </c>
      <c r="N540" s="10" t="str">
        <f>IF('Export Sap'!C540=Tableau!$AB$2,ROW(),"0")</f>
        <v>0</v>
      </c>
    </row>
    <row r="541" spans="5:14" x14ac:dyDescent="0.25">
      <c r="E541" s="23" t="str">
        <f>IF('Export Sap'!C541=Tableau!$A$2,ROW(),"0")</f>
        <v>0</v>
      </c>
      <c r="F541" s="24" t="str">
        <f>IF('Export Sap'!C541=Tableau!$D$2,ROW(),"0")</f>
        <v>0</v>
      </c>
      <c r="G541" s="22" t="str">
        <f>IF('Export Sap'!C541=Tableau!$G$2,ROW(),"0")</f>
        <v>0</v>
      </c>
      <c r="H541" s="22" t="str">
        <f>IF('Export Sap'!C541=Tableau!$J$2,ROW(),"0")</f>
        <v>0</v>
      </c>
      <c r="I541" s="22" t="str">
        <f>IF('Export Sap'!C541=Tableau!$M$2,ROW(),"0")</f>
        <v>0</v>
      </c>
      <c r="J541" s="22" t="str">
        <f>IF('Export Sap'!C541=Tableau!$P$2,ROW(),"0")</f>
        <v>0</v>
      </c>
      <c r="K541" s="22" t="str">
        <f>IF('Export Sap'!C541=Tableau!$S$2,ROW(),"0")</f>
        <v>0</v>
      </c>
      <c r="L541" s="22" t="str">
        <f>IF('Export Sap'!C541=Tableau!$V$2,ROW(),"0")</f>
        <v>0</v>
      </c>
      <c r="M541" s="10" t="str">
        <f>IF('Export Sap'!C541=Tableau!$Y$2,ROW(),"0")</f>
        <v>0</v>
      </c>
      <c r="N541" s="10" t="str">
        <f>IF('Export Sap'!C541=Tableau!$AB$2,ROW(),"0")</f>
        <v>0</v>
      </c>
    </row>
    <row r="542" spans="5:14" x14ac:dyDescent="0.25">
      <c r="E542" s="23" t="str">
        <f>IF('Export Sap'!C542=Tableau!$A$2,ROW(),"0")</f>
        <v>0</v>
      </c>
      <c r="F542" s="24" t="str">
        <f>IF('Export Sap'!C542=Tableau!$D$2,ROW(),"0")</f>
        <v>0</v>
      </c>
      <c r="G542" s="22" t="str">
        <f>IF('Export Sap'!C542=Tableau!$G$2,ROW(),"0")</f>
        <v>0</v>
      </c>
      <c r="H542" s="22" t="str">
        <f>IF('Export Sap'!C542=Tableau!$J$2,ROW(),"0")</f>
        <v>0</v>
      </c>
      <c r="I542" s="22" t="str">
        <f>IF('Export Sap'!C542=Tableau!$M$2,ROW(),"0")</f>
        <v>0</v>
      </c>
      <c r="J542" s="22" t="str">
        <f>IF('Export Sap'!C542=Tableau!$P$2,ROW(),"0")</f>
        <v>0</v>
      </c>
      <c r="K542" s="22" t="str">
        <f>IF('Export Sap'!C542=Tableau!$S$2,ROW(),"0")</f>
        <v>0</v>
      </c>
      <c r="L542" s="22" t="str">
        <f>IF('Export Sap'!C542=Tableau!$V$2,ROW(),"0")</f>
        <v>0</v>
      </c>
      <c r="M542" s="10" t="str">
        <f>IF('Export Sap'!C542=Tableau!$Y$2,ROW(),"0")</f>
        <v>0</v>
      </c>
      <c r="N542" s="10" t="str">
        <f>IF('Export Sap'!C542=Tableau!$AB$2,ROW(),"0")</f>
        <v>0</v>
      </c>
    </row>
    <row r="543" spans="5:14" x14ac:dyDescent="0.25">
      <c r="E543" s="23" t="str">
        <f>IF('Export Sap'!C543=Tableau!$A$2,ROW(),"0")</f>
        <v>0</v>
      </c>
      <c r="F543" s="24" t="str">
        <f>IF('Export Sap'!C543=Tableau!$D$2,ROW(),"0")</f>
        <v>0</v>
      </c>
      <c r="G543" s="22" t="str">
        <f>IF('Export Sap'!C543=Tableau!$G$2,ROW(),"0")</f>
        <v>0</v>
      </c>
      <c r="H543" s="22" t="str">
        <f>IF('Export Sap'!C543=Tableau!$J$2,ROW(),"0")</f>
        <v>0</v>
      </c>
      <c r="I543" s="22" t="str">
        <f>IF('Export Sap'!C543=Tableau!$M$2,ROW(),"0")</f>
        <v>0</v>
      </c>
      <c r="J543" s="22" t="str">
        <f>IF('Export Sap'!C543=Tableau!$P$2,ROW(),"0")</f>
        <v>0</v>
      </c>
      <c r="K543" s="22" t="str">
        <f>IF('Export Sap'!C543=Tableau!$S$2,ROW(),"0")</f>
        <v>0</v>
      </c>
      <c r="L543" s="22" t="str">
        <f>IF('Export Sap'!C543=Tableau!$V$2,ROW(),"0")</f>
        <v>0</v>
      </c>
      <c r="M543" s="10" t="str">
        <f>IF('Export Sap'!C543=Tableau!$Y$2,ROW(),"0")</f>
        <v>0</v>
      </c>
      <c r="N543" s="10" t="str">
        <f>IF('Export Sap'!C543=Tableau!$AB$2,ROW(),"0")</f>
        <v>0</v>
      </c>
    </row>
    <row r="544" spans="5:14" x14ac:dyDescent="0.25">
      <c r="E544" s="23" t="str">
        <f>IF('Export Sap'!C544=Tableau!$A$2,ROW(),"0")</f>
        <v>0</v>
      </c>
      <c r="F544" s="24" t="str">
        <f>IF('Export Sap'!C544=Tableau!$D$2,ROW(),"0")</f>
        <v>0</v>
      </c>
      <c r="G544" s="22" t="str">
        <f>IF('Export Sap'!C544=Tableau!$G$2,ROW(),"0")</f>
        <v>0</v>
      </c>
      <c r="H544" s="22" t="str">
        <f>IF('Export Sap'!C544=Tableau!$J$2,ROW(),"0")</f>
        <v>0</v>
      </c>
      <c r="I544" s="22" t="str">
        <f>IF('Export Sap'!C544=Tableau!$M$2,ROW(),"0")</f>
        <v>0</v>
      </c>
      <c r="J544" s="22" t="str">
        <f>IF('Export Sap'!C544=Tableau!$P$2,ROW(),"0")</f>
        <v>0</v>
      </c>
      <c r="K544" s="22" t="str">
        <f>IF('Export Sap'!C544=Tableau!$S$2,ROW(),"0")</f>
        <v>0</v>
      </c>
      <c r="L544" s="22" t="str">
        <f>IF('Export Sap'!C544=Tableau!$V$2,ROW(),"0")</f>
        <v>0</v>
      </c>
      <c r="M544" s="10" t="str">
        <f>IF('Export Sap'!C544=Tableau!$Y$2,ROW(),"0")</f>
        <v>0</v>
      </c>
      <c r="N544" s="10" t="str">
        <f>IF('Export Sap'!C544=Tableau!$AB$2,ROW(),"0")</f>
        <v>0</v>
      </c>
    </row>
    <row r="545" spans="5:14" x14ac:dyDescent="0.25">
      <c r="E545" s="23" t="str">
        <f>IF('Export Sap'!C545=Tableau!$A$2,ROW(),"0")</f>
        <v>0</v>
      </c>
      <c r="F545" s="24" t="str">
        <f>IF('Export Sap'!C545=Tableau!$D$2,ROW(),"0")</f>
        <v>0</v>
      </c>
      <c r="G545" s="22" t="str">
        <f>IF('Export Sap'!C545=Tableau!$G$2,ROW(),"0")</f>
        <v>0</v>
      </c>
      <c r="H545" s="22" t="str">
        <f>IF('Export Sap'!C545=Tableau!$J$2,ROW(),"0")</f>
        <v>0</v>
      </c>
      <c r="I545" s="22" t="str">
        <f>IF('Export Sap'!C545=Tableau!$M$2,ROW(),"0")</f>
        <v>0</v>
      </c>
      <c r="J545" s="22" t="str">
        <f>IF('Export Sap'!C545=Tableau!$P$2,ROW(),"0")</f>
        <v>0</v>
      </c>
      <c r="K545" s="22" t="str">
        <f>IF('Export Sap'!C545=Tableau!$S$2,ROW(),"0")</f>
        <v>0</v>
      </c>
      <c r="L545" s="22" t="str">
        <f>IF('Export Sap'!C545=Tableau!$V$2,ROW(),"0")</f>
        <v>0</v>
      </c>
      <c r="M545" s="10" t="str">
        <f>IF('Export Sap'!C545=Tableau!$Y$2,ROW(),"0")</f>
        <v>0</v>
      </c>
      <c r="N545" s="10" t="str">
        <f>IF('Export Sap'!C545=Tableau!$AB$2,ROW(),"0")</f>
        <v>0</v>
      </c>
    </row>
    <row r="546" spans="5:14" x14ac:dyDescent="0.25">
      <c r="E546" s="23" t="str">
        <f>IF('Export Sap'!C546=Tableau!$A$2,ROW(),"0")</f>
        <v>0</v>
      </c>
      <c r="F546" s="24" t="str">
        <f>IF('Export Sap'!C546=Tableau!$D$2,ROW(),"0")</f>
        <v>0</v>
      </c>
      <c r="G546" s="22" t="str">
        <f>IF('Export Sap'!C546=Tableau!$G$2,ROW(),"0")</f>
        <v>0</v>
      </c>
      <c r="H546" s="22" t="str">
        <f>IF('Export Sap'!C546=Tableau!$J$2,ROW(),"0")</f>
        <v>0</v>
      </c>
      <c r="I546" s="22" t="str">
        <f>IF('Export Sap'!C546=Tableau!$M$2,ROW(),"0")</f>
        <v>0</v>
      </c>
      <c r="J546" s="22" t="str">
        <f>IF('Export Sap'!C546=Tableau!$P$2,ROW(),"0")</f>
        <v>0</v>
      </c>
      <c r="K546" s="22" t="str">
        <f>IF('Export Sap'!C546=Tableau!$S$2,ROW(),"0")</f>
        <v>0</v>
      </c>
      <c r="L546" s="22" t="str">
        <f>IF('Export Sap'!C546=Tableau!$V$2,ROW(),"0")</f>
        <v>0</v>
      </c>
      <c r="M546" s="10" t="str">
        <f>IF('Export Sap'!C546=Tableau!$Y$2,ROW(),"0")</f>
        <v>0</v>
      </c>
      <c r="N546" s="10" t="str">
        <f>IF('Export Sap'!C546=Tableau!$AB$2,ROW(),"0")</f>
        <v>0</v>
      </c>
    </row>
    <row r="547" spans="5:14" x14ac:dyDescent="0.25">
      <c r="E547" s="23" t="str">
        <f>IF('Export Sap'!C547=Tableau!$A$2,ROW(),"0")</f>
        <v>0</v>
      </c>
      <c r="F547" s="24" t="str">
        <f>IF('Export Sap'!C547=Tableau!$D$2,ROW(),"0")</f>
        <v>0</v>
      </c>
      <c r="G547" s="22" t="str">
        <f>IF('Export Sap'!C547=Tableau!$G$2,ROW(),"0")</f>
        <v>0</v>
      </c>
      <c r="H547" s="22" t="str">
        <f>IF('Export Sap'!C547=Tableau!$J$2,ROW(),"0")</f>
        <v>0</v>
      </c>
      <c r="I547" s="22" t="str">
        <f>IF('Export Sap'!C547=Tableau!$M$2,ROW(),"0")</f>
        <v>0</v>
      </c>
      <c r="J547" s="22" t="str">
        <f>IF('Export Sap'!C547=Tableau!$P$2,ROW(),"0")</f>
        <v>0</v>
      </c>
      <c r="K547" s="22" t="str">
        <f>IF('Export Sap'!C547=Tableau!$S$2,ROW(),"0")</f>
        <v>0</v>
      </c>
      <c r="L547" s="22" t="str">
        <f>IF('Export Sap'!C547=Tableau!$V$2,ROW(),"0")</f>
        <v>0</v>
      </c>
      <c r="M547" s="10" t="str">
        <f>IF('Export Sap'!C547=Tableau!$Y$2,ROW(),"0")</f>
        <v>0</v>
      </c>
      <c r="N547" s="10" t="str">
        <f>IF('Export Sap'!C547=Tableau!$AB$2,ROW(),"0")</f>
        <v>0</v>
      </c>
    </row>
    <row r="548" spans="5:14" x14ac:dyDescent="0.25">
      <c r="E548" s="23" t="str">
        <f>IF('Export Sap'!C548=Tableau!$A$2,ROW(),"0")</f>
        <v>0</v>
      </c>
      <c r="F548" s="24" t="str">
        <f>IF('Export Sap'!C548=Tableau!$D$2,ROW(),"0")</f>
        <v>0</v>
      </c>
      <c r="G548" s="22" t="str">
        <f>IF('Export Sap'!C548=Tableau!$G$2,ROW(),"0")</f>
        <v>0</v>
      </c>
      <c r="H548" s="22" t="str">
        <f>IF('Export Sap'!C548=Tableau!$J$2,ROW(),"0")</f>
        <v>0</v>
      </c>
      <c r="I548" s="22" t="str">
        <f>IF('Export Sap'!C548=Tableau!$M$2,ROW(),"0")</f>
        <v>0</v>
      </c>
      <c r="J548" s="22" t="str">
        <f>IF('Export Sap'!C548=Tableau!$P$2,ROW(),"0")</f>
        <v>0</v>
      </c>
      <c r="K548" s="22" t="str">
        <f>IF('Export Sap'!C548=Tableau!$S$2,ROW(),"0")</f>
        <v>0</v>
      </c>
      <c r="L548" s="22" t="str">
        <f>IF('Export Sap'!C548=Tableau!$V$2,ROW(),"0")</f>
        <v>0</v>
      </c>
      <c r="M548" s="10" t="str">
        <f>IF('Export Sap'!C548=Tableau!$Y$2,ROW(),"0")</f>
        <v>0</v>
      </c>
      <c r="N548" s="10" t="str">
        <f>IF('Export Sap'!C548=Tableau!$AB$2,ROW(),"0")</f>
        <v>0</v>
      </c>
    </row>
    <row r="549" spans="5:14" x14ac:dyDescent="0.25">
      <c r="E549" s="23" t="str">
        <f>IF('Export Sap'!C549=Tableau!$A$2,ROW(),"0")</f>
        <v>0</v>
      </c>
      <c r="F549" s="24" t="str">
        <f>IF('Export Sap'!C549=Tableau!$D$2,ROW(),"0")</f>
        <v>0</v>
      </c>
      <c r="G549" s="22" t="str">
        <f>IF('Export Sap'!C549=Tableau!$G$2,ROW(),"0")</f>
        <v>0</v>
      </c>
      <c r="H549" s="22" t="str">
        <f>IF('Export Sap'!C549=Tableau!$J$2,ROW(),"0")</f>
        <v>0</v>
      </c>
      <c r="I549" s="22" t="str">
        <f>IF('Export Sap'!C549=Tableau!$M$2,ROW(),"0")</f>
        <v>0</v>
      </c>
      <c r="J549" s="22" t="str">
        <f>IF('Export Sap'!C549=Tableau!$P$2,ROW(),"0")</f>
        <v>0</v>
      </c>
      <c r="K549" s="22" t="str">
        <f>IF('Export Sap'!C549=Tableau!$S$2,ROW(),"0")</f>
        <v>0</v>
      </c>
      <c r="L549" s="22" t="str">
        <f>IF('Export Sap'!C549=Tableau!$V$2,ROW(),"0")</f>
        <v>0</v>
      </c>
      <c r="M549" s="10" t="str">
        <f>IF('Export Sap'!C549=Tableau!$Y$2,ROW(),"0")</f>
        <v>0</v>
      </c>
      <c r="N549" s="10" t="str">
        <f>IF('Export Sap'!C549=Tableau!$AB$2,ROW(),"0")</f>
        <v>0</v>
      </c>
    </row>
    <row r="550" spans="5:14" x14ac:dyDescent="0.25">
      <c r="E550" s="23" t="str">
        <f>IF('Export Sap'!C550=Tableau!$A$2,ROW(),"0")</f>
        <v>0</v>
      </c>
      <c r="F550" s="24" t="str">
        <f>IF('Export Sap'!C550=Tableau!$D$2,ROW(),"0")</f>
        <v>0</v>
      </c>
      <c r="G550" s="22" t="str">
        <f>IF('Export Sap'!C550=Tableau!$G$2,ROW(),"0")</f>
        <v>0</v>
      </c>
      <c r="H550" s="22" t="str">
        <f>IF('Export Sap'!C550=Tableau!$J$2,ROW(),"0")</f>
        <v>0</v>
      </c>
      <c r="I550" s="22" t="str">
        <f>IF('Export Sap'!C550=Tableau!$M$2,ROW(),"0")</f>
        <v>0</v>
      </c>
      <c r="J550" s="22" t="str">
        <f>IF('Export Sap'!C550=Tableau!$P$2,ROW(),"0")</f>
        <v>0</v>
      </c>
      <c r="K550" s="22" t="str">
        <f>IF('Export Sap'!C550=Tableau!$S$2,ROW(),"0")</f>
        <v>0</v>
      </c>
      <c r="L550" s="22" t="str">
        <f>IF('Export Sap'!C550=Tableau!$V$2,ROW(),"0")</f>
        <v>0</v>
      </c>
      <c r="M550" s="10" t="str">
        <f>IF('Export Sap'!C550=Tableau!$Y$2,ROW(),"0")</f>
        <v>0</v>
      </c>
      <c r="N550" s="10" t="str">
        <f>IF('Export Sap'!C550=Tableau!$AB$2,ROW(),"0")</f>
        <v>0</v>
      </c>
    </row>
    <row r="551" spans="5:14" x14ac:dyDescent="0.25">
      <c r="E551" s="23" t="str">
        <f>IF('Export Sap'!C551=Tableau!$A$2,ROW(),"0")</f>
        <v>0</v>
      </c>
      <c r="F551" s="24" t="str">
        <f>IF('Export Sap'!C551=Tableau!$D$2,ROW(),"0")</f>
        <v>0</v>
      </c>
      <c r="G551" s="22" t="str">
        <f>IF('Export Sap'!C551=Tableau!$G$2,ROW(),"0")</f>
        <v>0</v>
      </c>
      <c r="H551" s="22" t="str">
        <f>IF('Export Sap'!C551=Tableau!$J$2,ROW(),"0")</f>
        <v>0</v>
      </c>
      <c r="I551" s="22" t="str">
        <f>IF('Export Sap'!C551=Tableau!$M$2,ROW(),"0")</f>
        <v>0</v>
      </c>
      <c r="J551" s="22" t="str">
        <f>IF('Export Sap'!C551=Tableau!$P$2,ROW(),"0")</f>
        <v>0</v>
      </c>
      <c r="K551" s="22" t="str">
        <f>IF('Export Sap'!C551=Tableau!$S$2,ROW(),"0")</f>
        <v>0</v>
      </c>
      <c r="L551" s="22" t="str">
        <f>IF('Export Sap'!C551=Tableau!$V$2,ROW(),"0")</f>
        <v>0</v>
      </c>
      <c r="M551" s="10" t="str">
        <f>IF('Export Sap'!C551=Tableau!$Y$2,ROW(),"0")</f>
        <v>0</v>
      </c>
      <c r="N551" s="10" t="str">
        <f>IF('Export Sap'!C551=Tableau!$AB$2,ROW(),"0")</f>
        <v>0</v>
      </c>
    </row>
    <row r="552" spans="5:14" x14ac:dyDescent="0.25">
      <c r="E552" s="23" t="str">
        <f>IF('Export Sap'!C552=Tableau!$A$2,ROW(),"0")</f>
        <v>0</v>
      </c>
      <c r="F552" s="24" t="str">
        <f>IF('Export Sap'!C552=Tableau!$D$2,ROW(),"0")</f>
        <v>0</v>
      </c>
      <c r="G552" s="22" t="str">
        <f>IF('Export Sap'!C552=Tableau!$G$2,ROW(),"0")</f>
        <v>0</v>
      </c>
      <c r="H552" s="22" t="str">
        <f>IF('Export Sap'!C552=Tableau!$J$2,ROW(),"0")</f>
        <v>0</v>
      </c>
      <c r="I552" s="22" t="str">
        <f>IF('Export Sap'!C552=Tableau!$M$2,ROW(),"0")</f>
        <v>0</v>
      </c>
      <c r="J552" s="22" t="str">
        <f>IF('Export Sap'!C552=Tableau!$P$2,ROW(),"0")</f>
        <v>0</v>
      </c>
      <c r="K552" s="22" t="str">
        <f>IF('Export Sap'!C552=Tableau!$S$2,ROW(),"0")</f>
        <v>0</v>
      </c>
      <c r="L552" s="22" t="str">
        <f>IF('Export Sap'!C552=Tableau!$V$2,ROW(),"0")</f>
        <v>0</v>
      </c>
      <c r="M552" s="10" t="str">
        <f>IF('Export Sap'!C552=Tableau!$Y$2,ROW(),"0")</f>
        <v>0</v>
      </c>
      <c r="N552" s="10" t="str">
        <f>IF('Export Sap'!C552=Tableau!$AB$2,ROW(),"0")</f>
        <v>0</v>
      </c>
    </row>
    <row r="553" spans="5:14" x14ac:dyDescent="0.25">
      <c r="E553" s="23" t="str">
        <f>IF('Export Sap'!C553=Tableau!$A$2,ROW(),"0")</f>
        <v>0</v>
      </c>
      <c r="F553" s="24" t="str">
        <f>IF('Export Sap'!C553=Tableau!$D$2,ROW(),"0")</f>
        <v>0</v>
      </c>
      <c r="G553" s="22" t="str">
        <f>IF('Export Sap'!C553=Tableau!$G$2,ROW(),"0")</f>
        <v>0</v>
      </c>
      <c r="H553" s="22" t="str">
        <f>IF('Export Sap'!C553=Tableau!$J$2,ROW(),"0")</f>
        <v>0</v>
      </c>
      <c r="I553" s="22" t="str">
        <f>IF('Export Sap'!C553=Tableau!$M$2,ROW(),"0")</f>
        <v>0</v>
      </c>
      <c r="J553" s="22" t="str">
        <f>IF('Export Sap'!C553=Tableau!$P$2,ROW(),"0")</f>
        <v>0</v>
      </c>
      <c r="K553" s="22" t="str">
        <f>IF('Export Sap'!C553=Tableau!$S$2,ROW(),"0")</f>
        <v>0</v>
      </c>
      <c r="L553" s="22" t="str">
        <f>IF('Export Sap'!C553=Tableau!$V$2,ROW(),"0")</f>
        <v>0</v>
      </c>
      <c r="M553" s="10" t="str">
        <f>IF('Export Sap'!C553=Tableau!$Y$2,ROW(),"0")</f>
        <v>0</v>
      </c>
      <c r="N553" s="10" t="str">
        <f>IF('Export Sap'!C553=Tableau!$AB$2,ROW(),"0")</f>
        <v>0</v>
      </c>
    </row>
    <row r="554" spans="5:14" x14ac:dyDescent="0.25">
      <c r="E554" s="23" t="str">
        <f>IF('Export Sap'!C554=Tableau!$A$2,ROW(),"0")</f>
        <v>0</v>
      </c>
      <c r="F554" s="24" t="str">
        <f>IF('Export Sap'!C554=Tableau!$D$2,ROW(),"0")</f>
        <v>0</v>
      </c>
      <c r="G554" s="22" t="str">
        <f>IF('Export Sap'!C554=Tableau!$G$2,ROW(),"0")</f>
        <v>0</v>
      </c>
      <c r="H554" s="22" t="str">
        <f>IF('Export Sap'!C554=Tableau!$J$2,ROW(),"0")</f>
        <v>0</v>
      </c>
      <c r="I554" s="22" t="str">
        <f>IF('Export Sap'!C554=Tableau!$M$2,ROW(),"0")</f>
        <v>0</v>
      </c>
      <c r="J554" s="22" t="str">
        <f>IF('Export Sap'!C554=Tableau!$P$2,ROW(),"0")</f>
        <v>0</v>
      </c>
      <c r="K554" s="22" t="str">
        <f>IF('Export Sap'!C554=Tableau!$S$2,ROW(),"0")</f>
        <v>0</v>
      </c>
      <c r="L554" s="22" t="str">
        <f>IF('Export Sap'!C554=Tableau!$V$2,ROW(),"0")</f>
        <v>0</v>
      </c>
      <c r="M554" s="10" t="str">
        <f>IF('Export Sap'!C554=Tableau!$Y$2,ROW(),"0")</f>
        <v>0</v>
      </c>
      <c r="N554" s="10" t="str">
        <f>IF('Export Sap'!C554=Tableau!$AB$2,ROW(),"0")</f>
        <v>0</v>
      </c>
    </row>
    <row r="555" spans="5:14" x14ac:dyDescent="0.25">
      <c r="E555" s="23" t="str">
        <f>IF('Export Sap'!C555=Tableau!$A$2,ROW(),"0")</f>
        <v>0</v>
      </c>
      <c r="F555" s="24" t="str">
        <f>IF('Export Sap'!C555=Tableau!$D$2,ROW(),"0")</f>
        <v>0</v>
      </c>
      <c r="G555" s="22" t="str">
        <f>IF('Export Sap'!C555=Tableau!$G$2,ROW(),"0")</f>
        <v>0</v>
      </c>
      <c r="H555" s="22" t="str">
        <f>IF('Export Sap'!C555=Tableau!$J$2,ROW(),"0")</f>
        <v>0</v>
      </c>
      <c r="I555" s="22" t="str">
        <f>IF('Export Sap'!C555=Tableau!$M$2,ROW(),"0")</f>
        <v>0</v>
      </c>
      <c r="J555" s="22" t="str">
        <f>IF('Export Sap'!C555=Tableau!$P$2,ROW(),"0")</f>
        <v>0</v>
      </c>
      <c r="K555" s="22" t="str">
        <f>IF('Export Sap'!C555=Tableau!$S$2,ROW(),"0")</f>
        <v>0</v>
      </c>
      <c r="L555" s="22" t="str">
        <f>IF('Export Sap'!C555=Tableau!$V$2,ROW(),"0")</f>
        <v>0</v>
      </c>
      <c r="M555" s="10" t="str">
        <f>IF('Export Sap'!C555=Tableau!$Y$2,ROW(),"0")</f>
        <v>0</v>
      </c>
      <c r="N555" s="10" t="str">
        <f>IF('Export Sap'!C555=Tableau!$AB$2,ROW(),"0")</f>
        <v>0</v>
      </c>
    </row>
    <row r="556" spans="5:14" x14ac:dyDescent="0.25">
      <c r="E556" s="23" t="str">
        <f>IF('Export Sap'!C556=Tableau!$A$2,ROW(),"0")</f>
        <v>0</v>
      </c>
      <c r="F556" s="24" t="str">
        <f>IF('Export Sap'!C556=Tableau!$D$2,ROW(),"0")</f>
        <v>0</v>
      </c>
      <c r="G556" s="22" t="str">
        <f>IF('Export Sap'!C556=Tableau!$G$2,ROW(),"0")</f>
        <v>0</v>
      </c>
      <c r="H556" s="22" t="str">
        <f>IF('Export Sap'!C556=Tableau!$J$2,ROW(),"0")</f>
        <v>0</v>
      </c>
      <c r="I556" s="22" t="str">
        <f>IF('Export Sap'!C556=Tableau!$M$2,ROW(),"0")</f>
        <v>0</v>
      </c>
      <c r="J556" s="22" t="str">
        <f>IF('Export Sap'!C556=Tableau!$P$2,ROW(),"0")</f>
        <v>0</v>
      </c>
      <c r="K556" s="22" t="str">
        <f>IF('Export Sap'!C556=Tableau!$S$2,ROW(),"0")</f>
        <v>0</v>
      </c>
      <c r="L556" s="22" t="str">
        <f>IF('Export Sap'!C556=Tableau!$V$2,ROW(),"0")</f>
        <v>0</v>
      </c>
      <c r="M556" s="10" t="str">
        <f>IF('Export Sap'!C556=Tableau!$Y$2,ROW(),"0")</f>
        <v>0</v>
      </c>
      <c r="N556" s="10" t="str">
        <f>IF('Export Sap'!C556=Tableau!$AB$2,ROW(),"0")</f>
        <v>0</v>
      </c>
    </row>
    <row r="557" spans="5:14" x14ac:dyDescent="0.25">
      <c r="E557" s="23" t="str">
        <f>IF('Export Sap'!C557=Tableau!$A$2,ROW(),"0")</f>
        <v>0</v>
      </c>
      <c r="F557" s="24" t="str">
        <f>IF('Export Sap'!C557=Tableau!$D$2,ROW(),"0")</f>
        <v>0</v>
      </c>
      <c r="G557" s="22" t="str">
        <f>IF('Export Sap'!C557=Tableau!$G$2,ROW(),"0")</f>
        <v>0</v>
      </c>
      <c r="H557" s="22" t="str">
        <f>IF('Export Sap'!C557=Tableau!$J$2,ROW(),"0")</f>
        <v>0</v>
      </c>
      <c r="I557" s="22" t="str">
        <f>IF('Export Sap'!C557=Tableau!$M$2,ROW(),"0")</f>
        <v>0</v>
      </c>
      <c r="J557" s="22" t="str">
        <f>IF('Export Sap'!C557=Tableau!$P$2,ROW(),"0")</f>
        <v>0</v>
      </c>
      <c r="K557" s="22" t="str">
        <f>IF('Export Sap'!C557=Tableau!$S$2,ROW(),"0")</f>
        <v>0</v>
      </c>
      <c r="L557" s="22" t="str">
        <f>IF('Export Sap'!C557=Tableau!$V$2,ROW(),"0")</f>
        <v>0</v>
      </c>
      <c r="M557" s="10" t="str">
        <f>IF('Export Sap'!C557=Tableau!$Y$2,ROW(),"0")</f>
        <v>0</v>
      </c>
      <c r="N557" s="10" t="str">
        <f>IF('Export Sap'!C557=Tableau!$AB$2,ROW(),"0")</f>
        <v>0</v>
      </c>
    </row>
    <row r="558" spans="5:14" x14ac:dyDescent="0.25">
      <c r="E558" s="23" t="str">
        <f>IF('Export Sap'!C558=Tableau!$A$2,ROW(),"0")</f>
        <v>0</v>
      </c>
      <c r="F558" s="24" t="str">
        <f>IF('Export Sap'!C558=Tableau!$D$2,ROW(),"0")</f>
        <v>0</v>
      </c>
      <c r="G558" s="22" t="str">
        <f>IF('Export Sap'!C558=Tableau!$G$2,ROW(),"0")</f>
        <v>0</v>
      </c>
      <c r="H558" s="22" t="str">
        <f>IF('Export Sap'!C558=Tableau!$J$2,ROW(),"0")</f>
        <v>0</v>
      </c>
      <c r="I558" s="22" t="str">
        <f>IF('Export Sap'!C558=Tableau!$M$2,ROW(),"0")</f>
        <v>0</v>
      </c>
      <c r="J558" s="22" t="str">
        <f>IF('Export Sap'!C558=Tableau!$P$2,ROW(),"0")</f>
        <v>0</v>
      </c>
      <c r="K558" s="22" t="str">
        <f>IF('Export Sap'!C558=Tableau!$S$2,ROW(),"0")</f>
        <v>0</v>
      </c>
      <c r="L558" s="22" t="str">
        <f>IF('Export Sap'!C558=Tableau!$V$2,ROW(),"0")</f>
        <v>0</v>
      </c>
      <c r="M558" s="10" t="str">
        <f>IF('Export Sap'!C558=Tableau!$Y$2,ROW(),"0")</f>
        <v>0</v>
      </c>
      <c r="N558" s="10" t="str">
        <f>IF('Export Sap'!C558=Tableau!$AB$2,ROW(),"0")</f>
        <v>0</v>
      </c>
    </row>
    <row r="559" spans="5:14" x14ac:dyDescent="0.25">
      <c r="E559" s="23" t="str">
        <f>IF('Export Sap'!C559=Tableau!$A$2,ROW(),"0")</f>
        <v>0</v>
      </c>
      <c r="F559" s="24" t="str">
        <f>IF('Export Sap'!C559=Tableau!$D$2,ROW(),"0")</f>
        <v>0</v>
      </c>
      <c r="G559" s="22" t="str">
        <f>IF('Export Sap'!C559=Tableau!$G$2,ROW(),"0")</f>
        <v>0</v>
      </c>
      <c r="H559" s="22" t="str">
        <f>IF('Export Sap'!C559=Tableau!$J$2,ROW(),"0")</f>
        <v>0</v>
      </c>
      <c r="I559" s="22" t="str">
        <f>IF('Export Sap'!C559=Tableau!$M$2,ROW(),"0")</f>
        <v>0</v>
      </c>
      <c r="J559" s="22" t="str">
        <f>IF('Export Sap'!C559=Tableau!$P$2,ROW(),"0")</f>
        <v>0</v>
      </c>
      <c r="K559" s="22" t="str">
        <f>IF('Export Sap'!C559=Tableau!$S$2,ROW(),"0")</f>
        <v>0</v>
      </c>
      <c r="L559" s="22" t="str">
        <f>IF('Export Sap'!C559=Tableau!$V$2,ROW(),"0")</f>
        <v>0</v>
      </c>
      <c r="M559" s="10" t="str">
        <f>IF('Export Sap'!C559=Tableau!$Y$2,ROW(),"0")</f>
        <v>0</v>
      </c>
      <c r="N559" s="10" t="str">
        <f>IF('Export Sap'!C559=Tableau!$AB$2,ROW(),"0")</f>
        <v>0</v>
      </c>
    </row>
    <row r="560" spans="5:14" x14ac:dyDescent="0.25">
      <c r="E560" s="23" t="str">
        <f>IF('Export Sap'!C560=Tableau!$A$2,ROW(),"0")</f>
        <v>0</v>
      </c>
      <c r="F560" s="24" t="str">
        <f>IF('Export Sap'!C560=Tableau!$D$2,ROW(),"0")</f>
        <v>0</v>
      </c>
      <c r="G560" s="22" t="str">
        <f>IF('Export Sap'!C560=Tableau!$G$2,ROW(),"0")</f>
        <v>0</v>
      </c>
      <c r="H560" s="22" t="str">
        <f>IF('Export Sap'!C560=Tableau!$J$2,ROW(),"0")</f>
        <v>0</v>
      </c>
      <c r="I560" s="22" t="str">
        <f>IF('Export Sap'!C560=Tableau!$M$2,ROW(),"0")</f>
        <v>0</v>
      </c>
      <c r="J560" s="22" t="str">
        <f>IF('Export Sap'!C560=Tableau!$P$2,ROW(),"0")</f>
        <v>0</v>
      </c>
      <c r="K560" s="22" t="str">
        <f>IF('Export Sap'!C560=Tableau!$S$2,ROW(),"0")</f>
        <v>0</v>
      </c>
      <c r="L560" s="22" t="str">
        <f>IF('Export Sap'!C560=Tableau!$V$2,ROW(),"0")</f>
        <v>0</v>
      </c>
      <c r="M560" s="10" t="str">
        <f>IF('Export Sap'!C560=Tableau!$Y$2,ROW(),"0")</f>
        <v>0</v>
      </c>
      <c r="N560" s="10" t="str">
        <f>IF('Export Sap'!C560=Tableau!$AB$2,ROW(),"0")</f>
        <v>0</v>
      </c>
    </row>
    <row r="561" spans="5:14" x14ac:dyDescent="0.25">
      <c r="E561" s="23" t="str">
        <f>IF('Export Sap'!C561=Tableau!$A$2,ROW(),"0")</f>
        <v>0</v>
      </c>
      <c r="F561" s="24" t="str">
        <f>IF('Export Sap'!C561=Tableau!$D$2,ROW(),"0")</f>
        <v>0</v>
      </c>
      <c r="G561" s="22" t="str">
        <f>IF('Export Sap'!C561=Tableau!$G$2,ROW(),"0")</f>
        <v>0</v>
      </c>
      <c r="H561" s="22" t="str">
        <f>IF('Export Sap'!C561=Tableau!$J$2,ROW(),"0")</f>
        <v>0</v>
      </c>
      <c r="I561" s="22" t="str">
        <f>IF('Export Sap'!C561=Tableau!$M$2,ROW(),"0")</f>
        <v>0</v>
      </c>
      <c r="J561" s="22" t="str">
        <f>IF('Export Sap'!C561=Tableau!$P$2,ROW(),"0")</f>
        <v>0</v>
      </c>
      <c r="K561" s="22" t="str">
        <f>IF('Export Sap'!C561=Tableau!$S$2,ROW(),"0")</f>
        <v>0</v>
      </c>
      <c r="L561" s="22" t="str">
        <f>IF('Export Sap'!C561=Tableau!$V$2,ROW(),"0")</f>
        <v>0</v>
      </c>
      <c r="M561" s="10" t="str">
        <f>IF('Export Sap'!C561=Tableau!$Y$2,ROW(),"0")</f>
        <v>0</v>
      </c>
      <c r="N561" s="10" t="str">
        <f>IF('Export Sap'!C561=Tableau!$AB$2,ROW(),"0")</f>
        <v>0</v>
      </c>
    </row>
    <row r="562" spans="5:14" x14ac:dyDescent="0.25">
      <c r="E562" s="23" t="str">
        <f>IF('Export Sap'!C562=Tableau!$A$2,ROW(),"0")</f>
        <v>0</v>
      </c>
      <c r="F562" s="24" t="str">
        <f>IF('Export Sap'!C562=Tableau!$D$2,ROW(),"0")</f>
        <v>0</v>
      </c>
      <c r="G562" s="22" t="str">
        <f>IF('Export Sap'!C562=Tableau!$G$2,ROW(),"0")</f>
        <v>0</v>
      </c>
      <c r="H562" s="22" t="str">
        <f>IF('Export Sap'!C562=Tableau!$J$2,ROW(),"0")</f>
        <v>0</v>
      </c>
      <c r="I562" s="22" t="str">
        <f>IF('Export Sap'!C562=Tableau!$M$2,ROW(),"0")</f>
        <v>0</v>
      </c>
      <c r="J562" s="22" t="str">
        <f>IF('Export Sap'!C562=Tableau!$P$2,ROW(),"0")</f>
        <v>0</v>
      </c>
      <c r="K562" s="22" t="str">
        <f>IF('Export Sap'!C562=Tableau!$S$2,ROW(),"0")</f>
        <v>0</v>
      </c>
      <c r="L562" s="22" t="str">
        <f>IF('Export Sap'!C562=Tableau!$V$2,ROW(),"0")</f>
        <v>0</v>
      </c>
      <c r="M562" s="10" t="str">
        <f>IF('Export Sap'!C562=Tableau!$Y$2,ROW(),"0")</f>
        <v>0</v>
      </c>
      <c r="N562" s="10" t="str">
        <f>IF('Export Sap'!C562=Tableau!$AB$2,ROW(),"0")</f>
        <v>0</v>
      </c>
    </row>
    <row r="563" spans="5:14" x14ac:dyDescent="0.25">
      <c r="E563" s="23" t="str">
        <f>IF('Export Sap'!C563=Tableau!$A$2,ROW(),"0")</f>
        <v>0</v>
      </c>
      <c r="F563" s="24" t="str">
        <f>IF('Export Sap'!C563=Tableau!$D$2,ROW(),"0")</f>
        <v>0</v>
      </c>
      <c r="G563" s="22" t="str">
        <f>IF('Export Sap'!C563=Tableau!$G$2,ROW(),"0")</f>
        <v>0</v>
      </c>
      <c r="H563" s="22" t="str">
        <f>IF('Export Sap'!C563=Tableau!$J$2,ROW(),"0")</f>
        <v>0</v>
      </c>
      <c r="I563" s="22" t="str">
        <f>IF('Export Sap'!C563=Tableau!$M$2,ROW(),"0")</f>
        <v>0</v>
      </c>
      <c r="J563" s="22" t="str">
        <f>IF('Export Sap'!C563=Tableau!$P$2,ROW(),"0")</f>
        <v>0</v>
      </c>
      <c r="K563" s="22" t="str">
        <f>IF('Export Sap'!C563=Tableau!$S$2,ROW(),"0")</f>
        <v>0</v>
      </c>
      <c r="L563" s="22" t="str">
        <f>IF('Export Sap'!C563=Tableau!$V$2,ROW(),"0")</f>
        <v>0</v>
      </c>
      <c r="M563" s="10" t="str">
        <f>IF('Export Sap'!C563=Tableau!$Y$2,ROW(),"0")</f>
        <v>0</v>
      </c>
      <c r="N563" s="10" t="str">
        <f>IF('Export Sap'!C563=Tableau!$AB$2,ROW(),"0")</f>
        <v>0</v>
      </c>
    </row>
    <row r="564" spans="5:14" x14ac:dyDescent="0.25">
      <c r="E564" s="23" t="str">
        <f>IF('Export Sap'!C564=Tableau!$A$2,ROW(),"0")</f>
        <v>0</v>
      </c>
      <c r="F564" s="24" t="str">
        <f>IF('Export Sap'!C564=Tableau!$D$2,ROW(),"0")</f>
        <v>0</v>
      </c>
      <c r="G564" s="22" t="str">
        <f>IF('Export Sap'!C564=Tableau!$G$2,ROW(),"0")</f>
        <v>0</v>
      </c>
      <c r="H564" s="22" t="str">
        <f>IF('Export Sap'!C564=Tableau!$J$2,ROW(),"0")</f>
        <v>0</v>
      </c>
      <c r="I564" s="22" t="str">
        <f>IF('Export Sap'!C564=Tableau!$M$2,ROW(),"0")</f>
        <v>0</v>
      </c>
      <c r="J564" s="22" t="str">
        <f>IF('Export Sap'!C564=Tableau!$P$2,ROW(),"0")</f>
        <v>0</v>
      </c>
      <c r="K564" s="22" t="str">
        <f>IF('Export Sap'!C564=Tableau!$S$2,ROW(),"0")</f>
        <v>0</v>
      </c>
      <c r="L564" s="22" t="str">
        <f>IF('Export Sap'!C564=Tableau!$V$2,ROW(),"0")</f>
        <v>0</v>
      </c>
      <c r="M564" s="10" t="str">
        <f>IF('Export Sap'!C564=Tableau!$Y$2,ROW(),"0")</f>
        <v>0</v>
      </c>
      <c r="N564" s="10" t="str">
        <f>IF('Export Sap'!C564=Tableau!$AB$2,ROW(),"0")</f>
        <v>0</v>
      </c>
    </row>
    <row r="565" spans="5:14" x14ac:dyDescent="0.25">
      <c r="E565" s="23" t="str">
        <f>IF('Export Sap'!C565=Tableau!$A$2,ROW(),"0")</f>
        <v>0</v>
      </c>
      <c r="F565" s="24" t="str">
        <f>IF('Export Sap'!C565=Tableau!$D$2,ROW(),"0")</f>
        <v>0</v>
      </c>
      <c r="G565" s="22" t="str">
        <f>IF('Export Sap'!C565=Tableau!$G$2,ROW(),"0")</f>
        <v>0</v>
      </c>
      <c r="H565" s="22" t="str">
        <f>IF('Export Sap'!C565=Tableau!$J$2,ROW(),"0")</f>
        <v>0</v>
      </c>
      <c r="I565" s="22" t="str">
        <f>IF('Export Sap'!C565=Tableau!$M$2,ROW(),"0")</f>
        <v>0</v>
      </c>
      <c r="J565" s="22" t="str">
        <f>IF('Export Sap'!C565=Tableau!$P$2,ROW(),"0")</f>
        <v>0</v>
      </c>
      <c r="K565" s="22" t="str">
        <f>IF('Export Sap'!C565=Tableau!$S$2,ROW(),"0")</f>
        <v>0</v>
      </c>
      <c r="L565" s="22" t="str">
        <f>IF('Export Sap'!C565=Tableau!$V$2,ROW(),"0")</f>
        <v>0</v>
      </c>
      <c r="M565" s="10" t="str">
        <f>IF('Export Sap'!C565=Tableau!$Y$2,ROW(),"0")</f>
        <v>0</v>
      </c>
      <c r="N565" s="10" t="str">
        <f>IF('Export Sap'!C565=Tableau!$AB$2,ROW(),"0")</f>
        <v>0</v>
      </c>
    </row>
    <row r="566" spans="5:14" x14ac:dyDescent="0.25">
      <c r="E566" s="23" t="str">
        <f>IF('Export Sap'!C566=Tableau!$A$2,ROW(),"0")</f>
        <v>0</v>
      </c>
      <c r="F566" s="24" t="str">
        <f>IF('Export Sap'!C566=Tableau!$D$2,ROW(),"0")</f>
        <v>0</v>
      </c>
      <c r="G566" s="22" t="str">
        <f>IF('Export Sap'!C566=Tableau!$G$2,ROW(),"0")</f>
        <v>0</v>
      </c>
      <c r="H566" s="22" t="str">
        <f>IF('Export Sap'!C566=Tableau!$J$2,ROW(),"0")</f>
        <v>0</v>
      </c>
      <c r="I566" s="22" t="str">
        <f>IF('Export Sap'!C566=Tableau!$M$2,ROW(),"0")</f>
        <v>0</v>
      </c>
      <c r="J566" s="22" t="str">
        <f>IF('Export Sap'!C566=Tableau!$P$2,ROW(),"0")</f>
        <v>0</v>
      </c>
      <c r="K566" s="22" t="str">
        <f>IF('Export Sap'!C566=Tableau!$S$2,ROW(),"0")</f>
        <v>0</v>
      </c>
      <c r="L566" s="22" t="str">
        <f>IF('Export Sap'!C566=Tableau!$V$2,ROW(),"0")</f>
        <v>0</v>
      </c>
      <c r="M566" s="10" t="str">
        <f>IF('Export Sap'!C566=Tableau!$Y$2,ROW(),"0")</f>
        <v>0</v>
      </c>
      <c r="N566" s="10" t="str">
        <f>IF('Export Sap'!C566=Tableau!$AB$2,ROW(),"0")</f>
        <v>0</v>
      </c>
    </row>
    <row r="567" spans="5:14" x14ac:dyDescent="0.25">
      <c r="E567" s="23" t="str">
        <f>IF('Export Sap'!C567=Tableau!$A$2,ROW(),"0")</f>
        <v>0</v>
      </c>
      <c r="F567" s="24" t="str">
        <f>IF('Export Sap'!C567=Tableau!$D$2,ROW(),"0")</f>
        <v>0</v>
      </c>
      <c r="G567" s="22" t="str">
        <f>IF('Export Sap'!C567=Tableau!$G$2,ROW(),"0")</f>
        <v>0</v>
      </c>
      <c r="H567" s="22" t="str">
        <f>IF('Export Sap'!C567=Tableau!$J$2,ROW(),"0")</f>
        <v>0</v>
      </c>
      <c r="I567" s="22" t="str">
        <f>IF('Export Sap'!C567=Tableau!$M$2,ROW(),"0")</f>
        <v>0</v>
      </c>
      <c r="J567" s="22" t="str">
        <f>IF('Export Sap'!C567=Tableau!$P$2,ROW(),"0")</f>
        <v>0</v>
      </c>
      <c r="K567" s="22" t="str">
        <f>IF('Export Sap'!C567=Tableau!$S$2,ROW(),"0")</f>
        <v>0</v>
      </c>
      <c r="L567" s="22" t="str">
        <f>IF('Export Sap'!C567=Tableau!$V$2,ROW(),"0")</f>
        <v>0</v>
      </c>
      <c r="M567" s="10" t="str">
        <f>IF('Export Sap'!C567=Tableau!$Y$2,ROW(),"0")</f>
        <v>0</v>
      </c>
      <c r="N567" s="10" t="str">
        <f>IF('Export Sap'!C567=Tableau!$AB$2,ROW(),"0")</f>
        <v>0</v>
      </c>
    </row>
    <row r="568" spans="5:14" x14ac:dyDescent="0.25">
      <c r="E568" s="23" t="str">
        <f>IF('Export Sap'!C568=Tableau!$A$2,ROW(),"0")</f>
        <v>0</v>
      </c>
      <c r="F568" s="24" t="str">
        <f>IF('Export Sap'!C568=Tableau!$D$2,ROW(),"0")</f>
        <v>0</v>
      </c>
      <c r="G568" s="22" t="str">
        <f>IF('Export Sap'!C568=Tableau!$G$2,ROW(),"0")</f>
        <v>0</v>
      </c>
      <c r="H568" s="22" t="str">
        <f>IF('Export Sap'!C568=Tableau!$J$2,ROW(),"0")</f>
        <v>0</v>
      </c>
      <c r="I568" s="22" t="str">
        <f>IF('Export Sap'!C568=Tableau!$M$2,ROW(),"0")</f>
        <v>0</v>
      </c>
      <c r="J568" s="22" t="str">
        <f>IF('Export Sap'!C568=Tableau!$P$2,ROW(),"0")</f>
        <v>0</v>
      </c>
      <c r="K568" s="22" t="str">
        <f>IF('Export Sap'!C568=Tableau!$S$2,ROW(),"0")</f>
        <v>0</v>
      </c>
      <c r="L568" s="22" t="str">
        <f>IF('Export Sap'!C568=Tableau!$V$2,ROW(),"0")</f>
        <v>0</v>
      </c>
      <c r="M568" s="10" t="str">
        <f>IF('Export Sap'!C568=Tableau!$Y$2,ROW(),"0")</f>
        <v>0</v>
      </c>
      <c r="N568" s="10" t="str">
        <f>IF('Export Sap'!C568=Tableau!$AB$2,ROW(),"0")</f>
        <v>0</v>
      </c>
    </row>
    <row r="569" spans="5:14" x14ac:dyDescent="0.25">
      <c r="E569" s="23" t="str">
        <f>IF('Export Sap'!C569=Tableau!$A$2,ROW(),"0")</f>
        <v>0</v>
      </c>
      <c r="F569" s="24" t="str">
        <f>IF('Export Sap'!C569=Tableau!$D$2,ROW(),"0")</f>
        <v>0</v>
      </c>
      <c r="G569" s="22" t="str">
        <f>IF('Export Sap'!C569=Tableau!$G$2,ROW(),"0")</f>
        <v>0</v>
      </c>
      <c r="H569" s="22" t="str">
        <f>IF('Export Sap'!C569=Tableau!$J$2,ROW(),"0")</f>
        <v>0</v>
      </c>
      <c r="I569" s="22" t="str">
        <f>IF('Export Sap'!C569=Tableau!$M$2,ROW(),"0")</f>
        <v>0</v>
      </c>
      <c r="J569" s="22" t="str">
        <f>IF('Export Sap'!C569=Tableau!$P$2,ROW(),"0")</f>
        <v>0</v>
      </c>
      <c r="K569" s="22" t="str">
        <f>IF('Export Sap'!C569=Tableau!$S$2,ROW(),"0")</f>
        <v>0</v>
      </c>
      <c r="L569" s="22" t="str">
        <f>IF('Export Sap'!C569=Tableau!$V$2,ROW(),"0")</f>
        <v>0</v>
      </c>
      <c r="M569" s="10" t="str">
        <f>IF('Export Sap'!C569=Tableau!$Y$2,ROW(),"0")</f>
        <v>0</v>
      </c>
      <c r="N569" s="10" t="str">
        <f>IF('Export Sap'!C569=Tableau!$AB$2,ROW(),"0")</f>
        <v>0</v>
      </c>
    </row>
    <row r="570" spans="5:14" x14ac:dyDescent="0.25">
      <c r="E570" s="23" t="str">
        <f>IF('Export Sap'!C570=Tableau!$A$2,ROW(),"0")</f>
        <v>0</v>
      </c>
      <c r="F570" s="24" t="str">
        <f>IF('Export Sap'!C570=Tableau!$D$2,ROW(),"0")</f>
        <v>0</v>
      </c>
      <c r="G570" s="22" t="str">
        <f>IF('Export Sap'!C570=Tableau!$G$2,ROW(),"0")</f>
        <v>0</v>
      </c>
      <c r="H570" s="22" t="str">
        <f>IF('Export Sap'!C570=Tableau!$J$2,ROW(),"0")</f>
        <v>0</v>
      </c>
      <c r="I570" s="22" t="str">
        <f>IF('Export Sap'!C570=Tableau!$M$2,ROW(),"0")</f>
        <v>0</v>
      </c>
      <c r="J570" s="22" t="str">
        <f>IF('Export Sap'!C570=Tableau!$P$2,ROW(),"0")</f>
        <v>0</v>
      </c>
      <c r="K570" s="22" t="str">
        <f>IF('Export Sap'!C570=Tableau!$S$2,ROW(),"0")</f>
        <v>0</v>
      </c>
      <c r="L570" s="22" t="str">
        <f>IF('Export Sap'!C570=Tableau!$V$2,ROW(),"0")</f>
        <v>0</v>
      </c>
      <c r="M570" s="10" t="str">
        <f>IF('Export Sap'!C570=Tableau!$Y$2,ROW(),"0")</f>
        <v>0</v>
      </c>
      <c r="N570" s="10" t="str">
        <f>IF('Export Sap'!C570=Tableau!$AB$2,ROW(),"0")</f>
        <v>0</v>
      </c>
    </row>
    <row r="571" spans="5:14" x14ac:dyDescent="0.25">
      <c r="E571" s="23" t="str">
        <f>IF('Export Sap'!C571=Tableau!$A$2,ROW(),"0")</f>
        <v>0</v>
      </c>
      <c r="F571" s="24" t="str">
        <f>IF('Export Sap'!C571=Tableau!$D$2,ROW(),"0")</f>
        <v>0</v>
      </c>
      <c r="G571" s="22" t="str">
        <f>IF('Export Sap'!C571=Tableau!$G$2,ROW(),"0")</f>
        <v>0</v>
      </c>
      <c r="H571" s="22" t="str">
        <f>IF('Export Sap'!C571=Tableau!$J$2,ROW(),"0")</f>
        <v>0</v>
      </c>
      <c r="I571" s="22" t="str">
        <f>IF('Export Sap'!C571=Tableau!$M$2,ROW(),"0")</f>
        <v>0</v>
      </c>
      <c r="J571" s="22" t="str">
        <f>IF('Export Sap'!C571=Tableau!$P$2,ROW(),"0")</f>
        <v>0</v>
      </c>
      <c r="K571" s="22" t="str">
        <f>IF('Export Sap'!C571=Tableau!$S$2,ROW(),"0")</f>
        <v>0</v>
      </c>
      <c r="L571" s="22" t="str">
        <f>IF('Export Sap'!C571=Tableau!$V$2,ROW(),"0")</f>
        <v>0</v>
      </c>
      <c r="M571" s="10" t="str">
        <f>IF('Export Sap'!C571=Tableau!$Y$2,ROW(),"0")</f>
        <v>0</v>
      </c>
      <c r="N571" s="10" t="str">
        <f>IF('Export Sap'!C571=Tableau!$AB$2,ROW(),"0")</f>
        <v>0</v>
      </c>
    </row>
    <row r="572" spans="5:14" x14ac:dyDescent="0.25">
      <c r="E572" s="23" t="str">
        <f>IF('Export Sap'!C572=Tableau!$A$2,ROW(),"0")</f>
        <v>0</v>
      </c>
      <c r="F572" s="24" t="str">
        <f>IF('Export Sap'!C572=Tableau!$D$2,ROW(),"0")</f>
        <v>0</v>
      </c>
      <c r="G572" s="22" t="str">
        <f>IF('Export Sap'!C572=Tableau!$G$2,ROW(),"0")</f>
        <v>0</v>
      </c>
      <c r="H572" s="22" t="str">
        <f>IF('Export Sap'!C572=Tableau!$J$2,ROW(),"0")</f>
        <v>0</v>
      </c>
      <c r="I572" s="22" t="str">
        <f>IF('Export Sap'!C572=Tableau!$M$2,ROW(),"0")</f>
        <v>0</v>
      </c>
      <c r="J572" s="22" t="str">
        <f>IF('Export Sap'!C572=Tableau!$P$2,ROW(),"0")</f>
        <v>0</v>
      </c>
      <c r="K572" s="22" t="str">
        <f>IF('Export Sap'!C572=Tableau!$S$2,ROW(),"0")</f>
        <v>0</v>
      </c>
      <c r="L572" s="22" t="str">
        <f>IF('Export Sap'!C572=Tableau!$V$2,ROW(),"0")</f>
        <v>0</v>
      </c>
      <c r="M572" s="10" t="str">
        <f>IF('Export Sap'!C572=Tableau!$Y$2,ROW(),"0")</f>
        <v>0</v>
      </c>
      <c r="N572" s="10" t="str">
        <f>IF('Export Sap'!C572=Tableau!$AB$2,ROW(),"0")</f>
        <v>0</v>
      </c>
    </row>
    <row r="573" spans="5:14" x14ac:dyDescent="0.25">
      <c r="E573" s="23" t="str">
        <f>IF('Export Sap'!C573=Tableau!$A$2,ROW(),"0")</f>
        <v>0</v>
      </c>
      <c r="F573" s="24" t="str">
        <f>IF('Export Sap'!C573=Tableau!$D$2,ROW(),"0")</f>
        <v>0</v>
      </c>
      <c r="G573" s="22" t="str">
        <f>IF('Export Sap'!C573=Tableau!$G$2,ROW(),"0")</f>
        <v>0</v>
      </c>
      <c r="H573" s="22" t="str">
        <f>IF('Export Sap'!C573=Tableau!$J$2,ROW(),"0")</f>
        <v>0</v>
      </c>
      <c r="I573" s="22" t="str">
        <f>IF('Export Sap'!C573=Tableau!$M$2,ROW(),"0")</f>
        <v>0</v>
      </c>
      <c r="J573" s="22" t="str">
        <f>IF('Export Sap'!C573=Tableau!$P$2,ROW(),"0")</f>
        <v>0</v>
      </c>
      <c r="K573" s="22" t="str">
        <f>IF('Export Sap'!C573=Tableau!$S$2,ROW(),"0")</f>
        <v>0</v>
      </c>
      <c r="L573" s="22" t="str">
        <f>IF('Export Sap'!C573=Tableau!$V$2,ROW(),"0")</f>
        <v>0</v>
      </c>
      <c r="M573" s="10" t="str">
        <f>IF('Export Sap'!C573=Tableau!$Y$2,ROW(),"0")</f>
        <v>0</v>
      </c>
      <c r="N573" s="10" t="str">
        <f>IF('Export Sap'!C573=Tableau!$AB$2,ROW(),"0")</f>
        <v>0</v>
      </c>
    </row>
    <row r="574" spans="5:14" x14ac:dyDescent="0.25">
      <c r="E574" s="23" t="str">
        <f>IF('Export Sap'!C574=Tableau!$A$2,ROW(),"0")</f>
        <v>0</v>
      </c>
      <c r="F574" s="24" t="str">
        <f>IF('Export Sap'!C574=Tableau!$D$2,ROW(),"0")</f>
        <v>0</v>
      </c>
      <c r="G574" s="22" t="str">
        <f>IF('Export Sap'!C574=Tableau!$G$2,ROW(),"0")</f>
        <v>0</v>
      </c>
      <c r="H574" s="22" t="str">
        <f>IF('Export Sap'!C574=Tableau!$J$2,ROW(),"0")</f>
        <v>0</v>
      </c>
      <c r="I574" s="22" t="str">
        <f>IF('Export Sap'!C574=Tableau!$M$2,ROW(),"0")</f>
        <v>0</v>
      </c>
      <c r="J574" s="22" t="str">
        <f>IF('Export Sap'!C574=Tableau!$P$2,ROW(),"0")</f>
        <v>0</v>
      </c>
      <c r="K574" s="22" t="str">
        <f>IF('Export Sap'!C574=Tableau!$S$2,ROW(),"0")</f>
        <v>0</v>
      </c>
      <c r="L574" s="22" t="str">
        <f>IF('Export Sap'!C574=Tableau!$V$2,ROW(),"0")</f>
        <v>0</v>
      </c>
      <c r="M574" s="10" t="str">
        <f>IF('Export Sap'!C574=Tableau!$Y$2,ROW(),"0")</f>
        <v>0</v>
      </c>
      <c r="N574" s="10" t="str">
        <f>IF('Export Sap'!C574=Tableau!$AB$2,ROW(),"0")</f>
        <v>0</v>
      </c>
    </row>
    <row r="575" spans="5:14" x14ac:dyDescent="0.25">
      <c r="E575" s="23" t="str">
        <f>IF('Export Sap'!C575=Tableau!$A$2,ROW(),"0")</f>
        <v>0</v>
      </c>
      <c r="F575" s="24" t="str">
        <f>IF('Export Sap'!C575=Tableau!$D$2,ROW(),"0")</f>
        <v>0</v>
      </c>
      <c r="G575" s="22" t="str">
        <f>IF('Export Sap'!C575=Tableau!$G$2,ROW(),"0")</f>
        <v>0</v>
      </c>
      <c r="H575" s="22" t="str">
        <f>IF('Export Sap'!C575=Tableau!$J$2,ROW(),"0")</f>
        <v>0</v>
      </c>
      <c r="I575" s="22" t="str">
        <f>IF('Export Sap'!C575=Tableau!$M$2,ROW(),"0")</f>
        <v>0</v>
      </c>
      <c r="J575" s="22" t="str">
        <f>IF('Export Sap'!C575=Tableau!$P$2,ROW(),"0")</f>
        <v>0</v>
      </c>
      <c r="K575" s="22" t="str">
        <f>IF('Export Sap'!C575=Tableau!$S$2,ROW(),"0")</f>
        <v>0</v>
      </c>
      <c r="L575" s="22" t="str">
        <f>IF('Export Sap'!C575=Tableau!$V$2,ROW(),"0")</f>
        <v>0</v>
      </c>
      <c r="M575" s="10" t="str">
        <f>IF('Export Sap'!C575=Tableau!$Y$2,ROW(),"0")</f>
        <v>0</v>
      </c>
      <c r="N575" s="10" t="str">
        <f>IF('Export Sap'!C575=Tableau!$AB$2,ROW(),"0")</f>
        <v>0</v>
      </c>
    </row>
    <row r="576" spans="5:14" x14ac:dyDescent="0.25">
      <c r="E576" s="23" t="str">
        <f>IF('Export Sap'!C576=Tableau!$A$2,ROW(),"0")</f>
        <v>0</v>
      </c>
      <c r="F576" s="24" t="str">
        <f>IF('Export Sap'!C576=Tableau!$D$2,ROW(),"0")</f>
        <v>0</v>
      </c>
      <c r="G576" s="22" t="str">
        <f>IF('Export Sap'!C576=Tableau!$G$2,ROW(),"0")</f>
        <v>0</v>
      </c>
      <c r="H576" s="22" t="str">
        <f>IF('Export Sap'!C576=Tableau!$J$2,ROW(),"0")</f>
        <v>0</v>
      </c>
      <c r="I576" s="22" t="str">
        <f>IF('Export Sap'!C576=Tableau!$M$2,ROW(),"0")</f>
        <v>0</v>
      </c>
      <c r="J576" s="22" t="str">
        <f>IF('Export Sap'!C576=Tableau!$P$2,ROW(),"0")</f>
        <v>0</v>
      </c>
      <c r="K576" s="22" t="str">
        <f>IF('Export Sap'!C576=Tableau!$S$2,ROW(),"0")</f>
        <v>0</v>
      </c>
      <c r="L576" s="22" t="str">
        <f>IF('Export Sap'!C576=Tableau!$V$2,ROW(),"0")</f>
        <v>0</v>
      </c>
      <c r="M576" s="10" t="str">
        <f>IF('Export Sap'!C576=Tableau!$Y$2,ROW(),"0")</f>
        <v>0</v>
      </c>
      <c r="N576" s="10" t="str">
        <f>IF('Export Sap'!C576=Tableau!$AB$2,ROW(),"0")</f>
        <v>0</v>
      </c>
    </row>
    <row r="577" spans="5:14" x14ac:dyDescent="0.25">
      <c r="E577" s="23" t="str">
        <f>IF('Export Sap'!C577=Tableau!$A$2,ROW(),"0")</f>
        <v>0</v>
      </c>
      <c r="F577" s="24" t="str">
        <f>IF('Export Sap'!C577=Tableau!$D$2,ROW(),"0")</f>
        <v>0</v>
      </c>
      <c r="G577" s="22" t="str">
        <f>IF('Export Sap'!C577=Tableau!$G$2,ROW(),"0")</f>
        <v>0</v>
      </c>
      <c r="H577" s="22" t="str">
        <f>IF('Export Sap'!C577=Tableau!$J$2,ROW(),"0")</f>
        <v>0</v>
      </c>
      <c r="I577" s="22" t="str">
        <f>IF('Export Sap'!C577=Tableau!$M$2,ROW(),"0")</f>
        <v>0</v>
      </c>
      <c r="J577" s="22" t="str">
        <f>IF('Export Sap'!C577=Tableau!$P$2,ROW(),"0")</f>
        <v>0</v>
      </c>
      <c r="K577" s="22" t="str">
        <f>IF('Export Sap'!C577=Tableau!$S$2,ROW(),"0")</f>
        <v>0</v>
      </c>
      <c r="L577" s="22" t="str">
        <f>IF('Export Sap'!C577=Tableau!$V$2,ROW(),"0")</f>
        <v>0</v>
      </c>
      <c r="M577" s="10" t="str">
        <f>IF('Export Sap'!C577=Tableau!$Y$2,ROW(),"0")</f>
        <v>0</v>
      </c>
      <c r="N577" s="10" t="str">
        <f>IF('Export Sap'!C577=Tableau!$AB$2,ROW(),"0")</f>
        <v>0</v>
      </c>
    </row>
    <row r="578" spans="5:14" x14ac:dyDescent="0.25">
      <c r="E578" s="23" t="str">
        <f>IF('Export Sap'!C578=Tableau!$A$2,ROW(),"0")</f>
        <v>0</v>
      </c>
      <c r="F578" s="24" t="str">
        <f>IF('Export Sap'!C578=Tableau!$D$2,ROW(),"0")</f>
        <v>0</v>
      </c>
      <c r="G578" s="22" t="str">
        <f>IF('Export Sap'!C578=Tableau!$G$2,ROW(),"0")</f>
        <v>0</v>
      </c>
      <c r="H578" s="22" t="str">
        <f>IF('Export Sap'!C578=Tableau!$J$2,ROW(),"0")</f>
        <v>0</v>
      </c>
      <c r="I578" s="22" t="str">
        <f>IF('Export Sap'!C578=Tableau!$M$2,ROW(),"0")</f>
        <v>0</v>
      </c>
      <c r="J578" s="22" t="str">
        <f>IF('Export Sap'!C578=Tableau!$P$2,ROW(),"0")</f>
        <v>0</v>
      </c>
      <c r="K578" s="22" t="str">
        <f>IF('Export Sap'!C578=Tableau!$S$2,ROW(),"0")</f>
        <v>0</v>
      </c>
      <c r="L578" s="22" t="str">
        <f>IF('Export Sap'!C578=Tableau!$V$2,ROW(),"0")</f>
        <v>0</v>
      </c>
      <c r="M578" s="10" t="str">
        <f>IF('Export Sap'!C578=Tableau!$Y$2,ROW(),"0")</f>
        <v>0</v>
      </c>
      <c r="N578" s="10" t="str">
        <f>IF('Export Sap'!C578=Tableau!$AB$2,ROW(),"0")</f>
        <v>0</v>
      </c>
    </row>
    <row r="579" spans="5:14" x14ac:dyDescent="0.25">
      <c r="E579" s="23" t="str">
        <f>IF('Export Sap'!C579=Tableau!$A$2,ROW(),"0")</f>
        <v>0</v>
      </c>
      <c r="F579" s="24" t="str">
        <f>IF('Export Sap'!C579=Tableau!$D$2,ROW(),"0")</f>
        <v>0</v>
      </c>
      <c r="G579" s="22" t="str">
        <f>IF('Export Sap'!C579=Tableau!$G$2,ROW(),"0")</f>
        <v>0</v>
      </c>
      <c r="H579" s="22" t="str">
        <f>IF('Export Sap'!C579=Tableau!$J$2,ROW(),"0")</f>
        <v>0</v>
      </c>
      <c r="I579" s="22" t="str">
        <f>IF('Export Sap'!C579=Tableau!$M$2,ROW(),"0")</f>
        <v>0</v>
      </c>
      <c r="J579" s="22" t="str">
        <f>IF('Export Sap'!C579=Tableau!$P$2,ROW(),"0")</f>
        <v>0</v>
      </c>
      <c r="K579" s="22" t="str">
        <f>IF('Export Sap'!C579=Tableau!$S$2,ROW(),"0")</f>
        <v>0</v>
      </c>
      <c r="L579" s="22" t="str">
        <f>IF('Export Sap'!C579=Tableau!$V$2,ROW(),"0")</f>
        <v>0</v>
      </c>
      <c r="M579" s="10" t="str">
        <f>IF('Export Sap'!C579=Tableau!$Y$2,ROW(),"0")</f>
        <v>0</v>
      </c>
      <c r="N579" s="10" t="str">
        <f>IF('Export Sap'!C579=Tableau!$AB$2,ROW(),"0")</f>
        <v>0</v>
      </c>
    </row>
    <row r="580" spans="5:14" x14ac:dyDescent="0.25">
      <c r="E580" s="23" t="str">
        <f>IF('Export Sap'!C580=Tableau!$A$2,ROW(),"0")</f>
        <v>0</v>
      </c>
      <c r="F580" s="24" t="str">
        <f>IF('Export Sap'!C580=Tableau!$D$2,ROW(),"0")</f>
        <v>0</v>
      </c>
      <c r="G580" s="22" t="str">
        <f>IF('Export Sap'!C580=Tableau!$G$2,ROW(),"0")</f>
        <v>0</v>
      </c>
      <c r="H580" s="22" t="str">
        <f>IF('Export Sap'!C580=Tableau!$J$2,ROW(),"0")</f>
        <v>0</v>
      </c>
      <c r="I580" s="22" t="str">
        <f>IF('Export Sap'!C580=Tableau!$M$2,ROW(),"0")</f>
        <v>0</v>
      </c>
      <c r="J580" s="22" t="str">
        <f>IF('Export Sap'!C580=Tableau!$P$2,ROW(),"0")</f>
        <v>0</v>
      </c>
      <c r="K580" s="22" t="str">
        <f>IF('Export Sap'!C580=Tableau!$S$2,ROW(),"0")</f>
        <v>0</v>
      </c>
      <c r="L580" s="22" t="str">
        <f>IF('Export Sap'!C580=Tableau!$V$2,ROW(),"0")</f>
        <v>0</v>
      </c>
      <c r="M580" s="10" t="str">
        <f>IF('Export Sap'!C580=Tableau!$Y$2,ROW(),"0")</f>
        <v>0</v>
      </c>
      <c r="N580" s="10" t="str">
        <f>IF('Export Sap'!C580=Tableau!$AB$2,ROW(),"0")</f>
        <v>0</v>
      </c>
    </row>
    <row r="581" spans="5:14" x14ac:dyDescent="0.25">
      <c r="E581" s="23" t="str">
        <f>IF('Export Sap'!C581=Tableau!$A$2,ROW(),"0")</f>
        <v>0</v>
      </c>
      <c r="F581" s="24" t="str">
        <f>IF('Export Sap'!C581=Tableau!$D$2,ROW(),"0")</f>
        <v>0</v>
      </c>
      <c r="G581" s="22" t="str">
        <f>IF('Export Sap'!C581=Tableau!$G$2,ROW(),"0")</f>
        <v>0</v>
      </c>
      <c r="H581" s="22" t="str">
        <f>IF('Export Sap'!C581=Tableau!$J$2,ROW(),"0")</f>
        <v>0</v>
      </c>
      <c r="I581" s="22" t="str">
        <f>IF('Export Sap'!C581=Tableau!$M$2,ROW(),"0")</f>
        <v>0</v>
      </c>
      <c r="J581" s="22" t="str">
        <f>IF('Export Sap'!C581=Tableau!$P$2,ROW(),"0")</f>
        <v>0</v>
      </c>
      <c r="K581" s="22" t="str">
        <f>IF('Export Sap'!C581=Tableau!$S$2,ROW(),"0")</f>
        <v>0</v>
      </c>
      <c r="L581" s="22" t="str">
        <f>IF('Export Sap'!C581=Tableau!$V$2,ROW(),"0")</f>
        <v>0</v>
      </c>
      <c r="M581" s="10" t="str">
        <f>IF('Export Sap'!C581=Tableau!$Y$2,ROW(),"0")</f>
        <v>0</v>
      </c>
      <c r="N581" s="10" t="str">
        <f>IF('Export Sap'!C581=Tableau!$AB$2,ROW(),"0")</f>
        <v>0</v>
      </c>
    </row>
    <row r="582" spans="5:14" x14ac:dyDescent="0.25">
      <c r="E582" s="23" t="str">
        <f>IF('Export Sap'!C582=Tableau!$A$2,ROW(),"0")</f>
        <v>0</v>
      </c>
      <c r="F582" s="24" t="str">
        <f>IF('Export Sap'!C582=Tableau!$D$2,ROW(),"0")</f>
        <v>0</v>
      </c>
      <c r="G582" s="22" t="str">
        <f>IF('Export Sap'!C582=Tableau!$G$2,ROW(),"0")</f>
        <v>0</v>
      </c>
      <c r="H582" s="22" t="str">
        <f>IF('Export Sap'!C582=Tableau!$J$2,ROW(),"0")</f>
        <v>0</v>
      </c>
      <c r="I582" s="22" t="str">
        <f>IF('Export Sap'!C582=Tableau!$M$2,ROW(),"0")</f>
        <v>0</v>
      </c>
      <c r="J582" s="22" t="str">
        <f>IF('Export Sap'!C582=Tableau!$P$2,ROW(),"0")</f>
        <v>0</v>
      </c>
      <c r="K582" s="22" t="str">
        <f>IF('Export Sap'!C582=Tableau!$S$2,ROW(),"0")</f>
        <v>0</v>
      </c>
      <c r="L582" s="22" t="str">
        <f>IF('Export Sap'!C582=Tableau!$V$2,ROW(),"0")</f>
        <v>0</v>
      </c>
      <c r="M582" s="10" t="str">
        <f>IF('Export Sap'!C582=Tableau!$Y$2,ROW(),"0")</f>
        <v>0</v>
      </c>
      <c r="N582" s="10" t="str">
        <f>IF('Export Sap'!C582=Tableau!$AB$2,ROW(),"0")</f>
        <v>0</v>
      </c>
    </row>
    <row r="583" spans="5:14" x14ac:dyDescent="0.25">
      <c r="E583" s="23" t="str">
        <f>IF('Export Sap'!C583=Tableau!$A$2,ROW(),"0")</f>
        <v>0</v>
      </c>
      <c r="F583" s="24" t="str">
        <f>IF('Export Sap'!C583=Tableau!$D$2,ROW(),"0")</f>
        <v>0</v>
      </c>
      <c r="G583" s="22" t="str">
        <f>IF('Export Sap'!C583=Tableau!$G$2,ROW(),"0")</f>
        <v>0</v>
      </c>
      <c r="H583" s="22" t="str">
        <f>IF('Export Sap'!C583=Tableau!$J$2,ROW(),"0")</f>
        <v>0</v>
      </c>
      <c r="I583" s="22" t="str">
        <f>IF('Export Sap'!C583=Tableau!$M$2,ROW(),"0")</f>
        <v>0</v>
      </c>
      <c r="J583" s="22" t="str">
        <f>IF('Export Sap'!C583=Tableau!$P$2,ROW(),"0")</f>
        <v>0</v>
      </c>
      <c r="K583" s="22" t="str">
        <f>IF('Export Sap'!C583=Tableau!$S$2,ROW(),"0")</f>
        <v>0</v>
      </c>
      <c r="L583" s="22" t="str">
        <f>IF('Export Sap'!C583=Tableau!$V$2,ROW(),"0")</f>
        <v>0</v>
      </c>
      <c r="M583" s="10" t="str">
        <f>IF('Export Sap'!C583=Tableau!$Y$2,ROW(),"0")</f>
        <v>0</v>
      </c>
      <c r="N583" s="10" t="str">
        <f>IF('Export Sap'!C583=Tableau!$AB$2,ROW(),"0")</f>
        <v>0</v>
      </c>
    </row>
    <row r="584" spans="5:14" x14ac:dyDescent="0.25">
      <c r="E584" s="23" t="str">
        <f>IF('Export Sap'!C584=Tableau!$A$2,ROW(),"0")</f>
        <v>0</v>
      </c>
      <c r="F584" s="24" t="str">
        <f>IF('Export Sap'!C584=Tableau!$D$2,ROW(),"0")</f>
        <v>0</v>
      </c>
      <c r="G584" s="22" t="str">
        <f>IF('Export Sap'!C584=Tableau!$G$2,ROW(),"0")</f>
        <v>0</v>
      </c>
      <c r="H584" s="22" t="str">
        <f>IF('Export Sap'!C584=Tableau!$J$2,ROW(),"0")</f>
        <v>0</v>
      </c>
      <c r="I584" s="22" t="str">
        <f>IF('Export Sap'!C584=Tableau!$M$2,ROW(),"0")</f>
        <v>0</v>
      </c>
      <c r="J584" s="22" t="str">
        <f>IF('Export Sap'!C584=Tableau!$P$2,ROW(),"0")</f>
        <v>0</v>
      </c>
      <c r="K584" s="22" t="str">
        <f>IF('Export Sap'!C584=Tableau!$S$2,ROW(),"0")</f>
        <v>0</v>
      </c>
      <c r="L584" s="22" t="str">
        <f>IF('Export Sap'!C584=Tableau!$V$2,ROW(),"0")</f>
        <v>0</v>
      </c>
      <c r="M584" s="10" t="str">
        <f>IF('Export Sap'!C584=Tableau!$Y$2,ROW(),"0")</f>
        <v>0</v>
      </c>
      <c r="N584" s="10" t="str">
        <f>IF('Export Sap'!C584=Tableau!$AB$2,ROW(),"0")</f>
        <v>0</v>
      </c>
    </row>
    <row r="585" spans="5:14" x14ac:dyDescent="0.25">
      <c r="E585" s="23" t="str">
        <f>IF('Export Sap'!C585=Tableau!$A$2,ROW(),"0")</f>
        <v>0</v>
      </c>
      <c r="F585" s="24" t="str">
        <f>IF('Export Sap'!C585=Tableau!$D$2,ROW(),"0")</f>
        <v>0</v>
      </c>
      <c r="G585" s="22" t="str">
        <f>IF('Export Sap'!C585=Tableau!$G$2,ROW(),"0")</f>
        <v>0</v>
      </c>
      <c r="H585" s="22" t="str">
        <f>IF('Export Sap'!C585=Tableau!$J$2,ROW(),"0")</f>
        <v>0</v>
      </c>
      <c r="I585" s="22" t="str">
        <f>IF('Export Sap'!C585=Tableau!$M$2,ROW(),"0")</f>
        <v>0</v>
      </c>
      <c r="J585" s="22" t="str">
        <f>IF('Export Sap'!C585=Tableau!$P$2,ROW(),"0")</f>
        <v>0</v>
      </c>
      <c r="K585" s="22" t="str">
        <f>IF('Export Sap'!C585=Tableau!$S$2,ROW(),"0")</f>
        <v>0</v>
      </c>
      <c r="L585" s="22" t="str">
        <f>IF('Export Sap'!C585=Tableau!$V$2,ROW(),"0")</f>
        <v>0</v>
      </c>
      <c r="M585" s="10" t="str">
        <f>IF('Export Sap'!C585=Tableau!$Y$2,ROW(),"0")</f>
        <v>0</v>
      </c>
      <c r="N585" s="10" t="str">
        <f>IF('Export Sap'!C585=Tableau!$AB$2,ROW(),"0")</f>
        <v>0</v>
      </c>
    </row>
    <row r="586" spans="5:14" x14ac:dyDescent="0.25">
      <c r="E586" s="23" t="str">
        <f>IF('Export Sap'!C586=Tableau!$A$2,ROW(),"0")</f>
        <v>0</v>
      </c>
      <c r="F586" s="24" t="str">
        <f>IF('Export Sap'!C586=Tableau!$D$2,ROW(),"0")</f>
        <v>0</v>
      </c>
      <c r="G586" s="22" t="str">
        <f>IF('Export Sap'!C586=Tableau!$G$2,ROW(),"0")</f>
        <v>0</v>
      </c>
      <c r="H586" s="22" t="str">
        <f>IF('Export Sap'!C586=Tableau!$J$2,ROW(),"0")</f>
        <v>0</v>
      </c>
      <c r="I586" s="22" t="str">
        <f>IF('Export Sap'!C586=Tableau!$M$2,ROW(),"0")</f>
        <v>0</v>
      </c>
      <c r="J586" s="22" t="str">
        <f>IF('Export Sap'!C586=Tableau!$P$2,ROW(),"0")</f>
        <v>0</v>
      </c>
      <c r="K586" s="22" t="str">
        <f>IF('Export Sap'!C586=Tableau!$S$2,ROW(),"0")</f>
        <v>0</v>
      </c>
      <c r="L586" s="22" t="str">
        <f>IF('Export Sap'!C586=Tableau!$V$2,ROW(),"0")</f>
        <v>0</v>
      </c>
      <c r="M586" s="10" t="str">
        <f>IF('Export Sap'!C586=Tableau!$Y$2,ROW(),"0")</f>
        <v>0</v>
      </c>
      <c r="N586" s="10" t="str">
        <f>IF('Export Sap'!C586=Tableau!$AB$2,ROW(),"0")</f>
        <v>0</v>
      </c>
    </row>
    <row r="587" spans="5:14" x14ac:dyDescent="0.25">
      <c r="E587" s="23" t="str">
        <f>IF('Export Sap'!C587=Tableau!$A$2,ROW(),"0")</f>
        <v>0</v>
      </c>
      <c r="F587" s="24" t="str">
        <f>IF('Export Sap'!C587=Tableau!$D$2,ROW(),"0")</f>
        <v>0</v>
      </c>
      <c r="G587" s="22" t="str">
        <f>IF('Export Sap'!C587=Tableau!$G$2,ROW(),"0")</f>
        <v>0</v>
      </c>
      <c r="H587" s="22" t="str">
        <f>IF('Export Sap'!C587=Tableau!$J$2,ROW(),"0")</f>
        <v>0</v>
      </c>
      <c r="I587" s="22" t="str">
        <f>IF('Export Sap'!C587=Tableau!$M$2,ROW(),"0")</f>
        <v>0</v>
      </c>
      <c r="J587" s="22" t="str">
        <f>IF('Export Sap'!C587=Tableau!$P$2,ROW(),"0")</f>
        <v>0</v>
      </c>
      <c r="K587" s="22" t="str">
        <f>IF('Export Sap'!C587=Tableau!$S$2,ROW(),"0")</f>
        <v>0</v>
      </c>
      <c r="L587" s="22" t="str">
        <f>IF('Export Sap'!C587=Tableau!$V$2,ROW(),"0")</f>
        <v>0</v>
      </c>
      <c r="M587" s="10" t="str">
        <f>IF('Export Sap'!C587=Tableau!$Y$2,ROW(),"0")</f>
        <v>0</v>
      </c>
      <c r="N587" s="10" t="str">
        <f>IF('Export Sap'!C587=Tableau!$AB$2,ROW(),"0")</f>
        <v>0</v>
      </c>
    </row>
    <row r="588" spans="5:14" x14ac:dyDescent="0.25">
      <c r="E588" s="23" t="str">
        <f>IF('Export Sap'!C588=Tableau!$A$2,ROW(),"0")</f>
        <v>0</v>
      </c>
      <c r="F588" s="24" t="str">
        <f>IF('Export Sap'!C588=Tableau!$D$2,ROW(),"0")</f>
        <v>0</v>
      </c>
      <c r="G588" s="22" t="str">
        <f>IF('Export Sap'!C588=Tableau!$G$2,ROW(),"0")</f>
        <v>0</v>
      </c>
      <c r="H588" s="22" t="str">
        <f>IF('Export Sap'!C588=Tableau!$J$2,ROW(),"0")</f>
        <v>0</v>
      </c>
      <c r="I588" s="22" t="str">
        <f>IF('Export Sap'!C588=Tableau!$M$2,ROW(),"0")</f>
        <v>0</v>
      </c>
      <c r="J588" s="22" t="str">
        <f>IF('Export Sap'!C588=Tableau!$P$2,ROW(),"0")</f>
        <v>0</v>
      </c>
      <c r="K588" s="22" t="str">
        <f>IF('Export Sap'!C588=Tableau!$S$2,ROW(),"0")</f>
        <v>0</v>
      </c>
      <c r="L588" s="22" t="str">
        <f>IF('Export Sap'!C588=Tableau!$V$2,ROW(),"0")</f>
        <v>0</v>
      </c>
      <c r="M588" s="10" t="str">
        <f>IF('Export Sap'!C588=Tableau!$Y$2,ROW(),"0")</f>
        <v>0</v>
      </c>
      <c r="N588" s="10" t="str">
        <f>IF('Export Sap'!C588=Tableau!$AB$2,ROW(),"0")</f>
        <v>0</v>
      </c>
    </row>
    <row r="589" spans="5:14" x14ac:dyDescent="0.25">
      <c r="E589" s="23" t="str">
        <f>IF('Export Sap'!C589=Tableau!$A$2,ROW(),"0")</f>
        <v>0</v>
      </c>
      <c r="F589" s="24" t="str">
        <f>IF('Export Sap'!C589=Tableau!$D$2,ROW(),"0")</f>
        <v>0</v>
      </c>
      <c r="G589" s="22" t="str">
        <f>IF('Export Sap'!C589=Tableau!$G$2,ROW(),"0")</f>
        <v>0</v>
      </c>
      <c r="H589" s="22" t="str">
        <f>IF('Export Sap'!C589=Tableau!$J$2,ROW(),"0")</f>
        <v>0</v>
      </c>
      <c r="I589" s="22" t="str">
        <f>IF('Export Sap'!C589=Tableau!$M$2,ROW(),"0")</f>
        <v>0</v>
      </c>
      <c r="J589" s="22" t="str">
        <f>IF('Export Sap'!C589=Tableau!$P$2,ROW(),"0")</f>
        <v>0</v>
      </c>
      <c r="K589" s="22" t="str">
        <f>IF('Export Sap'!C589=Tableau!$S$2,ROW(),"0")</f>
        <v>0</v>
      </c>
      <c r="L589" s="22" t="str">
        <f>IF('Export Sap'!C589=Tableau!$V$2,ROW(),"0")</f>
        <v>0</v>
      </c>
      <c r="M589" s="10" t="str">
        <f>IF('Export Sap'!C589=Tableau!$Y$2,ROW(),"0")</f>
        <v>0</v>
      </c>
      <c r="N589" s="10" t="str">
        <f>IF('Export Sap'!C589=Tableau!$AB$2,ROW(),"0")</f>
        <v>0</v>
      </c>
    </row>
    <row r="590" spans="5:14" x14ac:dyDescent="0.25">
      <c r="E590" s="23" t="str">
        <f>IF('Export Sap'!C590=Tableau!$A$2,ROW(),"0")</f>
        <v>0</v>
      </c>
      <c r="F590" s="24" t="str">
        <f>IF('Export Sap'!C590=Tableau!$D$2,ROW(),"0")</f>
        <v>0</v>
      </c>
      <c r="G590" s="22" t="str">
        <f>IF('Export Sap'!C590=Tableau!$G$2,ROW(),"0")</f>
        <v>0</v>
      </c>
      <c r="H590" s="22" t="str">
        <f>IF('Export Sap'!C590=Tableau!$J$2,ROW(),"0")</f>
        <v>0</v>
      </c>
      <c r="I590" s="22" t="str">
        <f>IF('Export Sap'!C590=Tableau!$M$2,ROW(),"0")</f>
        <v>0</v>
      </c>
      <c r="J590" s="22" t="str">
        <f>IF('Export Sap'!C590=Tableau!$P$2,ROW(),"0")</f>
        <v>0</v>
      </c>
      <c r="K590" s="22" t="str">
        <f>IF('Export Sap'!C590=Tableau!$S$2,ROW(),"0")</f>
        <v>0</v>
      </c>
      <c r="L590" s="22" t="str">
        <f>IF('Export Sap'!C590=Tableau!$V$2,ROW(),"0")</f>
        <v>0</v>
      </c>
      <c r="M590" s="10" t="str">
        <f>IF('Export Sap'!C590=Tableau!$Y$2,ROW(),"0")</f>
        <v>0</v>
      </c>
      <c r="N590" s="10" t="str">
        <f>IF('Export Sap'!C590=Tableau!$AB$2,ROW(),"0")</f>
        <v>0</v>
      </c>
    </row>
    <row r="591" spans="5:14" x14ac:dyDescent="0.25">
      <c r="E591" s="23" t="str">
        <f>IF('Export Sap'!C591=Tableau!$A$2,ROW(),"0")</f>
        <v>0</v>
      </c>
      <c r="F591" s="24" t="str">
        <f>IF('Export Sap'!C591=Tableau!$D$2,ROW(),"0")</f>
        <v>0</v>
      </c>
      <c r="G591" s="22" t="str">
        <f>IF('Export Sap'!C591=Tableau!$G$2,ROW(),"0")</f>
        <v>0</v>
      </c>
      <c r="H591" s="22" t="str">
        <f>IF('Export Sap'!C591=Tableau!$J$2,ROW(),"0")</f>
        <v>0</v>
      </c>
      <c r="I591" s="22" t="str">
        <f>IF('Export Sap'!C591=Tableau!$M$2,ROW(),"0")</f>
        <v>0</v>
      </c>
      <c r="J591" s="22" t="str">
        <f>IF('Export Sap'!C591=Tableau!$P$2,ROW(),"0")</f>
        <v>0</v>
      </c>
      <c r="K591" s="22" t="str">
        <f>IF('Export Sap'!C591=Tableau!$S$2,ROW(),"0")</f>
        <v>0</v>
      </c>
      <c r="L591" s="22" t="str">
        <f>IF('Export Sap'!C591=Tableau!$V$2,ROW(),"0")</f>
        <v>0</v>
      </c>
      <c r="M591" s="10" t="str">
        <f>IF('Export Sap'!C591=Tableau!$Y$2,ROW(),"0")</f>
        <v>0</v>
      </c>
      <c r="N591" s="10" t="str">
        <f>IF('Export Sap'!C591=Tableau!$AB$2,ROW(),"0")</f>
        <v>0</v>
      </c>
    </row>
    <row r="592" spans="5:14" x14ac:dyDescent="0.25">
      <c r="E592" s="23" t="str">
        <f>IF('Export Sap'!C592=Tableau!$A$2,ROW(),"0")</f>
        <v>0</v>
      </c>
      <c r="F592" s="24" t="str">
        <f>IF('Export Sap'!C592=Tableau!$D$2,ROW(),"0")</f>
        <v>0</v>
      </c>
      <c r="G592" s="22" t="str">
        <f>IF('Export Sap'!C592=Tableau!$G$2,ROW(),"0")</f>
        <v>0</v>
      </c>
      <c r="H592" s="22" t="str">
        <f>IF('Export Sap'!C592=Tableau!$J$2,ROW(),"0")</f>
        <v>0</v>
      </c>
      <c r="I592" s="22" t="str">
        <f>IF('Export Sap'!C592=Tableau!$M$2,ROW(),"0")</f>
        <v>0</v>
      </c>
      <c r="J592" s="22" t="str">
        <f>IF('Export Sap'!C592=Tableau!$P$2,ROW(),"0")</f>
        <v>0</v>
      </c>
      <c r="K592" s="22" t="str">
        <f>IF('Export Sap'!C592=Tableau!$S$2,ROW(),"0")</f>
        <v>0</v>
      </c>
      <c r="L592" s="22" t="str">
        <f>IF('Export Sap'!C592=Tableau!$V$2,ROW(),"0")</f>
        <v>0</v>
      </c>
      <c r="M592" s="10" t="str">
        <f>IF('Export Sap'!C592=Tableau!$Y$2,ROW(),"0")</f>
        <v>0</v>
      </c>
      <c r="N592" s="10" t="str">
        <f>IF('Export Sap'!C592=Tableau!$AB$2,ROW(),"0")</f>
        <v>0</v>
      </c>
    </row>
    <row r="593" spans="5:14" x14ac:dyDescent="0.25">
      <c r="E593" s="23" t="str">
        <f>IF('Export Sap'!C593=Tableau!$A$2,ROW(),"0")</f>
        <v>0</v>
      </c>
      <c r="F593" s="24" t="str">
        <f>IF('Export Sap'!C593=Tableau!$D$2,ROW(),"0")</f>
        <v>0</v>
      </c>
      <c r="G593" s="22" t="str">
        <f>IF('Export Sap'!C593=Tableau!$G$2,ROW(),"0")</f>
        <v>0</v>
      </c>
      <c r="H593" s="22" t="str">
        <f>IF('Export Sap'!C593=Tableau!$J$2,ROW(),"0")</f>
        <v>0</v>
      </c>
      <c r="I593" s="22" t="str">
        <f>IF('Export Sap'!C593=Tableau!$M$2,ROW(),"0")</f>
        <v>0</v>
      </c>
      <c r="J593" s="22" t="str">
        <f>IF('Export Sap'!C593=Tableau!$P$2,ROW(),"0")</f>
        <v>0</v>
      </c>
      <c r="K593" s="22" t="str">
        <f>IF('Export Sap'!C593=Tableau!$S$2,ROW(),"0")</f>
        <v>0</v>
      </c>
      <c r="L593" s="22" t="str">
        <f>IF('Export Sap'!C593=Tableau!$V$2,ROW(),"0")</f>
        <v>0</v>
      </c>
      <c r="M593" s="10" t="str">
        <f>IF('Export Sap'!C593=Tableau!$Y$2,ROW(),"0")</f>
        <v>0</v>
      </c>
      <c r="N593" s="10" t="str">
        <f>IF('Export Sap'!C593=Tableau!$AB$2,ROW(),"0")</f>
        <v>0</v>
      </c>
    </row>
    <row r="594" spans="5:14" x14ac:dyDescent="0.25">
      <c r="E594" s="23" t="str">
        <f>IF('Export Sap'!C594=Tableau!$A$2,ROW(),"0")</f>
        <v>0</v>
      </c>
      <c r="F594" s="24" t="str">
        <f>IF('Export Sap'!C594=Tableau!$D$2,ROW(),"0")</f>
        <v>0</v>
      </c>
      <c r="G594" s="22" t="str">
        <f>IF('Export Sap'!C594=Tableau!$G$2,ROW(),"0")</f>
        <v>0</v>
      </c>
      <c r="H594" s="22" t="str">
        <f>IF('Export Sap'!C594=Tableau!$J$2,ROW(),"0")</f>
        <v>0</v>
      </c>
      <c r="I594" s="22" t="str">
        <f>IF('Export Sap'!C594=Tableau!$M$2,ROW(),"0")</f>
        <v>0</v>
      </c>
      <c r="J594" s="22" t="str">
        <f>IF('Export Sap'!C594=Tableau!$P$2,ROW(),"0")</f>
        <v>0</v>
      </c>
      <c r="K594" s="22" t="str">
        <f>IF('Export Sap'!C594=Tableau!$S$2,ROW(),"0")</f>
        <v>0</v>
      </c>
      <c r="L594" s="22" t="str">
        <f>IF('Export Sap'!C594=Tableau!$V$2,ROW(),"0")</f>
        <v>0</v>
      </c>
      <c r="M594" s="10" t="str">
        <f>IF('Export Sap'!C594=Tableau!$Y$2,ROW(),"0")</f>
        <v>0</v>
      </c>
      <c r="N594" s="10" t="str">
        <f>IF('Export Sap'!C594=Tableau!$AB$2,ROW(),"0")</f>
        <v>0</v>
      </c>
    </row>
    <row r="595" spans="5:14" x14ac:dyDescent="0.25">
      <c r="E595" s="23" t="str">
        <f>IF('Export Sap'!C595=Tableau!$A$2,ROW(),"0")</f>
        <v>0</v>
      </c>
      <c r="F595" s="24" t="str">
        <f>IF('Export Sap'!C595=Tableau!$D$2,ROW(),"0")</f>
        <v>0</v>
      </c>
      <c r="G595" s="22" t="str">
        <f>IF('Export Sap'!C595=Tableau!$G$2,ROW(),"0")</f>
        <v>0</v>
      </c>
      <c r="H595" s="22" t="str">
        <f>IF('Export Sap'!C595=Tableau!$J$2,ROW(),"0")</f>
        <v>0</v>
      </c>
      <c r="I595" s="22" t="str">
        <f>IF('Export Sap'!C595=Tableau!$M$2,ROW(),"0")</f>
        <v>0</v>
      </c>
      <c r="J595" s="22" t="str">
        <f>IF('Export Sap'!C595=Tableau!$P$2,ROW(),"0")</f>
        <v>0</v>
      </c>
      <c r="K595" s="22" t="str">
        <f>IF('Export Sap'!C595=Tableau!$S$2,ROW(),"0")</f>
        <v>0</v>
      </c>
      <c r="L595" s="22" t="str">
        <f>IF('Export Sap'!C595=Tableau!$V$2,ROW(),"0")</f>
        <v>0</v>
      </c>
      <c r="M595" s="10" t="str">
        <f>IF('Export Sap'!C595=Tableau!$Y$2,ROW(),"0")</f>
        <v>0</v>
      </c>
      <c r="N595" s="10" t="str">
        <f>IF('Export Sap'!C595=Tableau!$AB$2,ROW(),"0")</f>
        <v>0</v>
      </c>
    </row>
    <row r="596" spans="5:14" x14ac:dyDescent="0.25">
      <c r="E596" s="23" t="str">
        <f>IF('Export Sap'!C596=Tableau!$A$2,ROW(),"0")</f>
        <v>0</v>
      </c>
      <c r="F596" s="24" t="str">
        <f>IF('Export Sap'!C596=Tableau!$D$2,ROW(),"0")</f>
        <v>0</v>
      </c>
      <c r="G596" s="22" t="str">
        <f>IF('Export Sap'!C596=Tableau!$G$2,ROW(),"0")</f>
        <v>0</v>
      </c>
      <c r="H596" s="22" t="str">
        <f>IF('Export Sap'!C596=Tableau!$J$2,ROW(),"0")</f>
        <v>0</v>
      </c>
      <c r="I596" s="22" t="str">
        <f>IF('Export Sap'!C596=Tableau!$M$2,ROW(),"0")</f>
        <v>0</v>
      </c>
      <c r="J596" s="22" t="str">
        <f>IF('Export Sap'!C596=Tableau!$P$2,ROW(),"0")</f>
        <v>0</v>
      </c>
      <c r="K596" s="22" t="str">
        <f>IF('Export Sap'!C596=Tableau!$S$2,ROW(),"0")</f>
        <v>0</v>
      </c>
      <c r="L596" s="22" t="str">
        <f>IF('Export Sap'!C596=Tableau!$V$2,ROW(),"0")</f>
        <v>0</v>
      </c>
      <c r="M596" s="10" t="str">
        <f>IF('Export Sap'!C596=Tableau!$Y$2,ROW(),"0")</f>
        <v>0</v>
      </c>
      <c r="N596" s="10" t="str">
        <f>IF('Export Sap'!C596=Tableau!$AB$2,ROW(),"0")</f>
        <v>0</v>
      </c>
    </row>
    <row r="597" spans="5:14" x14ac:dyDescent="0.25">
      <c r="E597" s="23" t="str">
        <f>IF('Export Sap'!C597=Tableau!$A$2,ROW(),"0")</f>
        <v>0</v>
      </c>
      <c r="F597" s="24" t="str">
        <f>IF('Export Sap'!C597=Tableau!$D$2,ROW(),"0")</f>
        <v>0</v>
      </c>
      <c r="G597" s="22" t="str">
        <f>IF('Export Sap'!C597=Tableau!$G$2,ROW(),"0")</f>
        <v>0</v>
      </c>
      <c r="H597" s="22" t="str">
        <f>IF('Export Sap'!C597=Tableau!$J$2,ROW(),"0")</f>
        <v>0</v>
      </c>
      <c r="I597" s="22" t="str">
        <f>IF('Export Sap'!C597=Tableau!$M$2,ROW(),"0")</f>
        <v>0</v>
      </c>
      <c r="J597" s="22" t="str">
        <f>IF('Export Sap'!C597=Tableau!$P$2,ROW(),"0")</f>
        <v>0</v>
      </c>
      <c r="K597" s="22" t="str">
        <f>IF('Export Sap'!C597=Tableau!$S$2,ROW(),"0")</f>
        <v>0</v>
      </c>
      <c r="L597" s="22" t="str">
        <f>IF('Export Sap'!C597=Tableau!$V$2,ROW(),"0")</f>
        <v>0</v>
      </c>
      <c r="M597" s="10" t="str">
        <f>IF('Export Sap'!C597=Tableau!$Y$2,ROW(),"0")</f>
        <v>0</v>
      </c>
      <c r="N597" s="10" t="str">
        <f>IF('Export Sap'!C597=Tableau!$AB$2,ROW(),"0")</f>
        <v>0</v>
      </c>
    </row>
    <row r="598" spans="5:14" x14ac:dyDescent="0.25">
      <c r="E598" s="23" t="str">
        <f>IF('Export Sap'!C598=Tableau!$A$2,ROW(),"0")</f>
        <v>0</v>
      </c>
      <c r="F598" s="24" t="str">
        <f>IF('Export Sap'!C598=Tableau!$D$2,ROW(),"0")</f>
        <v>0</v>
      </c>
      <c r="G598" s="22" t="str">
        <f>IF('Export Sap'!C598=Tableau!$G$2,ROW(),"0")</f>
        <v>0</v>
      </c>
      <c r="H598" s="22" t="str">
        <f>IF('Export Sap'!C598=Tableau!$J$2,ROW(),"0")</f>
        <v>0</v>
      </c>
      <c r="I598" s="22" t="str">
        <f>IF('Export Sap'!C598=Tableau!$M$2,ROW(),"0")</f>
        <v>0</v>
      </c>
      <c r="J598" s="22" t="str">
        <f>IF('Export Sap'!C598=Tableau!$P$2,ROW(),"0")</f>
        <v>0</v>
      </c>
      <c r="K598" s="22" t="str">
        <f>IF('Export Sap'!C598=Tableau!$S$2,ROW(),"0")</f>
        <v>0</v>
      </c>
      <c r="L598" s="22" t="str">
        <f>IF('Export Sap'!C598=Tableau!$V$2,ROW(),"0")</f>
        <v>0</v>
      </c>
      <c r="M598" s="10" t="str">
        <f>IF('Export Sap'!C598=Tableau!$Y$2,ROW(),"0")</f>
        <v>0</v>
      </c>
      <c r="N598" s="10" t="str">
        <f>IF('Export Sap'!C598=Tableau!$AB$2,ROW(),"0")</f>
        <v>0</v>
      </c>
    </row>
    <row r="599" spans="5:14" x14ac:dyDescent="0.25">
      <c r="E599" s="23" t="str">
        <f>IF('Export Sap'!C599=Tableau!$A$2,ROW(),"0")</f>
        <v>0</v>
      </c>
      <c r="F599" s="24" t="str">
        <f>IF('Export Sap'!C599=Tableau!$D$2,ROW(),"0")</f>
        <v>0</v>
      </c>
      <c r="G599" s="22" t="str">
        <f>IF('Export Sap'!C599=Tableau!$G$2,ROW(),"0")</f>
        <v>0</v>
      </c>
      <c r="H599" s="22" t="str">
        <f>IF('Export Sap'!C599=Tableau!$J$2,ROW(),"0")</f>
        <v>0</v>
      </c>
      <c r="I599" s="22" t="str">
        <f>IF('Export Sap'!C599=Tableau!$M$2,ROW(),"0")</f>
        <v>0</v>
      </c>
      <c r="J599" s="22" t="str">
        <f>IF('Export Sap'!C599=Tableau!$P$2,ROW(),"0")</f>
        <v>0</v>
      </c>
      <c r="K599" s="22" t="str">
        <f>IF('Export Sap'!C599=Tableau!$S$2,ROW(),"0")</f>
        <v>0</v>
      </c>
      <c r="L599" s="22" t="str">
        <f>IF('Export Sap'!C599=Tableau!$V$2,ROW(),"0")</f>
        <v>0</v>
      </c>
      <c r="M599" s="10" t="str">
        <f>IF('Export Sap'!C599=Tableau!$Y$2,ROW(),"0")</f>
        <v>0</v>
      </c>
      <c r="N599" s="10" t="str">
        <f>IF('Export Sap'!C599=Tableau!$AB$2,ROW(),"0")</f>
        <v>0</v>
      </c>
    </row>
    <row r="600" spans="5:14" x14ac:dyDescent="0.25">
      <c r="E600" s="23" t="str">
        <f>IF('Export Sap'!C600=Tableau!$A$2,ROW(),"0")</f>
        <v>0</v>
      </c>
      <c r="F600" s="24" t="str">
        <f>IF('Export Sap'!C600=Tableau!$D$2,ROW(),"0")</f>
        <v>0</v>
      </c>
      <c r="G600" s="22" t="str">
        <f>IF('Export Sap'!C600=Tableau!$G$2,ROW(),"0")</f>
        <v>0</v>
      </c>
      <c r="H600" s="22" t="str">
        <f>IF('Export Sap'!C600=Tableau!$J$2,ROW(),"0")</f>
        <v>0</v>
      </c>
      <c r="I600" s="22" t="str">
        <f>IF('Export Sap'!C600=Tableau!$M$2,ROW(),"0")</f>
        <v>0</v>
      </c>
      <c r="J600" s="22" t="str">
        <f>IF('Export Sap'!C600=Tableau!$P$2,ROW(),"0")</f>
        <v>0</v>
      </c>
      <c r="K600" s="22" t="str">
        <f>IF('Export Sap'!C600=Tableau!$S$2,ROW(),"0")</f>
        <v>0</v>
      </c>
      <c r="L600" s="22" t="str">
        <f>IF('Export Sap'!C600=Tableau!$V$2,ROW(),"0")</f>
        <v>0</v>
      </c>
      <c r="M600" s="10" t="str">
        <f>IF('Export Sap'!C600=Tableau!$Y$2,ROW(),"0")</f>
        <v>0</v>
      </c>
      <c r="N600" s="10" t="str">
        <f>IF('Export Sap'!C600=Tableau!$AB$2,ROW(),"0")</f>
        <v>0</v>
      </c>
    </row>
  </sheetData>
  <dataValidations count="1">
    <dataValidation operator="equal" allowBlank="1" showErrorMessage="1" sqref="A2:A16">
      <formula1>0</formula1>
      <formula2>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16</vt:i4>
      </vt:variant>
    </vt:vector>
  </HeadingPairs>
  <TitlesOfParts>
    <vt:vector size="20" baseType="lpstr">
      <vt:lpstr>Bon de commande</vt:lpstr>
      <vt:lpstr>Export Sap</vt:lpstr>
      <vt:lpstr>Tableau</vt:lpstr>
      <vt:lpstr>Divers</vt:lpstr>
      <vt:lpstr>APPAREIL_DE_MESURE_ET_DE_CONTROLE</vt:lpstr>
      <vt:lpstr>ASPIRATEUR</vt:lpstr>
      <vt:lpstr>BOULONNEUSE</vt:lpstr>
      <vt:lpstr>CHARGEUR_DE_BATTERIE</vt:lpstr>
      <vt:lpstr>COMPRESSEUR</vt:lpstr>
      <vt:lpstr>désignation</vt:lpstr>
      <vt:lpstr>GENERATEUR_PISTOLET_A_AIR_CHAUD</vt:lpstr>
      <vt:lpstr>groupe</vt:lpstr>
      <vt:lpstr>im</vt:lpstr>
      <vt:lpstr>Liste</vt:lpstr>
      <vt:lpstr>MACHINE_À_PONCER_POUR_ATELIERS</vt:lpstr>
      <vt:lpstr>MACHINE_A_SCIER_COUPER</vt:lpstr>
      <vt:lpstr>MEULEUSE_SUR_ACCU</vt:lpstr>
      <vt:lpstr>MEULEUSE_SUR_SECTEUR</vt:lpstr>
      <vt:lpstr>poste</vt:lpstr>
      <vt:lpstr>prix</vt:lpstr>
    </vt:vector>
  </TitlesOfParts>
  <Company>Infrabel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Baldini Jerôme</dc:creator>
  <dc:description/>
  <cp:lastModifiedBy>BALDINI Jérôme</cp:lastModifiedBy>
  <cp:revision>1</cp:revision>
  <dcterms:created xsi:type="dcterms:W3CDTF">2019-11-28T22:26:12Z</dcterms:created>
  <dcterms:modified xsi:type="dcterms:W3CDTF">2019-12-06T15:35:58Z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Infrabel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