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7DAE1FF5-CB05-4367-97DD-F57C1526F1B8}" xr6:coauthVersionLast="41" xr6:coauthVersionMax="41" xr10:uidLastSave="{00000000-0000-0000-0000-000000000000}"/>
  <bookViews>
    <workbookView xWindow="-120" yWindow="-120" windowWidth="29040" windowHeight="15840" xr2:uid="{7154E5EA-D896-42F6-BCCE-DEC10AB8061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3" i="1" l="1"/>
  <c r="AN3" i="1"/>
  <c r="AO3" i="1"/>
  <c r="AP3" i="1"/>
  <c r="AQ3" i="1"/>
  <c r="AR3" i="1"/>
  <c r="R3" i="1"/>
  <c r="Q29" i="1" l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R11" i="1"/>
  <c r="R12" i="1"/>
  <c r="R13" i="1"/>
  <c r="R14" i="1"/>
  <c r="R15" i="1"/>
  <c r="R16" i="1"/>
  <c r="R18" i="1"/>
  <c r="R19" i="1"/>
  <c r="R20" i="1"/>
  <c r="R21" i="1"/>
  <c r="R22" i="1"/>
  <c r="R23" i="1"/>
  <c r="R25" i="1"/>
  <c r="R26" i="1"/>
  <c r="R27" i="1"/>
  <c r="R28" i="1"/>
  <c r="R5" i="1"/>
  <c r="R6" i="1"/>
  <c r="R7" i="1"/>
  <c r="R8" i="1"/>
  <c r="R9" i="1"/>
  <c r="R4" i="1"/>
  <c r="V3" i="1" l="1"/>
  <c r="V4" i="1"/>
  <c r="V5" i="1"/>
  <c r="V6" i="1"/>
  <c r="V7" i="1"/>
  <c r="V8" i="1"/>
  <c r="V9" i="1"/>
  <c r="V11" i="1"/>
  <c r="V12" i="1"/>
  <c r="V13" i="1"/>
  <c r="V14" i="1"/>
  <c r="V15" i="1"/>
  <c r="V16" i="1"/>
  <c r="V18" i="1"/>
  <c r="V19" i="1"/>
  <c r="V20" i="1"/>
  <c r="V21" i="1"/>
  <c r="V22" i="1"/>
  <c r="V23" i="1"/>
  <c r="V25" i="1"/>
  <c r="V26" i="1"/>
  <c r="V27" i="1"/>
  <c r="V28" i="1"/>
  <c r="AD3" i="1"/>
  <c r="AD4" i="1"/>
  <c r="AD5" i="1"/>
  <c r="AD6" i="1"/>
  <c r="AD7" i="1"/>
  <c r="AD8" i="1"/>
  <c r="AD9" i="1"/>
  <c r="AD11" i="1"/>
  <c r="AD12" i="1"/>
  <c r="AD13" i="1"/>
  <c r="AD14" i="1"/>
  <c r="AD15" i="1"/>
  <c r="AD16" i="1"/>
  <c r="AD18" i="1"/>
  <c r="AD19" i="1"/>
  <c r="AD20" i="1"/>
  <c r="AD21" i="1"/>
  <c r="AD22" i="1"/>
  <c r="AD23" i="1"/>
  <c r="AD25" i="1"/>
  <c r="AD26" i="1"/>
  <c r="AD27" i="1"/>
  <c r="AD28" i="1"/>
  <c r="AE21" i="1"/>
  <c r="AE26" i="1"/>
  <c r="AE27" i="1"/>
  <c r="AE3" i="1"/>
  <c r="AE22" i="1"/>
  <c r="AE23" i="1"/>
  <c r="AE28" i="1"/>
  <c r="AE4" i="1"/>
  <c r="AE5" i="1"/>
  <c r="AE6" i="1"/>
  <c r="AE7" i="1"/>
  <c r="AE8" i="1"/>
  <c r="AE9" i="1"/>
  <c r="AE11" i="1"/>
  <c r="AE12" i="1"/>
  <c r="AE13" i="1"/>
  <c r="AE14" i="1"/>
  <c r="AE15" i="1"/>
  <c r="AE16" i="1"/>
  <c r="AE18" i="1"/>
  <c r="AE19" i="1"/>
  <c r="AE20" i="1"/>
  <c r="AE25" i="1"/>
  <c r="AH3" i="1"/>
  <c r="AH4" i="1"/>
  <c r="AH5" i="1"/>
  <c r="AH6" i="1"/>
  <c r="AH7" i="1"/>
  <c r="AH8" i="1"/>
  <c r="AH9" i="1"/>
  <c r="AH11" i="1"/>
  <c r="AH12" i="1"/>
  <c r="AH13" i="1"/>
  <c r="AH14" i="1"/>
  <c r="AH15" i="1"/>
  <c r="AH16" i="1"/>
  <c r="AH18" i="1"/>
  <c r="AH19" i="1"/>
  <c r="AH20" i="1"/>
  <c r="AH21" i="1"/>
  <c r="AH22" i="1"/>
  <c r="AH23" i="1"/>
  <c r="AH25" i="1"/>
  <c r="AH26" i="1"/>
  <c r="AH27" i="1"/>
  <c r="AH28" i="1"/>
  <c r="X3" i="1"/>
  <c r="X4" i="1"/>
  <c r="X5" i="1"/>
  <c r="X6" i="1"/>
  <c r="X7" i="1"/>
  <c r="X8" i="1"/>
  <c r="X9" i="1"/>
  <c r="X11" i="1"/>
  <c r="X12" i="1"/>
  <c r="X13" i="1"/>
  <c r="X14" i="1"/>
  <c r="X15" i="1"/>
  <c r="X16" i="1"/>
  <c r="X18" i="1"/>
  <c r="X19" i="1"/>
  <c r="X20" i="1"/>
  <c r="X21" i="1"/>
  <c r="X22" i="1"/>
  <c r="X23" i="1"/>
  <c r="X25" i="1"/>
  <c r="X26" i="1"/>
  <c r="X27" i="1"/>
  <c r="X28" i="1"/>
  <c r="Y4" i="1"/>
  <c r="Y9" i="1"/>
  <c r="Y13" i="1"/>
  <c r="Y16" i="1"/>
  <c r="Y20" i="1"/>
  <c r="Y5" i="1"/>
  <c r="Y15" i="1"/>
  <c r="Y19" i="1"/>
  <c r="Y23" i="1"/>
  <c r="Y27" i="1"/>
  <c r="Y22" i="1"/>
  <c r="Y3" i="1"/>
  <c r="Y6" i="1"/>
  <c r="Y7" i="1"/>
  <c r="Y8" i="1"/>
  <c r="Y11" i="1"/>
  <c r="Y12" i="1"/>
  <c r="Y14" i="1"/>
  <c r="Y18" i="1"/>
  <c r="Y21" i="1"/>
  <c r="Y25" i="1"/>
  <c r="Y26" i="1"/>
  <c r="Y28" i="1"/>
  <c r="AA8" i="1"/>
  <c r="AA23" i="1"/>
  <c r="AA27" i="1"/>
  <c r="AA9" i="1"/>
  <c r="AA14" i="1"/>
  <c r="AA20" i="1"/>
  <c r="AA26" i="1"/>
  <c r="AA3" i="1"/>
  <c r="AA4" i="1"/>
  <c r="AA5" i="1"/>
  <c r="AA6" i="1"/>
  <c r="AA12" i="1"/>
  <c r="AA15" i="1"/>
  <c r="AA18" i="1"/>
  <c r="AK18" i="1" s="1"/>
  <c r="AA21" i="1"/>
  <c r="AA22" i="1"/>
  <c r="AA25" i="1"/>
  <c r="AA7" i="1"/>
  <c r="AA11" i="1"/>
  <c r="AA13" i="1"/>
  <c r="AA16" i="1"/>
  <c r="AA19" i="1"/>
  <c r="AA28" i="1"/>
  <c r="AI19" i="1"/>
  <c r="AI25" i="1"/>
  <c r="AI11" i="1"/>
  <c r="AI18" i="1"/>
  <c r="AI15" i="1"/>
  <c r="AI16" i="1"/>
  <c r="AI20" i="1"/>
  <c r="AI21" i="1"/>
  <c r="AI23" i="1"/>
  <c r="AI26" i="1"/>
  <c r="AI28" i="1"/>
  <c r="AI8" i="1"/>
  <c r="AI3" i="1"/>
  <c r="AI6" i="1"/>
  <c r="AI7" i="1"/>
  <c r="AI9" i="1"/>
  <c r="AI12" i="1"/>
  <c r="AI13" i="1"/>
  <c r="AI27" i="1"/>
  <c r="AI4" i="1"/>
  <c r="AI5" i="1"/>
  <c r="AI14" i="1"/>
  <c r="AI22" i="1"/>
  <c r="W23" i="1"/>
  <c r="W25" i="1"/>
  <c r="W3" i="1"/>
  <c r="W19" i="1"/>
  <c r="W21" i="1"/>
  <c r="W26" i="1"/>
  <c r="W27" i="1"/>
  <c r="W4" i="1"/>
  <c r="W5" i="1"/>
  <c r="W6" i="1"/>
  <c r="W7" i="1"/>
  <c r="W8" i="1"/>
  <c r="W9" i="1"/>
  <c r="W11" i="1"/>
  <c r="W12" i="1"/>
  <c r="W13" i="1"/>
  <c r="W14" i="1"/>
  <c r="W15" i="1"/>
  <c r="W16" i="1"/>
  <c r="W18" i="1"/>
  <c r="W20" i="1"/>
  <c r="W22" i="1"/>
  <c r="W28" i="1"/>
  <c r="AG11" i="1"/>
  <c r="AG14" i="1"/>
  <c r="AG18" i="1"/>
  <c r="AG21" i="1"/>
  <c r="AG23" i="1"/>
  <c r="AG25" i="1"/>
  <c r="AG27" i="1"/>
  <c r="AG28" i="1"/>
  <c r="AG12" i="1"/>
  <c r="AG6" i="1"/>
  <c r="AG13" i="1"/>
  <c r="AG16" i="1"/>
  <c r="AG20" i="1"/>
  <c r="AG26" i="1"/>
  <c r="AG3" i="1"/>
  <c r="AG4" i="1"/>
  <c r="AG5" i="1"/>
  <c r="AG7" i="1"/>
  <c r="AG8" i="1"/>
  <c r="AG9" i="1"/>
  <c r="AG15" i="1"/>
  <c r="AG19" i="1"/>
  <c r="AG22" i="1"/>
  <c r="AB3" i="1"/>
  <c r="AB6" i="1"/>
  <c r="AB14" i="1"/>
  <c r="AB19" i="1"/>
  <c r="AB22" i="1"/>
  <c r="AB20" i="1"/>
  <c r="AB26" i="1"/>
  <c r="AB7" i="1"/>
  <c r="AB12" i="1"/>
  <c r="AB16" i="1"/>
  <c r="AB21" i="1"/>
  <c r="AB5" i="1"/>
  <c r="AB27" i="1"/>
  <c r="AB4" i="1"/>
  <c r="AB8" i="1"/>
  <c r="AB9" i="1"/>
  <c r="AB13" i="1"/>
  <c r="AB15" i="1"/>
  <c r="AB18" i="1"/>
  <c r="AB11" i="1"/>
  <c r="AB23" i="1"/>
  <c r="AB25" i="1"/>
  <c r="AB28" i="1"/>
  <c r="AJ9" i="1"/>
  <c r="AJ27" i="1"/>
  <c r="AJ4" i="1"/>
  <c r="AJ12" i="1"/>
  <c r="AJ7" i="1"/>
  <c r="AJ8" i="1"/>
  <c r="AJ14" i="1"/>
  <c r="AJ18" i="1"/>
  <c r="AJ23" i="1"/>
  <c r="AJ28" i="1"/>
  <c r="AJ3" i="1"/>
  <c r="AJ29" i="1" s="1"/>
  <c r="AJ11" i="1"/>
  <c r="AJ15" i="1"/>
  <c r="AJ19" i="1"/>
  <c r="AJ22" i="1"/>
  <c r="AJ6" i="1"/>
  <c r="AJ20" i="1"/>
  <c r="AJ25" i="1"/>
  <c r="AJ5" i="1"/>
  <c r="AJ13" i="1"/>
  <c r="AJ16" i="1"/>
  <c r="AJ21" i="1"/>
  <c r="AJ26" i="1"/>
  <c r="AF3" i="1"/>
  <c r="AF4" i="1"/>
  <c r="AF5" i="1"/>
  <c r="AF6" i="1"/>
  <c r="AF7" i="1"/>
  <c r="AF8" i="1"/>
  <c r="AF9" i="1"/>
  <c r="AF11" i="1"/>
  <c r="AF12" i="1"/>
  <c r="AF13" i="1"/>
  <c r="AF14" i="1"/>
  <c r="AF15" i="1"/>
  <c r="AF16" i="1"/>
  <c r="AF18" i="1"/>
  <c r="AF19" i="1"/>
  <c r="AF20" i="1"/>
  <c r="AF21" i="1"/>
  <c r="AF22" i="1"/>
  <c r="AF23" i="1"/>
  <c r="AF25" i="1"/>
  <c r="AF26" i="1"/>
  <c r="AF27" i="1"/>
  <c r="AF28" i="1"/>
  <c r="Z3" i="1"/>
  <c r="Z4" i="1"/>
  <c r="Z5" i="1"/>
  <c r="Z6" i="1"/>
  <c r="Z7" i="1"/>
  <c r="Z8" i="1"/>
  <c r="Z9" i="1"/>
  <c r="Z11" i="1"/>
  <c r="Z12" i="1"/>
  <c r="Z13" i="1"/>
  <c r="Z14" i="1"/>
  <c r="Z15" i="1"/>
  <c r="Z16" i="1"/>
  <c r="Z18" i="1"/>
  <c r="Z19" i="1"/>
  <c r="Z20" i="1"/>
  <c r="Z21" i="1"/>
  <c r="Z22" i="1"/>
  <c r="Z23" i="1"/>
  <c r="Z25" i="1"/>
  <c r="Z26" i="1"/>
  <c r="Z27" i="1"/>
  <c r="Z28" i="1"/>
  <c r="U4" i="1"/>
  <c r="U5" i="1"/>
  <c r="U6" i="1"/>
  <c r="U7" i="1"/>
  <c r="U8" i="1"/>
  <c r="AK8" i="1" s="1"/>
  <c r="U9" i="1"/>
  <c r="U11" i="1"/>
  <c r="U12" i="1"/>
  <c r="U13" i="1"/>
  <c r="U14" i="1"/>
  <c r="U15" i="1"/>
  <c r="U16" i="1"/>
  <c r="U18" i="1"/>
  <c r="U19" i="1"/>
  <c r="AK19" i="1" s="1"/>
  <c r="U20" i="1"/>
  <c r="U21" i="1"/>
  <c r="U22" i="1"/>
  <c r="U23" i="1"/>
  <c r="U25" i="1"/>
  <c r="U26" i="1"/>
  <c r="U27" i="1"/>
  <c r="AK27" i="1" s="1"/>
  <c r="U28" i="1"/>
  <c r="AK28" i="1" s="1"/>
  <c r="U3" i="1"/>
  <c r="AC4" i="1"/>
  <c r="AC5" i="1"/>
  <c r="AC6" i="1"/>
  <c r="AC7" i="1"/>
  <c r="AC8" i="1"/>
  <c r="AC9" i="1"/>
  <c r="AC11" i="1"/>
  <c r="AC12" i="1"/>
  <c r="AC13" i="1"/>
  <c r="AC14" i="1"/>
  <c r="AC15" i="1"/>
  <c r="AC16" i="1"/>
  <c r="AC18" i="1"/>
  <c r="AC19" i="1"/>
  <c r="AC20" i="1"/>
  <c r="AC21" i="1"/>
  <c r="AC22" i="1"/>
  <c r="AC23" i="1"/>
  <c r="AC25" i="1"/>
  <c r="AC26" i="1"/>
  <c r="AC27" i="1"/>
  <c r="AC28" i="1"/>
  <c r="AC3" i="1"/>
  <c r="AC29" i="1" s="1"/>
  <c r="AK16" i="1" l="1"/>
  <c r="AG29" i="1"/>
  <c r="AI29" i="1"/>
  <c r="AK13" i="1"/>
  <c r="AK9" i="1"/>
  <c r="AD29" i="1"/>
  <c r="Y29" i="1"/>
  <c r="AK26" i="1"/>
  <c r="AK7" i="1"/>
  <c r="AK15" i="1"/>
  <c r="AK6" i="1"/>
  <c r="AF29" i="1"/>
  <c r="X29" i="1"/>
  <c r="AK5" i="1"/>
  <c r="AK4" i="1"/>
  <c r="W29" i="1"/>
  <c r="AK25" i="1"/>
  <c r="Z29" i="1"/>
  <c r="AK14" i="1"/>
  <c r="AK12" i="1"/>
  <c r="AK22" i="1"/>
  <c r="AA29" i="1"/>
  <c r="AH29" i="1"/>
  <c r="AE29" i="1"/>
  <c r="AB29" i="1"/>
  <c r="AK23" i="1"/>
  <c r="AK3" i="1"/>
  <c r="U29" i="1"/>
  <c r="AK20" i="1"/>
  <c r="AK11" i="1"/>
  <c r="AK21" i="1"/>
  <c r="V29" i="1"/>
</calcChain>
</file>

<file path=xl/sharedStrings.xml><?xml version="1.0" encoding="utf-8"?>
<sst xmlns="http://schemas.openxmlformats.org/spreadsheetml/2006/main" count="97" uniqueCount="55">
  <si>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</si>
  <si>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</si>
  <si>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</si>
  <si>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</si>
  <si>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</si>
  <si>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</si>
  <si>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</si>
  <si>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</si>
  <si>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</si>
  <si>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</si>
  <si>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</si>
  <si>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</si>
  <si>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</si>
  <si>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</si>
  <si>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</si>
  <si>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</si>
  <si>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</si>
  <si>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</si>
  <si>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</si>
  <si>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</si>
  <si>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</si>
  <si>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</si>
  <si>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</si>
  <si>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</si>
  <si>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</si>
  <si>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</si>
  <si>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</si>
  <si>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</si>
  <si>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</si>
  <si>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</si>
  <si>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</si>
  <si>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</si>
  <si>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</si>
  <si>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</si>
  <si>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</si>
  <si>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</si>
  <si>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</si>
  <si>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</si>
  <si>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</si>
  <si>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TOTAUX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</si>
  <si>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</si>
  <si>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</si>
  <si>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</si>
  <si>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</si>
  <si>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</si>
  <si>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</si>
  <si>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</si>
  <si>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</si>
  <si>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</si>
  <si>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</si>
  <si>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</si>
  <si>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</si>
  <si>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MISSIONS POINTS :</t>
  </si>
  <si>
    <t>MISSIONS POURCENTAGES:</t>
  </si>
  <si>
    <t>PLACEMENT DES OPERATEURS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</si>
</sst>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5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0" borderId="1" xfId="0" applyFill="1" applyBorder="1"/>
    <xf numFmtId="0" fontId="0" fillId="20" borderId="1" xfId="0" applyFill="1" applyBorder="1" applyAlignment="1">
      <alignment horizontal="right"/>
    </xf>
    <xf numFmtId="0" fontId="0" fillId="20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4" fontId="0" fillId="20" borderId="1" xfId="0" applyNumberFormat="1" applyFill="1" applyBorder="1" applyAlignment="1">
      <alignment horizontal="center"/>
    </xf>
    <xf numFmtId="0" fontId="0" fillId="20" borderId="1" xfId="0" applyNumberFormat="1" applyFill="1" applyBorder="1"/>
    <xf numFmtId="0" fontId="0" fillId="21" borderId="2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0" xfId="0" applyFill="1" applyBorder="1" applyAlignment="1">
      <alignment horizontal="right"/>
    </xf>
    <xf numFmtId="2" fontId="0" fillId="21" borderId="0" xfId="0" applyNumberFormat="1" applyFill="1" applyBorder="1" applyAlignment="1">
      <alignment horizontal="center" vertical="center"/>
    </xf>
    <xf numFmtId="164" fontId="0" fillId="21" borderId="0" xfId="0" applyNumberFormat="1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0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/>
    </xf>
    <xf numFmtId="0" fontId="0" fillId="6" borderId="2" xfId="0" applyFill="1" applyBorder="1" applyAlignment="1">
      <alignment horizontal="center" textRotation="90"/>
    </xf>
    <xf numFmtId="0" fontId="0" fillId="16" borderId="2" xfId="0" applyFill="1" applyBorder="1" applyAlignment="1">
      <alignment horizontal="center" textRotation="90"/>
    </xf>
    <xf numFmtId="0" fontId="0" fillId="4" borderId="2" xfId="0" applyFill="1" applyBorder="1" applyAlignment="1">
      <alignment horizontal="center" textRotation="90"/>
    </xf>
    <xf numFmtId="0" fontId="0" fillId="7" borderId="2" xfId="0" applyFill="1" applyBorder="1" applyAlignment="1">
      <alignment horizontal="center" textRotation="90"/>
    </xf>
    <xf numFmtId="0" fontId="0" fillId="17" borderId="2" xfId="0" applyFill="1" applyBorder="1" applyAlignment="1">
      <alignment horizontal="center" textRotation="90"/>
    </xf>
    <xf numFmtId="0" fontId="0" fillId="8" borderId="2" xfId="0" applyFill="1" applyBorder="1" applyAlignment="1">
      <alignment horizontal="center" textRotation="90"/>
    </xf>
    <xf numFmtId="0" fontId="0" fillId="9" borderId="2" xfId="0" applyFill="1" applyBorder="1" applyAlignment="1">
      <alignment horizontal="center" textRotation="90"/>
    </xf>
    <xf numFmtId="0" fontId="0" fillId="18" borderId="2" xfId="0" applyFill="1" applyBorder="1" applyAlignment="1">
      <alignment horizontal="center" textRotation="90"/>
    </xf>
    <xf numFmtId="0" fontId="0" fillId="10" borderId="2" xfId="0" applyFill="1" applyBorder="1" applyAlignment="1">
      <alignment horizontal="center" textRotation="90"/>
    </xf>
    <xf numFmtId="0" fontId="0" fillId="11" borderId="2" xfId="0" applyFill="1" applyBorder="1" applyAlignment="1">
      <alignment horizontal="center" textRotation="90"/>
    </xf>
    <xf numFmtId="0" fontId="1" fillId="12" borderId="2" xfId="0" applyFont="1" applyFill="1" applyBorder="1" applyAlignment="1">
      <alignment horizontal="center" textRotation="90"/>
    </xf>
    <xf numFmtId="0" fontId="0" fillId="19" borderId="2" xfId="0" applyFill="1" applyBorder="1" applyAlignment="1">
      <alignment horizontal="center" textRotation="90"/>
    </xf>
    <xf numFmtId="0" fontId="0" fillId="3" borderId="2" xfId="0" applyFill="1" applyBorder="1" applyAlignment="1">
      <alignment horizontal="center" textRotation="90"/>
    </xf>
    <xf numFmtId="0" fontId="0" fillId="13" borderId="2" xfId="0" applyFill="1" applyBorder="1" applyAlignment="1">
      <alignment horizontal="center" textRotation="90"/>
    </xf>
    <xf numFmtId="0" fontId="0" fillId="14" borderId="2" xfId="0" applyFill="1" applyBorder="1" applyAlignment="1">
      <alignment horizontal="center" textRotation="90"/>
    </xf>
    <xf numFmtId="0" fontId="0" fillId="20" borderId="2" xfId="0" applyFill="1" applyBorder="1" applyAlignment="1">
      <alignment horizontal="center" textRotation="90"/>
    </xf>
    <xf numFmtId="0" fontId="0" fillId="15" borderId="1" xfId="0" applyFill="1" applyBorder="1" applyAlignment="1">
      <alignment horizontal="center" textRotation="90"/>
    </xf>
    <xf numFmtId="0" fontId="0" fillId="15" borderId="3" xfId="0" applyFill="1" applyBorder="1" applyAlignment="1">
      <alignment horizontal="center" textRotation="90"/>
    </xf>
    <xf numFmtId="0" fontId="0" fillId="6" borderId="3" xfId="0" applyFill="1" applyBorder="1" applyAlignment="1">
      <alignment horizontal="center" textRotation="90"/>
    </xf>
    <xf numFmtId="0" fontId="0" fillId="16" borderId="3" xfId="0" applyFill="1" applyBorder="1" applyAlignment="1">
      <alignment horizontal="center" textRotation="90"/>
    </xf>
    <xf numFmtId="0" fontId="0" fillId="4" borderId="3" xfId="0" applyFill="1" applyBorder="1" applyAlignment="1">
      <alignment horizontal="center" textRotation="90"/>
    </xf>
    <xf numFmtId="0" fontId="0" fillId="7" borderId="3" xfId="0" applyFill="1" applyBorder="1" applyAlignment="1">
      <alignment horizontal="center" textRotation="90"/>
    </xf>
    <xf numFmtId="0" fontId="0" fillId="17" borderId="3" xfId="0" applyFill="1" applyBorder="1" applyAlignment="1">
      <alignment horizontal="center" textRotation="90"/>
    </xf>
    <xf numFmtId="0" fontId="0" fillId="8" borderId="3" xfId="0" applyFill="1" applyBorder="1" applyAlignment="1">
      <alignment horizontal="center" textRotation="90"/>
    </xf>
    <xf numFmtId="0" fontId="0" fillId="9" borderId="3" xfId="0" applyFill="1" applyBorder="1" applyAlignment="1">
      <alignment horizontal="center" textRotation="90"/>
    </xf>
    <xf numFmtId="0" fontId="0" fillId="18" borderId="3" xfId="0" applyFill="1" applyBorder="1" applyAlignment="1">
      <alignment horizontal="center" textRotation="90"/>
    </xf>
    <xf numFmtId="0" fontId="0" fillId="21" borderId="1" xfId="0" applyFill="1" applyBorder="1" applyAlignment="1">
      <alignment horizontal="center"/>
    </xf>
    <xf numFmtId="0" fontId="0" fillId="21" borderId="0" xfId="0" applyFill="1"/>
    <xf numFmtId="0" fontId="0" fillId="21" borderId="0" xfId="0" applyFill="1" applyAlignment="1">
      <alignment horizontal="right"/>
    </xf>
    <xf numFmtId="0" fontId="0" fillId="21" borderId="1" xfId="0" applyFill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CC0099"/>
      <color rgb="FF333399"/>
      <color rgb="FF00FFCC"/>
      <color rgb="FFCCFF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dimension ref="A1:AT33"/>
  <sheetViews>
    <sheetView tabSelected="1" workbookViewId="0">
      <selection activeCell="Z17" activeCellId="1" sqref="I9 Z17"/>
    </sheetView>
  </sheetViews>
  <sheetFormatPr baseColWidth="10" defaultRowHeight="15" x14ac:dyDescent="0.25"/>
  <cols>
    <col min="1" max="1" width="11" style="1" bestFit="1" customWidth="1"/>
    <col min="2" max="18" width="5" bestFit="1" customWidth="1"/>
    <col min="19" max="19" width="5" customWidth="1"/>
    <col min="20" max="20" width="11" bestFit="1" customWidth="1"/>
    <col min="21" max="25" width="4.5703125" bestFit="1" customWidth="1"/>
    <col min="26" max="26" width="5.5703125" bestFit="1" customWidth="1"/>
    <col min="27" max="27" width="4.5703125" bestFit="1" customWidth="1"/>
    <col min="28" max="28" width="5.5703125" bestFit="1" customWidth="1"/>
    <col min="29" max="29" width="4.5703125" bestFit="1" customWidth="1"/>
    <col min="30" max="30" width="5.5703125" bestFit="1" customWidth="1"/>
    <col min="31" max="36" width="4.5703125" bestFit="1" customWidth="1"/>
    <col min="37" max="37" width="5.5703125" bestFit="1" customWidth="1"/>
    <col min="38" max="38" width="5.140625" customWidth="1"/>
    <col min="39" max="44" width="23.140625" bestFit="1" customWidth="1"/>
  </cols>
  <sheetData>
    <row r="1" spans="1:46" x14ac:dyDescent="0.25">
      <c r="A1" s="55" t="s">
        <v>52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7"/>
      <c r="T1" s="55" t="s">
        <v>53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2"/>
      <c r="AM1" s="55" t="s">
        <v>54</v>
      </c>
      <c r="AN1" s="55"/>
      <c r="AO1" s="55"/>
      <c r="AP1" s="55"/>
      <c r="AQ1" s="55"/>
      <c r="AR1" s="55"/>
      <c r="AS1" s="52"/>
      <c r="AT1" s="52"/>
    </row>
    <row r="2" spans="1:46" ht="121.5" x14ac:dyDescent="0.25">
      <c r="A2" s="51"/>
      <c r="B2" s="42" t="s">
        <v>0</v>
      </c>
      <c r="C2" s="43" t="s">
        <v>1</v>
      </c>
      <c r="D2" s="44" t="s">
        <v>2</v>
      </c>
      <c r="E2" s="45" t="s">
        <v>3</v>
      </c>
      <c r="F2" s="46" t="s">
        <v>38</v>
      </c>
      <c r="G2" s="47" t="s">
        <v>4</v>
      </c>
      <c r="H2" s="48" t="s">
        <v>5</v>
      </c>
      <c r="I2" s="49" t="s">
        <v>6</v>
      </c>
      <c r="J2" s="50" t="s">
        <v>7</v>
      </c>
      <c r="K2" s="33" t="s">
        <v>8</v>
      </c>
      <c r="L2" s="34" t="s">
        <v>9</v>
      </c>
      <c r="M2" s="35" t="s">
        <v>10</v>
      </c>
      <c r="N2" s="36" t="s">
        <v>11</v>
      </c>
      <c r="O2" s="37" t="s">
        <v>12</v>
      </c>
      <c r="P2" s="38" t="s">
        <v>36</v>
      </c>
      <c r="Q2" s="39" t="s">
        <v>37</v>
      </c>
      <c r="R2" s="40" t="s">
        <v>39</v>
      </c>
      <c r="S2" s="18"/>
      <c r="T2" s="51"/>
      <c r="U2" s="41" t="s">
        <v>0</v>
      </c>
      <c r="V2" s="25" t="s">
        <v>1</v>
      </c>
      <c r="W2" s="26" t="s">
        <v>2</v>
      </c>
      <c r="X2" s="27" t="s">
        <v>3</v>
      </c>
      <c r="Y2" s="28" t="s">
        <v>38</v>
      </c>
      <c r="Z2" s="29" t="s">
        <v>4</v>
      </c>
      <c r="AA2" s="30" t="s">
        <v>5</v>
      </c>
      <c r="AB2" s="31" t="s">
        <v>6</v>
      </c>
      <c r="AC2" s="32" t="s">
        <v>7</v>
      </c>
      <c r="AD2" s="33" t="s">
        <v>8</v>
      </c>
      <c r="AE2" s="34" t="s">
        <v>9</v>
      </c>
      <c r="AF2" s="35" t="s">
        <v>10</v>
      </c>
      <c r="AG2" s="36" t="s">
        <v>11</v>
      </c>
      <c r="AH2" s="37" t="s">
        <v>12</v>
      </c>
      <c r="AI2" s="38" t="s">
        <v>36</v>
      </c>
      <c r="AJ2" s="39" t="s">
        <v>37</v>
      </c>
      <c r="AK2" s="40" t="s">
        <v>39</v>
      </c>
      <c r="AL2" s="52"/>
      <c r="AM2" s="12" t="s">
        <v>43</v>
      </c>
      <c r="AN2" s="12" t="s">
        <v>44</v>
      </c>
      <c r="AO2" s="12" t="s">
        <v>41</v>
      </c>
      <c r="AP2" s="12" t="s">
        <v>42</v>
      </c>
      <c r="AQ2" s="12" t="s">
        <v>45</v>
      </c>
      <c r="AR2" s="12" t="s">
        <v>40</v>
      </c>
      <c r="AS2" s="52"/>
      <c r="AT2" s="52"/>
    </row>
    <row r="3" spans="1:46" x14ac:dyDescent="0.25">
      <c r="A3" s="3" t="s">
        <v>13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50</v>
      </c>
      <c r="J3" s="7">
        <v>50</v>
      </c>
      <c r="K3" s="7">
        <v>30</v>
      </c>
      <c r="L3" s="7">
        <v>55</v>
      </c>
      <c r="M3" s="7">
        <v>0</v>
      </c>
      <c r="N3" s="7">
        <v>0</v>
      </c>
      <c r="O3" s="7">
        <v>0</v>
      </c>
      <c r="P3" s="7">
        <v>0</v>
      </c>
      <c r="Q3" s="7">
        <v>30</v>
      </c>
      <c r="R3" s="11">
        <f>SUM(B3:Q3)</f>
        <v>215</v>
      </c>
      <c r="S3" s="17"/>
      <c r="T3" s="3" t="s">
        <v>13</v>
      </c>
      <c r="U3" s="14">
        <f>(B3*100)/B$29</f>
        <v>0</v>
      </c>
      <c r="V3" s="14">
        <f t="shared" ref="V3:AJ3" si="0">(C3*100)/C$29</f>
        <v>0</v>
      </c>
      <c r="W3" s="14">
        <f t="shared" si="0"/>
        <v>0</v>
      </c>
      <c r="X3" s="14">
        <f t="shared" si="0"/>
        <v>0</v>
      </c>
      <c r="Y3" s="14">
        <f t="shared" si="0"/>
        <v>0</v>
      </c>
      <c r="Z3" s="14">
        <f t="shared" si="0"/>
        <v>0</v>
      </c>
      <c r="AA3" s="14">
        <f t="shared" si="0"/>
        <v>0</v>
      </c>
      <c r="AB3" s="14">
        <f t="shared" si="0"/>
        <v>1.8050541516245486</v>
      </c>
      <c r="AC3" s="14">
        <f t="shared" si="0"/>
        <v>1.6891891891891893</v>
      </c>
      <c r="AD3" s="14">
        <f t="shared" si="0"/>
        <v>1.0600706713780919</v>
      </c>
      <c r="AE3" s="14">
        <f t="shared" si="0"/>
        <v>2.1442495126705654</v>
      </c>
      <c r="AF3" s="14">
        <f t="shared" si="0"/>
        <v>0</v>
      </c>
      <c r="AG3" s="14">
        <f t="shared" si="0"/>
        <v>0</v>
      </c>
      <c r="AH3" s="14">
        <f t="shared" si="0"/>
        <v>0</v>
      </c>
      <c r="AI3" s="14">
        <f t="shared" si="0"/>
        <v>0</v>
      </c>
      <c r="AJ3" s="14">
        <f t="shared" si="0"/>
        <v>1.0676156583629892</v>
      </c>
      <c r="AK3" s="15">
        <f>SUM(U3:AJ3)</f>
        <v>7.7661791832253844</v>
      </c>
      <c r="AL3" s="52"/>
      <c r="AM3" s="2" t="str">
        <f>Feuil1!L2</f>
        <v>FREQUENT UNIQUEMENT</v>
      </c>
      <c r="AN3" s="2" t="str">
        <f>Feuil1!L2</f>
        <v>FREQUENT UNIQUEMENT</v>
      </c>
      <c r="AO3" s="2" t="str">
        <f>Feuil1!L2</f>
        <v>FREQUENT UNIQUEMENT</v>
      </c>
      <c r="AP3" s="2" t="str">
        <f>Feuil1!L2</f>
        <v>FREQUENT UNIQUEMENT</v>
      </c>
      <c r="AQ3" s="2" t="str">
        <f>Feuil1!L2</f>
        <v>FREQUENT UNIQUEMENT</v>
      </c>
      <c r="AR3" s="2" t="str">
        <f>Feuil1!L2</f>
        <v>FREQUENT UNIQUEMENT</v>
      </c>
      <c r="AS3" s="52"/>
      <c r="AT3" s="52"/>
    </row>
    <row r="4" spans="1:46" x14ac:dyDescent="0.25">
      <c r="A4" s="3" t="s">
        <v>14</v>
      </c>
      <c r="B4" s="7">
        <v>70</v>
      </c>
      <c r="C4" s="7">
        <v>100</v>
      </c>
      <c r="D4" s="7">
        <v>70</v>
      </c>
      <c r="E4" s="7">
        <v>140</v>
      </c>
      <c r="F4" s="7">
        <v>40</v>
      </c>
      <c r="G4" s="7">
        <v>50</v>
      </c>
      <c r="H4" s="7">
        <v>70</v>
      </c>
      <c r="I4" s="7">
        <v>50</v>
      </c>
      <c r="J4" s="7">
        <v>60</v>
      </c>
      <c r="K4" s="7">
        <v>60</v>
      </c>
      <c r="L4" s="7">
        <v>40</v>
      </c>
      <c r="M4" s="7">
        <v>70</v>
      </c>
      <c r="N4" s="7">
        <v>70</v>
      </c>
      <c r="O4" s="7">
        <v>150</v>
      </c>
      <c r="P4" s="7">
        <v>150</v>
      </c>
      <c r="Q4" s="7">
        <v>40</v>
      </c>
      <c r="R4" s="11">
        <f>SUM(B4:Q4)</f>
        <v>1230</v>
      </c>
      <c r="S4" s="17"/>
      <c r="T4" s="3" t="s">
        <v>14</v>
      </c>
      <c r="U4" s="14">
        <f t="shared" ref="U4:U28" si="1">(B4*100)/B$29</f>
        <v>2.5735294117647061</v>
      </c>
      <c r="V4" s="14">
        <f t="shared" ref="V4:V28" si="2">(C4*100)/C$29</f>
        <v>3.2467532467532467</v>
      </c>
      <c r="W4" s="14">
        <f t="shared" ref="W4:W28" si="3">(D4*100)/D$29</f>
        <v>2.5735294117647061</v>
      </c>
      <c r="X4" s="14">
        <f t="shared" ref="X4:X28" si="4">(E4*100)/E$29</f>
        <v>5.2532833020637897</v>
      </c>
      <c r="Y4" s="14">
        <f t="shared" ref="Y4:Y28" si="5">(F4*100)/F$29</f>
        <v>1.408450704225352</v>
      </c>
      <c r="Z4" s="14">
        <f t="shared" ref="Z4:Z28" si="6">(G4*100)/G$29</f>
        <v>1.9920318725099602</v>
      </c>
      <c r="AA4" s="14">
        <f t="shared" ref="AA4:AA28" si="7">(H4*100)/H$29</f>
        <v>2.5735294117647061</v>
      </c>
      <c r="AB4" s="14">
        <f t="shared" ref="AB4:AB28" si="8">(I4*100)/I$29</f>
        <v>1.8050541516245486</v>
      </c>
      <c r="AC4" s="14">
        <f t="shared" ref="AC4:AC28" si="9">(J4*100)/J$29</f>
        <v>2.0270270270270272</v>
      </c>
      <c r="AD4" s="14">
        <f t="shared" ref="AD4:AD28" si="10">(K4*100)/K$29</f>
        <v>2.1201413427561837</v>
      </c>
      <c r="AE4" s="14">
        <f t="shared" ref="AE4:AE28" si="11">(L4*100)/L$29</f>
        <v>1.5594541910331383</v>
      </c>
      <c r="AF4" s="14">
        <f t="shared" ref="AF4:AF28" si="12">(M4*100)/M$29</f>
        <v>2.5735294117647061</v>
      </c>
      <c r="AG4" s="14">
        <f t="shared" ref="AG4:AG28" si="13">(N4*100)/N$29</f>
        <v>2.5735294117647061</v>
      </c>
      <c r="AH4" s="14">
        <f t="shared" ref="AH4:AH28" si="14">(O4*100)/O$29</f>
        <v>5.5147058823529411</v>
      </c>
      <c r="AI4" s="14">
        <f t="shared" ref="AI4:AI28" si="15">(P4*100)/P$29</f>
        <v>6.2761506276150625</v>
      </c>
      <c r="AJ4" s="14">
        <f t="shared" ref="AJ4:AJ28" si="16">(Q4*100)/Q$29</f>
        <v>1.4234875444839858</v>
      </c>
      <c r="AK4" s="15">
        <f>SUM(U4:AJ4)</f>
        <v>45.494186951268766</v>
      </c>
      <c r="AL4" s="52"/>
      <c r="AS4" s="52"/>
      <c r="AT4" s="52"/>
    </row>
    <row r="5" spans="1:46" x14ac:dyDescent="0.25">
      <c r="A5" s="3" t="s">
        <v>15</v>
      </c>
      <c r="B5" s="7">
        <v>70</v>
      </c>
      <c r="C5" s="7">
        <v>100</v>
      </c>
      <c r="D5" s="7">
        <v>70</v>
      </c>
      <c r="E5" s="7">
        <v>50</v>
      </c>
      <c r="F5" s="7">
        <v>150</v>
      </c>
      <c r="G5" s="7">
        <v>200</v>
      </c>
      <c r="H5" s="7">
        <v>150</v>
      </c>
      <c r="I5" s="7">
        <v>50</v>
      </c>
      <c r="J5" s="7">
        <v>60</v>
      </c>
      <c r="K5" s="7">
        <v>60</v>
      </c>
      <c r="L5" s="7">
        <v>40</v>
      </c>
      <c r="M5" s="7">
        <v>70</v>
      </c>
      <c r="N5" s="7">
        <v>70</v>
      </c>
      <c r="O5" s="7">
        <v>70</v>
      </c>
      <c r="P5" s="7">
        <v>150</v>
      </c>
      <c r="Q5" s="7">
        <v>40</v>
      </c>
      <c r="R5" s="11">
        <f t="shared" ref="R5:R28" si="17">SUM(B5:Q5)</f>
        <v>1400</v>
      </c>
      <c r="S5" s="17"/>
      <c r="T5" s="3" t="s">
        <v>15</v>
      </c>
      <c r="U5" s="14">
        <f t="shared" si="1"/>
        <v>2.5735294117647061</v>
      </c>
      <c r="V5" s="14">
        <f t="shared" si="2"/>
        <v>3.2467532467532467</v>
      </c>
      <c r="W5" s="14">
        <f t="shared" si="3"/>
        <v>2.5735294117647061</v>
      </c>
      <c r="X5" s="14">
        <f t="shared" si="4"/>
        <v>1.876172607879925</v>
      </c>
      <c r="Y5" s="14">
        <f t="shared" si="5"/>
        <v>5.28169014084507</v>
      </c>
      <c r="Z5" s="14">
        <f t="shared" si="6"/>
        <v>7.9681274900398407</v>
      </c>
      <c r="AA5" s="14">
        <f t="shared" si="7"/>
        <v>5.5147058823529411</v>
      </c>
      <c r="AB5" s="14">
        <f t="shared" si="8"/>
        <v>1.8050541516245486</v>
      </c>
      <c r="AC5" s="14">
        <f t="shared" si="9"/>
        <v>2.0270270270270272</v>
      </c>
      <c r="AD5" s="14">
        <f t="shared" si="10"/>
        <v>2.1201413427561837</v>
      </c>
      <c r="AE5" s="14">
        <f t="shared" si="11"/>
        <v>1.5594541910331383</v>
      </c>
      <c r="AF5" s="14">
        <f t="shared" si="12"/>
        <v>2.5735294117647061</v>
      </c>
      <c r="AG5" s="14">
        <f t="shared" si="13"/>
        <v>2.5735294117647061</v>
      </c>
      <c r="AH5" s="14">
        <f t="shared" si="14"/>
        <v>2.5735294117647061</v>
      </c>
      <c r="AI5" s="14">
        <f t="shared" si="15"/>
        <v>6.2761506276150625</v>
      </c>
      <c r="AJ5" s="14">
        <f t="shared" si="16"/>
        <v>1.4234875444839858</v>
      </c>
      <c r="AK5" s="15">
        <f t="shared" ref="AK5:AK28" si="18">SUM(U5:AJ5)</f>
        <v>51.966411311234488</v>
      </c>
      <c r="AL5" s="52"/>
      <c r="AM5" s="13" t="s">
        <v>46</v>
      </c>
      <c r="AN5" s="13" t="s">
        <v>47</v>
      </c>
      <c r="AO5" s="13" t="s">
        <v>48</v>
      </c>
      <c r="AP5" s="13" t="s">
        <v>49</v>
      </c>
      <c r="AQ5" s="13" t="s">
        <v>50</v>
      </c>
      <c r="AR5" s="13" t="s">
        <v>51</v>
      </c>
      <c r="AS5" s="52"/>
      <c r="AT5" s="52"/>
    </row>
    <row r="6" spans="1:46" x14ac:dyDescent="0.25">
      <c r="A6" s="3" t="s">
        <v>16</v>
      </c>
      <c r="B6" s="7">
        <v>70</v>
      </c>
      <c r="C6" s="7">
        <v>100</v>
      </c>
      <c r="D6" s="7">
        <v>150</v>
      </c>
      <c r="E6" s="7">
        <v>50</v>
      </c>
      <c r="F6" s="7">
        <v>150</v>
      </c>
      <c r="G6" s="7">
        <v>50</v>
      </c>
      <c r="H6" s="7">
        <v>70</v>
      </c>
      <c r="I6" s="7">
        <v>50</v>
      </c>
      <c r="J6" s="7">
        <v>200</v>
      </c>
      <c r="K6" s="7">
        <v>60</v>
      </c>
      <c r="L6" s="7">
        <v>40</v>
      </c>
      <c r="M6" s="7">
        <v>70</v>
      </c>
      <c r="N6" s="7">
        <v>70</v>
      </c>
      <c r="O6" s="7">
        <v>70</v>
      </c>
      <c r="P6" s="7">
        <v>150</v>
      </c>
      <c r="Q6" s="7">
        <v>40</v>
      </c>
      <c r="R6" s="11">
        <f t="shared" si="17"/>
        <v>1390</v>
      </c>
      <c r="S6" s="17"/>
      <c r="T6" s="3" t="s">
        <v>16</v>
      </c>
      <c r="U6" s="14">
        <f t="shared" si="1"/>
        <v>2.5735294117647061</v>
      </c>
      <c r="V6" s="14">
        <f t="shared" si="2"/>
        <v>3.2467532467532467</v>
      </c>
      <c r="W6" s="14">
        <f t="shared" si="3"/>
        <v>5.5147058823529411</v>
      </c>
      <c r="X6" s="14">
        <f t="shared" si="4"/>
        <v>1.876172607879925</v>
      </c>
      <c r="Y6" s="14">
        <f t="shared" si="5"/>
        <v>5.28169014084507</v>
      </c>
      <c r="Z6" s="14">
        <f t="shared" si="6"/>
        <v>1.9920318725099602</v>
      </c>
      <c r="AA6" s="14">
        <f t="shared" si="7"/>
        <v>2.5735294117647061</v>
      </c>
      <c r="AB6" s="14">
        <f t="shared" si="8"/>
        <v>1.8050541516245486</v>
      </c>
      <c r="AC6" s="14">
        <f t="shared" si="9"/>
        <v>6.756756756756757</v>
      </c>
      <c r="AD6" s="14">
        <f t="shared" si="10"/>
        <v>2.1201413427561837</v>
      </c>
      <c r="AE6" s="14">
        <f t="shared" si="11"/>
        <v>1.5594541910331383</v>
      </c>
      <c r="AF6" s="14">
        <f t="shared" si="12"/>
        <v>2.5735294117647061</v>
      </c>
      <c r="AG6" s="14">
        <f t="shared" si="13"/>
        <v>2.5735294117647061</v>
      </c>
      <c r="AH6" s="14">
        <f t="shared" si="14"/>
        <v>2.5735294117647061</v>
      </c>
      <c r="AI6" s="14">
        <f t="shared" si="15"/>
        <v>6.2761506276150625</v>
      </c>
      <c r="AJ6" s="14">
        <f t="shared" si="16"/>
        <v>1.4234875444839858</v>
      </c>
      <c r="AK6" s="15">
        <f t="shared" si="18"/>
        <v>50.720045423434343</v>
      </c>
      <c r="AL6" s="52"/>
      <c r="AM6" s="2"/>
      <c r="AN6" s="2"/>
      <c r="AO6" s="2"/>
      <c r="AP6" s="2"/>
      <c r="AQ6" s="2"/>
      <c r="AR6" s="2"/>
      <c r="AS6" s="52"/>
      <c r="AT6" s="52"/>
    </row>
    <row r="7" spans="1:46" x14ac:dyDescent="0.25">
      <c r="A7" s="3" t="s">
        <v>17</v>
      </c>
      <c r="B7" s="7">
        <v>70</v>
      </c>
      <c r="C7" s="7">
        <v>100</v>
      </c>
      <c r="D7" s="7">
        <v>70</v>
      </c>
      <c r="E7" s="7">
        <v>50</v>
      </c>
      <c r="F7" s="7">
        <v>150</v>
      </c>
      <c r="G7" s="7">
        <v>50</v>
      </c>
      <c r="H7" s="7">
        <v>70</v>
      </c>
      <c r="I7" s="7">
        <v>50</v>
      </c>
      <c r="J7" s="7">
        <v>60</v>
      </c>
      <c r="K7" s="7">
        <v>300</v>
      </c>
      <c r="L7" s="7">
        <v>40</v>
      </c>
      <c r="M7" s="7">
        <v>70</v>
      </c>
      <c r="N7" s="7">
        <v>150</v>
      </c>
      <c r="O7" s="7">
        <v>70</v>
      </c>
      <c r="P7" s="7">
        <v>150</v>
      </c>
      <c r="Q7" s="7">
        <v>40</v>
      </c>
      <c r="R7" s="11">
        <f t="shared" si="17"/>
        <v>1490</v>
      </c>
      <c r="S7" s="17"/>
      <c r="T7" s="3" t="s">
        <v>17</v>
      </c>
      <c r="U7" s="14">
        <f t="shared" si="1"/>
        <v>2.5735294117647061</v>
      </c>
      <c r="V7" s="14">
        <f t="shared" si="2"/>
        <v>3.2467532467532467</v>
      </c>
      <c r="W7" s="14">
        <f t="shared" si="3"/>
        <v>2.5735294117647061</v>
      </c>
      <c r="X7" s="14">
        <f t="shared" si="4"/>
        <v>1.876172607879925</v>
      </c>
      <c r="Y7" s="14">
        <f t="shared" si="5"/>
        <v>5.28169014084507</v>
      </c>
      <c r="Z7" s="14">
        <f t="shared" si="6"/>
        <v>1.9920318725099602</v>
      </c>
      <c r="AA7" s="14">
        <f t="shared" si="7"/>
        <v>2.5735294117647061</v>
      </c>
      <c r="AB7" s="14">
        <f t="shared" si="8"/>
        <v>1.8050541516245486</v>
      </c>
      <c r="AC7" s="14">
        <f t="shared" si="9"/>
        <v>2.0270270270270272</v>
      </c>
      <c r="AD7" s="14">
        <f t="shared" si="10"/>
        <v>10.600706713780919</v>
      </c>
      <c r="AE7" s="14">
        <f t="shared" si="11"/>
        <v>1.5594541910331383</v>
      </c>
      <c r="AF7" s="14">
        <f t="shared" si="12"/>
        <v>2.5735294117647061</v>
      </c>
      <c r="AG7" s="14">
        <f t="shared" si="13"/>
        <v>5.5147058823529411</v>
      </c>
      <c r="AH7" s="14">
        <f t="shared" si="14"/>
        <v>2.5735294117647061</v>
      </c>
      <c r="AI7" s="14">
        <f t="shared" si="15"/>
        <v>6.2761506276150625</v>
      </c>
      <c r="AJ7" s="14">
        <f t="shared" si="16"/>
        <v>1.4234875444839858</v>
      </c>
      <c r="AK7" s="15">
        <f t="shared" si="18"/>
        <v>54.470881064729348</v>
      </c>
      <c r="AL7" s="52"/>
      <c r="AM7" s="2"/>
      <c r="AN7" s="2"/>
      <c r="AO7" s="2"/>
      <c r="AP7" s="2"/>
      <c r="AQ7" s="2"/>
      <c r="AR7" s="2"/>
      <c r="AS7" s="52"/>
      <c r="AT7" s="52"/>
    </row>
    <row r="8" spans="1:46" x14ac:dyDescent="0.25">
      <c r="A8" s="3" t="s">
        <v>18</v>
      </c>
      <c r="B8" s="7">
        <v>150</v>
      </c>
      <c r="C8" s="7">
        <v>100</v>
      </c>
      <c r="D8" s="7">
        <v>70</v>
      </c>
      <c r="E8" s="7">
        <v>50</v>
      </c>
      <c r="F8" s="7">
        <v>150</v>
      </c>
      <c r="G8" s="7">
        <v>50</v>
      </c>
      <c r="H8" s="7">
        <v>70</v>
      </c>
      <c r="I8" s="7">
        <v>50</v>
      </c>
      <c r="J8" s="7">
        <v>200</v>
      </c>
      <c r="K8" s="7">
        <v>60</v>
      </c>
      <c r="L8" s="7">
        <v>40</v>
      </c>
      <c r="M8" s="7">
        <v>70</v>
      </c>
      <c r="N8" s="7">
        <v>70</v>
      </c>
      <c r="O8" s="7">
        <v>70</v>
      </c>
      <c r="P8" s="7">
        <v>150</v>
      </c>
      <c r="Q8" s="7">
        <v>40</v>
      </c>
      <c r="R8" s="11">
        <f t="shared" si="17"/>
        <v>1390</v>
      </c>
      <c r="S8" s="17"/>
      <c r="T8" s="3" t="s">
        <v>18</v>
      </c>
      <c r="U8" s="14">
        <f t="shared" si="1"/>
        <v>5.5147058823529411</v>
      </c>
      <c r="V8" s="14">
        <f t="shared" si="2"/>
        <v>3.2467532467532467</v>
      </c>
      <c r="W8" s="14">
        <f t="shared" si="3"/>
        <v>2.5735294117647061</v>
      </c>
      <c r="X8" s="14">
        <f t="shared" si="4"/>
        <v>1.876172607879925</v>
      </c>
      <c r="Y8" s="14">
        <f t="shared" si="5"/>
        <v>5.28169014084507</v>
      </c>
      <c r="Z8" s="14">
        <f t="shared" si="6"/>
        <v>1.9920318725099602</v>
      </c>
      <c r="AA8" s="14">
        <f t="shared" si="7"/>
        <v>2.5735294117647061</v>
      </c>
      <c r="AB8" s="14">
        <f t="shared" si="8"/>
        <v>1.8050541516245486</v>
      </c>
      <c r="AC8" s="14">
        <f t="shared" si="9"/>
        <v>6.756756756756757</v>
      </c>
      <c r="AD8" s="14">
        <f t="shared" si="10"/>
        <v>2.1201413427561837</v>
      </c>
      <c r="AE8" s="14">
        <f t="shared" si="11"/>
        <v>1.5594541910331383</v>
      </c>
      <c r="AF8" s="14">
        <f t="shared" si="12"/>
        <v>2.5735294117647061</v>
      </c>
      <c r="AG8" s="14">
        <f t="shared" si="13"/>
        <v>2.5735294117647061</v>
      </c>
      <c r="AH8" s="14">
        <f t="shared" si="14"/>
        <v>2.5735294117647061</v>
      </c>
      <c r="AI8" s="14">
        <f t="shared" si="15"/>
        <v>6.2761506276150625</v>
      </c>
      <c r="AJ8" s="14">
        <f t="shared" si="16"/>
        <v>1.4234875444839858</v>
      </c>
      <c r="AK8" s="15">
        <f t="shared" si="18"/>
        <v>50.720045423434343</v>
      </c>
      <c r="AL8" s="52"/>
      <c r="AM8" s="2"/>
      <c r="AN8" s="2"/>
      <c r="AO8" s="2"/>
      <c r="AP8" s="2"/>
      <c r="AQ8" s="2"/>
      <c r="AR8" s="2"/>
      <c r="AS8" s="52"/>
      <c r="AT8" s="52"/>
    </row>
    <row r="9" spans="1:46" x14ac:dyDescent="0.25">
      <c r="A9" s="3" t="s">
        <v>19</v>
      </c>
      <c r="B9" s="7">
        <v>70</v>
      </c>
      <c r="C9" s="7">
        <v>100</v>
      </c>
      <c r="D9" s="7">
        <v>70</v>
      </c>
      <c r="E9" s="7">
        <v>140</v>
      </c>
      <c r="F9" s="7">
        <v>40</v>
      </c>
      <c r="G9" s="7">
        <v>50</v>
      </c>
      <c r="H9" s="7">
        <v>70</v>
      </c>
      <c r="I9" s="7">
        <v>50</v>
      </c>
      <c r="J9" s="7">
        <v>200</v>
      </c>
      <c r="K9" s="7">
        <v>60</v>
      </c>
      <c r="L9" s="7">
        <v>40</v>
      </c>
      <c r="M9" s="7">
        <v>150</v>
      </c>
      <c r="N9" s="7">
        <v>70</v>
      </c>
      <c r="O9" s="7">
        <v>70</v>
      </c>
      <c r="P9" s="7">
        <v>150</v>
      </c>
      <c r="Q9" s="7">
        <v>40</v>
      </c>
      <c r="R9" s="11">
        <f t="shared" si="17"/>
        <v>1370</v>
      </c>
      <c r="S9" s="17"/>
      <c r="T9" s="3" t="s">
        <v>19</v>
      </c>
      <c r="U9" s="14">
        <f t="shared" si="1"/>
        <v>2.5735294117647061</v>
      </c>
      <c r="V9" s="14">
        <f t="shared" si="2"/>
        <v>3.2467532467532467</v>
      </c>
      <c r="W9" s="14">
        <f t="shared" si="3"/>
        <v>2.5735294117647061</v>
      </c>
      <c r="X9" s="14">
        <f t="shared" si="4"/>
        <v>5.2532833020637897</v>
      </c>
      <c r="Y9" s="14">
        <f t="shared" si="5"/>
        <v>1.408450704225352</v>
      </c>
      <c r="Z9" s="14">
        <f t="shared" si="6"/>
        <v>1.9920318725099602</v>
      </c>
      <c r="AA9" s="14">
        <f t="shared" si="7"/>
        <v>2.5735294117647061</v>
      </c>
      <c r="AB9" s="14">
        <f t="shared" si="8"/>
        <v>1.8050541516245486</v>
      </c>
      <c r="AC9" s="14">
        <f t="shared" si="9"/>
        <v>6.756756756756757</v>
      </c>
      <c r="AD9" s="14">
        <f t="shared" si="10"/>
        <v>2.1201413427561837</v>
      </c>
      <c r="AE9" s="14">
        <f t="shared" si="11"/>
        <v>1.5594541910331383</v>
      </c>
      <c r="AF9" s="14">
        <f t="shared" si="12"/>
        <v>5.5147058823529411</v>
      </c>
      <c r="AG9" s="14">
        <f t="shared" si="13"/>
        <v>2.5735294117647061</v>
      </c>
      <c r="AH9" s="14">
        <f t="shared" si="14"/>
        <v>2.5735294117647061</v>
      </c>
      <c r="AI9" s="14">
        <f t="shared" si="15"/>
        <v>6.2761506276150625</v>
      </c>
      <c r="AJ9" s="14">
        <f t="shared" si="16"/>
        <v>1.4234875444839858</v>
      </c>
      <c r="AK9" s="15">
        <f t="shared" si="18"/>
        <v>50.223916680998492</v>
      </c>
      <c r="AL9" s="52"/>
      <c r="AM9" s="2"/>
      <c r="AN9" s="2"/>
      <c r="AO9" s="2"/>
      <c r="AP9" s="2"/>
      <c r="AQ9" s="2"/>
      <c r="AR9" s="2"/>
      <c r="AS9" s="52"/>
      <c r="AT9" s="52"/>
    </row>
    <row r="10" spans="1:46" x14ac:dyDescent="0.25">
      <c r="A10" s="19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  <c r="S10" s="22"/>
      <c r="T10" s="19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52"/>
      <c r="AM10" s="2"/>
      <c r="AN10" s="2"/>
      <c r="AO10" s="2"/>
      <c r="AP10" s="2"/>
      <c r="AQ10" s="2"/>
      <c r="AR10" s="2"/>
      <c r="AS10" s="52"/>
      <c r="AT10" s="52"/>
    </row>
    <row r="11" spans="1:46" x14ac:dyDescent="0.25">
      <c r="A11" s="4" t="s">
        <v>21</v>
      </c>
      <c r="B11" s="7">
        <v>85</v>
      </c>
      <c r="C11" s="7">
        <v>120</v>
      </c>
      <c r="D11" s="7">
        <v>85</v>
      </c>
      <c r="E11" s="7">
        <v>60</v>
      </c>
      <c r="F11" s="7">
        <v>155</v>
      </c>
      <c r="G11" s="7">
        <v>60</v>
      </c>
      <c r="H11" s="7">
        <v>85</v>
      </c>
      <c r="I11" s="8">
        <v>60</v>
      </c>
      <c r="J11" s="8">
        <v>240</v>
      </c>
      <c r="K11" s="8">
        <v>70</v>
      </c>
      <c r="L11" s="8">
        <v>180</v>
      </c>
      <c r="M11" s="8">
        <v>85</v>
      </c>
      <c r="N11" s="8">
        <v>85</v>
      </c>
      <c r="O11" s="7">
        <v>180</v>
      </c>
      <c r="P11" s="7">
        <v>50</v>
      </c>
      <c r="Q11" s="7">
        <v>50</v>
      </c>
      <c r="R11" s="11">
        <f t="shared" si="17"/>
        <v>1650</v>
      </c>
      <c r="S11" s="17"/>
      <c r="T11" s="4" t="s">
        <v>21</v>
      </c>
      <c r="U11" s="14">
        <f t="shared" si="1"/>
        <v>3.125</v>
      </c>
      <c r="V11" s="14">
        <f t="shared" si="2"/>
        <v>3.8961038961038961</v>
      </c>
      <c r="W11" s="14">
        <f t="shared" si="3"/>
        <v>3.125</v>
      </c>
      <c r="X11" s="14">
        <f t="shared" si="4"/>
        <v>2.2514071294559099</v>
      </c>
      <c r="Y11" s="14">
        <f t="shared" si="5"/>
        <v>5.457746478873239</v>
      </c>
      <c r="Z11" s="14">
        <f t="shared" si="6"/>
        <v>2.3904382470119523</v>
      </c>
      <c r="AA11" s="14">
        <f t="shared" si="7"/>
        <v>3.125</v>
      </c>
      <c r="AB11" s="14">
        <f t="shared" si="8"/>
        <v>2.1660649819494586</v>
      </c>
      <c r="AC11" s="14">
        <f t="shared" si="9"/>
        <v>8.1081081081081088</v>
      </c>
      <c r="AD11" s="14">
        <f t="shared" si="10"/>
        <v>2.4734982332155475</v>
      </c>
      <c r="AE11" s="14">
        <f t="shared" si="11"/>
        <v>7.0175438596491224</v>
      </c>
      <c r="AF11" s="14">
        <f t="shared" si="12"/>
        <v>3.125</v>
      </c>
      <c r="AG11" s="14">
        <f t="shared" si="13"/>
        <v>3.125</v>
      </c>
      <c r="AH11" s="14">
        <f t="shared" si="14"/>
        <v>6.617647058823529</v>
      </c>
      <c r="AI11" s="14">
        <f t="shared" si="15"/>
        <v>2.0920502092050208</v>
      </c>
      <c r="AJ11" s="14">
        <f t="shared" si="16"/>
        <v>1.7793594306049823</v>
      </c>
      <c r="AK11" s="15">
        <f t="shared" ref="AK11:AK29" si="19">SUM(U11:AJ11)</f>
        <v>59.874967633000765</v>
      </c>
      <c r="AL11" s="52"/>
      <c r="AM11" s="2"/>
      <c r="AN11" s="2"/>
      <c r="AO11" s="2"/>
      <c r="AP11" s="2"/>
      <c r="AQ11" s="2"/>
      <c r="AR11" s="2"/>
      <c r="AS11" s="52"/>
      <c r="AT11" s="52"/>
    </row>
    <row r="12" spans="1:46" x14ac:dyDescent="0.25">
      <c r="A12" s="4" t="s">
        <v>22</v>
      </c>
      <c r="B12" s="7">
        <v>85</v>
      </c>
      <c r="C12" s="7">
        <v>120</v>
      </c>
      <c r="D12" s="7">
        <v>85</v>
      </c>
      <c r="E12" s="7">
        <v>60</v>
      </c>
      <c r="F12" s="7">
        <v>155</v>
      </c>
      <c r="G12" s="7">
        <v>60</v>
      </c>
      <c r="H12" s="7">
        <v>180</v>
      </c>
      <c r="I12" s="8">
        <v>240</v>
      </c>
      <c r="J12" s="8">
        <v>70</v>
      </c>
      <c r="K12" s="8">
        <v>70</v>
      </c>
      <c r="L12" s="8">
        <v>180</v>
      </c>
      <c r="M12" s="8">
        <v>85</v>
      </c>
      <c r="N12" s="8">
        <v>85</v>
      </c>
      <c r="O12" s="7">
        <v>85</v>
      </c>
      <c r="P12" s="7">
        <v>50</v>
      </c>
      <c r="Q12" s="7">
        <v>50</v>
      </c>
      <c r="R12" s="11">
        <f t="shared" si="17"/>
        <v>1660</v>
      </c>
      <c r="S12" s="17"/>
      <c r="T12" s="4" t="s">
        <v>22</v>
      </c>
      <c r="U12" s="14">
        <f t="shared" si="1"/>
        <v>3.125</v>
      </c>
      <c r="V12" s="14">
        <f t="shared" si="2"/>
        <v>3.8961038961038961</v>
      </c>
      <c r="W12" s="14">
        <f t="shared" si="3"/>
        <v>3.125</v>
      </c>
      <c r="X12" s="14">
        <f t="shared" si="4"/>
        <v>2.2514071294559099</v>
      </c>
      <c r="Y12" s="14">
        <f t="shared" si="5"/>
        <v>5.457746478873239</v>
      </c>
      <c r="Z12" s="14">
        <f t="shared" si="6"/>
        <v>2.3904382470119523</v>
      </c>
      <c r="AA12" s="14">
        <f t="shared" si="7"/>
        <v>6.617647058823529</v>
      </c>
      <c r="AB12" s="14">
        <f t="shared" si="8"/>
        <v>8.6642599277978345</v>
      </c>
      <c r="AC12" s="14">
        <f t="shared" si="9"/>
        <v>2.3648648648648649</v>
      </c>
      <c r="AD12" s="14">
        <f t="shared" si="10"/>
        <v>2.4734982332155475</v>
      </c>
      <c r="AE12" s="14">
        <f t="shared" si="11"/>
        <v>7.0175438596491224</v>
      </c>
      <c r="AF12" s="14">
        <f t="shared" si="12"/>
        <v>3.125</v>
      </c>
      <c r="AG12" s="14">
        <f t="shared" si="13"/>
        <v>3.125</v>
      </c>
      <c r="AH12" s="14">
        <f t="shared" si="14"/>
        <v>3.125</v>
      </c>
      <c r="AI12" s="14">
        <f t="shared" si="15"/>
        <v>2.0920502092050208</v>
      </c>
      <c r="AJ12" s="14">
        <f t="shared" si="16"/>
        <v>1.7793594306049823</v>
      </c>
      <c r="AK12" s="15">
        <f t="shared" si="19"/>
        <v>60.629919335605898</v>
      </c>
      <c r="AL12" s="52"/>
      <c r="AM12" s="2"/>
      <c r="AN12" s="2"/>
      <c r="AO12" s="2"/>
      <c r="AP12" s="2"/>
      <c r="AQ12" s="2"/>
      <c r="AR12" s="2"/>
      <c r="AS12" s="52"/>
      <c r="AT12" s="52"/>
    </row>
    <row r="13" spans="1:46" x14ac:dyDescent="0.25">
      <c r="A13" s="4" t="s">
        <v>23</v>
      </c>
      <c r="B13" s="7">
        <v>85</v>
      </c>
      <c r="C13" s="7">
        <v>120</v>
      </c>
      <c r="D13" s="7">
        <v>180</v>
      </c>
      <c r="E13" s="7">
        <v>60</v>
      </c>
      <c r="F13" s="7">
        <v>155</v>
      </c>
      <c r="G13" s="7">
        <v>60</v>
      </c>
      <c r="H13" s="7">
        <v>85</v>
      </c>
      <c r="I13" s="8">
        <v>240</v>
      </c>
      <c r="J13" s="8">
        <v>70</v>
      </c>
      <c r="K13" s="8">
        <v>70</v>
      </c>
      <c r="L13" s="8">
        <v>180</v>
      </c>
      <c r="M13" s="8">
        <v>85</v>
      </c>
      <c r="N13" s="8">
        <v>85</v>
      </c>
      <c r="O13" s="7">
        <v>85</v>
      </c>
      <c r="P13" s="7">
        <v>50</v>
      </c>
      <c r="Q13" s="7">
        <v>50</v>
      </c>
      <c r="R13" s="11">
        <f t="shared" si="17"/>
        <v>1660</v>
      </c>
      <c r="S13" s="17"/>
      <c r="T13" s="4" t="s">
        <v>23</v>
      </c>
      <c r="U13" s="14">
        <f t="shared" si="1"/>
        <v>3.125</v>
      </c>
      <c r="V13" s="14">
        <f t="shared" si="2"/>
        <v>3.8961038961038961</v>
      </c>
      <c r="W13" s="14">
        <f t="shared" si="3"/>
        <v>6.617647058823529</v>
      </c>
      <c r="X13" s="14">
        <f t="shared" si="4"/>
        <v>2.2514071294559099</v>
      </c>
      <c r="Y13" s="14">
        <f t="shared" si="5"/>
        <v>5.457746478873239</v>
      </c>
      <c r="Z13" s="14">
        <f t="shared" si="6"/>
        <v>2.3904382470119523</v>
      </c>
      <c r="AA13" s="14">
        <f t="shared" si="7"/>
        <v>3.125</v>
      </c>
      <c r="AB13" s="14">
        <f t="shared" si="8"/>
        <v>8.6642599277978345</v>
      </c>
      <c r="AC13" s="14">
        <f t="shared" si="9"/>
        <v>2.3648648648648649</v>
      </c>
      <c r="AD13" s="14">
        <f t="shared" si="10"/>
        <v>2.4734982332155475</v>
      </c>
      <c r="AE13" s="14">
        <f t="shared" si="11"/>
        <v>7.0175438596491224</v>
      </c>
      <c r="AF13" s="14">
        <f t="shared" si="12"/>
        <v>3.125</v>
      </c>
      <c r="AG13" s="14">
        <f t="shared" si="13"/>
        <v>3.125</v>
      </c>
      <c r="AH13" s="14">
        <f t="shared" si="14"/>
        <v>3.125</v>
      </c>
      <c r="AI13" s="14">
        <f t="shared" si="15"/>
        <v>2.0920502092050208</v>
      </c>
      <c r="AJ13" s="14">
        <f t="shared" si="16"/>
        <v>1.7793594306049823</v>
      </c>
      <c r="AK13" s="15">
        <f t="shared" si="19"/>
        <v>60.629919335605898</v>
      </c>
      <c r="AL13" s="52"/>
      <c r="AM13" s="2"/>
      <c r="AN13" s="2"/>
      <c r="AO13" s="2"/>
      <c r="AP13" s="2"/>
      <c r="AQ13" s="2"/>
      <c r="AR13" s="2"/>
      <c r="AS13" s="52"/>
      <c r="AT13" s="52"/>
    </row>
    <row r="14" spans="1:46" x14ac:dyDescent="0.25">
      <c r="A14" s="4" t="s">
        <v>24</v>
      </c>
      <c r="B14" s="7">
        <v>85</v>
      </c>
      <c r="C14" s="7">
        <v>120</v>
      </c>
      <c r="D14" s="7">
        <v>85</v>
      </c>
      <c r="E14" s="7">
        <v>60</v>
      </c>
      <c r="F14" s="7">
        <v>155</v>
      </c>
      <c r="G14" s="7">
        <v>240</v>
      </c>
      <c r="H14" s="7">
        <v>85</v>
      </c>
      <c r="I14" s="8">
        <v>60</v>
      </c>
      <c r="J14" s="8">
        <v>70</v>
      </c>
      <c r="K14" s="8">
        <v>70</v>
      </c>
      <c r="L14" s="8">
        <v>180</v>
      </c>
      <c r="M14" s="8">
        <v>85</v>
      </c>
      <c r="N14" s="8">
        <v>180</v>
      </c>
      <c r="O14" s="7">
        <v>85</v>
      </c>
      <c r="P14" s="7">
        <v>50</v>
      </c>
      <c r="Q14" s="7">
        <v>50</v>
      </c>
      <c r="R14" s="11">
        <f t="shared" si="17"/>
        <v>1660</v>
      </c>
      <c r="S14" s="17"/>
      <c r="T14" s="4" t="s">
        <v>24</v>
      </c>
      <c r="U14" s="14">
        <f t="shared" si="1"/>
        <v>3.125</v>
      </c>
      <c r="V14" s="14">
        <f t="shared" si="2"/>
        <v>3.8961038961038961</v>
      </c>
      <c r="W14" s="14">
        <f t="shared" si="3"/>
        <v>3.125</v>
      </c>
      <c r="X14" s="14">
        <f t="shared" si="4"/>
        <v>2.2514071294559099</v>
      </c>
      <c r="Y14" s="14">
        <f t="shared" si="5"/>
        <v>5.457746478873239</v>
      </c>
      <c r="Z14" s="14">
        <f t="shared" si="6"/>
        <v>9.5617529880478092</v>
      </c>
      <c r="AA14" s="14">
        <f t="shared" si="7"/>
        <v>3.125</v>
      </c>
      <c r="AB14" s="14">
        <f t="shared" si="8"/>
        <v>2.1660649819494586</v>
      </c>
      <c r="AC14" s="14">
        <f t="shared" si="9"/>
        <v>2.3648648648648649</v>
      </c>
      <c r="AD14" s="14">
        <f t="shared" si="10"/>
        <v>2.4734982332155475</v>
      </c>
      <c r="AE14" s="14">
        <f t="shared" si="11"/>
        <v>7.0175438596491224</v>
      </c>
      <c r="AF14" s="14">
        <f t="shared" si="12"/>
        <v>3.125</v>
      </c>
      <c r="AG14" s="14">
        <f t="shared" si="13"/>
        <v>6.617647058823529</v>
      </c>
      <c r="AH14" s="14">
        <f t="shared" si="14"/>
        <v>3.125</v>
      </c>
      <c r="AI14" s="14">
        <f t="shared" si="15"/>
        <v>2.0920502092050208</v>
      </c>
      <c r="AJ14" s="14">
        <f t="shared" si="16"/>
        <v>1.7793594306049823</v>
      </c>
      <c r="AK14" s="15">
        <f t="shared" si="19"/>
        <v>61.30303913079338</v>
      </c>
      <c r="AL14" s="52"/>
      <c r="AM14" s="2"/>
      <c r="AN14" s="2"/>
      <c r="AO14" s="2"/>
      <c r="AP14" s="2"/>
      <c r="AQ14" s="2"/>
      <c r="AR14" s="2"/>
      <c r="AS14" s="52"/>
      <c r="AT14" s="52"/>
    </row>
    <row r="15" spans="1:46" x14ac:dyDescent="0.25">
      <c r="A15" s="4" t="s">
        <v>25</v>
      </c>
      <c r="B15" s="8">
        <v>180</v>
      </c>
      <c r="C15" s="7">
        <v>120</v>
      </c>
      <c r="D15" s="7">
        <v>85</v>
      </c>
      <c r="E15" s="7">
        <v>60</v>
      </c>
      <c r="F15" s="7">
        <v>155</v>
      </c>
      <c r="G15" s="7">
        <v>60</v>
      </c>
      <c r="H15" s="7">
        <v>85</v>
      </c>
      <c r="I15" s="8">
        <v>240</v>
      </c>
      <c r="J15" s="8">
        <v>70</v>
      </c>
      <c r="K15" s="8">
        <v>70</v>
      </c>
      <c r="L15" s="8">
        <v>180</v>
      </c>
      <c r="M15" s="8">
        <v>85</v>
      </c>
      <c r="N15" s="8">
        <v>85</v>
      </c>
      <c r="O15" s="7">
        <v>85</v>
      </c>
      <c r="P15" s="7">
        <v>50</v>
      </c>
      <c r="Q15" s="7">
        <v>50</v>
      </c>
      <c r="R15" s="11">
        <f t="shared" si="17"/>
        <v>1660</v>
      </c>
      <c r="S15" s="17"/>
      <c r="T15" s="4" t="s">
        <v>25</v>
      </c>
      <c r="U15" s="14">
        <f t="shared" si="1"/>
        <v>6.617647058823529</v>
      </c>
      <c r="V15" s="14">
        <f t="shared" si="2"/>
        <v>3.8961038961038961</v>
      </c>
      <c r="W15" s="14">
        <f t="shared" si="3"/>
        <v>3.125</v>
      </c>
      <c r="X15" s="14">
        <f t="shared" si="4"/>
        <v>2.2514071294559099</v>
      </c>
      <c r="Y15" s="14">
        <f t="shared" si="5"/>
        <v>5.457746478873239</v>
      </c>
      <c r="Z15" s="14">
        <f t="shared" si="6"/>
        <v>2.3904382470119523</v>
      </c>
      <c r="AA15" s="14">
        <f t="shared" si="7"/>
        <v>3.125</v>
      </c>
      <c r="AB15" s="14">
        <f t="shared" si="8"/>
        <v>8.6642599277978345</v>
      </c>
      <c r="AC15" s="14">
        <f t="shared" si="9"/>
        <v>2.3648648648648649</v>
      </c>
      <c r="AD15" s="14">
        <f t="shared" si="10"/>
        <v>2.4734982332155475</v>
      </c>
      <c r="AE15" s="14">
        <f t="shared" si="11"/>
        <v>7.0175438596491224</v>
      </c>
      <c r="AF15" s="14">
        <f t="shared" si="12"/>
        <v>3.125</v>
      </c>
      <c r="AG15" s="14">
        <f t="shared" si="13"/>
        <v>3.125</v>
      </c>
      <c r="AH15" s="14">
        <f t="shared" si="14"/>
        <v>3.125</v>
      </c>
      <c r="AI15" s="14">
        <f t="shared" si="15"/>
        <v>2.0920502092050208</v>
      </c>
      <c r="AJ15" s="14">
        <f t="shared" si="16"/>
        <v>1.7793594306049823</v>
      </c>
      <c r="AK15" s="15">
        <f t="shared" si="19"/>
        <v>60.629919335605898</v>
      </c>
      <c r="AL15" s="52"/>
      <c r="AM15" s="2"/>
      <c r="AN15" s="2"/>
      <c r="AO15" s="2"/>
      <c r="AP15" s="2"/>
      <c r="AQ15" s="2"/>
      <c r="AR15" s="2"/>
      <c r="AS15" s="52"/>
      <c r="AT15" s="52"/>
    </row>
    <row r="16" spans="1:46" x14ac:dyDescent="0.25">
      <c r="A16" s="4" t="s">
        <v>20</v>
      </c>
      <c r="B16" s="7">
        <v>85</v>
      </c>
      <c r="C16" s="7">
        <v>120</v>
      </c>
      <c r="D16" s="7">
        <v>85</v>
      </c>
      <c r="E16" s="7">
        <v>170</v>
      </c>
      <c r="F16" s="7">
        <v>50</v>
      </c>
      <c r="G16" s="7">
        <v>60</v>
      </c>
      <c r="H16" s="7">
        <v>85</v>
      </c>
      <c r="I16" s="8">
        <v>60</v>
      </c>
      <c r="J16" s="8">
        <v>240</v>
      </c>
      <c r="K16" s="8">
        <v>70</v>
      </c>
      <c r="L16" s="8">
        <v>180</v>
      </c>
      <c r="M16" s="8">
        <v>180</v>
      </c>
      <c r="N16" s="8">
        <v>85</v>
      </c>
      <c r="O16" s="7">
        <v>85</v>
      </c>
      <c r="P16" s="7">
        <v>50</v>
      </c>
      <c r="Q16" s="7">
        <v>50</v>
      </c>
      <c r="R16" s="11">
        <f t="shared" si="17"/>
        <v>1655</v>
      </c>
      <c r="S16" s="17"/>
      <c r="T16" s="4" t="s">
        <v>20</v>
      </c>
      <c r="U16" s="14">
        <f t="shared" si="1"/>
        <v>3.125</v>
      </c>
      <c r="V16" s="14">
        <f t="shared" si="2"/>
        <v>3.8961038961038961</v>
      </c>
      <c r="W16" s="14">
        <f t="shared" si="3"/>
        <v>3.125</v>
      </c>
      <c r="X16" s="14">
        <f t="shared" si="4"/>
        <v>6.3789868667917444</v>
      </c>
      <c r="Y16" s="14">
        <f t="shared" si="5"/>
        <v>1.7605633802816902</v>
      </c>
      <c r="Z16" s="14">
        <f t="shared" si="6"/>
        <v>2.3904382470119523</v>
      </c>
      <c r="AA16" s="14">
        <f t="shared" si="7"/>
        <v>3.125</v>
      </c>
      <c r="AB16" s="14">
        <f t="shared" si="8"/>
        <v>2.1660649819494586</v>
      </c>
      <c r="AC16" s="14">
        <f t="shared" si="9"/>
        <v>8.1081081081081088</v>
      </c>
      <c r="AD16" s="14">
        <f t="shared" si="10"/>
        <v>2.4734982332155475</v>
      </c>
      <c r="AE16" s="14">
        <f t="shared" si="11"/>
        <v>7.0175438596491224</v>
      </c>
      <c r="AF16" s="14">
        <f t="shared" si="12"/>
        <v>6.617647058823529</v>
      </c>
      <c r="AG16" s="14">
        <f t="shared" si="13"/>
        <v>3.125</v>
      </c>
      <c r="AH16" s="14">
        <f t="shared" si="14"/>
        <v>3.125</v>
      </c>
      <c r="AI16" s="14">
        <f t="shared" si="15"/>
        <v>2.0920502092050208</v>
      </c>
      <c r="AJ16" s="14">
        <f t="shared" si="16"/>
        <v>1.7793594306049823</v>
      </c>
      <c r="AK16" s="15">
        <f t="shared" si="19"/>
        <v>60.305364271745063</v>
      </c>
      <c r="AL16" s="52"/>
      <c r="AM16" s="2"/>
      <c r="AN16" s="2"/>
      <c r="AO16" s="2"/>
      <c r="AP16" s="2"/>
      <c r="AQ16" s="2"/>
      <c r="AR16" s="2"/>
      <c r="AS16" s="52"/>
      <c r="AT16" s="52"/>
    </row>
    <row r="17" spans="1:46" x14ac:dyDescent="0.25">
      <c r="A17" s="1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4"/>
      <c r="S17" s="22"/>
      <c r="T17" s="19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1"/>
      <c r="AL17" s="52"/>
      <c r="AM17" s="2"/>
      <c r="AN17" s="2"/>
      <c r="AO17" s="2"/>
      <c r="AP17" s="2"/>
      <c r="AQ17" s="2"/>
      <c r="AR17" s="2"/>
      <c r="AS17" s="52"/>
      <c r="AT17" s="52"/>
    </row>
    <row r="18" spans="1:46" x14ac:dyDescent="0.25">
      <c r="A18" s="5" t="s">
        <v>26</v>
      </c>
      <c r="B18" s="8">
        <v>115</v>
      </c>
      <c r="C18" s="8">
        <v>160</v>
      </c>
      <c r="D18" s="8">
        <v>115</v>
      </c>
      <c r="E18" s="8">
        <v>80</v>
      </c>
      <c r="F18" s="8">
        <v>65</v>
      </c>
      <c r="G18" s="8">
        <v>80</v>
      </c>
      <c r="H18" s="8">
        <v>115</v>
      </c>
      <c r="I18" s="8">
        <v>80</v>
      </c>
      <c r="J18" s="8">
        <v>95</v>
      </c>
      <c r="K18" s="8">
        <v>480</v>
      </c>
      <c r="L18" s="8">
        <v>65</v>
      </c>
      <c r="M18" s="8">
        <v>115</v>
      </c>
      <c r="N18" s="8">
        <v>115</v>
      </c>
      <c r="O18" s="8">
        <v>240</v>
      </c>
      <c r="P18" s="8">
        <v>65</v>
      </c>
      <c r="Q18" s="8">
        <v>240</v>
      </c>
      <c r="R18" s="11">
        <f t="shared" si="17"/>
        <v>2225</v>
      </c>
      <c r="S18" s="17"/>
      <c r="T18" s="5" t="s">
        <v>26</v>
      </c>
      <c r="U18" s="14">
        <f t="shared" si="1"/>
        <v>4.2279411764705879</v>
      </c>
      <c r="V18" s="14">
        <f t="shared" si="2"/>
        <v>5.1948051948051948</v>
      </c>
      <c r="W18" s="14">
        <f t="shared" si="3"/>
        <v>4.2279411764705879</v>
      </c>
      <c r="X18" s="14">
        <f t="shared" si="4"/>
        <v>3.0018761726078798</v>
      </c>
      <c r="Y18" s="14">
        <f t="shared" si="5"/>
        <v>2.288732394366197</v>
      </c>
      <c r="Z18" s="14">
        <f t="shared" si="6"/>
        <v>3.1872509960159361</v>
      </c>
      <c r="AA18" s="14">
        <f t="shared" si="7"/>
        <v>4.2279411764705879</v>
      </c>
      <c r="AB18" s="14">
        <f t="shared" si="8"/>
        <v>2.8880866425992782</v>
      </c>
      <c r="AC18" s="14">
        <f t="shared" si="9"/>
        <v>3.2094594594594597</v>
      </c>
      <c r="AD18" s="14">
        <f t="shared" si="10"/>
        <v>16.96113074204947</v>
      </c>
      <c r="AE18" s="14">
        <f t="shared" si="11"/>
        <v>2.53411306042885</v>
      </c>
      <c r="AF18" s="14">
        <f t="shared" si="12"/>
        <v>4.2279411764705879</v>
      </c>
      <c r="AG18" s="14">
        <f t="shared" si="13"/>
        <v>4.2279411764705879</v>
      </c>
      <c r="AH18" s="14">
        <f t="shared" si="14"/>
        <v>8.8235294117647065</v>
      </c>
      <c r="AI18" s="14">
        <f t="shared" si="15"/>
        <v>2.7196652719665271</v>
      </c>
      <c r="AJ18" s="14">
        <f t="shared" si="16"/>
        <v>8.5409252669039137</v>
      </c>
      <c r="AK18" s="15">
        <f t="shared" ref="AK18:AK29" si="20">SUM(U18:AJ18)</f>
        <v>80.489280495320358</v>
      </c>
      <c r="AL18" s="52"/>
      <c r="AM18" s="2"/>
      <c r="AN18" s="2"/>
      <c r="AO18" s="2"/>
      <c r="AP18" s="2"/>
      <c r="AQ18" s="2"/>
      <c r="AR18" s="2"/>
      <c r="AS18" s="52"/>
      <c r="AT18" s="52"/>
    </row>
    <row r="19" spans="1:46" x14ac:dyDescent="0.25">
      <c r="A19" s="5" t="s">
        <v>27</v>
      </c>
      <c r="B19" s="8">
        <v>115</v>
      </c>
      <c r="C19" s="8">
        <v>160</v>
      </c>
      <c r="D19" s="8">
        <v>115</v>
      </c>
      <c r="E19" s="8">
        <v>80</v>
      </c>
      <c r="F19" s="8">
        <v>210</v>
      </c>
      <c r="G19" s="8">
        <v>320</v>
      </c>
      <c r="H19" s="8">
        <v>240</v>
      </c>
      <c r="I19" s="8">
        <v>80</v>
      </c>
      <c r="J19" s="8">
        <v>95</v>
      </c>
      <c r="K19" s="8">
        <v>100</v>
      </c>
      <c r="L19" s="8">
        <v>65</v>
      </c>
      <c r="M19" s="8">
        <v>115</v>
      </c>
      <c r="N19" s="8">
        <v>115</v>
      </c>
      <c r="O19" s="8">
        <v>115</v>
      </c>
      <c r="P19" s="8">
        <v>65</v>
      </c>
      <c r="Q19" s="8">
        <v>240</v>
      </c>
      <c r="R19" s="11">
        <f t="shared" si="17"/>
        <v>2230</v>
      </c>
      <c r="S19" s="17"/>
      <c r="T19" s="5" t="s">
        <v>27</v>
      </c>
      <c r="U19" s="14">
        <f t="shared" si="1"/>
        <v>4.2279411764705879</v>
      </c>
      <c r="V19" s="14">
        <f t="shared" si="2"/>
        <v>5.1948051948051948</v>
      </c>
      <c r="W19" s="14">
        <f t="shared" si="3"/>
        <v>4.2279411764705879</v>
      </c>
      <c r="X19" s="14">
        <f t="shared" si="4"/>
        <v>3.0018761726078798</v>
      </c>
      <c r="Y19" s="14">
        <f t="shared" si="5"/>
        <v>7.394366197183099</v>
      </c>
      <c r="Z19" s="14">
        <f t="shared" si="6"/>
        <v>12.749003984063744</v>
      </c>
      <c r="AA19" s="14">
        <f t="shared" si="7"/>
        <v>8.8235294117647065</v>
      </c>
      <c r="AB19" s="14">
        <f t="shared" si="8"/>
        <v>2.8880866425992782</v>
      </c>
      <c r="AC19" s="14">
        <f t="shared" si="9"/>
        <v>3.2094594594594597</v>
      </c>
      <c r="AD19" s="14">
        <f t="shared" si="10"/>
        <v>3.5335689045936394</v>
      </c>
      <c r="AE19" s="14">
        <f t="shared" si="11"/>
        <v>2.53411306042885</v>
      </c>
      <c r="AF19" s="14">
        <f t="shared" si="12"/>
        <v>4.2279411764705879</v>
      </c>
      <c r="AG19" s="14">
        <f t="shared" si="13"/>
        <v>4.2279411764705879</v>
      </c>
      <c r="AH19" s="14">
        <f t="shared" si="14"/>
        <v>4.2279411764705879</v>
      </c>
      <c r="AI19" s="14">
        <f t="shared" si="15"/>
        <v>2.7196652719665271</v>
      </c>
      <c r="AJ19" s="14">
        <f t="shared" si="16"/>
        <v>8.5409252669039137</v>
      </c>
      <c r="AK19" s="15">
        <f t="shared" si="20"/>
        <v>81.729105448729243</v>
      </c>
      <c r="AL19" s="52"/>
      <c r="AM19" s="2"/>
      <c r="AN19" s="2"/>
      <c r="AO19" s="2"/>
      <c r="AP19" s="2"/>
      <c r="AQ19" s="2"/>
      <c r="AR19" s="2"/>
      <c r="AS19" s="52"/>
      <c r="AT19" s="52"/>
    </row>
    <row r="20" spans="1:46" x14ac:dyDescent="0.25">
      <c r="A20" s="5" t="s">
        <v>28</v>
      </c>
      <c r="B20" s="8">
        <v>115</v>
      </c>
      <c r="C20" s="8">
        <v>160</v>
      </c>
      <c r="D20" s="8">
        <v>240</v>
      </c>
      <c r="E20" s="8">
        <v>225</v>
      </c>
      <c r="F20" s="8">
        <v>65</v>
      </c>
      <c r="G20" s="8">
        <v>80</v>
      </c>
      <c r="H20" s="8">
        <v>115</v>
      </c>
      <c r="I20" s="8">
        <v>80</v>
      </c>
      <c r="J20" s="8">
        <v>95</v>
      </c>
      <c r="K20" s="8">
        <v>100</v>
      </c>
      <c r="L20" s="8">
        <v>65</v>
      </c>
      <c r="M20" s="8">
        <v>115</v>
      </c>
      <c r="N20" s="8">
        <v>115</v>
      </c>
      <c r="O20" s="8">
        <v>115</v>
      </c>
      <c r="P20" s="8">
        <v>65</v>
      </c>
      <c r="Q20" s="8">
        <v>240</v>
      </c>
      <c r="R20" s="11">
        <f t="shared" si="17"/>
        <v>1990</v>
      </c>
      <c r="S20" s="17"/>
      <c r="T20" s="5" t="s">
        <v>28</v>
      </c>
      <c r="U20" s="14">
        <f t="shared" si="1"/>
        <v>4.2279411764705879</v>
      </c>
      <c r="V20" s="14">
        <f t="shared" si="2"/>
        <v>5.1948051948051948</v>
      </c>
      <c r="W20" s="14">
        <f t="shared" si="3"/>
        <v>8.8235294117647065</v>
      </c>
      <c r="X20" s="14">
        <f t="shared" si="4"/>
        <v>8.4427767354596615</v>
      </c>
      <c r="Y20" s="14">
        <f t="shared" si="5"/>
        <v>2.288732394366197</v>
      </c>
      <c r="Z20" s="14">
        <f t="shared" si="6"/>
        <v>3.1872509960159361</v>
      </c>
      <c r="AA20" s="14">
        <f t="shared" si="7"/>
        <v>4.2279411764705879</v>
      </c>
      <c r="AB20" s="14">
        <f t="shared" si="8"/>
        <v>2.8880866425992782</v>
      </c>
      <c r="AC20" s="14">
        <f t="shared" si="9"/>
        <v>3.2094594594594597</v>
      </c>
      <c r="AD20" s="14">
        <f t="shared" si="10"/>
        <v>3.5335689045936394</v>
      </c>
      <c r="AE20" s="14">
        <f t="shared" si="11"/>
        <v>2.53411306042885</v>
      </c>
      <c r="AF20" s="14">
        <f t="shared" si="12"/>
        <v>4.2279411764705879</v>
      </c>
      <c r="AG20" s="14">
        <f t="shared" si="13"/>
        <v>4.2279411764705879</v>
      </c>
      <c r="AH20" s="14">
        <f t="shared" si="14"/>
        <v>4.2279411764705879</v>
      </c>
      <c r="AI20" s="14">
        <f t="shared" si="15"/>
        <v>2.7196652719665271</v>
      </c>
      <c r="AJ20" s="14">
        <f t="shared" si="16"/>
        <v>8.5409252669039137</v>
      </c>
      <c r="AK20" s="15">
        <f t="shared" si="20"/>
        <v>72.502619220716298</v>
      </c>
      <c r="AL20" s="52"/>
      <c r="AM20" s="2"/>
      <c r="AN20" s="2"/>
      <c r="AO20" s="2"/>
      <c r="AP20" s="2"/>
      <c r="AQ20" s="2"/>
      <c r="AR20" s="2"/>
      <c r="AS20" s="52"/>
      <c r="AT20" s="52"/>
    </row>
    <row r="21" spans="1:46" x14ac:dyDescent="0.25">
      <c r="A21" s="5" t="s">
        <v>29</v>
      </c>
      <c r="B21" s="8">
        <v>115</v>
      </c>
      <c r="C21" s="8">
        <v>160</v>
      </c>
      <c r="D21" s="8">
        <v>115</v>
      </c>
      <c r="E21" s="8">
        <v>225</v>
      </c>
      <c r="F21" s="8">
        <v>65</v>
      </c>
      <c r="G21" s="8">
        <v>80</v>
      </c>
      <c r="H21" s="8">
        <v>115</v>
      </c>
      <c r="I21" s="8">
        <v>80</v>
      </c>
      <c r="J21" s="8">
        <v>95</v>
      </c>
      <c r="K21" s="8">
        <v>100</v>
      </c>
      <c r="L21" s="8">
        <v>65</v>
      </c>
      <c r="M21" s="8">
        <v>115</v>
      </c>
      <c r="N21" s="8">
        <v>240</v>
      </c>
      <c r="O21" s="8">
        <v>115</v>
      </c>
      <c r="P21" s="8">
        <v>65</v>
      </c>
      <c r="Q21" s="8">
        <v>240</v>
      </c>
      <c r="R21" s="11">
        <f t="shared" si="17"/>
        <v>1990</v>
      </c>
      <c r="S21" s="17"/>
      <c r="T21" s="5" t="s">
        <v>29</v>
      </c>
      <c r="U21" s="14">
        <f t="shared" si="1"/>
        <v>4.2279411764705879</v>
      </c>
      <c r="V21" s="14">
        <f t="shared" si="2"/>
        <v>5.1948051948051948</v>
      </c>
      <c r="W21" s="14">
        <f t="shared" si="3"/>
        <v>4.2279411764705879</v>
      </c>
      <c r="X21" s="14">
        <f t="shared" si="4"/>
        <v>8.4427767354596615</v>
      </c>
      <c r="Y21" s="14">
        <f t="shared" si="5"/>
        <v>2.288732394366197</v>
      </c>
      <c r="Z21" s="14">
        <f t="shared" si="6"/>
        <v>3.1872509960159361</v>
      </c>
      <c r="AA21" s="14">
        <f t="shared" si="7"/>
        <v>4.2279411764705879</v>
      </c>
      <c r="AB21" s="14">
        <f t="shared" si="8"/>
        <v>2.8880866425992782</v>
      </c>
      <c r="AC21" s="14">
        <f t="shared" si="9"/>
        <v>3.2094594594594597</v>
      </c>
      <c r="AD21" s="14">
        <f t="shared" si="10"/>
        <v>3.5335689045936394</v>
      </c>
      <c r="AE21" s="14">
        <f t="shared" si="11"/>
        <v>2.53411306042885</v>
      </c>
      <c r="AF21" s="14">
        <f t="shared" si="12"/>
        <v>4.2279411764705879</v>
      </c>
      <c r="AG21" s="14">
        <f t="shared" si="13"/>
        <v>8.8235294117647065</v>
      </c>
      <c r="AH21" s="14">
        <f t="shared" si="14"/>
        <v>4.2279411764705879</v>
      </c>
      <c r="AI21" s="14">
        <f t="shared" si="15"/>
        <v>2.7196652719665271</v>
      </c>
      <c r="AJ21" s="14">
        <f t="shared" si="16"/>
        <v>8.5409252669039137</v>
      </c>
      <c r="AK21" s="15">
        <f t="shared" si="20"/>
        <v>72.502619220716298</v>
      </c>
      <c r="AL21" s="52"/>
      <c r="AM21" s="2"/>
      <c r="AN21" s="2"/>
      <c r="AO21" s="2"/>
      <c r="AP21" s="2"/>
      <c r="AQ21" s="2"/>
      <c r="AR21" s="2"/>
      <c r="AS21" s="52"/>
      <c r="AT21" s="52"/>
    </row>
    <row r="22" spans="1:46" x14ac:dyDescent="0.25">
      <c r="A22" s="5" t="s">
        <v>30</v>
      </c>
      <c r="B22" s="8">
        <v>240</v>
      </c>
      <c r="C22" s="8">
        <v>160</v>
      </c>
      <c r="D22" s="8">
        <v>115</v>
      </c>
      <c r="E22" s="8">
        <v>80</v>
      </c>
      <c r="F22" s="8">
        <v>65</v>
      </c>
      <c r="G22" s="8">
        <v>80</v>
      </c>
      <c r="H22" s="8">
        <v>115</v>
      </c>
      <c r="I22" s="8">
        <v>320</v>
      </c>
      <c r="J22" s="8">
        <v>95</v>
      </c>
      <c r="K22" s="8">
        <v>100</v>
      </c>
      <c r="L22" s="8">
        <v>65</v>
      </c>
      <c r="M22" s="8">
        <v>115</v>
      </c>
      <c r="N22" s="8">
        <v>115</v>
      </c>
      <c r="O22" s="8">
        <v>115</v>
      </c>
      <c r="P22" s="8">
        <v>65</v>
      </c>
      <c r="Q22" s="8">
        <v>240</v>
      </c>
      <c r="R22" s="11">
        <f t="shared" si="17"/>
        <v>2085</v>
      </c>
      <c r="S22" s="17"/>
      <c r="T22" s="5" t="s">
        <v>30</v>
      </c>
      <c r="U22" s="14">
        <f t="shared" si="1"/>
        <v>8.8235294117647065</v>
      </c>
      <c r="V22" s="14">
        <f t="shared" si="2"/>
        <v>5.1948051948051948</v>
      </c>
      <c r="W22" s="14">
        <f t="shared" si="3"/>
        <v>4.2279411764705879</v>
      </c>
      <c r="X22" s="14">
        <f t="shared" si="4"/>
        <v>3.0018761726078798</v>
      </c>
      <c r="Y22" s="14">
        <f t="shared" si="5"/>
        <v>2.288732394366197</v>
      </c>
      <c r="Z22" s="14">
        <f t="shared" si="6"/>
        <v>3.1872509960159361</v>
      </c>
      <c r="AA22" s="14">
        <f t="shared" si="7"/>
        <v>4.2279411764705879</v>
      </c>
      <c r="AB22" s="14">
        <f t="shared" si="8"/>
        <v>11.552346570397113</v>
      </c>
      <c r="AC22" s="14">
        <f t="shared" si="9"/>
        <v>3.2094594594594597</v>
      </c>
      <c r="AD22" s="14">
        <f t="shared" si="10"/>
        <v>3.5335689045936394</v>
      </c>
      <c r="AE22" s="14">
        <f t="shared" si="11"/>
        <v>2.53411306042885</v>
      </c>
      <c r="AF22" s="14">
        <f t="shared" si="12"/>
        <v>4.2279411764705879</v>
      </c>
      <c r="AG22" s="14">
        <f t="shared" si="13"/>
        <v>4.2279411764705879</v>
      </c>
      <c r="AH22" s="14">
        <f t="shared" si="14"/>
        <v>4.2279411764705879</v>
      </c>
      <c r="AI22" s="14">
        <f t="shared" si="15"/>
        <v>2.7196652719665271</v>
      </c>
      <c r="AJ22" s="14">
        <f t="shared" si="16"/>
        <v>8.5409252669039137</v>
      </c>
      <c r="AK22" s="15">
        <f t="shared" si="20"/>
        <v>75.725978585662361</v>
      </c>
      <c r="AL22" s="52"/>
      <c r="AM22" s="2"/>
      <c r="AN22" s="2"/>
      <c r="AO22" s="2"/>
      <c r="AP22" s="2"/>
      <c r="AQ22" s="2"/>
      <c r="AR22" s="2"/>
      <c r="AS22" s="52"/>
      <c r="AT22" s="52"/>
    </row>
    <row r="23" spans="1:46" x14ac:dyDescent="0.25">
      <c r="A23" s="5" t="s">
        <v>31</v>
      </c>
      <c r="B23" s="8">
        <v>115</v>
      </c>
      <c r="C23" s="8">
        <v>160</v>
      </c>
      <c r="D23" s="8">
        <v>115</v>
      </c>
      <c r="E23" s="8">
        <v>225</v>
      </c>
      <c r="F23" s="8">
        <v>65</v>
      </c>
      <c r="G23" s="8">
        <v>80</v>
      </c>
      <c r="H23" s="8">
        <v>115</v>
      </c>
      <c r="I23" s="8">
        <v>80</v>
      </c>
      <c r="J23" s="8">
        <v>95</v>
      </c>
      <c r="K23" s="8">
        <v>100</v>
      </c>
      <c r="L23" s="8">
        <v>65</v>
      </c>
      <c r="M23" s="8">
        <v>240</v>
      </c>
      <c r="N23" s="8">
        <v>115</v>
      </c>
      <c r="O23" s="8">
        <v>115</v>
      </c>
      <c r="P23" s="8">
        <v>65</v>
      </c>
      <c r="Q23" s="8">
        <v>240</v>
      </c>
      <c r="R23" s="11">
        <f t="shared" si="17"/>
        <v>1990</v>
      </c>
      <c r="S23" s="17"/>
      <c r="T23" s="5" t="s">
        <v>31</v>
      </c>
      <c r="U23" s="14">
        <f t="shared" si="1"/>
        <v>4.2279411764705879</v>
      </c>
      <c r="V23" s="14">
        <f t="shared" si="2"/>
        <v>5.1948051948051948</v>
      </c>
      <c r="W23" s="14">
        <f t="shared" si="3"/>
        <v>4.2279411764705879</v>
      </c>
      <c r="X23" s="14">
        <f t="shared" si="4"/>
        <v>8.4427767354596615</v>
      </c>
      <c r="Y23" s="14">
        <f t="shared" si="5"/>
        <v>2.288732394366197</v>
      </c>
      <c r="Z23" s="14">
        <f t="shared" si="6"/>
        <v>3.1872509960159361</v>
      </c>
      <c r="AA23" s="14">
        <f t="shared" si="7"/>
        <v>4.2279411764705879</v>
      </c>
      <c r="AB23" s="14">
        <f t="shared" si="8"/>
        <v>2.8880866425992782</v>
      </c>
      <c r="AC23" s="14">
        <f t="shared" si="9"/>
        <v>3.2094594594594597</v>
      </c>
      <c r="AD23" s="14">
        <f t="shared" si="10"/>
        <v>3.5335689045936394</v>
      </c>
      <c r="AE23" s="14">
        <f t="shared" si="11"/>
        <v>2.53411306042885</v>
      </c>
      <c r="AF23" s="14">
        <f t="shared" si="12"/>
        <v>8.8235294117647065</v>
      </c>
      <c r="AG23" s="14">
        <f t="shared" si="13"/>
        <v>4.2279411764705879</v>
      </c>
      <c r="AH23" s="14">
        <f t="shared" si="14"/>
        <v>4.2279411764705879</v>
      </c>
      <c r="AI23" s="14">
        <f t="shared" si="15"/>
        <v>2.7196652719665271</v>
      </c>
      <c r="AJ23" s="14">
        <f t="shared" si="16"/>
        <v>8.5409252669039137</v>
      </c>
      <c r="AK23" s="15">
        <f t="shared" si="20"/>
        <v>72.502619220716298</v>
      </c>
      <c r="AL23" s="52"/>
      <c r="AM23" s="2"/>
      <c r="AN23" s="2"/>
      <c r="AO23" s="2"/>
      <c r="AP23" s="2"/>
      <c r="AQ23" s="2"/>
      <c r="AR23" s="2"/>
      <c r="AS23" s="52"/>
      <c r="AT23" s="52"/>
    </row>
    <row r="24" spans="1:46" x14ac:dyDescent="0.25">
      <c r="A24" s="19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4"/>
      <c r="S24" s="22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52"/>
      <c r="AM24" s="2"/>
      <c r="AN24" s="2"/>
      <c r="AO24" s="2"/>
      <c r="AP24" s="2"/>
      <c r="AQ24" s="2"/>
      <c r="AR24" s="2"/>
      <c r="AS24" s="52"/>
      <c r="AT24" s="52"/>
    </row>
    <row r="25" spans="1:46" x14ac:dyDescent="0.25">
      <c r="A25" s="6" t="s">
        <v>32</v>
      </c>
      <c r="B25" s="7">
        <v>200</v>
      </c>
      <c r="C25" s="7">
        <v>200</v>
      </c>
      <c r="D25" s="7">
        <v>200</v>
      </c>
      <c r="E25" s="7">
        <v>200</v>
      </c>
      <c r="F25" s="7">
        <v>200</v>
      </c>
      <c r="G25" s="7">
        <v>200</v>
      </c>
      <c r="H25" s="7">
        <v>200</v>
      </c>
      <c r="I25" s="7">
        <v>200</v>
      </c>
      <c r="J25" s="7">
        <v>200</v>
      </c>
      <c r="K25" s="7">
        <v>200</v>
      </c>
      <c r="L25" s="7">
        <v>200</v>
      </c>
      <c r="M25" s="7">
        <v>200</v>
      </c>
      <c r="N25" s="7">
        <v>200</v>
      </c>
      <c r="O25" s="7">
        <v>200</v>
      </c>
      <c r="P25" s="7">
        <v>200</v>
      </c>
      <c r="Q25" s="7">
        <v>200</v>
      </c>
      <c r="R25" s="11">
        <f t="shared" si="17"/>
        <v>3200</v>
      </c>
      <c r="S25" s="17"/>
      <c r="T25" s="6" t="s">
        <v>32</v>
      </c>
      <c r="U25" s="14">
        <f t="shared" si="1"/>
        <v>7.3529411764705879</v>
      </c>
      <c r="V25" s="14">
        <f t="shared" si="2"/>
        <v>6.4935064935064934</v>
      </c>
      <c r="W25" s="14">
        <f t="shared" si="3"/>
        <v>7.3529411764705879</v>
      </c>
      <c r="X25" s="14">
        <f t="shared" si="4"/>
        <v>7.5046904315197001</v>
      </c>
      <c r="Y25" s="14">
        <f t="shared" si="5"/>
        <v>7.042253521126761</v>
      </c>
      <c r="Z25" s="14">
        <f t="shared" si="6"/>
        <v>7.9681274900398407</v>
      </c>
      <c r="AA25" s="14">
        <f t="shared" si="7"/>
        <v>7.3529411764705879</v>
      </c>
      <c r="AB25" s="14">
        <f t="shared" si="8"/>
        <v>7.2202166064981945</v>
      </c>
      <c r="AC25" s="14">
        <f t="shared" si="9"/>
        <v>6.756756756756757</v>
      </c>
      <c r="AD25" s="14">
        <f t="shared" si="10"/>
        <v>7.0671378091872787</v>
      </c>
      <c r="AE25" s="14">
        <f t="shared" si="11"/>
        <v>7.7972709551656916</v>
      </c>
      <c r="AF25" s="14">
        <f t="shared" si="12"/>
        <v>7.3529411764705879</v>
      </c>
      <c r="AG25" s="14">
        <f t="shared" si="13"/>
        <v>7.3529411764705879</v>
      </c>
      <c r="AH25" s="14">
        <f t="shared" si="14"/>
        <v>7.3529411764705879</v>
      </c>
      <c r="AI25" s="14">
        <f t="shared" si="15"/>
        <v>8.3682008368200833</v>
      </c>
      <c r="AJ25" s="14">
        <f t="shared" si="16"/>
        <v>7.117437722419929</v>
      </c>
      <c r="AK25" s="15">
        <f t="shared" ref="AK25:AK29" si="21">SUM(U25:AJ25)</f>
        <v>117.45324568186425</v>
      </c>
      <c r="AL25" s="52"/>
      <c r="AM25" s="2"/>
      <c r="AN25" s="2"/>
      <c r="AO25" s="2"/>
      <c r="AP25" s="2"/>
      <c r="AQ25" s="2"/>
      <c r="AR25" s="2"/>
      <c r="AS25" s="52"/>
      <c r="AT25" s="52"/>
    </row>
    <row r="26" spans="1:46" x14ac:dyDescent="0.25">
      <c r="A26" s="6" t="s">
        <v>33</v>
      </c>
      <c r="B26" s="7">
        <v>200</v>
      </c>
      <c r="C26" s="7">
        <v>200</v>
      </c>
      <c r="D26" s="7">
        <v>200</v>
      </c>
      <c r="E26" s="7">
        <v>200</v>
      </c>
      <c r="F26" s="7">
        <v>200</v>
      </c>
      <c r="G26" s="7">
        <v>200</v>
      </c>
      <c r="H26" s="7">
        <v>200</v>
      </c>
      <c r="I26" s="7">
        <v>200</v>
      </c>
      <c r="J26" s="7">
        <v>200</v>
      </c>
      <c r="K26" s="7">
        <v>200</v>
      </c>
      <c r="L26" s="7">
        <v>200</v>
      </c>
      <c r="M26" s="7">
        <v>200</v>
      </c>
      <c r="N26" s="7">
        <v>200</v>
      </c>
      <c r="O26" s="7">
        <v>200</v>
      </c>
      <c r="P26" s="7">
        <v>200</v>
      </c>
      <c r="Q26" s="7">
        <v>200</v>
      </c>
      <c r="R26" s="11">
        <f t="shared" si="17"/>
        <v>3200</v>
      </c>
      <c r="S26" s="17"/>
      <c r="T26" s="6" t="s">
        <v>33</v>
      </c>
      <c r="U26" s="14">
        <f t="shared" si="1"/>
        <v>7.3529411764705879</v>
      </c>
      <c r="V26" s="14">
        <f t="shared" si="2"/>
        <v>6.4935064935064934</v>
      </c>
      <c r="W26" s="14">
        <f t="shared" si="3"/>
        <v>7.3529411764705879</v>
      </c>
      <c r="X26" s="14">
        <f t="shared" si="4"/>
        <v>7.5046904315197001</v>
      </c>
      <c r="Y26" s="14">
        <f t="shared" si="5"/>
        <v>7.042253521126761</v>
      </c>
      <c r="Z26" s="14">
        <f t="shared" si="6"/>
        <v>7.9681274900398407</v>
      </c>
      <c r="AA26" s="14">
        <f t="shared" si="7"/>
        <v>7.3529411764705879</v>
      </c>
      <c r="AB26" s="14">
        <f t="shared" si="8"/>
        <v>7.2202166064981945</v>
      </c>
      <c r="AC26" s="14">
        <f t="shared" si="9"/>
        <v>6.756756756756757</v>
      </c>
      <c r="AD26" s="14">
        <f t="shared" si="10"/>
        <v>7.0671378091872787</v>
      </c>
      <c r="AE26" s="14">
        <f t="shared" si="11"/>
        <v>7.7972709551656916</v>
      </c>
      <c r="AF26" s="14">
        <f t="shared" si="12"/>
        <v>7.3529411764705879</v>
      </c>
      <c r="AG26" s="14">
        <f t="shared" si="13"/>
        <v>7.3529411764705879</v>
      </c>
      <c r="AH26" s="14">
        <f t="shared" si="14"/>
        <v>7.3529411764705879</v>
      </c>
      <c r="AI26" s="14">
        <f t="shared" si="15"/>
        <v>8.3682008368200833</v>
      </c>
      <c r="AJ26" s="14">
        <f t="shared" si="16"/>
        <v>7.117437722419929</v>
      </c>
      <c r="AK26" s="15">
        <f t="shared" si="21"/>
        <v>117.45324568186425</v>
      </c>
      <c r="AL26" s="52"/>
      <c r="AM26" s="2"/>
      <c r="AN26" s="2"/>
      <c r="AO26" s="2"/>
      <c r="AP26" s="2"/>
      <c r="AQ26" s="2"/>
      <c r="AR26" s="2"/>
      <c r="AS26" s="52"/>
      <c r="AT26" s="52"/>
    </row>
    <row r="27" spans="1:46" x14ac:dyDescent="0.25">
      <c r="A27" s="6" t="s">
        <v>34</v>
      </c>
      <c r="B27" s="7">
        <v>200</v>
      </c>
      <c r="C27" s="7">
        <v>200</v>
      </c>
      <c r="D27" s="7">
        <v>200</v>
      </c>
      <c r="E27" s="7">
        <v>200</v>
      </c>
      <c r="F27" s="7">
        <v>200</v>
      </c>
      <c r="G27" s="7">
        <v>200</v>
      </c>
      <c r="H27" s="7">
        <v>200</v>
      </c>
      <c r="I27" s="7">
        <v>200</v>
      </c>
      <c r="J27" s="7">
        <v>200</v>
      </c>
      <c r="K27" s="7">
        <v>200</v>
      </c>
      <c r="L27" s="7">
        <v>200</v>
      </c>
      <c r="M27" s="7">
        <v>200</v>
      </c>
      <c r="N27" s="7">
        <v>200</v>
      </c>
      <c r="O27" s="7">
        <v>200</v>
      </c>
      <c r="P27" s="7">
        <v>200</v>
      </c>
      <c r="Q27" s="7">
        <v>200</v>
      </c>
      <c r="R27" s="11">
        <f t="shared" si="17"/>
        <v>3200</v>
      </c>
      <c r="S27" s="17"/>
      <c r="T27" s="6" t="s">
        <v>34</v>
      </c>
      <c r="U27" s="14">
        <f t="shared" si="1"/>
        <v>7.3529411764705879</v>
      </c>
      <c r="V27" s="14">
        <f t="shared" si="2"/>
        <v>6.4935064935064934</v>
      </c>
      <c r="W27" s="14">
        <f t="shared" si="3"/>
        <v>7.3529411764705879</v>
      </c>
      <c r="X27" s="14">
        <f t="shared" si="4"/>
        <v>7.5046904315197001</v>
      </c>
      <c r="Y27" s="14">
        <f t="shared" si="5"/>
        <v>7.042253521126761</v>
      </c>
      <c r="Z27" s="14">
        <f t="shared" si="6"/>
        <v>7.9681274900398407</v>
      </c>
      <c r="AA27" s="14">
        <f t="shared" si="7"/>
        <v>7.3529411764705879</v>
      </c>
      <c r="AB27" s="14">
        <f t="shared" si="8"/>
        <v>7.2202166064981945</v>
      </c>
      <c r="AC27" s="14">
        <f t="shared" si="9"/>
        <v>6.756756756756757</v>
      </c>
      <c r="AD27" s="14">
        <f t="shared" si="10"/>
        <v>7.0671378091872787</v>
      </c>
      <c r="AE27" s="14">
        <f t="shared" si="11"/>
        <v>7.7972709551656916</v>
      </c>
      <c r="AF27" s="14">
        <f t="shared" si="12"/>
        <v>7.3529411764705879</v>
      </c>
      <c r="AG27" s="14">
        <f t="shared" si="13"/>
        <v>7.3529411764705879</v>
      </c>
      <c r="AH27" s="14">
        <f t="shared" si="14"/>
        <v>7.3529411764705879</v>
      </c>
      <c r="AI27" s="14">
        <f t="shared" si="15"/>
        <v>8.3682008368200833</v>
      </c>
      <c r="AJ27" s="14">
        <f t="shared" si="16"/>
        <v>7.117437722419929</v>
      </c>
      <c r="AK27" s="15">
        <f t="shared" si="21"/>
        <v>117.45324568186425</v>
      </c>
      <c r="AL27" s="52"/>
      <c r="AM27" s="54"/>
      <c r="AN27" s="54"/>
      <c r="AO27" s="54"/>
      <c r="AP27" s="54"/>
      <c r="AQ27" s="54"/>
      <c r="AR27" s="54"/>
      <c r="AS27" s="52"/>
      <c r="AT27" s="52"/>
    </row>
    <row r="28" spans="1:46" x14ac:dyDescent="0.25">
      <c r="A28" s="6" t="s">
        <v>35</v>
      </c>
      <c r="B28" s="7">
        <v>200</v>
      </c>
      <c r="C28" s="7">
        <v>200</v>
      </c>
      <c r="D28" s="7">
        <v>200</v>
      </c>
      <c r="E28" s="7">
        <v>200</v>
      </c>
      <c r="F28" s="7">
        <v>200</v>
      </c>
      <c r="G28" s="7">
        <v>200</v>
      </c>
      <c r="H28" s="7">
        <v>200</v>
      </c>
      <c r="I28" s="7">
        <v>200</v>
      </c>
      <c r="J28" s="7">
        <v>200</v>
      </c>
      <c r="K28" s="7">
        <v>200</v>
      </c>
      <c r="L28" s="7">
        <v>200</v>
      </c>
      <c r="M28" s="7">
        <v>200</v>
      </c>
      <c r="N28" s="7">
        <v>200</v>
      </c>
      <c r="O28" s="7">
        <v>200</v>
      </c>
      <c r="P28" s="7">
        <v>200</v>
      </c>
      <c r="Q28" s="7">
        <v>200</v>
      </c>
      <c r="R28" s="11">
        <f t="shared" si="17"/>
        <v>3200</v>
      </c>
      <c r="S28" s="17"/>
      <c r="T28" s="6" t="s">
        <v>35</v>
      </c>
      <c r="U28" s="14">
        <f t="shared" si="1"/>
        <v>7.3529411764705879</v>
      </c>
      <c r="V28" s="14">
        <f t="shared" si="2"/>
        <v>6.4935064935064934</v>
      </c>
      <c r="W28" s="14">
        <f t="shared" si="3"/>
        <v>7.3529411764705879</v>
      </c>
      <c r="X28" s="14">
        <f t="shared" si="4"/>
        <v>7.5046904315197001</v>
      </c>
      <c r="Y28" s="14">
        <f t="shared" si="5"/>
        <v>7.042253521126761</v>
      </c>
      <c r="Z28" s="14">
        <f t="shared" si="6"/>
        <v>7.9681274900398407</v>
      </c>
      <c r="AA28" s="14">
        <f t="shared" si="7"/>
        <v>7.3529411764705879</v>
      </c>
      <c r="AB28" s="14">
        <f t="shared" si="8"/>
        <v>7.2202166064981945</v>
      </c>
      <c r="AC28" s="14">
        <f t="shared" si="9"/>
        <v>6.756756756756757</v>
      </c>
      <c r="AD28" s="14">
        <f t="shared" si="10"/>
        <v>7.0671378091872787</v>
      </c>
      <c r="AE28" s="14">
        <f t="shared" si="11"/>
        <v>7.7972709551656916</v>
      </c>
      <c r="AF28" s="14">
        <f t="shared" si="12"/>
        <v>7.3529411764705879</v>
      </c>
      <c r="AG28" s="14">
        <f t="shared" si="13"/>
        <v>7.3529411764705879</v>
      </c>
      <c r="AH28" s="14">
        <f t="shared" si="14"/>
        <v>7.3529411764705879</v>
      </c>
      <c r="AI28" s="14">
        <f t="shared" si="15"/>
        <v>8.3682008368200833</v>
      </c>
      <c r="AJ28" s="14">
        <f t="shared" si="16"/>
        <v>7.117437722419929</v>
      </c>
      <c r="AK28" s="15">
        <f t="shared" si="21"/>
        <v>117.45324568186425</v>
      </c>
      <c r="AL28" s="52"/>
      <c r="AM28" s="54"/>
      <c r="AN28" s="54"/>
      <c r="AO28" s="54"/>
      <c r="AP28" s="54"/>
      <c r="AQ28" s="54"/>
      <c r="AR28" s="54"/>
      <c r="AS28" s="52"/>
      <c r="AT28" s="52"/>
    </row>
    <row r="29" spans="1:46" x14ac:dyDescent="0.25">
      <c r="A29" s="10" t="s">
        <v>39</v>
      </c>
      <c r="B29" s="9">
        <f t="shared" ref="B29:Q29" si="22">SUM(B3:B28)</f>
        <v>2720</v>
      </c>
      <c r="C29" s="9">
        <f t="shared" si="22"/>
        <v>3080</v>
      </c>
      <c r="D29" s="9">
        <f t="shared" si="22"/>
        <v>2720</v>
      </c>
      <c r="E29" s="9">
        <f t="shared" si="22"/>
        <v>2665</v>
      </c>
      <c r="F29" s="9">
        <f t="shared" si="22"/>
        <v>2840</v>
      </c>
      <c r="G29" s="9">
        <f t="shared" si="22"/>
        <v>2510</v>
      </c>
      <c r="H29" s="9">
        <f t="shared" si="22"/>
        <v>2720</v>
      </c>
      <c r="I29" s="9">
        <f t="shared" si="22"/>
        <v>2770</v>
      </c>
      <c r="J29" s="9">
        <f t="shared" si="22"/>
        <v>2960</v>
      </c>
      <c r="K29" s="9">
        <f t="shared" si="22"/>
        <v>2830</v>
      </c>
      <c r="L29" s="9">
        <f t="shared" si="22"/>
        <v>2565</v>
      </c>
      <c r="M29" s="9">
        <f t="shared" si="22"/>
        <v>2720</v>
      </c>
      <c r="N29" s="9">
        <f t="shared" si="22"/>
        <v>2720</v>
      </c>
      <c r="O29" s="9">
        <f t="shared" si="22"/>
        <v>2720</v>
      </c>
      <c r="P29" s="9">
        <f t="shared" si="22"/>
        <v>2390</v>
      </c>
      <c r="Q29" s="9">
        <f t="shared" si="22"/>
        <v>2810</v>
      </c>
      <c r="R29" s="11"/>
      <c r="S29" s="17"/>
      <c r="T29" s="10" t="s">
        <v>39</v>
      </c>
      <c r="U29" s="16">
        <f t="shared" ref="U29" si="23">SUM(U3:U28)</f>
        <v>100.00000000000003</v>
      </c>
      <c r="V29" s="16">
        <f t="shared" ref="V29" si="24">SUM(V3:V28)</f>
        <v>99.999999999999986</v>
      </c>
      <c r="W29" s="16">
        <f t="shared" ref="W29" si="25">SUM(W3:W28)</f>
        <v>100.00000000000003</v>
      </c>
      <c r="X29" s="16">
        <f t="shared" ref="X29" si="26">SUM(X3:X28)</f>
        <v>100.00000000000001</v>
      </c>
      <c r="Y29" s="16">
        <f t="shared" ref="Y29" si="27">SUM(Y3:Y28)</f>
        <v>100.00000000000001</v>
      </c>
      <c r="Z29" s="16">
        <f t="shared" ref="Z29" si="28">SUM(Z3:Z28)</f>
        <v>100</v>
      </c>
      <c r="AA29" s="16">
        <f t="shared" ref="AA29" si="29">SUM(AA3:AA28)</f>
        <v>100.00000000000003</v>
      </c>
      <c r="AB29" s="16">
        <f t="shared" ref="AB29" si="30">SUM(AB3:AB28)</f>
        <v>100.00000000000001</v>
      </c>
      <c r="AC29" s="16">
        <f t="shared" ref="AC29" si="31">SUM(AC3:AC28)</f>
        <v>100</v>
      </c>
      <c r="AD29" s="16">
        <f t="shared" ref="AD29" si="32">SUM(AD3:AD28)</f>
        <v>99.999999999999972</v>
      </c>
      <c r="AE29" s="16">
        <f t="shared" ref="AE29" si="33">SUM(AE3:AE28)</f>
        <v>99.999999999999986</v>
      </c>
      <c r="AF29" s="16">
        <f t="shared" ref="AF29" si="34">SUM(AF3:AF28)</f>
        <v>100.00000000000001</v>
      </c>
      <c r="AG29" s="16">
        <f t="shared" ref="AG29" si="35">SUM(AG3:AG28)</f>
        <v>100.00000000000003</v>
      </c>
      <c r="AH29" s="16">
        <f t="shared" ref="AH29" si="36">SUM(AH3:AH28)</f>
        <v>100.00000000000003</v>
      </c>
      <c r="AI29" s="16">
        <f t="shared" ref="AI29" si="37">SUM(AI3:AI28)</f>
        <v>99.999999999999972</v>
      </c>
      <c r="AJ29" s="16">
        <f t="shared" ref="AJ29" si="38">SUM(AJ3:AJ28)</f>
        <v>100</v>
      </c>
      <c r="AK29" s="15"/>
      <c r="AL29" s="52"/>
      <c r="AM29" s="54"/>
      <c r="AN29" s="54"/>
      <c r="AO29" s="54"/>
      <c r="AP29" s="54"/>
      <c r="AQ29" s="54"/>
      <c r="AR29" s="54"/>
      <c r="AS29" s="52"/>
      <c r="AT29" s="52"/>
    </row>
    <row r="30" spans="1:46" x14ac:dyDescent="0.25">
      <c r="A30" s="53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</row>
    <row r="31" spans="1:46" x14ac:dyDescent="0.25">
      <c r="A31" s="53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</row>
    <row r="32" spans="1:46" x14ac:dyDescent="0.25">
      <c r="A32" s="53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</row>
    <row r="33" spans="1:46" x14ac:dyDescent="0.25">
      <c r="A33" s="53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</row>
  </sheetData>
  <mergeCells count="4">
    <mergeCell ref="A1:R1"/>
    <mergeCell ref="T1:AK1"/>
    <mergeCell ref="S1:S29"/>
    <mergeCell ref="AM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595E-DFFF-4B1B-AE9A-26E36967DB26}">
  <dimension ref="A1"/>
  <sheetViews>
    <sheetView workbookViewId="0">
      <selection sqref="A1:F5"/>
    </sheetView>
  </sheetViews>
  <sheetFormatPr baseColWidth="10" defaultRowHeight="15" x14ac:dyDescent="0.25"/>
  <cols>
    <col min="1" max="6" width="23.140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2019-11-25T19:59:12Z</dcterms:created>
  <dcterms:modified xsi:type="dcterms:W3CDTF">2019-11-25T22:52:20Z</dcterms:modified>
</cp:coreProperties>
</file>