
<file path=[Content_Types].xml><?xml version="1.0" encoding="utf-8"?>
<Types xmlns="http://schemas.openxmlformats.org/package/2006/content-types">
  <Override PartName="/xl/ctrlProps/ctrlProp49.xml" ContentType="application/vnd.ms-excel.contro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47.xml" ContentType="application/vnd.ms-excel.controlproperties+xml"/>
  <Override PartName="/xl/ctrlProps/ctrlProp38.xml" ContentType="application/vnd.ms-excel.controlproperties+xml"/>
  <Override PartName="/xl/ctrlProps/ctrlProp29.xml" ContentType="application/vnd.ms-excel.controlproperties+xml"/>
  <Override PartName="/xl/ctrlProps/ctrlProp58.xml" ContentType="application/vnd.ms-excel.controlproperties+xml"/>
  <Override PartName="/xl/vbaProject.bin" ContentType="application/vnd.ms-office.vbaProject"/>
  <Override PartName="/xl/ctrlProps/ctrlProp36.xml" ContentType="application/vnd.ms-excel.controlproperties+xml"/>
  <Override PartName="/xl/ctrlProps/ctrlProp18.xml" ContentType="application/vnd.ms-excel.controlproperties+xml"/>
  <Override PartName="/xl/ctrlProps/ctrlProp27.xml" ContentType="application/vnd.ms-excel.controlproperties+xml"/>
  <Override PartName="/xl/ctrlProps/ctrlProp45.xml" ContentType="application/vnd.ms-excel.controlproperties+xml"/>
  <Override PartName="/xl/ctrlProps/ctrlProp56.xml" ContentType="application/vnd.ms-excel.controlpropertie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trlProps/ctrlProp52.xml" ContentType="application/vnd.ms-excel.controlproperties+xml"/>
  <Override PartName="/xl/ctrlProps/ctrlProp34.xml" ContentType="application/vnd.ms-excel.controlproperties+xml"/>
  <Override PartName="/xl/ctrlProps/ctrlProp25.xml" ContentType="application/vnd.ms-excel.controlproperties+xml"/>
  <Override PartName="/xl/ctrlProps/ctrlProp54.xml" ContentType="application/vnd.ms-excel.controlproperties+xml"/>
  <Override PartName="/xl/ctrlProps/ctrlProp16.xml" ContentType="application/vnd.ms-excel.controlproperties+xml"/>
  <Override PartName="/xl/ctrlProps/ctrlProp43.xml" ContentType="application/vnd.ms-excel.controlproperties+xml"/>
  <Override PartName="/xl/worksheets/sheet3.xml" ContentType="application/vnd.openxmlformats-officedocument.spreadsheetml.worksheet+xml"/>
  <Override PartName="/xl/ctrlProps/ctrlProp23.xml" ContentType="application/vnd.ms-excel.controlproperties+xml"/>
  <Override PartName="/xl/ctrlProps/ctrlProp8.xml" ContentType="application/vnd.ms-excel.controlproperties+xml"/>
  <Override PartName="/xl/ctrlProps/ctrlProp50.xml" ContentType="application/vnd.ms-excel.controlproperties+xml"/>
  <Override PartName="/xl/ctrlProps/ctrlProp41.xml" ContentType="application/vnd.ms-excel.controlproperties+xml"/>
  <Override PartName="/xl/ctrlProps/ctrlProp32.xml" ContentType="application/vnd.ms-excel.controlproperties+xml"/>
  <Override PartName="/xl/ctrlProps/ctrlProp14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ctrlProps/ctrlProp31.xml" ContentType="application/vnd.ms-excel.controlproperties+xml"/>
  <Override PartName="/xl/ctrlProps/ctrlProp21.xml" ContentType="application/vnd.ms-excel.controlproperties+xml"/>
  <Override PartName="/xl/ctrlProps/ctrlProp12.xml" ContentType="application/vnd.ms-excel.controlproperties+xml"/>
  <Override PartName="/xl/ctrlProps/ctrlProp20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ctrlProps/ctrlProp40.xml" ContentType="application/vnd.ms-excel.controlproperties+xml"/>
  <Override PartName="/xl/ctrlProps/ctrlProp5.xml" ContentType="application/vnd.ms-excel.controlproperties+xml"/>
  <Override PartName="/xl/ctrlProps/ctrlProp30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ctrlProps/ctrlProp59.xml" ContentType="application/vnd.ms-excel.controlproperties+xml"/>
  <Override PartName="/xl/ctrlProps/ctrlProp39.xml" ContentType="application/vnd.ms-excel.controlproperties+xml"/>
  <Override PartName="/xl/ctrlProps/ctrlProp28.xml" ContentType="application/vnd.ms-excel.controlproperties+xml"/>
  <Override PartName="/xl/ctrlProps/ctrlProp57.xml" ContentType="application/vnd.ms-excel.controlproperties+xml"/>
  <Override PartName="/xl/ctrlProps/ctrlProp19.xml" ContentType="application/vnd.ms-excel.controlproperties+xml"/>
  <Override PartName="/xl/ctrlProps/ctrlProp48.xml" ContentType="application/vnd.ms-excel.controlproperties+xml"/>
  <Override PartName="/xl/ctrlProps/ctrlProp17.xml" ContentType="application/vnd.ms-excel.controlproperties+xml"/>
  <Override PartName="/xl/ctrlProps/ctrlProp26.xml" ContentType="application/vnd.ms-excel.controlproperties+xml"/>
  <Override PartName="/xl/ctrlProps/ctrlProp37.xml" ContentType="application/vnd.ms-excel.controlproperties+xml"/>
  <Override PartName="/xl/ctrlProps/ctrlProp55.xml" ContentType="application/vnd.ms-excel.controlproperties+xml"/>
  <Override PartName="/xl/ctrlProps/ctrlProp46.xml" ContentType="application/vnd.ms-excel.controlproperties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trlProps/ctrlProp15.xml" ContentType="application/vnd.ms-excel.controlproperties+xml"/>
  <Override PartName="/xl/ctrlProps/ctrlProp44.xml" ContentType="application/vnd.ms-excel.controlproperties+xml"/>
  <Override PartName="/xl/ctrlProps/ctrlProp24.xml" ContentType="application/vnd.ms-excel.controlproperties+xml"/>
  <Override PartName="/xl/ctrlProps/ctrlProp53.xml" ContentType="application/vnd.ms-excel.controlproperties+xml"/>
  <Override PartName="/xl/ctrlProps/ctrlProp9.xml" ContentType="application/vnd.ms-excel.controlproperties+xml"/>
  <Override PartName="/xl/ctrlProps/ctrlProp35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13.xml" ContentType="application/vnd.ms-excel.controlproperties+xml"/>
  <Override PartName="/xl/ctrlProps/ctrlProp51.xml" ContentType="application/vnd.ms-excel.controlproperties+xml"/>
  <Override PartName="/xl/ctrlProps/ctrlProp42.xml" ContentType="application/vnd.ms-excel.controlproperties+xml"/>
  <Override PartName="/xl/ctrlProps/ctrlProp33.xml" ContentType="application/vnd.ms-excel.controlproperties+xml"/>
  <Override PartName="/xl/ctrlProps/ctrlProp7.xml" ContentType="application/vnd.ms-excel.controlproperties+xml"/>
  <Override PartName="/xl/ctrlProps/ctrlProp22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4000" windowHeight="9435" tabRatio="909"/>
  </bookViews>
  <sheets>
    <sheet name="Fiche technique" sheetId="1" r:id="rId1"/>
    <sheet name="DAVIGEL" sheetId="5" r:id="rId2"/>
    <sheet name="GUILLOT" sheetId="10" r:id="rId3"/>
    <sheet name="FORMULE" sheetId="4" r:id="rId4"/>
    <sheet name="VIERGE" sheetId="27" r:id="rId5"/>
  </sheets>
  <functionGroups/>
  <externalReferences>
    <externalReference r:id="rId6"/>
  </externalReferences>
  <definedNames>
    <definedName name="dept">[1]!Tableau1[[#Headers],[Dénomination]]</definedName>
    <definedName name="liste">[1]!Tableau1[Dénomination]</definedName>
    <definedName name="onglets">OFFSET(FORMULE!$A$1,1,,COUNTA(FORMULE!$A:$A)-1)</definedName>
    <definedName name="plage">OFFSET(INDIRECT("'"&amp;'Fiche technique'!$B$2&amp;"'!A2"),,,COUNTA(INDIRECT("'"&amp;'Fiche technique'!$B$2&amp;"'!A:A"))-1)</definedName>
    <definedName name="unite">[1]!Tableau2[[#All],[Unité mesure]]</definedName>
  </definedNames>
  <calcPr calcId="125725"/>
</workbook>
</file>

<file path=xl/calcChain.xml><?xml version="1.0" encoding="utf-8"?>
<calcChain xmlns="http://schemas.openxmlformats.org/spreadsheetml/2006/main">
  <c r="D4" i="1"/>
  <c r="D11" s="1"/>
  <c r="D14" l="1"/>
  <c r="C14" s="1"/>
  <c r="C11"/>
  <c r="D6"/>
  <c r="D9"/>
  <c r="D7"/>
  <c r="D10"/>
  <c r="D8"/>
  <c r="D13" l="1"/>
  <c r="C13" s="1"/>
  <c r="C10"/>
  <c r="C9"/>
  <c r="D12"/>
  <c r="D15" l="1"/>
  <c r="C15" s="1"/>
  <c r="C12"/>
  <c r="F7" l="1"/>
  <c r="F8"/>
  <c r="F9"/>
  <c r="F10"/>
  <c r="F11"/>
  <c r="F12"/>
  <c r="F13"/>
  <c r="F14"/>
  <c r="F15"/>
  <c r="F6"/>
  <c r="A6"/>
  <c r="A7"/>
  <c r="A8"/>
  <c r="A9"/>
  <c r="A10"/>
  <c r="A11"/>
  <c r="A12"/>
  <c r="A13"/>
  <c r="A14"/>
  <c r="A15"/>
  <c r="G11"/>
  <c r="H11"/>
  <c r="G8"/>
  <c r="H8"/>
  <c r="G14"/>
  <c r="H14"/>
  <c r="G10"/>
  <c r="H10"/>
  <c r="G13"/>
  <c r="H13"/>
  <c r="G9"/>
  <c r="H9"/>
  <c r="G15"/>
  <c r="H15"/>
  <c r="G12"/>
  <c r="H12"/>
  <c r="G7"/>
  <c r="H7"/>
  <c r="A5"/>
  <c r="G6"/>
  <c r="H6"/>
  <c r="H4" s="1"/>
  <c r="G4" s="1"/>
</calcChain>
</file>

<file path=xl/sharedStrings.xml><?xml version="1.0" encoding="utf-8"?>
<sst xmlns="http://schemas.openxmlformats.org/spreadsheetml/2006/main" count="47" uniqueCount="32">
  <si>
    <t>DENOMINATION</t>
  </si>
  <si>
    <t>Référence</t>
  </si>
  <si>
    <t>REFERENCE</t>
  </si>
  <si>
    <t>9427C2</t>
  </si>
  <si>
    <t>9427C3</t>
  </si>
  <si>
    <t>liste onglets</t>
  </si>
  <si>
    <t>DAVIGEL</t>
  </si>
  <si>
    <t>GUILLOT</t>
  </si>
  <si>
    <t>unite</t>
  </si>
  <si>
    <t>KG</t>
  </si>
  <si>
    <t>FOURNISSEUR</t>
  </si>
  <si>
    <t>BEURRE DOUX PASTEURISE EN MICROPAIN DE</t>
  </si>
  <si>
    <t>BEURRE DOUX PASTEURISE EN MOTTE DE 5KG</t>
  </si>
  <si>
    <t>BEURRE DOUX PASTEURISE EN PLAQUE 250GR</t>
  </si>
  <si>
    <t>BEURRE LIQUIDE EN BIDON DE 5L CODE 67224</t>
  </si>
  <si>
    <t>LT</t>
  </si>
  <si>
    <t>BLANC EN NEIGE NATURE CUIT CODE 68587</t>
  </si>
  <si>
    <t>UN</t>
  </si>
  <si>
    <t>BLEU 50% EN 30GR SOUS VIDE CODE</t>
  </si>
  <si>
    <t>BRESSE BLEU ENTIER 55% EN 250GR CODE</t>
  </si>
  <si>
    <t>prix</t>
  </si>
  <si>
    <t>Nombre total</t>
  </si>
  <si>
    <t>DENREES</t>
  </si>
  <si>
    <t>Quantité</t>
  </si>
  <si>
    <t>Quantité 1</t>
  </si>
  <si>
    <t>Unité</t>
  </si>
  <si>
    <t>PU HT</t>
  </si>
  <si>
    <t>Prix Total HT</t>
  </si>
  <si>
    <t>Sauté de mouton</t>
  </si>
  <si>
    <t>galette</t>
  </si>
  <si>
    <t>part</t>
  </si>
  <si>
    <t>Fiche technique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</si>
</sst>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&quot;€&quot;\ #,##0.00"/>
    <numFmt numFmtId="167" formatCode="#,##0.00\ &quot;€&quot;"/>
    <numFmt numFmtId="168" formatCode="0.00000"/>
    <numFmt numFmtId="169" formatCode="#,##0.000\ &quot;€&quot;"/>
  </numFmts>
  <fonts count="10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theme="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8">
    <xf numFmtId="0" fontId="0" fillId="0" borderId="0" xfId="0"/>
    <xf numFmtId="16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/>
    <xf numFmtId="0" fontId="0" fillId="0" borderId="0" xfId="0" applyNumberFormat="1"/>
    <xf numFmtId="0" fontId="0" fillId="0" borderId="0" xfId="0" quotePrefix="1" applyAlignment="1">
      <alignment horizontal="right"/>
    </xf>
    <xf numFmtId="0" fontId="0" fillId="0" borderId="0" xfId="0" applyAlignment="1"/>
    <xf numFmtId="164" fontId="0" fillId="0" borderId="0" xfId="0" applyNumberFormat="1" applyBorder="1" applyAlignment="1">
      <alignment vertical="center"/>
    </xf>
    <xf numFmtId="0" fontId="0" fillId="0" borderId="0" xfId="0" applyNumberForma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1" xfId="0" applyBorder="1"/>
    <xf numFmtId="0" fontId="1" fillId="4" borderId="4" xfId="0" applyFont="1" applyFill="1" applyBorder="1" applyAlignment="1">
      <alignment horizontal="center"/>
    </xf>
    <xf numFmtId="0" fontId="2" fillId="5" borderId="0" xfId="0" applyFont="1" applyFill="1"/>
    <xf numFmtId="0" fontId="0" fillId="0" borderId="0" xfId="0" applyAlignment="1">
      <alignment horizontal="center"/>
    </xf>
    <xf numFmtId="44" fontId="0" fillId="0" borderId="0" xfId="0" applyNumberFormat="1"/>
    <xf numFmtId="0" fontId="0" fillId="0" borderId="3" xfId="0" applyBorder="1" applyAlignment="1"/>
    <xf numFmtId="0" fontId="0" fillId="0" borderId="5" xfId="0" applyNumberFormat="1" applyFont="1" applyFill="1" applyBorder="1" applyAlignment="1"/>
    <xf numFmtId="0" fontId="0" fillId="0" borderId="6" xfId="0" applyNumberFormat="1" applyFont="1" applyFill="1" applyBorder="1" applyAlignment="1"/>
    <xf numFmtId="0" fontId="0" fillId="0" borderId="7" xfId="0" applyNumberFormat="1" applyFont="1" applyFill="1" applyBorder="1" applyAlignment="1"/>
    <xf numFmtId="0" fontId="0" fillId="0" borderId="8" xfId="0" applyNumberFormat="1" applyFont="1" applyFill="1" applyBorder="1" applyAlignment="1"/>
    <xf numFmtId="0" fontId="0" fillId="0" borderId="2" xfId="0" applyNumberFormat="1" applyFont="1" applyFill="1" applyBorder="1" applyAlignment="1"/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7" fontId="6" fillId="2" borderId="1" xfId="0" applyNumberFormat="1" applyFont="1" applyFill="1" applyBorder="1" applyAlignment="1">
      <alignment horizontal="center" vertical="center"/>
    </xf>
    <xf numFmtId="167" fontId="3" fillId="2" borderId="1" xfId="0" applyNumberFormat="1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/>
    </xf>
    <xf numFmtId="2" fontId="0" fillId="6" borderId="1" xfId="0" applyNumberFormat="1" applyFill="1" applyBorder="1" applyAlignment="1">
      <alignment horizontal="center" vertical="center"/>
    </xf>
    <xf numFmtId="168" fontId="0" fillId="3" borderId="1" xfId="0" applyNumberForma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67" fontId="0" fillId="2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/>
    <xf numFmtId="2" fontId="0" fillId="6" borderId="1" xfId="0" applyNumberFormat="1" applyFill="1" applyBorder="1"/>
    <xf numFmtId="168" fontId="0" fillId="3" borderId="1" xfId="0" applyNumberFormat="1" applyFill="1" applyBorder="1"/>
    <xf numFmtId="0" fontId="8" fillId="0" borderId="3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69" fontId="0" fillId="2" borderId="1" xfId="0" applyNumberFormat="1" applyFont="1" applyFill="1" applyBorder="1"/>
    <xf numFmtId="0" fontId="0" fillId="0" borderId="5" xfId="0" applyNumberFormat="1" applyFill="1" applyBorder="1" applyAlignment="1"/>
    <xf numFmtId="0" fontId="0" fillId="0" borderId="6" xfId="0" applyNumberFormat="1" applyFill="1" applyBorder="1" applyAlignment="1"/>
    <xf numFmtId="0" fontId="0" fillId="3" borderId="0" xfId="0" applyFill="1"/>
    <xf numFmtId="0" fontId="0" fillId="3" borderId="0" xfId="0" applyFill="1" applyAlignment="1">
      <alignment horizontal="right"/>
    </xf>
    <xf numFmtId="164" fontId="0" fillId="3" borderId="0" xfId="0" applyNumberFormat="1" applyFill="1"/>
    <xf numFmtId="0" fontId="0" fillId="2" borderId="1" xfId="0" applyFill="1" applyBorder="1" applyAlignment="1">
      <alignment horizontal="center" vertical="center"/>
    </xf>
    <xf numFmtId="0" fontId="0" fillId="3" borderId="0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D$16" lockText="1"/>
</file>

<file path=xl/ctrlProps/ctrlProp2.xml><?xml version="1.0" encoding="utf-8"?>
<formControlPr xmlns="http://schemas.microsoft.com/office/spreadsheetml/2009/9/main" objectType="CheckBox" checked="Checked" fmlaLink="$D$17" lockText="1"/>
</file>

<file path=xl/ctrlProps/ctrlProp3.xml><?xml version="1.0" encoding="utf-8"?>
<formControlPr xmlns="http://schemas.microsoft.com/office/spreadsheetml/2009/9/main" objectType="CheckBox" fmlaLink="$D$18" lockText="1"/>
</file>

<file path=xl/ctrlProps/ctrlProp4.xml><?xml version="1.0" encoding="utf-8"?>
<formControlPr xmlns="http://schemas.microsoft.com/office/spreadsheetml/2009/9/main" objectType="CheckBox" fmlaLink="$D$19" lockText="1"/>
</file>

<file path=xl/ctrlProps/ctrlProp5.xml><?xml version="1.0" encoding="utf-8"?>
<formControlPr xmlns="http://schemas.microsoft.com/office/spreadsheetml/2009/9/main" objectType="CheckBox" fmlaLink="$D$20" lockText="1"/>
</file>

<file path=xl/ctrlProps/ctrlProp6.xml><?xml version="1.0" encoding="utf-8"?>
<formControlPr xmlns="http://schemas.microsoft.com/office/spreadsheetml/2009/9/main" objectType="CheckBox" fmlaLink="$D$21" lockText="1"/>
</file>

<file path=xl/ctrlProps/ctrlProp7.xml><?xml version="1.0" encoding="utf-8"?>
<formControlPr xmlns="http://schemas.microsoft.com/office/spreadsheetml/2009/9/main" objectType="CheckBox" fmlaLink="$D$22" lockText="1"/>
</file>

<file path=xl/ctrlProps/ctrlProp8.xml><?xml version="1.0" encoding="utf-8"?>
<formControlPr xmlns="http://schemas.microsoft.com/office/spreadsheetml/2009/9/main" objectType="CheckBox" fmlaLink="$D$23" lockText="1"/>
</file>

<file path=xl/ctrlProps/ctrlProp9.xml><?xml version="1.0" encoding="utf-8"?>
<formControlPr xmlns="http://schemas.microsoft.com/office/spreadsheetml/2009/9/main" objectType="CheckBox" fmlaLink="$D$24" lockText="1"/>
</file>

<file path=xl/ctrlProps/ctrlProp10.xml><?xml version="1.0" encoding="utf-8"?>
<formControlPr xmlns="http://schemas.microsoft.com/office/spreadsheetml/2009/9/main" objectType="CheckBox" fmlaLink="$D$25" lockText="1"/>
</file>

<file path=xl/ctrlProps/ctrlProp11.xml><?xml version="1.0" encoding="utf-8"?>
<formControlPr xmlns="http://schemas.microsoft.com/office/spreadsheetml/2009/9/main" objectType="CheckBox" fmlaLink="$D$26" lockText="1"/>
</file>

<file path=xl/ctrlProps/ctrlProp12.xml><?xml version="1.0" encoding="utf-8"?>
<formControlPr xmlns="http://schemas.microsoft.com/office/spreadsheetml/2009/9/main" objectType="CheckBox" fmlaLink="$D$27" lockText="1"/>
</file>

<file path=xl/ctrlProps/ctrlProp13.xml><?xml version="1.0" encoding="utf-8"?>
<formControlPr xmlns="http://schemas.microsoft.com/office/spreadsheetml/2009/9/main" objectType="CheckBox" fmlaLink="$D$28" lockText="1"/>
</file>

<file path=xl/ctrlProps/ctrlProp14.xml><?xml version="1.0" encoding="utf-8"?>
<formControlPr xmlns="http://schemas.microsoft.com/office/spreadsheetml/2009/9/main" objectType="CheckBox" fmlaLink="$D$29" lockText="1"/>
</file>

<file path=xl/ctrlProps/ctrlProp15.xml><?xml version="1.0" encoding="utf-8"?>
<formControlPr xmlns="http://schemas.microsoft.com/office/spreadsheetml/2009/9/main" objectType="CheckBox" fmlaLink="$D$30" lockText="1"/>
</file>

<file path=xl/ctrlProps/ctrlProp16.xml><?xml version="1.0" encoding="utf-8"?>
<formControlPr xmlns="http://schemas.microsoft.com/office/spreadsheetml/2009/9/main" objectType="CheckBox" fmlaLink="$D$31" lockText="1"/>
</file>

<file path=xl/ctrlProps/ctrlProp17.xml><?xml version="1.0" encoding="utf-8"?>
<formControlPr xmlns="http://schemas.microsoft.com/office/spreadsheetml/2009/9/main" objectType="CheckBox" checked="Checked" fmlaLink="D17" lockText="1"/>
</file>

<file path=xl/ctrlProps/ctrlProp18.xml><?xml version="1.0" encoding="utf-8"?>
<formControlPr xmlns="http://schemas.microsoft.com/office/spreadsheetml/2009/9/main" objectType="CheckBox" fmlaLink="$D$16" lockText="1"/>
</file>

<file path=xl/ctrlProps/ctrlProp19.xml><?xml version="1.0" encoding="utf-8"?>
<formControlPr xmlns="http://schemas.microsoft.com/office/spreadsheetml/2009/9/main" objectType="CheckBox" fmlaLink="$D$16" lockText="1"/>
</file>

<file path=xl/ctrlProps/ctrlProp20.xml><?xml version="1.0" encoding="utf-8"?>
<formControlPr xmlns="http://schemas.microsoft.com/office/spreadsheetml/2009/9/main" objectType="CheckBox" fmlaLink="$D$16" lockText="1"/>
</file>

<file path=xl/ctrlProps/ctrlProp21.xml><?xml version="1.0" encoding="utf-8"?>
<formControlPr xmlns="http://schemas.microsoft.com/office/spreadsheetml/2009/9/main" objectType="CheckBox" fmlaLink="$D$16" lockText="1"/>
</file>

<file path=xl/ctrlProps/ctrlProp22.xml><?xml version="1.0" encoding="utf-8"?>
<formControlPr xmlns="http://schemas.microsoft.com/office/spreadsheetml/2009/9/main" objectType="CheckBox" fmlaLink="$D$16" lockText="1"/>
</file>

<file path=xl/ctrlProps/ctrlProp23.xml><?xml version="1.0" encoding="utf-8"?>
<formControlPr xmlns="http://schemas.microsoft.com/office/spreadsheetml/2009/9/main" objectType="CheckBox" fmlaLink="$D$16" lockText="1"/>
</file>

<file path=xl/ctrlProps/ctrlProp24.xml><?xml version="1.0" encoding="utf-8"?>
<formControlPr xmlns="http://schemas.microsoft.com/office/spreadsheetml/2009/9/main" objectType="CheckBox" fmlaLink="$D$16" lockText="1"/>
</file>

<file path=xl/ctrlProps/ctrlProp25.xml><?xml version="1.0" encoding="utf-8"?>
<formControlPr xmlns="http://schemas.microsoft.com/office/spreadsheetml/2009/9/main" objectType="CheckBox" fmlaLink="$D$16" lockText="1"/>
</file>

<file path=xl/ctrlProps/ctrlProp26.xml><?xml version="1.0" encoding="utf-8"?>
<formControlPr xmlns="http://schemas.microsoft.com/office/spreadsheetml/2009/9/main" objectType="CheckBox" fmlaLink="$D$16" lockText="1"/>
</file>

<file path=xl/ctrlProps/ctrlProp27.xml><?xml version="1.0" encoding="utf-8"?>
<formControlPr xmlns="http://schemas.microsoft.com/office/spreadsheetml/2009/9/main" objectType="CheckBox" fmlaLink="$D$16" lockText="1"/>
</file>

<file path=xl/ctrlProps/ctrlProp28.xml><?xml version="1.0" encoding="utf-8"?>
<formControlPr xmlns="http://schemas.microsoft.com/office/spreadsheetml/2009/9/main" objectType="CheckBox" fmlaLink="$D$16" lockText="1"/>
</file>

<file path=xl/ctrlProps/ctrlProp29.xml><?xml version="1.0" encoding="utf-8"?>
<formControlPr xmlns="http://schemas.microsoft.com/office/spreadsheetml/2009/9/main" objectType="CheckBox" fmlaLink="$D$16" lockText="1"/>
</file>

<file path=xl/ctrlProps/ctrlProp30.xml><?xml version="1.0" encoding="utf-8"?>
<formControlPr xmlns="http://schemas.microsoft.com/office/spreadsheetml/2009/9/main" objectType="CheckBox" fmlaLink="$D$16" lockText="1"/>
</file>

<file path=xl/ctrlProps/ctrlProp31.xml><?xml version="1.0" encoding="utf-8"?>
<formControlPr xmlns="http://schemas.microsoft.com/office/spreadsheetml/2009/9/main" objectType="CheckBox" fmlaLink="$D$16" lockText="1"/>
</file>

<file path=xl/ctrlProps/ctrlProp32.xml><?xml version="1.0" encoding="utf-8"?>
<formControlPr xmlns="http://schemas.microsoft.com/office/spreadsheetml/2009/9/main" objectType="CheckBox" checked="Checked" fmlaLink="$D$17" lockText="1"/>
</file>

<file path=xl/ctrlProps/ctrlProp33.xml><?xml version="1.0" encoding="utf-8"?>
<formControlPr xmlns="http://schemas.microsoft.com/office/spreadsheetml/2009/9/main" objectType="CheckBox" fmlaLink="D18" lockText="1"/>
</file>

<file path=xl/ctrlProps/ctrlProp34.xml><?xml version="1.0" encoding="utf-8"?>
<formControlPr xmlns="http://schemas.microsoft.com/office/spreadsheetml/2009/9/main" objectType="CheckBox" checked="Checked" fmlaLink="$D$17" lockText="1"/>
</file>

<file path=xl/ctrlProps/ctrlProp35.xml><?xml version="1.0" encoding="utf-8"?>
<formControlPr xmlns="http://schemas.microsoft.com/office/spreadsheetml/2009/9/main" objectType="CheckBox" fmlaLink="D19" lockText="1"/>
</file>

<file path=xl/ctrlProps/ctrlProp36.xml><?xml version="1.0" encoding="utf-8"?>
<formControlPr xmlns="http://schemas.microsoft.com/office/spreadsheetml/2009/9/main" objectType="CheckBox" checked="Checked" fmlaLink="$D$17" lockText="1"/>
</file>

<file path=xl/ctrlProps/ctrlProp37.xml><?xml version="1.0" encoding="utf-8"?>
<formControlPr xmlns="http://schemas.microsoft.com/office/spreadsheetml/2009/9/main" objectType="CheckBox" fmlaLink="D20" lockText="1"/>
</file>

<file path=xl/ctrlProps/ctrlProp38.xml><?xml version="1.0" encoding="utf-8"?>
<formControlPr xmlns="http://schemas.microsoft.com/office/spreadsheetml/2009/9/main" objectType="CheckBox" checked="Checked" fmlaLink="$D$17" lockText="1"/>
</file>

<file path=xl/ctrlProps/ctrlProp39.xml><?xml version="1.0" encoding="utf-8"?>
<formControlPr xmlns="http://schemas.microsoft.com/office/spreadsheetml/2009/9/main" objectType="CheckBox" fmlaLink="D21" lockText="1"/>
</file>

<file path=xl/ctrlProps/ctrlProp40.xml><?xml version="1.0" encoding="utf-8"?>
<formControlPr xmlns="http://schemas.microsoft.com/office/spreadsheetml/2009/9/main" objectType="CheckBox" checked="Checked" fmlaLink="$D$17" lockText="1"/>
</file>

<file path=xl/ctrlProps/ctrlProp41.xml><?xml version="1.0" encoding="utf-8"?>
<formControlPr xmlns="http://schemas.microsoft.com/office/spreadsheetml/2009/9/main" objectType="CheckBox" fmlaLink="D22" lockText="1"/>
</file>

<file path=xl/ctrlProps/ctrlProp42.xml><?xml version="1.0" encoding="utf-8"?>
<formControlPr xmlns="http://schemas.microsoft.com/office/spreadsheetml/2009/9/main" objectType="CheckBox" checked="Checked" fmlaLink="$D$17" lockText="1"/>
</file>

<file path=xl/ctrlProps/ctrlProp43.xml><?xml version="1.0" encoding="utf-8"?>
<formControlPr xmlns="http://schemas.microsoft.com/office/spreadsheetml/2009/9/main" objectType="CheckBox" fmlaLink="D23" lockText="1"/>
</file>

<file path=xl/ctrlProps/ctrlProp44.xml><?xml version="1.0" encoding="utf-8"?>
<formControlPr xmlns="http://schemas.microsoft.com/office/spreadsheetml/2009/9/main" objectType="CheckBox" checked="Checked" fmlaLink="$D$17" lockText="1"/>
</file>

<file path=xl/ctrlProps/ctrlProp45.xml><?xml version="1.0" encoding="utf-8"?>
<formControlPr xmlns="http://schemas.microsoft.com/office/spreadsheetml/2009/9/main" objectType="CheckBox" fmlaLink="D24" lockText="1"/>
</file>

<file path=xl/ctrlProps/ctrlProp46.xml><?xml version="1.0" encoding="utf-8"?>
<formControlPr xmlns="http://schemas.microsoft.com/office/spreadsheetml/2009/9/main" objectType="CheckBox" checked="Checked" fmlaLink="$D$17" lockText="1"/>
</file>

<file path=xl/ctrlProps/ctrlProp47.xml><?xml version="1.0" encoding="utf-8"?>
<formControlPr xmlns="http://schemas.microsoft.com/office/spreadsheetml/2009/9/main" objectType="CheckBox" fmlaLink="D25" lockText="1"/>
</file>

<file path=xl/ctrlProps/ctrlProp48.xml><?xml version="1.0" encoding="utf-8"?>
<formControlPr xmlns="http://schemas.microsoft.com/office/spreadsheetml/2009/9/main" objectType="CheckBox" checked="Checked" fmlaLink="$D$17" lockText="1"/>
</file>

<file path=xl/ctrlProps/ctrlProp49.xml><?xml version="1.0" encoding="utf-8"?>
<formControlPr xmlns="http://schemas.microsoft.com/office/spreadsheetml/2009/9/main" objectType="CheckBox" fmlaLink="D26" lockText="1"/>
</file>

<file path=xl/ctrlProps/ctrlProp50.xml><?xml version="1.0" encoding="utf-8"?>
<formControlPr xmlns="http://schemas.microsoft.com/office/spreadsheetml/2009/9/main" objectType="CheckBox" checked="Checked" fmlaLink="$D$17" lockText="1"/>
</file>

<file path=xl/ctrlProps/ctrlProp51.xml><?xml version="1.0" encoding="utf-8"?>
<formControlPr xmlns="http://schemas.microsoft.com/office/spreadsheetml/2009/9/main" objectType="CheckBox" fmlaLink="D27" lockText="1"/>
</file>

<file path=xl/ctrlProps/ctrlProp52.xml><?xml version="1.0" encoding="utf-8"?>
<formControlPr xmlns="http://schemas.microsoft.com/office/spreadsheetml/2009/9/main" objectType="CheckBox" checked="Checked" fmlaLink="$D$17" lockText="1"/>
</file>

<file path=xl/ctrlProps/ctrlProp53.xml><?xml version="1.0" encoding="utf-8"?>
<formControlPr xmlns="http://schemas.microsoft.com/office/spreadsheetml/2009/9/main" objectType="CheckBox" fmlaLink="D28" lockText="1"/>
</file>

<file path=xl/ctrlProps/ctrlProp54.xml><?xml version="1.0" encoding="utf-8"?>
<formControlPr xmlns="http://schemas.microsoft.com/office/spreadsheetml/2009/9/main" objectType="CheckBox" checked="Checked" fmlaLink="$D$17" lockText="1"/>
</file>

<file path=xl/ctrlProps/ctrlProp55.xml><?xml version="1.0" encoding="utf-8"?>
<formControlPr xmlns="http://schemas.microsoft.com/office/spreadsheetml/2009/9/main" objectType="CheckBox" fmlaLink="D29" lockText="1"/>
</file>

<file path=xl/ctrlProps/ctrlProp56.xml><?xml version="1.0" encoding="utf-8"?>
<formControlPr xmlns="http://schemas.microsoft.com/office/spreadsheetml/2009/9/main" objectType="CheckBox" checked="Checked" fmlaLink="$D$17" lockText="1"/>
</file>

<file path=xl/ctrlProps/ctrlProp57.xml><?xml version="1.0" encoding="utf-8"?>
<formControlPr xmlns="http://schemas.microsoft.com/office/spreadsheetml/2009/9/main" objectType="CheckBox" fmlaLink="D30" lockText="1"/>
</file>

<file path=xl/ctrlProps/ctrlProp58.xml><?xml version="1.0" encoding="utf-8"?>
<formControlPr xmlns="http://schemas.microsoft.com/office/spreadsheetml/2009/9/main" objectType="CheckBox" checked="Checked" fmlaLink="$D$17" lockText="1"/>
</file>

<file path=xl/ctrlProps/ctrlProp59.xml><?xml version="1.0" encoding="utf-8"?>
<formControlPr xmlns="http://schemas.microsoft.com/office/spreadsheetml/2009/9/main" objectType="CheckBox" fmlaLink="D31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466725</xdr:colOff>
      <xdr:row>3</xdr:row>
      <xdr:rowOff>28574</xdr:rowOff>
    </xdr:from>
    <xdr:to>
      <xdr:col>5</xdr:col>
      <xdr:colOff>598402</xdr:colOff>
      <xdr:row>11</xdr:row>
      <xdr:rowOff>160251</xdr:rowOff>
    </xdr:to>
    <xdr:pic macro="[0]!Feuil3.Snamelist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752725" y="600074"/>
          <a:ext cx="1655677" cy="165567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fiche%20tec+mercuria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cherche ft"/>
      <sheetName val="Fiche technique"/>
      <sheetName val="Mercuriale"/>
      <sheetName val="Liste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C000"/>
  </sheetPr>
  <dimension ref="A2:I15"/>
  <sheetViews>
    <sheetView tabSelected="1" zoomScaleNormal="100" workbookViewId="0">
      <selection activeCell="B20" sqref="B20"/>
    </sheetView>
  </sheetViews>
  <sheetFormatPr baseColWidth="10" defaultRowHeight="15"/>
  <cols>
    <col min="1" max="1" width="16.5703125" customWidth="1"/>
    <col min="2" max="2" width="42.28515625" customWidth="1"/>
    <col min="3" max="3" width="15.85546875" customWidth="1"/>
    <col min="4" max="7" width="11.28515625" customWidth="1"/>
    <col min="8" max="8" width="14.140625" customWidth="1"/>
  </cols>
  <sheetData>
    <row r="2" spans="1:9">
      <c r="A2" t="s">
        <v>10</v>
      </c>
      <c r="B2" s="46" t="s">
        <v>7</v>
      </c>
      <c r="C2" s="47"/>
      <c r="I2" s="9"/>
    </row>
    <row r="4" spans="1:9" ht="18.75">
      <c r="A4" s="15" t="s">
        <v>2</v>
      </c>
      <c r="B4" s="39" t="s">
        <v>28</v>
      </c>
      <c r="C4" s="25" t="s">
        <v>21</v>
      </c>
      <c r="D4" s="14">
        <f>F4</f>
        <v>100</v>
      </c>
      <c r="E4" s="26"/>
      <c r="F4" s="26">
        <v>100</v>
      </c>
      <c r="G4" s="27">
        <f ca="1">IFERROR(SUM(H4/F4),"")</f>
        <v>6.0535600000000002E-2</v>
      </c>
      <c r="H4" s="28">
        <f ca="1">IFERROR(SUM(H6:H15),"")</f>
        <v>6.0535600000000001</v>
      </c>
    </row>
    <row r="5" spans="1:9" ht="18.600000000000001" customHeight="1">
      <c r="A5" s="2" t="str">
        <f ca="1">IFERROR(INDEX(OFFSET(plage,,3),MATCH(B5,plage,0)),"")</f>
        <v/>
      </c>
      <c r="B5" s="38" t="s">
        <v>22</v>
      </c>
      <c r="C5" s="29" t="s">
        <v>23</v>
      </c>
      <c r="D5" s="30"/>
      <c r="E5" s="31" t="s">
        <v>24</v>
      </c>
      <c r="F5" s="32" t="s">
        <v>25</v>
      </c>
      <c r="G5" s="33" t="s">
        <v>26</v>
      </c>
      <c r="H5" s="34" t="s">
        <v>27</v>
      </c>
      <c r="I5" s="18"/>
    </row>
    <row r="6" spans="1:9" ht="18.600000000000001" customHeight="1">
      <c r="A6" s="2">
        <f ca="1">IFERROR(INDEX(OFFSET(plage,,3),MATCH(B6,plage,0)),"")</f>
        <v>1609944380</v>
      </c>
      <c r="B6" s="19" t="s">
        <v>12</v>
      </c>
      <c r="C6" s="35">
        <v>0.16</v>
      </c>
      <c r="D6" s="36">
        <f>D4</f>
        <v>100</v>
      </c>
      <c r="E6" s="37"/>
      <c r="F6" s="2" t="str">
        <f ca="1">IFERROR(INDEX(OFFSET(plage,,1),MATCH(B6,plage,0)),"")</f>
        <v>KG</v>
      </c>
      <c r="G6" s="2">
        <f ca="1">IFERROR(INDEX(OFFSET(plage,,2),MATCH(B6,plage,0)),"")</f>
        <v>5.2910000000000004</v>
      </c>
      <c r="H6" s="40">
        <f ca="1">IFERROR(SUM(C6*G6),"")</f>
        <v>0.84656000000000009</v>
      </c>
    </row>
    <row r="7" spans="1:9" ht="18.600000000000001" customHeight="1">
      <c r="A7" s="2">
        <f ca="1">IFERROR(INDEX(OFFSET(plage,,3),MATCH(B7,plage,0)),"")</f>
        <v>1608109580</v>
      </c>
      <c r="B7" s="19" t="s">
        <v>13</v>
      </c>
      <c r="C7" s="35">
        <v>1</v>
      </c>
      <c r="D7" s="36">
        <f>D4</f>
        <v>100</v>
      </c>
      <c r="E7" s="37"/>
      <c r="F7" s="2" t="str">
        <f ca="1">IFERROR(INDEX(OFFSET(plage,,1),MATCH(B7,plage,0)),"")</f>
        <v>KG</v>
      </c>
      <c r="G7" s="2">
        <f ca="1">IFERROR(INDEX(OFFSET(plage,,2),MATCH(B7,plage,0)),"")</f>
        <v>5.2069999999999999</v>
      </c>
      <c r="H7" s="40">
        <f t="shared" ref="H6:H15" ca="1" si="0">IFERROR(SUM(C7*G7),"")</f>
        <v>5.2069999999999999</v>
      </c>
    </row>
    <row r="8" spans="1:9" ht="18.600000000000001" customHeight="1">
      <c r="A8" s="2" t="str">
        <f ca="1">IFERROR(INDEX(OFFSET(plage,,3),MATCH(B8,plage,0)),"")</f>
        <v/>
      </c>
      <c r="B8" s="19"/>
      <c r="C8" s="35">
        <v>1</v>
      </c>
      <c r="D8" s="36">
        <f>D4</f>
        <v>100</v>
      </c>
      <c r="E8" s="37"/>
      <c r="F8" s="2" t="str">
        <f ca="1">IFERROR(INDEX(OFFSET(plage,,1),MATCH(B8,plage,0)),"")</f>
        <v/>
      </c>
      <c r="G8" s="2" t="str">
        <f ca="1">IFERROR(INDEX(OFFSET(plage,,2),MATCH(B8,plage,0)),"")</f>
        <v/>
      </c>
      <c r="H8" s="40" t="str">
        <f t="shared" ca="1" si="0"/>
        <v/>
      </c>
    </row>
    <row r="9" spans="1:9" ht="18.600000000000001" customHeight="1">
      <c r="A9" s="2" t="str">
        <f ca="1">IFERROR(INDEX(OFFSET(plage,,3),MATCH(B9,plage,0)),"")</f>
        <v/>
      </c>
      <c r="B9" s="19"/>
      <c r="C9" s="35">
        <f t="shared" ref="C7:C15" si="1">E9*D9</f>
        <v>0</v>
      </c>
      <c r="D9" s="36">
        <f>D4</f>
        <v>100</v>
      </c>
      <c r="E9" s="37"/>
      <c r="F9" s="2" t="str">
        <f ca="1">IFERROR(INDEX(OFFSET(plage,,1),MATCH(B9,plage,0)),"")</f>
        <v/>
      </c>
      <c r="G9" s="2" t="str">
        <f ca="1">IFERROR(INDEX(OFFSET(plage,,2),MATCH(B9,plage,0)),"")</f>
        <v/>
      </c>
      <c r="H9" s="40" t="str">
        <f t="shared" ca="1" si="0"/>
        <v/>
      </c>
    </row>
    <row r="10" spans="1:9" ht="18.600000000000001" customHeight="1">
      <c r="A10" s="2" t="str">
        <f ca="1">IFERROR(INDEX(OFFSET(plage,,3),MATCH(B10,plage,0)),"")</f>
        <v/>
      </c>
      <c r="B10" s="19"/>
      <c r="C10" s="35">
        <f t="shared" si="1"/>
        <v>0</v>
      </c>
      <c r="D10" s="36">
        <f>D4</f>
        <v>100</v>
      </c>
      <c r="E10" s="37"/>
      <c r="F10" s="2" t="str">
        <f ca="1">IFERROR(INDEX(OFFSET(plage,,1),MATCH(B10,plage,0)),"")</f>
        <v/>
      </c>
      <c r="G10" s="2" t="str">
        <f ca="1">IFERROR(INDEX(OFFSET(plage,,2),MATCH(B10,plage,0)),"")</f>
        <v/>
      </c>
      <c r="H10" s="40" t="str">
        <f t="shared" ca="1" si="0"/>
        <v/>
      </c>
    </row>
    <row r="11" spans="1:9" ht="18.600000000000001" customHeight="1">
      <c r="A11" s="2" t="str">
        <f ca="1">IFERROR(INDEX(OFFSET(plage,,3),MATCH(B11,plage,0)),"")</f>
        <v/>
      </c>
      <c r="B11" s="19"/>
      <c r="C11" s="35">
        <f t="shared" si="1"/>
        <v>0</v>
      </c>
      <c r="D11" s="36">
        <f>D4</f>
        <v>100</v>
      </c>
      <c r="E11" s="37"/>
      <c r="F11" s="2" t="str">
        <f ca="1">IFERROR(INDEX(OFFSET(plage,,1),MATCH(B11,plage,0)),"")</f>
        <v/>
      </c>
      <c r="G11" s="2" t="str">
        <f ca="1">IFERROR(INDEX(OFFSET(plage,,2),MATCH(B11,plage,0)),"")</f>
        <v/>
      </c>
      <c r="H11" s="40" t="str">
        <f t="shared" ca="1" si="0"/>
        <v/>
      </c>
    </row>
    <row r="12" spans="1:9" ht="18.600000000000001" customHeight="1">
      <c r="A12" s="2" t="str">
        <f ca="1">IFERROR(INDEX(OFFSET(plage,,3),MATCH(B12,plage,0)),"")</f>
        <v/>
      </c>
      <c r="B12" s="19"/>
      <c r="C12" s="35">
        <f t="shared" si="1"/>
        <v>0</v>
      </c>
      <c r="D12" s="36">
        <f>D9</f>
        <v>100</v>
      </c>
      <c r="E12" s="37"/>
      <c r="F12" s="2" t="str">
        <f ca="1">IFERROR(INDEX(OFFSET(plage,,1),MATCH(B12,plage,0)),"")</f>
        <v/>
      </c>
      <c r="G12" s="2" t="str">
        <f ca="1">IFERROR(INDEX(OFFSET(plage,,2),MATCH(B12,plage,0)),"")</f>
        <v/>
      </c>
      <c r="H12" s="40" t="str">
        <f t="shared" ca="1" si="0"/>
        <v/>
      </c>
    </row>
    <row r="13" spans="1:9" ht="18.600000000000001" customHeight="1">
      <c r="A13" s="2" t="str">
        <f ca="1">IFERROR(INDEX(OFFSET(plage,,3),MATCH(B13,plage,0)),"")</f>
        <v/>
      </c>
      <c r="B13" s="19"/>
      <c r="C13" s="35">
        <f t="shared" si="1"/>
        <v>0</v>
      </c>
      <c r="D13" s="36">
        <f>D10</f>
        <v>100</v>
      </c>
      <c r="E13" s="37"/>
      <c r="F13" s="2" t="str">
        <f ca="1">IFERROR(INDEX(OFFSET(plage,,1),MATCH(B13,plage,0)),"")</f>
        <v/>
      </c>
      <c r="G13" s="2" t="str">
        <f ca="1">IFERROR(INDEX(OFFSET(plage,,2),MATCH(B13,plage,0)),"")</f>
        <v/>
      </c>
      <c r="H13" s="40" t="str">
        <f t="shared" ca="1" si="0"/>
        <v/>
      </c>
    </row>
    <row r="14" spans="1:9" ht="18.600000000000001" customHeight="1">
      <c r="A14" s="2" t="str">
        <f ca="1">IFERROR(INDEX(OFFSET(plage,,3),MATCH(B14,plage,0)),"")</f>
        <v/>
      </c>
      <c r="B14" s="19"/>
      <c r="C14" s="35">
        <f t="shared" si="1"/>
        <v>0</v>
      </c>
      <c r="D14" s="36">
        <f>D11</f>
        <v>100</v>
      </c>
      <c r="E14" s="37"/>
      <c r="F14" s="2" t="str">
        <f ca="1">IFERROR(INDEX(OFFSET(plage,,1),MATCH(B14,plage,0)),"")</f>
        <v/>
      </c>
      <c r="G14" s="2" t="str">
        <f ca="1">IFERROR(INDEX(OFFSET(plage,,2),MATCH(B14,plage,0)),"")</f>
        <v/>
      </c>
      <c r="H14" s="40" t="str">
        <f t="shared" ca="1" si="0"/>
        <v/>
      </c>
    </row>
    <row r="15" spans="1:9" ht="18.600000000000001" customHeight="1">
      <c r="A15" s="2" t="str">
        <f ca="1">IFERROR(INDEX(OFFSET(plage,,3),MATCH(B15,plage,0)),"")</f>
        <v/>
      </c>
      <c r="B15" s="19"/>
      <c r="C15" s="35">
        <f t="shared" si="1"/>
        <v>0</v>
      </c>
      <c r="D15" s="36">
        <f>D12</f>
        <v>100</v>
      </c>
      <c r="E15" s="37"/>
      <c r="F15" s="2" t="str">
        <f ca="1">IFERROR(INDEX(OFFSET(plage,,1),MATCH(B15,plage,0)),"")</f>
        <v/>
      </c>
      <c r="G15" s="2" t="str">
        <f ca="1">IFERROR(INDEX(OFFSET(plage,,2),MATCH(B15,plage,0)),"")</f>
        <v/>
      </c>
      <c r="H15" s="40" t="str">
        <f t="shared" ca="1" si="0"/>
        <v/>
      </c>
    </row>
  </sheetData>
  <dataConsolidate/>
  <dataValidations count="3">
    <dataValidation type="list" allowBlank="1" showInputMessage="1" sqref="B6:B15">
      <formula1>plage</formula1>
    </dataValidation>
    <dataValidation allowBlank="1" showInputMessage="1" sqref="B5"/>
    <dataValidation type="list" allowBlank="1" showInputMessage="1" showErrorMessage="1" sqref="B2">
      <formula1>onglets</formula1>
    </dataValidation>
  </dataValidations>
  <pageMargins left="0.25" right="0.25" top="0.75" bottom="0.75" header="0.3" footer="0.3"/>
  <pageSetup paperSize="9" orientation="portrait" r:id="rId1"/>
  <headerFooter>
    <oddHeader>&amp;CEN DATE DU &amp;D</oddHeader>
  </headerFooter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FORMULE!$M$1:$M$5</xm:f>
          </x14:formula1>
          <xm:sqref>F2:G2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I47"/>
  <sheetViews>
    <sheetView workbookViewId="0">
      <selection activeCell="E7" sqref="E6:E7"/>
    </sheetView>
  </sheetViews>
  <sheetFormatPr baseColWidth="10" defaultRowHeight="15"/>
  <cols>
    <col min="1" max="1" width="43" bestFit="1" customWidth="1"/>
    <col min="2" max="2" width="15.28515625" style="4" customWidth="1"/>
    <col min="3" max="3" width="11.5703125" style="1"/>
    <col min="4" max="4" width="11.5703125" style="8"/>
  </cols>
  <sheetData>
    <row r="1" spans="1:9">
      <c r="A1" s="13" t="s">
        <v>0</v>
      </c>
      <c r="B1" s="6" t="s">
        <v>8</v>
      </c>
      <c r="C1" s="6" t="s">
        <v>20</v>
      </c>
      <c r="D1" s="2" t="s">
        <v>1</v>
      </c>
    </row>
    <row r="2" spans="1:9">
      <c r="A2" s="41" t="s">
        <v>29</v>
      </c>
      <c r="B2" s="42" t="s">
        <v>30</v>
      </c>
      <c r="C2" s="22">
        <v>1.23</v>
      </c>
      <c r="D2" s="5">
        <v>8789798</v>
      </c>
    </row>
    <row r="3" spans="1:9">
      <c r="A3" s="20"/>
      <c r="B3" s="21"/>
      <c r="C3" s="23"/>
      <c r="D3" s="5"/>
    </row>
    <row r="4" spans="1:9">
      <c r="A4" s="20"/>
      <c r="B4" s="21"/>
      <c r="C4" s="23"/>
      <c r="D4" s="5"/>
    </row>
    <row r="5" spans="1:9">
      <c r="A5" s="20"/>
      <c r="B5" s="21"/>
      <c r="C5" s="23"/>
      <c r="D5" s="5"/>
    </row>
    <row r="6" spans="1:9">
      <c r="A6" s="20"/>
      <c r="B6" s="21"/>
      <c r="C6" s="23"/>
      <c r="D6" s="5"/>
      <c r="F6" s="3"/>
      <c r="G6" s="3"/>
      <c r="H6" s="3"/>
      <c r="I6" s="3"/>
    </row>
    <row r="7" spans="1:9" ht="15.75" customHeight="1">
      <c r="A7" s="20"/>
      <c r="B7" s="21"/>
      <c r="C7" s="23"/>
      <c r="D7" s="5"/>
      <c r="F7" s="11"/>
      <c r="G7" s="12"/>
      <c r="H7" s="11"/>
      <c r="I7" s="3"/>
    </row>
    <row r="8" spans="1:9">
      <c r="A8" s="20"/>
      <c r="B8" s="21"/>
      <c r="C8" s="23"/>
      <c r="D8" s="5"/>
      <c r="F8" s="11"/>
      <c r="G8" s="12"/>
      <c r="H8" s="11"/>
      <c r="I8" s="3"/>
    </row>
    <row r="9" spans="1:9">
      <c r="A9" s="20"/>
      <c r="B9" s="21"/>
      <c r="C9" s="23"/>
      <c r="D9" s="5"/>
      <c r="F9" s="11"/>
      <c r="G9" s="12"/>
      <c r="H9" s="11"/>
      <c r="I9" s="3"/>
    </row>
    <row r="10" spans="1:9">
      <c r="A10" s="20"/>
      <c r="B10" s="21"/>
      <c r="C10" s="23"/>
      <c r="D10" s="5"/>
      <c r="F10" s="11"/>
      <c r="G10" s="12"/>
      <c r="H10" s="11"/>
      <c r="I10" s="3"/>
    </row>
    <row r="11" spans="1:9">
      <c r="A11" s="20"/>
      <c r="B11" s="21"/>
      <c r="C11" s="23"/>
      <c r="D11" s="5"/>
      <c r="F11" s="11"/>
      <c r="G11" s="12"/>
      <c r="H11" s="11"/>
      <c r="I11" s="3"/>
    </row>
    <row r="12" spans="1:9">
      <c r="A12" s="20"/>
      <c r="B12" s="21"/>
      <c r="C12" s="23"/>
      <c r="D12" s="5"/>
      <c r="F12" s="11"/>
      <c r="G12" s="12"/>
      <c r="H12" s="11"/>
      <c r="I12" s="3"/>
    </row>
    <row r="13" spans="1:9">
      <c r="A13" s="20"/>
      <c r="B13" s="21"/>
      <c r="C13" s="23"/>
      <c r="D13" s="5"/>
    </row>
    <row r="14" spans="1:9">
      <c r="A14" s="20"/>
      <c r="B14" s="21"/>
      <c r="C14" s="23"/>
      <c r="D14" s="5"/>
    </row>
    <row r="15" spans="1:9">
      <c r="A15" s="20"/>
      <c r="B15" s="21"/>
      <c r="C15" s="23"/>
      <c r="D15" s="5"/>
    </row>
    <row r="16" spans="1:9">
      <c r="A16" s="20"/>
      <c r="B16" s="21"/>
      <c r="C16" s="23"/>
      <c r="D16" s="5"/>
    </row>
    <row r="17" spans="1:4">
      <c r="A17" s="20"/>
      <c r="B17" s="21"/>
      <c r="C17" s="23"/>
      <c r="D17" s="5"/>
    </row>
    <row r="18" spans="1:4">
      <c r="A18" s="20"/>
      <c r="B18" s="21"/>
      <c r="C18" s="23"/>
      <c r="D18" s="5"/>
    </row>
    <row r="19" spans="1:4">
      <c r="A19" s="20"/>
      <c r="B19" s="21"/>
      <c r="C19" s="23"/>
      <c r="D19" s="5"/>
    </row>
    <row r="20" spans="1:4">
      <c r="A20" s="20"/>
      <c r="B20" s="21"/>
      <c r="C20" s="23"/>
      <c r="D20" s="5"/>
    </row>
    <row r="21" spans="1:4">
      <c r="A21" s="20"/>
      <c r="B21" s="21"/>
      <c r="C21" s="23"/>
      <c r="D21" s="5"/>
    </row>
    <row r="22" spans="1:4">
      <c r="A22" s="20"/>
      <c r="B22" s="21"/>
      <c r="C22" s="23"/>
      <c r="D22" s="5"/>
    </row>
    <row r="23" spans="1:4">
      <c r="A23" s="20"/>
      <c r="B23" s="21"/>
      <c r="C23" s="24"/>
      <c r="D23" s="5"/>
    </row>
    <row r="24" spans="1:4">
      <c r="A24" s="20"/>
      <c r="B24" s="21"/>
      <c r="C24" s="22"/>
      <c r="D24" s="5"/>
    </row>
    <row r="25" spans="1:4">
      <c r="A25" s="20"/>
      <c r="B25" s="21"/>
      <c r="C25" s="23"/>
      <c r="D25" s="5"/>
    </row>
    <row r="26" spans="1:4">
      <c r="A26" s="20"/>
      <c r="B26" s="21"/>
      <c r="C26" s="23"/>
      <c r="D26" s="5"/>
    </row>
    <row r="27" spans="1:4">
      <c r="A27" s="20"/>
      <c r="B27" s="21"/>
      <c r="C27" s="23"/>
      <c r="D27" s="5"/>
    </row>
    <row r="28" spans="1:4">
      <c r="A28" s="20"/>
      <c r="B28" s="21"/>
      <c r="C28" s="23"/>
      <c r="D28" s="5"/>
    </row>
    <row r="29" spans="1:4">
      <c r="A29" s="20"/>
      <c r="B29" s="21"/>
      <c r="C29" s="23"/>
      <c r="D29" s="5"/>
    </row>
    <row r="30" spans="1:4">
      <c r="A30" s="20"/>
      <c r="B30" s="21"/>
      <c r="C30" s="23"/>
      <c r="D30" s="5"/>
    </row>
    <row r="31" spans="1:4">
      <c r="A31" s="20"/>
      <c r="B31" s="21"/>
      <c r="C31" s="23"/>
      <c r="D31" s="5"/>
    </row>
    <row r="32" spans="1:4">
      <c r="A32" s="20"/>
      <c r="B32" s="21"/>
      <c r="C32" s="23"/>
      <c r="D32" s="5"/>
    </row>
    <row r="33" spans="1:4">
      <c r="A33" s="20"/>
      <c r="B33" s="21"/>
      <c r="C33" s="23"/>
      <c r="D33" s="5"/>
    </row>
    <row r="34" spans="1:4">
      <c r="A34" s="20"/>
      <c r="B34" s="21"/>
      <c r="C34" s="23"/>
      <c r="D34" s="5"/>
    </row>
    <row r="35" spans="1:4">
      <c r="A35" s="20"/>
      <c r="B35" s="21"/>
      <c r="C35" s="23"/>
      <c r="D35" s="5"/>
    </row>
    <row r="36" spans="1:4">
      <c r="A36" s="20"/>
      <c r="B36" s="21"/>
      <c r="C36" s="23"/>
      <c r="D36" s="5"/>
    </row>
    <row r="37" spans="1:4">
      <c r="A37" s="20"/>
      <c r="B37" s="21"/>
      <c r="C37" s="23"/>
      <c r="D37" s="5"/>
    </row>
    <row r="38" spans="1:4">
      <c r="A38" s="20"/>
      <c r="B38" s="21"/>
      <c r="C38" s="23"/>
      <c r="D38" s="5"/>
    </row>
    <row r="39" spans="1:4">
      <c r="A39" s="20"/>
      <c r="B39" s="21"/>
      <c r="C39" s="23"/>
      <c r="D39" s="5"/>
    </row>
    <row r="40" spans="1:4">
      <c r="A40" s="20"/>
      <c r="B40" s="21"/>
      <c r="C40" s="23"/>
      <c r="D40" s="5"/>
    </row>
    <row r="41" spans="1:4">
      <c r="A41" s="20"/>
      <c r="B41" s="21"/>
      <c r="C41" s="23"/>
      <c r="D41" s="5"/>
    </row>
    <row r="42" spans="1:4">
      <c r="A42" s="20"/>
      <c r="B42" s="21"/>
      <c r="C42" s="23"/>
      <c r="D42" s="5"/>
    </row>
    <row r="43" spans="1:4">
      <c r="A43" s="20"/>
      <c r="B43" s="21"/>
      <c r="C43" s="23"/>
      <c r="D43" s="5"/>
    </row>
    <row r="44" spans="1:4">
      <c r="A44" s="20"/>
      <c r="B44" s="21"/>
      <c r="C44" s="23"/>
      <c r="D44" s="5"/>
    </row>
    <row r="45" spans="1:4">
      <c r="A45" s="20"/>
      <c r="B45" s="21"/>
      <c r="C45" s="23"/>
      <c r="D45" s="5"/>
    </row>
    <row r="46" spans="1:4">
      <c r="A46" s="20"/>
      <c r="B46" s="21"/>
      <c r="C46" s="23"/>
      <c r="D46" s="5"/>
    </row>
    <row r="47" spans="1:4">
      <c r="A47" s="20"/>
      <c r="B47" s="21"/>
      <c r="C47" s="24"/>
      <c r="D47" s="5"/>
    </row>
  </sheetData>
  <dataValidations count="1">
    <dataValidation type="list" allowBlank="1" showInputMessage="1" showErrorMessage="1" sqref="C25:C46 C3:C22">
      <formula1>unite</formula1>
    </dataValidation>
  </dataValidations>
  <pageMargins left="0.25" right="0.25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D167"/>
  <sheetViews>
    <sheetView workbookViewId="0">
      <selection activeCell="G24" sqref="G24"/>
    </sheetView>
  </sheetViews>
  <sheetFormatPr baseColWidth="10" defaultRowHeight="15"/>
  <cols>
    <col min="1" max="1" width="43" bestFit="1" customWidth="1"/>
    <col min="2" max="3" width="11.5703125" style="1"/>
    <col min="4" max="4" width="15.28515625" style="4" customWidth="1"/>
  </cols>
  <sheetData>
    <row r="1" spans="1:4">
      <c r="A1" s="13" t="s">
        <v>0</v>
      </c>
      <c r="B1" s="6" t="s">
        <v>8</v>
      </c>
      <c r="C1" s="6" t="s">
        <v>20</v>
      </c>
      <c r="D1" s="2" t="s">
        <v>1</v>
      </c>
    </row>
    <row r="2" spans="1:4">
      <c r="A2" s="20" t="s">
        <v>11</v>
      </c>
      <c r="B2" s="21" t="s">
        <v>9</v>
      </c>
      <c r="C2" s="22">
        <v>7.6689999999999996</v>
      </c>
      <c r="D2" s="5">
        <v>1608109580</v>
      </c>
    </row>
    <row r="3" spans="1:4">
      <c r="A3" s="20" t="s">
        <v>12</v>
      </c>
      <c r="B3" s="21" t="s">
        <v>9</v>
      </c>
      <c r="C3" s="23">
        <v>5.2910000000000004</v>
      </c>
      <c r="D3" s="5">
        <v>1609944380</v>
      </c>
    </row>
    <row r="4" spans="1:4">
      <c r="A4" s="20" t="s">
        <v>13</v>
      </c>
      <c r="B4" s="21" t="s">
        <v>9</v>
      </c>
      <c r="C4" s="23">
        <v>5.2069999999999999</v>
      </c>
      <c r="D4" s="5">
        <v>1608109580</v>
      </c>
    </row>
    <row r="5" spans="1:4">
      <c r="A5" s="20" t="s">
        <v>14</v>
      </c>
      <c r="B5" s="21" t="s">
        <v>15</v>
      </c>
      <c r="C5" s="23">
        <v>2.831</v>
      </c>
      <c r="D5" s="5" t="s">
        <v>4</v>
      </c>
    </row>
    <row r="6" spans="1:4">
      <c r="A6" s="20" t="s">
        <v>16</v>
      </c>
      <c r="B6" s="21" t="s">
        <v>17</v>
      </c>
      <c r="C6" s="23">
        <v>1.5489999999999999</v>
      </c>
      <c r="D6" s="5" t="s">
        <v>3</v>
      </c>
    </row>
    <row r="7" spans="1:4">
      <c r="A7" s="20" t="s">
        <v>18</v>
      </c>
      <c r="B7" s="21" t="s">
        <v>17</v>
      </c>
      <c r="C7" s="23">
        <v>0.22900000000000001</v>
      </c>
      <c r="D7" s="5"/>
    </row>
    <row r="8" spans="1:4">
      <c r="A8" s="20" t="s">
        <v>19</v>
      </c>
      <c r="B8" s="21" t="s">
        <v>17</v>
      </c>
      <c r="C8" s="23">
        <v>1.5309999999999999</v>
      </c>
      <c r="D8" s="5"/>
    </row>
    <row r="9" spans="1:4">
      <c r="A9" s="20"/>
      <c r="B9" s="21"/>
      <c r="C9" s="23"/>
      <c r="D9" s="5"/>
    </row>
    <row r="10" spans="1:4">
      <c r="A10" s="20"/>
      <c r="B10" s="21"/>
      <c r="C10" s="23"/>
      <c r="D10" s="5"/>
    </row>
    <row r="11" spans="1:4">
      <c r="A11" s="20"/>
      <c r="B11" s="21"/>
      <c r="C11" s="23"/>
      <c r="D11" s="5"/>
    </row>
    <row r="12" spans="1:4">
      <c r="A12" s="20"/>
      <c r="B12" s="21"/>
      <c r="C12" s="23"/>
      <c r="D12" s="5"/>
    </row>
    <row r="13" spans="1:4">
      <c r="A13" s="20"/>
      <c r="B13" s="21"/>
      <c r="C13" s="23"/>
      <c r="D13" s="5"/>
    </row>
    <row r="14" spans="1:4">
      <c r="A14" s="20"/>
      <c r="B14" s="21"/>
      <c r="C14" s="23"/>
      <c r="D14" s="5"/>
    </row>
    <row r="15" spans="1:4">
      <c r="A15" s="20"/>
      <c r="B15" s="21"/>
      <c r="C15" s="23"/>
      <c r="D15" s="5"/>
    </row>
    <row r="16" spans="1:4">
      <c r="A16" s="20"/>
      <c r="B16" s="21"/>
      <c r="C16" s="23"/>
      <c r="D16" s="5"/>
    </row>
    <row r="17" spans="1:4">
      <c r="A17" s="20"/>
      <c r="B17" s="21"/>
      <c r="C17" s="23"/>
      <c r="D17" s="5"/>
    </row>
    <row r="18" spans="1:4">
      <c r="A18" s="20"/>
      <c r="B18" s="21"/>
      <c r="C18" s="23"/>
      <c r="D18" s="5"/>
    </row>
    <row r="19" spans="1:4">
      <c r="A19" s="20"/>
      <c r="B19" s="21"/>
      <c r="C19" s="23"/>
      <c r="D19" s="5"/>
    </row>
    <row r="20" spans="1:4">
      <c r="A20" s="20"/>
      <c r="B20" s="21"/>
      <c r="C20" s="23"/>
      <c r="D20" s="5"/>
    </row>
    <row r="21" spans="1:4">
      <c r="A21" s="20"/>
      <c r="B21" s="21"/>
      <c r="C21" s="23"/>
      <c r="D21" s="5"/>
    </row>
    <row r="22" spans="1:4">
      <c r="A22" s="20"/>
      <c r="B22" s="21"/>
      <c r="C22" s="23"/>
      <c r="D22" s="5"/>
    </row>
    <row r="23" spans="1:4">
      <c r="A23" s="20"/>
      <c r="B23" s="21"/>
      <c r="C23" s="24"/>
      <c r="D23" s="5"/>
    </row>
    <row r="24" spans="1:4">
      <c r="A24" s="20"/>
      <c r="B24" s="21"/>
      <c r="C24" s="22"/>
      <c r="D24" s="5"/>
    </row>
    <row r="25" spans="1:4">
      <c r="A25" s="20"/>
      <c r="B25" s="21"/>
      <c r="C25" s="23"/>
      <c r="D25" s="5"/>
    </row>
    <row r="26" spans="1:4">
      <c r="A26" s="20"/>
      <c r="B26" s="21"/>
      <c r="C26" s="23"/>
      <c r="D26" s="5"/>
    </row>
    <row r="27" spans="1:4">
      <c r="A27" s="20"/>
      <c r="B27" s="21"/>
      <c r="C27" s="23"/>
      <c r="D27" s="5"/>
    </row>
    <row r="28" spans="1:4">
      <c r="A28" s="20"/>
      <c r="B28" s="21"/>
      <c r="C28" s="23"/>
      <c r="D28" s="5"/>
    </row>
    <row r="29" spans="1:4">
      <c r="A29" s="20"/>
      <c r="B29" s="21"/>
      <c r="C29" s="23"/>
      <c r="D29" s="5"/>
    </row>
    <row r="30" spans="1:4">
      <c r="A30" s="20"/>
      <c r="B30" s="21"/>
      <c r="C30" s="23"/>
      <c r="D30" s="5"/>
    </row>
    <row r="31" spans="1:4">
      <c r="A31" s="20"/>
      <c r="B31" s="21"/>
      <c r="C31" s="23"/>
      <c r="D31" s="5"/>
    </row>
    <row r="32" spans="1:4">
      <c r="A32" s="20"/>
      <c r="B32" s="21"/>
      <c r="C32" s="23"/>
      <c r="D32" s="5"/>
    </row>
    <row r="33" spans="1:4">
      <c r="A33" s="20"/>
      <c r="B33" s="21"/>
      <c r="C33" s="23"/>
      <c r="D33" s="5"/>
    </row>
    <row r="34" spans="1:4">
      <c r="A34" s="20"/>
      <c r="B34" s="21"/>
      <c r="C34" s="23"/>
      <c r="D34" s="5"/>
    </row>
    <row r="35" spans="1:4">
      <c r="A35" s="20"/>
      <c r="B35" s="21"/>
      <c r="C35" s="23"/>
      <c r="D35" s="5"/>
    </row>
    <row r="36" spans="1:4">
      <c r="A36" s="20"/>
      <c r="B36" s="21"/>
      <c r="C36" s="23"/>
      <c r="D36" s="5"/>
    </row>
    <row r="37" spans="1:4">
      <c r="A37" s="20"/>
      <c r="B37" s="21"/>
      <c r="C37" s="23"/>
      <c r="D37" s="5"/>
    </row>
    <row r="38" spans="1:4">
      <c r="A38" s="20"/>
      <c r="B38" s="21"/>
      <c r="C38" s="23"/>
      <c r="D38" s="5"/>
    </row>
    <row r="39" spans="1:4">
      <c r="A39" s="20"/>
      <c r="B39" s="21"/>
      <c r="C39" s="23"/>
      <c r="D39" s="5"/>
    </row>
    <row r="40" spans="1:4">
      <c r="A40" s="20"/>
      <c r="B40" s="21"/>
      <c r="C40" s="23"/>
      <c r="D40" s="5"/>
    </row>
    <row r="41" spans="1:4">
      <c r="A41" s="20"/>
      <c r="B41" s="21"/>
      <c r="C41" s="23"/>
      <c r="D41" s="5"/>
    </row>
    <row r="42" spans="1:4">
      <c r="A42" s="20"/>
      <c r="B42" s="21"/>
      <c r="C42" s="23"/>
      <c r="D42" s="5"/>
    </row>
    <row r="43" spans="1:4">
      <c r="A43" s="20"/>
      <c r="B43" s="21"/>
      <c r="C43" s="23"/>
      <c r="D43" s="5"/>
    </row>
    <row r="44" spans="1:4">
      <c r="A44" s="20"/>
      <c r="B44" s="21"/>
      <c r="C44" s="23"/>
      <c r="D44" s="5"/>
    </row>
    <row r="45" spans="1:4">
      <c r="A45" s="20"/>
      <c r="B45" s="21"/>
      <c r="C45" s="23"/>
      <c r="D45" s="5"/>
    </row>
    <row r="46" spans="1:4">
      <c r="A46" s="20"/>
      <c r="B46" s="21"/>
      <c r="C46" s="23"/>
      <c r="D46" s="5"/>
    </row>
    <row r="47" spans="1:4">
      <c r="A47" s="20"/>
      <c r="B47" s="21"/>
      <c r="C47" s="24"/>
      <c r="D47" s="5"/>
    </row>
    <row r="48" spans="1:4">
      <c r="A48" s="20"/>
      <c r="B48" s="21"/>
      <c r="C48" s="22"/>
      <c r="D48" s="5"/>
    </row>
    <row r="49" spans="1:4">
      <c r="A49" s="20"/>
      <c r="B49" s="21"/>
      <c r="C49" s="22"/>
      <c r="D49" s="5"/>
    </row>
    <row r="50" spans="1:4">
      <c r="A50" s="20"/>
      <c r="B50" s="21"/>
      <c r="C50" s="23"/>
      <c r="D50" s="5"/>
    </row>
    <row r="51" spans="1:4">
      <c r="A51" s="20"/>
      <c r="B51" s="21"/>
      <c r="C51" s="24"/>
      <c r="D51" s="5"/>
    </row>
    <row r="52" spans="1:4">
      <c r="A52" s="20"/>
      <c r="B52" s="21"/>
      <c r="C52" s="23"/>
      <c r="D52" s="5"/>
    </row>
    <row r="53" spans="1:4">
      <c r="A53" s="20"/>
      <c r="B53" s="21"/>
      <c r="C53" s="23"/>
      <c r="D53" s="5"/>
    </row>
    <row r="54" spans="1:4">
      <c r="A54" s="20"/>
      <c r="B54" s="21"/>
      <c r="C54" s="23"/>
      <c r="D54" s="5"/>
    </row>
    <row r="55" spans="1:4">
      <c r="A55" s="20"/>
      <c r="B55" s="21"/>
      <c r="C55" s="23"/>
      <c r="D55" s="5"/>
    </row>
    <row r="56" spans="1:4">
      <c r="A56" s="20"/>
      <c r="B56" s="21"/>
      <c r="C56" s="23"/>
      <c r="D56" s="5"/>
    </row>
    <row r="57" spans="1:4">
      <c r="A57" s="20"/>
      <c r="B57" s="21"/>
      <c r="C57" s="23"/>
      <c r="D57" s="5"/>
    </row>
    <row r="58" spans="1:4">
      <c r="A58" s="20"/>
      <c r="B58" s="21"/>
      <c r="C58" s="23"/>
      <c r="D58" s="5"/>
    </row>
    <row r="59" spans="1:4">
      <c r="A59" s="20"/>
      <c r="B59" s="21"/>
      <c r="C59" s="23"/>
      <c r="D59" s="5"/>
    </row>
    <row r="60" spans="1:4">
      <c r="A60" s="20"/>
      <c r="B60" s="21"/>
      <c r="C60" s="23"/>
      <c r="D60" s="5"/>
    </row>
    <row r="61" spans="1:4">
      <c r="A61" s="20"/>
      <c r="B61" s="21"/>
      <c r="C61" s="23"/>
      <c r="D61" s="5"/>
    </row>
    <row r="62" spans="1:4">
      <c r="A62" s="20"/>
      <c r="B62" s="21"/>
      <c r="C62" s="23"/>
      <c r="D62" s="5"/>
    </row>
    <row r="63" spans="1:4">
      <c r="A63" s="20"/>
      <c r="B63" s="21"/>
      <c r="C63" s="23"/>
      <c r="D63" s="5"/>
    </row>
    <row r="64" spans="1:4">
      <c r="A64" s="20"/>
      <c r="B64" s="21"/>
      <c r="C64" s="23"/>
      <c r="D64" s="5"/>
    </row>
    <row r="65" spans="1:4">
      <c r="A65" s="20"/>
      <c r="B65" s="21"/>
      <c r="C65" s="23"/>
      <c r="D65" s="5"/>
    </row>
    <row r="66" spans="1:4">
      <c r="A66" s="20"/>
      <c r="B66" s="21"/>
      <c r="C66" s="23"/>
      <c r="D66" s="5"/>
    </row>
    <row r="67" spans="1:4">
      <c r="A67" s="20"/>
      <c r="B67" s="21"/>
      <c r="C67" s="23"/>
      <c r="D67" s="5"/>
    </row>
    <row r="68" spans="1:4">
      <c r="A68" s="20"/>
      <c r="B68" s="21"/>
      <c r="C68" s="23"/>
      <c r="D68" s="5"/>
    </row>
    <row r="69" spans="1:4">
      <c r="A69" s="20"/>
      <c r="B69" s="21"/>
      <c r="C69" s="23"/>
      <c r="D69" s="5"/>
    </row>
    <row r="70" spans="1:4">
      <c r="A70" s="20"/>
      <c r="B70" s="21"/>
      <c r="C70" s="23"/>
      <c r="D70" s="5"/>
    </row>
    <row r="71" spans="1:4">
      <c r="A71" s="20"/>
      <c r="B71" s="21"/>
      <c r="C71" s="23"/>
      <c r="D71" s="5"/>
    </row>
    <row r="72" spans="1:4">
      <c r="A72" s="20"/>
      <c r="B72" s="21"/>
      <c r="C72" s="23"/>
      <c r="D72" s="5"/>
    </row>
    <row r="73" spans="1:4">
      <c r="A73" s="20"/>
      <c r="B73" s="21"/>
      <c r="C73" s="23"/>
      <c r="D73" s="5"/>
    </row>
    <row r="74" spans="1:4">
      <c r="A74" s="20"/>
      <c r="B74" s="21"/>
      <c r="C74" s="23"/>
      <c r="D74" s="5"/>
    </row>
    <row r="75" spans="1:4">
      <c r="A75" s="20"/>
      <c r="B75" s="21"/>
      <c r="C75" s="23"/>
      <c r="D75" s="5"/>
    </row>
    <row r="76" spans="1:4">
      <c r="A76" s="20"/>
      <c r="B76" s="21"/>
      <c r="C76" s="23"/>
      <c r="D76" s="5"/>
    </row>
    <row r="77" spans="1:4">
      <c r="A77" s="20"/>
      <c r="B77" s="21"/>
      <c r="C77" s="23"/>
      <c r="D77" s="5"/>
    </row>
    <row r="78" spans="1:4">
      <c r="A78" s="20"/>
      <c r="B78" s="21"/>
      <c r="C78" s="23"/>
      <c r="D78" s="5"/>
    </row>
    <row r="79" spans="1:4">
      <c r="A79" s="20"/>
      <c r="B79" s="21"/>
      <c r="C79" s="23"/>
      <c r="D79" s="5"/>
    </row>
    <row r="80" spans="1:4">
      <c r="A80" s="20"/>
      <c r="B80" s="21"/>
      <c r="C80" s="23"/>
      <c r="D80" s="5"/>
    </row>
    <row r="81" spans="1:4">
      <c r="A81" s="20"/>
      <c r="B81" s="21"/>
      <c r="C81" s="23"/>
      <c r="D81" s="5"/>
    </row>
    <row r="82" spans="1:4">
      <c r="A82" s="20"/>
      <c r="B82" s="21"/>
      <c r="C82" s="23"/>
      <c r="D82" s="5"/>
    </row>
    <row r="83" spans="1:4">
      <c r="A83" s="20"/>
      <c r="B83" s="21"/>
      <c r="C83" s="23"/>
      <c r="D83" s="5"/>
    </row>
    <row r="84" spans="1:4">
      <c r="A84" s="20"/>
      <c r="B84" s="21"/>
      <c r="C84" s="23"/>
      <c r="D84" s="5"/>
    </row>
    <row r="85" spans="1:4">
      <c r="A85" s="20"/>
      <c r="B85" s="21"/>
      <c r="C85" s="24"/>
      <c r="D85" s="5"/>
    </row>
    <row r="86" spans="1:4">
      <c r="A86" s="20"/>
      <c r="B86" s="21"/>
      <c r="C86" s="22"/>
      <c r="D86" s="5"/>
    </row>
    <row r="87" spans="1:4">
      <c r="A87" s="20"/>
      <c r="B87" s="21"/>
      <c r="C87" s="23"/>
      <c r="D87" s="5"/>
    </row>
    <row r="88" spans="1:4">
      <c r="A88" s="20"/>
      <c r="B88" s="21"/>
      <c r="C88" s="23"/>
      <c r="D88" s="5"/>
    </row>
    <row r="89" spans="1:4">
      <c r="A89" s="20"/>
      <c r="B89" s="21"/>
      <c r="C89" s="23"/>
      <c r="D89" s="5"/>
    </row>
    <row r="90" spans="1:4">
      <c r="A90" s="20"/>
      <c r="B90" s="21"/>
      <c r="C90" s="23"/>
      <c r="D90" s="5"/>
    </row>
    <row r="91" spans="1:4">
      <c r="A91" s="20"/>
      <c r="B91" s="21"/>
      <c r="C91" s="23"/>
      <c r="D91" s="5"/>
    </row>
    <row r="92" spans="1:4">
      <c r="A92" s="20"/>
      <c r="B92" s="21"/>
      <c r="C92" s="23"/>
      <c r="D92" s="5"/>
    </row>
    <row r="93" spans="1:4">
      <c r="A93" s="20"/>
      <c r="B93" s="21"/>
      <c r="C93" s="23"/>
      <c r="D93" s="5"/>
    </row>
    <row r="94" spans="1:4">
      <c r="A94" s="20"/>
      <c r="B94" s="21"/>
      <c r="C94" s="23"/>
      <c r="D94" s="5"/>
    </row>
    <row r="95" spans="1:4">
      <c r="A95" s="20"/>
      <c r="B95" s="21"/>
      <c r="C95" s="23"/>
      <c r="D95" s="5"/>
    </row>
    <row r="96" spans="1:4">
      <c r="A96" s="20"/>
      <c r="B96" s="21"/>
      <c r="C96" s="23"/>
      <c r="D96" s="5"/>
    </row>
    <row r="97" spans="1:4">
      <c r="A97" s="20"/>
      <c r="B97" s="21"/>
      <c r="C97" s="23"/>
      <c r="D97" s="5"/>
    </row>
    <row r="98" spans="1:4">
      <c r="A98" s="20"/>
      <c r="B98" s="21"/>
      <c r="C98" s="23"/>
      <c r="D98" s="5"/>
    </row>
    <row r="99" spans="1:4">
      <c r="A99" s="20"/>
      <c r="B99" s="21"/>
      <c r="C99" s="23"/>
      <c r="D99" s="5"/>
    </row>
    <row r="100" spans="1:4">
      <c r="A100" s="20"/>
      <c r="B100" s="21"/>
      <c r="C100" s="23"/>
      <c r="D100" s="5"/>
    </row>
    <row r="101" spans="1:4">
      <c r="A101" s="20"/>
      <c r="B101" s="21"/>
      <c r="C101" s="23"/>
      <c r="D101" s="5"/>
    </row>
    <row r="102" spans="1:4">
      <c r="A102" s="20"/>
      <c r="B102" s="21"/>
      <c r="C102" s="23"/>
      <c r="D102" s="5"/>
    </row>
    <row r="103" spans="1:4">
      <c r="A103" s="20"/>
      <c r="B103" s="21"/>
      <c r="C103" s="23"/>
      <c r="D103" s="5"/>
    </row>
    <row r="104" spans="1:4">
      <c r="A104" s="20"/>
      <c r="B104" s="21"/>
      <c r="C104" s="23"/>
      <c r="D104" s="5"/>
    </row>
    <row r="105" spans="1:4">
      <c r="A105" s="20"/>
      <c r="B105" s="21"/>
      <c r="C105" s="23"/>
      <c r="D105" s="5"/>
    </row>
    <row r="106" spans="1:4">
      <c r="A106" s="20"/>
      <c r="B106" s="21"/>
      <c r="C106" s="23"/>
      <c r="D106" s="5"/>
    </row>
    <row r="107" spans="1:4">
      <c r="A107" s="20"/>
      <c r="B107" s="21"/>
      <c r="C107" s="23"/>
      <c r="D107" s="5"/>
    </row>
    <row r="108" spans="1:4">
      <c r="A108" s="20"/>
      <c r="B108" s="21"/>
      <c r="C108" s="24"/>
      <c r="D108" s="5"/>
    </row>
    <row r="109" spans="1:4">
      <c r="A109" s="20"/>
      <c r="B109" s="21"/>
      <c r="C109" s="22"/>
      <c r="D109" s="5"/>
    </row>
    <row r="110" spans="1:4">
      <c r="A110" s="20"/>
      <c r="B110" s="21"/>
      <c r="C110" s="23"/>
      <c r="D110" s="5"/>
    </row>
    <row r="111" spans="1:4">
      <c r="A111" s="20"/>
      <c r="B111" s="21"/>
      <c r="C111" s="23"/>
      <c r="D111" s="5"/>
    </row>
    <row r="112" spans="1:4">
      <c r="A112" s="20"/>
      <c r="B112" s="21"/>
      <c r="C112" s="23"/>
      <c r="D112" s="5"/>
    </row>
    <row r="113" spans="1:4">
      <c r="A113" s="20"/>
      <c r="B113" s="21"/>
      <c r="C113" s="23"/>
      <c r="D113" s="5"/>
    </row>
    <row r="114" spans="1:4">
      <c r="A114" s="20"/>
      <c r="B114" s="21"/>
      <c r="C114" s="23"/>
      <c r="D114" s="5"/>
    </row>
    <row r="115" spans="1:4">
      <c r="A115" s="20"/>
      <c r="B115" s="21"/>
      <c r="C115" s="23"/>
      <c r="D115" s="5"/>
    </row>
    <row r="116" spans="1:4">
      <c r="A116" s="20"/>
      <c r="B116" s="21"/>
      <c r="C116" s="23"/>
      <c r="D116" s="5"/>
    </row>
    <row r="117" spans="1:4">
      <c r="A117" s="20"/>
      <c r="B117" s="21"/>
      <c r="C117" s="23"/>
      <c r="D117" s="5"/>
    </row>
    <row r="118" spans="1:4">
      <c r="A118" s="20"/>
      <c r="B118" s="21"/>
      <c r="C118" s="23"/>
      <c r="D118" s="5"/>
    </row>
    <row r="119" spans="1:4">
      <c r="A119" s="20"/>
      <c r="B119" s="21"/>
      <c r="C119" s="23"/>
      <c r="D119" s="5"/>
    </row>
    <row r="120" spans="1:4">
      <c r="A120" s="20"/>
      <c r="B120" s="21"/>
      <c r="C120" s="23"/>
      <c r="D120" s="5"/>
    </row>
    <row r="121" spans="1:4">
      <c r="A121" s="20"/>
      <c r="B121" s="21"/>
      <c r="C121" s="23"/>
      <c r="D121" s="5"/>
    </row>
    <row r="122" spans="1:4">
      <c r="A122" s="20"/>
      <c r="B122" s="21"/>
      <c r="C122" s="23"/>
      <c r="D122" s="5"/>
    </row>
    <row r="123" spans="1:4">
      <c r="A123" s="20"/>
      <c r="B123" s="21"/>
      <c r="C123" s="23"/>
      <c r="D123" s="5"/>
    </row>
    <row r="124" spans="1:4">
      <c r="A124" s="20"/>
      <c r="B124" s="21"/>
      <c r="C124" s="23"/>
      <c r="D124" s="5"/>
    </row>
    <row r="125" spans="1:4">
      <c r="A125" s="20"/>
      <c r="B125" s="21"/>
      <c r="C125" s="23"/>
      <c r="D125" s="5"/>
    </row>
    <row r="126" spans="1:4">
      <c r="A126" s="20"/>
      <c r="B126" s="21"/>
      <c r="C126" s="23"/>
      <c r="D126" s="5"/>
    </row>
    <row r="127" spans="1:4">
      <c r="A127" s="20"/>
      <c r="B127" s="21"/>
      <c r="C127" s="23"/>
      <c r="D127" s="5"/>
    </row>
    <row r="128" spans="1:4">
      <c r="A128" s="20"/>
      <c r="B128" s="21"/>
      <c r="C128" s="23"/>
      <c r="D128" s="5"/>
    </row>
    <row r="129" spans="1:4">
      <c r="A129" s="20"/>
      <c r="B129" s="21"/>
      <c r="C129" s="23"/>
      <c r="D129" s="5"/>
    </row>
    <row r="130" spans="1:4">
      <c r="A130" s="20"/>
      <c r="B130" s="21"/>
      <c r="C130" s="23"/>
      <c r="D130" s="5"/>
    </row>
    <row r="131" spans="1:4">
      <c r="A131" s="20"/>
      <c r="B131" s="21"/>
      <c r="C131" s="23"/>
      <c r="D131" s="5"/>
    </row>
    <row r="132" spans="1:4">
      <c r="A132" s="20"/>
      <c r="B132" s="21"/>
      <c r="C132" s="23"/>
      <c r="D132" s="5"/>
    </row>
    <row r="133" spans="1:4">
      <c r="A133" s="20"/>
      <c r="B133" s="21"/>
      <c r="C133" s="23"/>
      <c r="D133" s="5"/>
    </row>
    <row r="134" spans="1:4">
      <c r="A134" s="20"/>
      <c r="B134" s="21"/>
      <c r="C134" s="23"/>
      <c r="D134" s="5"/>
    </row>
    <row r="135" spans="1:4">
      <c r="A135" s="14"/>
      <c r="B135" s="7"/>
      <c r="C135" s="7"/>
      <c r="D135" s="5"/>
    </row>
    <row r="136" spans="1:4">
      <c r="A136" s="14"/>
      <c r="B136" s="7"/>
      <c r="C136" s="7"/>
      <c r="D136" s="5"/>
    </row>
    <row r="137" spans="1:4">
      <c r="A137" s="14"/>
      <c r="B137" s="7"/>
      <c r="C137" s="7"/>
      <c r="D137" s="5"/>
    </row>
    <row r="138" spans="1:4">
      <c r="A138" s="14"/>
      <c r="B138" s="7"/>
      <c r="C138" s="7"/>
      <c r="D138" s="5"/>
    </row>
    <row r="139" spans="1:4">
      <c r="A139" s="14"/>
      <c r="B139" s="7"/>
      <c r="C139" s="7"/>
      <c r="D139" s="5"/>
    </row>
    <row r="140" spans="1:4">
      <c r="A140" s="14"/>
      <c r="B140" s="7"/>
      <c r="C140" s="7"/>
      <c r="D140" s="5"/>
    </row>
    <row r="141" spans="1:4">
      <c r="A141" s="14"/>
      <c r="B141" s="7"/>
      <c r="C141" s="7"/>
      <c r="D141" s="5"/>
    </row>
    <row r="142" spans="1:4">
      <c r="A142" s="14"/>
      <c r="B142" s="7"/>
      <c r="C142" s="7"/>
      <c r="D142" s="5"/>
    </row>
    <row r="143" spans="1:4">
      <c r="A143" s="14"/>
      <c r="B143" s="7"/>
      <c r="C143" s="7"/>
      <c r="D143" s="5"/>
    </row>
    <row r="144" spans="1:4">
      <c r="A144" s="14"/>
      <c r="B144" s="7"/>
      <c r="C144" s="7"/>
      <c r="D144" s="5"/>
    </row>
    <row r="145" spans="1:4">
      <c r="A145" s="14"/>
      <c r="B145" s="7"/>
      <c r="C145" s="7"/>
      <c r="D145" s="5"/>
    </row>
    <row r="146" spans="1:4">
      <c r="A146" s="14"/>
      <c r="B146" s="7"/>
      <c r="C146" s="7"/>
      <c r="D146" s="5"/>
    </row>
    <row r="147" spans="1:4">
      <c r="A147" s="14"/>
      <c r="B147" s="7"/>
      <c r="C147" s="7"/>
      <c r="D147" s="5"/>
    </row>
    <row r="148" spans="1:4">
      <c r="A148" s="14"/>
      <c r="B148" s="7"/>
      <c r="C148" s="7"/>
      <c r="D148" s="5"/>
    </row>
    <row r="149" spans="1:4">
      <c r="A149" s="14"/>
      <c r="B149" s="7"/>
      <c r="C149" s="7"/>
      <c r="D149" s="5"/>
    </row>
    <row r="150" spans="1:4">
      <c r="A150" s="14"/>
      <c r="B150" s="7"/>
      <c r="C150" s="7"/>
      <c r="D150" s="5"/>
    </row>
    <row r="151" spans="1:4">
      <c r="A151" s="14"/>
      <c r="B151" s="7"/>
      <c r="C151" s="7"/>
      <c r="D151" s="5"/>
    </row>
    <row r="152" spans="1:4">
      <c r="A152" s="14"/>
      <c r="B152" s="7"/>
      <c r="C152" s="7"/>
      <c r="D152" s="5"/>
    </row>
    <row r="153" spans="1:4">
      <c r="A153" s="14"/>
      <c r="B153" s="7"/>
      <c r="C153" s="7"/>
      <c r="D153" s="5"/>
    </row>
    <row r="154" spans="1:4">
      <c r="A154" s="14"/>
      <c r="B154" s="7"/>
      <c r="C154" s="7"/>
      <c r="D154" s="5"/>
    </row>
    <row r="155" spans="1:4">
      <c r="A155" s="14"/>
      <c r="B155" s="7"/>
      <c r="C155" s="7"/>
      <c r="D155" s="5"/>
    </row>
    <row r="156" spans="1:4">
      <c r="A156" s="14"/>
      <c r="B156" s="7"/>
      <c r="C156" s="7"/>
      <c r="D156" s="5"/>
    </row>
    <row r="157" spans="1:4">
      <c r="A157" s="14"/>
      <c r="B157" s="7"/>
      <c r="C157" s="7"/>
      <c r="D157" s="5"/>
    </row>
    <row r="158" spans="1:4">
      <c r="A158" s="14"/>
      <c r="B158" s="7"/>
      <c r="C158" s="7"/>
      <c r="D158" s="5"/>
    </row>
    <row r="159" spans="1:4">
      <c r="A159" s="14"/>
      <c r="B159" s="7"/>
      <c r="C159" s="7"/>
      <c r="D159" s="5"/>
    </row>
    <row r="160" spans="1:4">
      <c r="A160" s="14"/>
      <c r="B160" s="7"/>
      <c r="C160" s="7"/>
      <c r="D160" s="5"/>
    </row>
    <row r="161" spans="1:4">
      <c r="A161" s="14"/>
      <c r="B161" s="7"/>
      <c r="C161" s="7"/>
      <c r="D161" s="5"/>
    </row>
    <row r="162" spans="1:4">
      <c r="A162" s="14"/>
      <c r="B162" s="7"/>
      <c r="C162" s="7"/>
      <c r="D162" s="5"/>
    </row>
    <row r="163" spans="1:4">
      <c r="A163" s="14"/>
      <c r="B163" s="7"/>
      <c r="C163" s="7"/>
      <c r="D163" s="5"/>
    </row>
    <row r="164" spans="1:4">
      <c r="A164" s="14"/>
      <c r="B164" s="7"/>
      <c r="C164" s="7"/>
      <c r="D164" s="5"/>
    </row>
    <row r="165" spans="1:4">
      <c r="A165" s="14"/>
      <c r="B165" s="7"/>
      <c r="C165" s="7"/>
      <c r="D165" s="5"/>
    </row>
    <row r="166" spans="1:4">
      <c r="A166" s="14"/>
      <c r="B166" s="7"/>
      <c r="C166" s="7"/>
      <c r="D166" s="5"/>
    </row>
    <row r="167" spans="1:4">
      <c r="A167" s="14"/>
      <c r="B167" s="7"/>
      <c r="C167" s="7"/>
      <c r="D167" s="5"/>
    </row>
  </sheetData>
  <sortState ref="A2:D35">
    <sortCondition ref="A1"/>
  </sortState>
  <dataValidations count="1">
    <dataValidation type="list" allowBlank="1" showInputMessage="1" showErrorMessage="1" sqref="B112:B134 B67:B72 C25:C46 C87:C107 C50 C110:C111 C52:C84 C3:C22">
      <formula1>unite</formula1>
    </dataValidation>
  </dataValidations>
  <pageMargins left="0.25" right="0.25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M8"/>
  <sheetViews>
    <sheetView workbookViewId="0">
      <selection activeCell="A3" sqref="A3"/>
    </sheetView>
  </sheetViews>
  <sheetFormatPr baseColWidth="10" defaultRowHeight="15"/>
  <cols>
    <col min="1" max="1" width="18.5703125" bestFit="1" customWidth="1"/>
    <col min="11" max="11" width="13.28515625" bestFit="1" customWidth="1"/>
    <col min="13" max="13" width="20.42578125" bestFit="1" customWidth="1"/>
  </cols>
  <sheetData>
    <row r="1" spans="1:13" ht="18.75">
      <c r="A1" s="16" t="s">
        <v>5</v>
      </c>
    </row>
    <row r="2" spans="1:13">
      <c r="A2" t="s">
        <v>6</v>
      </c>
      <c r="F2" s="43"/>
      <c r="G2" s="43"/>
      <c r="H2" s="43"/>
      <c r="I2" s="43"/>
      <c r="J2" s="44"/>
      <c r="K2" s="45"/>
    </row>
    <row r="3" spans="1:13">
      <c r="A3" t="s">
        <v>31</v>
      </c>
    </row>
    <row r="4" spans="1:13">
      <c r="A4" t="s">
        <v>7</v>
      </c>
    </row>
    <row r="5" spans="1:13">
      <c r="A5" s="10"/>
    </row>
    <row r="8" spans="1:13">
      <c r="B8" s="10"/>
      <c r="C8" s="10"/>
      <c r="E8" s="10"/>
      <c r="G8" s="10"/>
      <c r="H8" s="17"/>
      <c r="I8" s="17"/>
      <c r="J8" s="17"/>
      <c r="K8" s="17"/>
      <c r="L8" s="17"/>
      <c r="M8" s="17"/>
    </row>
  </sheetData>
  <sortState ref="A2:A8">
    <sortCondition ref="A2"/>
  </sortState>
  <mergeCells count="1">
    <mergeCell ref="H8:M8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3"/>
  <dimension ref="A1:D47"/>
  <sheetViews>
    <sheetView workbookViewId="0">
      <selection activeCell="F31" sqref="F31"/>
    </sheetView>
  </sheetViews>
  <sheetFormatPr baseColWidth="10" defaultRowHeight="15"/>
  <cols>
    <col min="1" max="1" width="47.28515625" bestFit="1" customWidth="1"/>
    <col min="2" max="2" width="13.85546875" customWidth="1"/>
    <col min="3" max="3" width="15.28515625" style="4" customWidth="1"/>
    <col min="4" max="4" width="11.5703125" style="1"/>
  </cols>
  <sheetData>
    <row r="1" spans="1:4">
      <c r="A1" s="13" t="s">
        <v>0</v>
      </c>
      <c r="B1" s="6" t="s">
        <v>8</v>
      </c>
      <c r="C1" s="6" t="s">
        <v>20</v>
      </c>
      <c r="D1" s="2" t="s">
        <v>1</v>
      </c>
    </row>
    <row r="2" spans="1:4">
      <c r="A2" s="20"/>
      <c r="B2" s="21"/>
      <c r="C2" s="22"/>
      <c r="D2" s="5"/>
    </row>
    <row r="3" spans="1:4">
      <c r="A3" s="20"/>
      <c r="B3" s="21"/>
      <c r="C3" s="23"/>
      <c r="D3" s="5"/>
    </row>
    <row r="4" spans="1:4">
      <c r="A4" s="20"/>
      <c r="B4" s="21"/>
      <c r="C4" s="23"/>
      <c r="D4" s="5"/>
    </row>
    <row r="5" spans="1:4">
      <c r="A5" s="20"/>
      <c r="B5" s="21"/>
      <c r="C5" s="23"/>
      <c r="D5" s="5"/>
    </row>
    <row r="6" spans="1:4" ht="15" customHeight="1">
      <c r="A6" s="20"/>
      <c r="B6" s="21"/>
      <c r="C6" s="23"/>
      <c r="D6" s="5"/>
    </row>
    <row r="7" spans="1:4">
      <c r="A7" s="20"/>
      <c r="B7" s="21"/>
      <c r="C7" s="23"/>
      <c r="D7" s="5"/>
    </row>
    <row r="8" spans="1:4">
      <c r="A8" s="20"/>
      <c r="B8" s="21"/>
      <c r="C8" s="23"/>
      <c r="D8" s="5"/>
    </row>
    <row r="9" spans="1:4">
      <c r="A9" s="20"/>
      <c r="B9" s="21"/>
      <c r="C9" s="23"/>
      <c r="D9" s="5"/>
    </row>
    <row r="10" spans="1:4">
      <c r="A10" s="20"/>
      <c r="B10" s="21"/>
      <c r="C10" s="23"/>
      <c r="D10" s="5"/>
    </row>
    <row r="11" spans="1:4">
      <c r="A11" s="20"/>
      <c r="B11" s="21"/>
      <c r="C11" s="23"/>
      <c r="D11" s="5"/>
    </row>
    <row r="12" spans="1:4">
      <c r="A12" s="20"/>
      <c r="B12" s="21"/>
      <c r="C12" s="23"/>
      <c r="D12" s="5"/>
    </row>
    <row r="13" spans="1:4">
      <c r="A13" s="20"/>
      <c r="B13" s="21"/>
      <c r="C13" s="23"/>
      <c r="D13" s="5"/>
    </row>
    <row r="14" spans="1:4">
      <c r="A14" s="20"/>
      <c r="B14" s="21"/>
      <c r="C14" s="23"/>
      <c r="D14" s="5"/>
    </row>
    <row r="15" spans="1:4">
      <c r="A15" s="20"/>
      <c r="B15" s="21"/>
      <c r="C15" s="23"/>
      <c r="D15" s="5"/>
    </row>
    <row r="16" spans="1:4">
      <c r="A16" s="20"/>
      <c r="B16" s="21"/>
      <c r="C16" s="23"/>
      <c r="D16" s="5"/>
    </row>
    <row r="17" spans="1:4">
      <c r="A17" s="20"/>
      <c r="B17" s="21"/>
      <c r="C17" s="23"/>
      <c r="D17" s="5"/>
    </row>
    <row r="18" spans="1:4">
      <c r="A18" s="20"/>
      <c r="B18" s="21"/>
      <c r="C18" s="23"/>
      <c r="D18" s="5"/>
    </row>
    <row r="19" spans="1:4">
      <c r="A19" s="20"/>
      <c r="B19" s="21"/>
      <c r="C19" s="23"/>
      <c r="D19" s="5"/>
    </row>
    <row r="20" spans="1:4">
      <c r="A20" s="20"/>
      <c r="B20" s="21"/>
      <c r="C20" s="23"/>
      <c r="D20" s="5"/>
    </row>
    <row r="21" spans="1:4">
      <c r="A21" s="20"/>
      <c r="B21" s="21"/>
      <c r="C21" s="23"/>
      <c r="D21" s="5"/>
    </row>
    <row r="22" spans="1:4">
      <c r="A22" s="20"/>
      <c r="B22" s="21"/>
      <c r="C22" s="23"/>
      <c r="D22" s="5"/>
    </row>
    <row r="23" spans="1:4">
      <c r="A23" s="20"/>
      <c r="B23" s="21"/>
      <c r="C23" s="24"/>
      <c r="D23" s="5"/>
    </row>
    <row r="24" spans="1:4">
      <c r="A24" s="20"/>
      <c r="B24" s="21"/>
      <c r="C24" s="22"/>
      <c r="D24" s="5"/>
    </row>
    <row r="25" spans="1:4">
      <c r="A25" s="20"/>
      <c r="B25" s="21"/>
      <c r="C25" s="23"/>
      <c r="D25" s="5"/>
    </row>
    <row r="26" spans="1:4">
      <c r="A26" s="20"/>
      <c r="B26" s="21"/>
      <c r="C26" s="23"/>
      <c r="D26" s="5"/>
    </row>
    <row r="27" spans="1:4">
      <c r="A27" s="20"/>
      <c r="B27" s="21"/>
      <c r="C27" s="23"/>
      <c r="D27" s="5"/>
    </row>
    <row r="28" spans="1:4">
      <c r="A28" s="20"/>
      <c r="B28" s="21"/>
      <c r="C28" s="23"/>
      <c r="D28" s="5"/>
    </row>
    <row r="29" spans="1:4">
      <c r="A29" s="20"/>
      <c r="B29" s="21"/>
      <c r="C29" s="23"/>
      <c r="D29" s="5"/>
    </row>
    <row r="30" spans="1:4">
      <c r="A30" s="20"/>
      <c r="B30" s="21"/>
      <c r="C30" s="23"/>
      <c r="D30" s="5"/>
    </row>
    <row r="31" spans="1:4">
      <c r="A31" s="20"/>
      <c r="B31" s="21"/>
      <c r="C31" s="23"/>
      <c r="D31" s="5"/>
    </row>
    <row r="32" spans="1:4">
      <c r="A32" s="20"/>
      <c r="B32" s="21"/>
      <c r="C32" s="23"/>
      <c r="D32" s="5"/>
    </row>
    <row r="33" spans="1:4">
      <c r="A33" s="20"/>
      <c r="B33" s="21"/>
      <c r="C33" s="23"/>
      <c r="D33" s="5"/>
    </row>
    <row r="34" spans="1:4">
      <c r="A34" s="20"/>
      <c r="B34" s="21"/>
      <c r="C34" s="23"/>
      <c r="D34" s="5"/>
    </row>
    <row r="35" spans="1:4">
      <c r="A35" s="20"/>
      <c r="B35" s="21"/>
      <c r="C35" s="23"/>
      <c r="D35" s="5"/>
    </row>
    <row r="36" spans="1:4">
      <c r="A36" s="20"/>
      <c r="B36" s="21"/>
      <c r="C36" s="23"/>
      <c r="D36" s="5"/>
    </row>
    <row r="37" spans="1:4">
      <c r="A37" s="20"/>
      <c r="B37" s="21"/>
      <c r="C37" s="23"/>
      <c r="D37" s="5"/>
    </row>
    <row r="38" spans="1:4">
      <c r="A38" s="20"/>
      <c r="B38" s="21"/>
      <c r="C38" s="23"/>
      <c r="D38" s="5"/>
    </row>
    <row r="39" spans="1:4">
      <c r="A39" s="20"/>
      <c r="B39" s="21"/>
      <c r="C39" s="23"/>
      <c r="D39" s="5"/>
    </row>
    <row r="40" spans="1:4">
      <c r="A40" s="20"/>
      <c r="B40" s="21"/>
      <c r="C40" s="23"/>
      <c r="D40" s="5"/>
    </row>
    <row r="41" spans="1:4">
      <c r="A41" s="20"/>
      <c r="B41" s="21"/>
      <c r="C41" s="23"/>
      <c r="D41" s="5"/>
    </row>
    <row r="42" spans="1:4">
      <c r="A42" s="20"/>
      <c r="B42" s="21"/>
      <c r="C42" s="23"/>
      <c r="D42" s="5"/>
    </row>
    <row r="43" spans="1:4">
      <c r="A43" s="20"/>
      <c r="B43" s="21"/>
      <c r="C43" s="23"/>
      <c r="D43" s="5"/>
    </row>
    <row r="44" spans="1:4">
      <c r="A44" s="20"/>
      <c r="B44" s="21"/>
      <c r="C44" s="23"/>
      <c r="D44" s="5"/>
    </row>
    <row r="45" spans="1:4">
      <c r="A45" s="20"/>
      <c r="B45" s="21"/>
      <c r="C45" s="23"/>
      <c r="D45" s="5"/>
    </row>
    <row r="46" spans="1:4">
      <c r="A46" s="20"/>
      <c r="B46" s="21"/>
      <c r="C46" s="23"/>
      <c r="D46" s="5"/>
    </row>
    <row r="47" spans="1:4">
      <c r="A47" s="20"/>
      <c r="B47" s="21"/>
      <c r="C47" s="24"/>
      <c r="D47" s="5"/>
    </row>
  </sheetData>
  <dataValidations count="1">
    <dataValidation type="list" allowBlank="1" showInputMessage="1" showErrorMessage="1" sqref="C25:C46 C3:C22">
      <formula1>unite</formula1>
    </dataValidation>
  </dataValidations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Fiche technique</vt:lpstr>
      <vt:lpstr>DAVIGEL</vt:lpstr>
      <vt:lpstr>GUILLOT</vt:lpstr>
      <vt:lpstr>FORMULE</vt:lpstr>
      <vt:lpstr>VIERGE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julien</cp:lastModifiedBy>
  <dcterms:created xsi:type="dcterms:W3CDTF">2016-12-16T10:14:27Z</dcterms:created>
  <dcterms:modified xsi:type="dcterms:W3CDTF">2020-10-30T14:58:29Z</dcterms:modified>
</cp:coreProperties>
</file>