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filterPrivacy="1" codeName="ThisWorkbook"/>
  <xr:revisionPtr revIDLastSave="0" documentId="13_ncr:1_{10A06824-033A-4AAF-BFDE-3C043242C3DE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Prev" sheetId="5" r:id="rId1"/>
    <sheet name="Détail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01" i="5" l="1"/>
  <c r="B302" i="5"/>
  <c r="B303" i="5"/>
  <c r="B304" i="5"/>
  <c r="B305" i="5"/>
  <c r="B306" i="5"/>
  <c r="B307" i="5"/>
  <c r="C301" i="5" l="1"/>
  <c r="B300" i="5"/>
  <c r="C302" i="5"/>
  <c r="D301" i="5"/>
  <c r="C303" i="5"/>
  <c r="B23" i="5" l="1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3" i="5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14" i="3"/>
  <c r="Z373" i="3"/>
  <c r="X373" i="3"/>
  <c r="V373" i="3"/>
  <c r="T373" i="3"/>
  <c r="R373" i="3"/>
  <c r="P373" i="3"/>
  <c r="N373" i="3"/>
  <c r="AB373" i="3" s="1"/>
  <c r="L373" i="3"/>
  <c r="J373" i="3"/>
  <c r="H373" i="3"/>
  <c r="F373" i="3"/>
  <c r="D373" i="3"/>
  <c r="Z372" i="3"/>
  <c r="X372" i="3"/>
  <c r="V372" i="3"/>
  <c r="T372" i="3"/>
  <c r="R372" i="3"/>
  <c r="P372" i="3"/>
  <c r="N372" i="3"/>
  <c r="L372" i="3"/>
  <c r="J372" i="3"/>
  <c r="H372" i="3"/>
  <c r="F372" i="3"/>
  <c r="AB372" i="3" s="1"/>
  <c r="D372" i="3"/>
  <c r="Z371" i="3"/>
  <c r="X371" i="3"/>
  <c r="V371" i="3"/>
  <c r="T371" i="3"/>
  <c r="R371" i="3"/>
  <c r="P371" i="3"/>
  <c r="N371" i="3"/>
  <c r="AB371" i="3" s="1"/>
  <c r="L371" i="3"/>
  <c r="J371" i="3"/>
  <c r="H371" i="3"/>
  <c r="F371" i="3"/>
  <c r="D371" i="3"/>
  <c r="Z370" i="3"/>
  <c r="X370" i="3"/>
  <c r="V370" i="3"/>
  <c r="T370" i="3"/>
  <c r="R370" i="3"/>
  <c r="P370" i="3"/>
  <c r="N370" i="3"/>
  <c r="L370" i="3"/>
  <c r="J370" i="3"/>
  <c r="H370" i="3"/>
  <c r="F370" i="3"/>
  <c r="AB370" i="3" s="1"/>
  <c r="D370" i="3"/>
  <c r="Z369" i="3"/>
  <c r="X369" i="3"/>
  <c r="V369" i="3"/>
  <c r="T369" i="3"/>
  <c r="R369" i="3"/>
  <c r="P369" i="3"/>
  <c r="N369" i="3"/>
  <c r="AB369" i="3" s="1"/>
  <c r="L369" i="3"/>
  <c r="J369" i="3"/>
  <c r="H369" i="3"/>
  <c r="F369" i="3"/>
  <c r="D369" i="3"/>
  <c r="Z368" i="3"/>
  <c r="X368" i="3"/>
  <c r="V368" i="3"/>
  <c r="T368" i="3"/>
  <c r="R368" i="3"/>
  <c r="P368" i="3"/>
  <c r="N368" i="3"/>
  <c r="L368" i="3"/>
  <c r="J368" i="3"/>
  <c r="H368" i="3"/>
  <c r="F368" i="3"/>
  <c r="D368" i="3"/>
  <c r="Z367" i="3"/>
  <c r="X367" i="3"/>
  <c r="V367" i="3"/>
  <c r="T367" i="3"/>
  <c r="R367" i="3"/>
  <c r="P367" i="3"/>
  <c r="N367" i="3"/>
  <c r="AB367" i="3" s="1"/>
  <c r="L367" i="3"/>
  <c r="J367" i="3"/>
  <c r="H367" i="3"/>
  <c r="F367" i="3"/>
  <c r="D367" i="3"/>
  <c r="Z366" i="3"/>
  <c r="X366" i="3"/>
  <c r="V366" i="3"/>
  <c r="T366" i="3"/>
  <c r="R366" i="3"/>
  <c r="P366" i="3"/>
  <c r="N366" i="3"/>
  <c r="L366" i="3"/>
  <c r="J366" i="3"/>
  <c r="H366" i="3"/>
  <c r="F366" i="3"/>
  <c r="AB366" i="3" s="1"/>
  <c r="D366" i="3"/>
  <c r="Z365" i="3"/>
  <c r="X365" i="3"/>
  <c r="V365" i="3"/>
  <c r="T365" i="3"/>
  <c r="R365" i="3"/>
  <c r="P365" i="3"/>
  <c r="N365" i="3"/>
  <c r="AB365" i="3" s="1"/>
  <c r="L365" i="3"/>
  <c r="J365" i="3"/>
  <c r="H365" i="3"/>
  <c r="F365" i="3"/>
  <c r="D365" i="3"/>
  <c r="Z364" i="3"/>
  <c r="X364" i="3"/>
  <c r="V364" i="3"/>
  <c r="T364" i="3"/>
  <c r="R364" i="3"/>
  <c r="P364" i="3"/>
  <c r="N364" i="3"/>
  <c r="L364" i="3"/>
  <c r="J364" i="3"/>
  <c r="H364" i="3"/>
  <c r="F364" i="3"/>
  <c r="AB364" i="3" s="1"/>
  <c r="D364" i="3"/>
  <c r="Z363" i="3"/>
  <c r="X363" i="3"/>
  <c r="V363" i="3"/>
  <c r="T363" i="3"/>
  <c r="R363" i="3"/>
  <c r="P363" i="3"/>
  <c r="N363" i="3"/>
  <c r="AB363" i="3" s="1"/>
  <c r="L363" i="3"/>
  <c r="J363" i="3"/>
  <c r="H363" i="3"/>
  <c r="F363" i="3"/>
  <c r="D363" i="3"/>
  <c r="Z362" i="3"/>
  <c r="X362" i="3"/>
  <c r="V362" i="3"/>
  <c r="T362" i="3"/>
  <c r="R362" i="3"/>
  <c r="P362" i="3"/>
  <c r="N362" i="3"/>
  <c r="L362" i="3"/>
  <c r="J362" i="3"/>
  <c r="H362" i="3"/>
  <c r="F362" i="3"/>
  <c r="AB362" i="3" s="1"/>
  <c r="D362" i="3"/>
  <c r="Z361" i="3"/>
  <c r="X361" i="3"/>
  <c r="V361" i="3"/>
  <c r="T361" i="3"/>
  <c r="R361" i="3"/>
  <c r="P361" i="3"/>
  <c r="N361" i="3"/>
  <c r="L361" i="3"/>
  <c r="J361" i="3"/>
  <c r="AB361" i="3" s="1"/>
  <c r="H361" i="3"/>
  <c r="F361" i="3"/>
  <c r="D361" i="3"/>
  <c r="Z360" i="3"/>
  <c r="X360" i="3"/>
  <c r="V360" i="3"/>
  <c r="T360" i="3"/>
  <c r="R360" i="3"/>
  <c r="P360" i="3"/>
  <c r="N360" i="3"/>
  <c r="L360" i="3"/>
  <c r="J360" i="3"/>
  <c r="H360" i="3"/>
  <c r="F360" i="3"/>
  <c r="D360" i="3"/>
  <c r="Z359" i="3"/>
  <c r="X359" i="3"/>
  <c r="V359" i="3"/>
  <c r="T359" i="3"/>
  <c r="R359" i="3"/>
  <c r="P359" i="3"/>
  <c r="N359" i="3"/>
  <c r="AB359" i="3" s="1"/>
  <c r="L359" i="3"/>
  <c r="J359" i="3"/>
  <c r="H359" i="3"/>
  <c r="F359" i="3"/>
  <c r="D359" i="3"/>
  <c r="Z358" i="3"/>
  <c r="X358" i="3"/>
  <c r="V358" i="3"/>
  <c r="T358" i="3"/>
  <c r="R358" i="3"/>
  <c r="P358" i="3"/>
  <c r="N358" i="3"/>
  <c r="L358" i="3"/>
  <c r="J358" i="3"/>
  <c r="H358" i="3"/>
  <c r="F358" i="3"/>
  <c r="AB358" i="3" s="1"/>
  <c r="D358" i="3"/>
  <c r="Z357" i="3"/>
  <c r="X357" i="3"/>
  <c r="V357" i="3"/>
  <c r="T357" i="3"/>
  <c r="R357" i="3"/>
  <c r="P357" i="3"/>
  <c r="N357" i="3"/>
  <c r="L357" i="3"/>
  <c r="J357" i="3"/>
  <c r="AB357" i="3" s="1"/>
  <c r="H357" i="3"/>
  <c r="F357" i="3"/>
  <c r="D357" i="3"/>
  <c r="Z356" i="3"/>
  <c r="X356" i="3"/>
  <c r="V356" i="3"/>
  <c r="T356" i="3"/>
  <c r="R356" i="3"/>
  <c r="P356" i="3"/>
  <c r="N356" i="3"/>
  <c r="L356" i="3"/>
  <c r="AB356" i="3" s="1"/>
  <c r="J356" i="3"/>
  <c r="H356" i="3"/>
  <c r="F356" i="3"/>
  <c r="D356" i="3"/>
  <c r="Z355" i="3"/>
  <c r="X355" i="3"/>
  <c r="V355" i="3"/>
  <c r="T355" i="3"/>
  <c r="R355" i="3"/>
  <c r="P355" i="3"/>
  <c r="N355" i="3"/>
  <c r="L355" i="3"/>
  <c r="J355" i="3"/>
  <c r="H355" i="3"/>
  <c r="F355" i="3"/>
  <c r="D355" i="3"/>
  <c r="AB355" i="3" s="1"/>
  <c r="Z354" i="3"/>
  <c r="X354" i="3"/>
  <c r="V354" i="3"/>
  <c r="T354" i="3"/>
  <c r="R354" i="3"/>
  <c r="P354" i="3"/>
  <c r="N354" i="3"/>
  <c r="L354" i="3"/>
  <c r="AB354" i="3" s="1"/>
  <c r="J354" i="3"/>
  <c r="H354" i="3"/>
  <c r="F354" i="3"/>
  <c r="D354" i="3"/>
  <c r="Z353" i="3"/>
  <c r="X353" i="3"/>
  <c r="V353" i="3"/>
  <c r="T353" i="3"/>
  <c r="R353" i="3"/>
  <c r="P353" i="3"/>
  <c r="N353" i="3"/>
  <c r="L353" i="3"/>
  <c r="J353" i="3"/>
  <c r="H353" i="3"/>
  <c r="F353" i="3"/>
  <c r="D353" i="3"/>
  <c r="AB353" i="3" s="1"/>
  <c r="Z352" i="3"/>
  <c r="X352" i="3"/>
  <c r="V352" i="3"/>
  <c r="T352" i="3"/>
  <c r="R352" i="3"/>
  <c r="P352" i="3"/>
  <c r="N352" i="3"/>
  <c r="L352" i="3"/>
  <c r="AB352" i="3" s="1"/>
  <c r="J352" i="3"/>
  <c r="H352" i="3"/>
  <c r="F352" i="3"/>
  <c r="D352" i="3"/>
  <c r="Z351" i="3"/>
  <c r="X351" i="3"/>
  <c r="V351" i="3"/>
  <c r="T351" i="3"/>
  <c r="R351" i="3"/>
  <c r="P351" i="3"/>
  <c r="N351" i="3"/>
  <c r="L351" i="3"/>
  <c r="J351" i="3"/>
  <c r="H351" i="3"/>
  <c r="F351" i="3"/>
  <c r="D351" i="3"/>
  <c r="Z350" i="3"/>
  <c r="X350" i="3"/>
  <c r="V350" i="3"/>
  <c r="T350" i="3"/>
  <c r="R350" i="3"/>
  <c r="P350" i="3"/>
  <c r="N350" i="3"/>
  <c r="L350" i="3"/>
  <c r="AB350" i="3" s="1"/>
  <c r="J350" i="3"/>
  <c r="H350" i="3"/>
  <c r="F350" i="3"/>
  <c r="D350" i="3"/>
  <c r="F294" i="3"/>
  <c r="F295" i="3"/>
  <c r="F296" i="3"/>
  <c r="F297" i="3"/>
  <c r="F298" i="3"/>
  <c r="F299" i="3"/>
  <c r="F300" i="3"/>
  <c r="F301" i="3"/>
  <c r="F302" i="3"/>
  <c r="Z302" i="3"/>
  <c r="X302" i="3"/>
  <c r="V302" i="3"/>
  <c r="T302" i="3"/>
  <c r="R302" i="3"/>
  <c r="P302" i="3"/>
  <c r="N302" i="3"/>
  <c r="L302" i="3"/>
  <c r="AB302" i="3" s="1"/>
  <c r="J302" i="3"/>
  <c r="H302" i="3"/>
  <c r="D302" i="3"/>
  <c r="Z349" i="3"/>
  <c r="X349" i="3"/>
  <c r="V349" i="3"/>
  <c r="T349" i="3"/>
  <c r="R349" i="3"/>
  <c r="P349" i="3"/>
  <c r="N349" i="3"/>
  <c r="L349" i="3"/>
  <c r="J349" i="3"/>
  <c r="H349" i="3"/>
  <c r="F349" i="3"/>
  <c r="D349" i="3"/>
  <c r="AB349" i="3" s="1"/>
  <c r="Z348" i="3"/>
  <c r="X348" i="3"/>
  <c r="V348" i="3"/>
  <c r="T348" i="3"/>
  <c r="R348" i="3"/>
  <c r="P348" i="3"/>
  <c r="N348" i="3"/>
  <c r="L348" i="3"/>
  <c r="J348" i="3"/>
  <c r="H348" i="3"/>
  <c r="F348" i="3"/>
  <c r="D348" i="3"/>
  <c r="Z347" i="3"/>
  <c r="X347" i="3"/>
  <c r="V347" i="3"/>
  <c r="T347" i="3"/>
  <c r="R347" i="3"/>
  <c r="P347" i="3"/>
  <c r="N347" i="3"/>
  <c r="L347" i="3"/>
  <c r="J347" i="3"/>
  <c r="H347" i="3"/>
  <c r="F347" i="3"/>
  <c r="D347" i="3"/>
  <c r="Z346" i="3"/>
  <c r="X346" i="3"/>
  <c r="V346" i="3"/>
  <c r="T346" i="3"/>
  <c r="R346" i="3"/>
  <c r="P346" i="3"/>
  <c r="N346" i="3"/>
  <c r="L346" i="3"/>
  <c r="J346" i="3"/>
  <c r="H346" i="3"/>
  <c r="F346" i="3"/>
  <c r="D346" i="3"/>
  <c r="Z345" i="3"/>
  <c r="X345" i="3"/>
  <c r="V345" i="3"/>
  <c r="T345" i="3"/>
  <c r="R345" i="3"/>
  <c r="P345" i="3"/>
  <c r="N345" i="3"/>
  <c r="L345" i="3"/>
  <c r="J345" i="3"/>
  <c r="H345" i="3"/>
  <c r="F345" i="3"/>
  <c r="D345" i="3"/>
  <c r="Z344" i="3"/>
  <c r="X344" i="3"/>
  <c r="V344" i="3"/>
  <c r="T344" i="3"/>
  <c r="R344" i="3"/>
  <c r="P344" i="3"/>
  <c r="N344" i="3"/>
  <c r="L344" i="3"/>
  <c r="J344" i="3"/>
  <c r="H344" i="3"/>
  <c r="F344" i="3"/>
  <c r="D344" i="3"/>
  <c r="AB344" i="3" s="1"/>
  <c r="Z343" i="3"/>
  <c r="X343" i="3"/>
  <c r="V343" i="3"/>
  <c r="T343" i="3"/>
  <c r="R343" i="3"/>
  <c r="P343" i="3"/>
  <c r="N343" i="3"/>
  <c r="L343" i="3"/>
  <c r="J343" i="3"/>
  <c r="H343" i="3"/>
  <c r="F343" i="3"/>
  <c r="D343" i="3"/>
  <c r="Z342" i="3"/>
  <c r="X342" i="3"/>
  <c r="V342" i="3"/>
  <c r="T342" i="3"/>
  <c r="R342" i="3"/>
  <c r="P342" i="3"/>
  <c r="N342" i="3"/>
  <c r="L342" i="3"/>
  <c r="J342" i="3"/>
  <c r="H342" i="3"/>
  <c r="F342" i="3"/>
  <c r="D342" i="3"/>
  <c r="AB342" i="3" s="1"/>
  <c r="Z341" i="3"/>
  <c r="X341" i="3"/>
  <c r="V341" i="3"/>
  <c r="T341" i="3"/>
  <c r="R341" i="3"/>
  <c r="P341" i="3"/>
  <c r="N341" i="3"/>
  <c r="L341" i="3"/>
  <c r="J341" i="3"/>
  <c r="H341" i="3"/>
  <c r="F341" i="3"/>
  <c r="D341" i="3"/>
  <c r="Z340" i="3"/>
  <c r="X340" i="3"/>
  <c r="V340" i="3"/>
  <c r="T340" i="3"/>
  <c r="R340" i="3"/>
  <c r="P340" i="3"/>
  <c r="N340" i="3"/>
  <c r="L340" i="3"/>
  <c r="J340" i="3"/>
  <c r="H340" i="3"/>
  <c r="F340" i="3"/>
  <c r="D340" i="3"/>
  <c r="AB340" i="3" s="1"/>
  <c r="Z339" i="3"/>
  <c r="X339" i="3"/>
  <c r="V339" i="3"/>
  <c r="T339" i="3"/>
  <c r="R339" i="3"/>
  <c r="P339" i="3"/>
  <c r="N339" i="3"/>
  <c r="L339" i="3"/>
  <c r="J339" i="3"/>
  <c r="H339" i="3"/>
  <c r="F339" i="3"/>
  <c r="D339" i="3"/>
  <c r="AB339" i="3" s="1"/>
  <c r="Z338" i="3"/>
  <c r="X338" i="3"/>
  <c r="V338" i="3"/>
  <c r="T338" i="3"/>
  <c r="R338" i="3"/>
  <c r="P338" i="3"/>
  <c r="N338" i="3"/>
  <c r="L338" i="3"/>
  <c r="J338" i="3"/>
  <c r="H338" i="3"/>
  <c r="F338" i="3"/>
  <c r="D338" i="3"/>
  <c r="Z337" i="3"/>
  <c r="X337" i="3"/>
  <c r="V337" i="3"/>
  <c r="T337" i="3"/>
  <c r="R337" i="3"/>
  <c r="P337" i="3"/>
  <c r="N337" i="3"/>
  <c r="L337" i="3"/>
  <c r="J337" i="3"/>
  <c r="H337" i="3"/>
  <c r="F337" i="3"/>
  <c r="D337" i="3"/>
  <c r="Z336" i="3"/>
  <c r="X336" i="3"/>
  <c r="V336" i="3"/>
  <c r="T336" i="3"/>
  <c r="R336" i="3"/>
  <c r="P336" i="3"/>
  <c r="N336" i="3"/>
  <c r="L336" i="3"/>
  <c r="J336" i="3"/>
  <c r="H336" i="3"/>
  <c r="F336" i="3"/>
  <c r="D336" i="3"/>
  <c r="AB336" i="3" s="1"/>
  <c r="Z335" i="3"/>
  <c r="X335" i="3"/>
  <c r="V335" i="3"/>
  <c r="T335" i="3"/>
  <c r="R335" i="3"/>
  <c r="P335" i="3"/>
  <c r="N335" i="3"/>
  <c r="L335" i="3"/>
  <c r="J335" i="3"/>
  <c r="H335" i="3"/>
  <c r="F335" i="3"/>
  <c r="D335" i="3"/>
  <c r="AB335" i="3" s="1"/>
  <c r="Z334" i="3"/>
  <c r="X334" i="3"/>
  <c r="V334" i="3"/>
  <c r="T334" i="3"/>
  <c r="R334" i="3"/>
  <c r="P334" i="3"/>
  <c r="N334" i="3"/>
  <c r="L334" i="3"/>
  <c r="J334" i="3"/>
  <c r="H334" i="3"/>
  <c r="F334" i="3"/>
  <c r="D334" i="3"/>
  <c r="AB334" i="3" s="1"/>
  <c r="Z333" i="3"/>
  <c r="X333" i="3"/>
  <c r="V333" i="3"/>
  <c r="T333" i="3"/>
  <c r="R333" i="3"/>
  <c r="P333" i="3"/>
  <c r="N333" i="3"/>
  <c r="L333" i="3"/>
  <c r="J333" i="3"/>
  <c r="H333" i="3"/>
  <c r="F333" i="3"/>
  <c r="D333" i="3"/>
  <c r="AB333" i="3" s="1"/>
  <c r="Z332" i="3"/>
  <c r="X332" i="3"/>
  <c r="V332" i="3"/>
  <c r="T332" i="3"/>
  <c r="R332" i="3"/>
  <c r="P332" i="3"/>
  <c r="N332" i="3"/>
  <c r="L332" i="3"/>
  <c r="J332" i="3"/>
  <c r="H332" i="3"/>
  <c r="F332" i="3"/>
  <c r="D332" i="3"/>
  <c r="Z331" i="3"/>
  <c r="X331" i="3"/>
  <c r="V331" i="3"/>
  <c r="T331" i="3"/>
  <c r="R331" i="3"/>
  <c r="P331" i="3"/>
  <c r="N331" i="3"/>
  <c r="L331" i="3"/>
  <c r="J331" i="3"/>
  <c r="H331" i="3"/>
  <c r="F331" i="3"/>
  <c r="D331" i="3"/>
  <c r="AB331" i="3" s="1"/>
  <c r="Z330" i="3"/>
  <c r="X330" i="3"/>
  <c r="V330" i="3"/>
  <c r="T330" i="3"/>
  <c r="R330" i="3"/>
  <c r="P330" i="3"/>
  <c r="N330" i="3"/>
  <c r="L330" i="3"/>
  <c r="AB330" i="3" s="1"/>
  <c r="J330" i="3"/>
  <c r="H330" i="3"/>
  <c r="F330" i="3"/>
  <c r="D330" i="3"/>
  <c r="Z329" i="3"/>
  <c r="X329" i="3"/>
  <c r="V329" i="3"/>
  <c r="T329" i="3"/>
  <c r="R329" i="3"/>
  <c r="P329" i="3"/>
  <c r="N329" i="3"/>
  <c r="L329" i="3"/>
  <c r="J329" i="3"/>
  <c r="H329" i="3"/>
  <c r="F329" i="3"/>
  <c r="D329" i="3"/>
  <c r="AB329" i="3" s="1"/>
  <c r="Z328" i="3"/>
  <c r="X328" i="3"/>
  <c r="V328" i="3"/>
  <c r="T328" i="3"/>
  <c r="R328" i="3"/>
  <c r="P328" i="3"/>
  <c r="N328" i="3"/>
  <c r="L328" i="3"/>
  <c r="AB328" i="3" s="1"/>
  <c r="J328" i="3"/>
  <c r="H328" i="3"/>
  <c r="F328" i="3"/>
  <c r="D328" i="3"/>
  <c r="Z327" i="3"/>
  <c r="X327" i="3"/>
  <c r="V327" i="3"/>
  <c r="T327" i="3"/>
  <c r="R327" i="3"/>
  <c r="P327" i="3"/>
  <c r="N327" i="3"/>
  <c r="L327" i="3"/>
  <c r="J327" i="3"/>
  <c r="H327" i="3"/>
  <c r="F327" i="3"/>
  <c r="D327" i="3"/>
  <c r="AB327" i="3" s="1"/>
  <c r="Z326" i="3"/>
  <c r="X326" i="3"/>
  <c r="V326" i="3"/>
  <c r="T326" i="3"/>
  <c r="R326" i="3"/>
  <c r="P326" i="3"/>
  <c r="N326" i="3"/>
  <c r="L326" i="3"/>
  <c r="AB326" i="3" s="1"/>
  <c r="J326" i="3"/>
  <c r="H326" i="3"/>
  <c r="F326" i="3"/>
  <c r="D326" i="3"/>
  <c r="Z325" i="3"/>
  <c r="X325" i="3"/>
  <c r="V325" i="3"/>
  <c r="T325" i="3"/>
  <c r="R325" i="3"/>
  <c r="P325" i="3"/>
  <c r="N325" i="3"/>
  <c r="L325" i="3"/>
  <c r="J325" i="3"/>
  <c r="H325" i="3"/>
  <c r="F325" i="3"/>
  <c r="D325" i="3"/>
  <c r="AB325" i="3" s="1"/>
  <c r="Z324" i="3"/>
  <c r="X324" i="3"/>
  <c r="V324" i="3"/>
  <c r="T324" i="3"/>
  <c r="R324" i="3"/>
  <c r="P324" i="3"/>
  <c r="N324" i="3"/>
  <c r="L324" i="3"/>
  <c r="AB324" i="3" s="1"/>
  <c r="J324" i="3"/>
  <c r="H324" i="3"/>
  <c r="F324" i="3"/>
  <c r="D324" i="3"/>
  <c r="Z323" i="3"/>
  <c r="X323" i="3"/>
  <c r="V323" i="3"/>
  <c r="T323" i="3"/>
  <c r="R323" i="3"/>
  <c r="P323" i="3"/>
  <c r="N323" i="3"/>
  <c r="L323" i="3"/>
  <c r="J323" i="3"/>
  <c r="H323" i="3"/>
  <c r="F323" i="3"/>
  <c r="D323" i="3"/>
  <c r="AB323" i="3" s="1"/>
  <c r="Z322" i="3"/>
  <c r="X322" i="3"/>
  <c r="V322" i="3"/>
  <c r="T322" i="3"/>
  <c r="R322" i="3"/>
  <c r="P322" i="3"/>
  <c r="N322" i="3"/>
  <c r="L322" i="3"/>
  <c r="J322" i="3"/>
  <c r="H322" i="3"/>
  <c r="F322" i="3"/>
  <c r="D322" i="3"/>
  <c r="Z321" i="3"/>
  <c r="X321" i="3"/>
  <c r="V321" i="3"/>
  <c r="T321" i="3"/>
  <c r="R321" i="3"/>
  <c r="P321" i="3"/>
  <c r="N321" i="3"/>
  <c r="L321" i="3"/>
  <c r="J321" i="3"/>
  <c r="H321" i="3"/>
  <c r="F321" i="3"/>
  <c r="D321" i="3"/>
  <c r="Z320" i="3"/>
  <c r="X320" i="3"/>
  <c r="V320" i="3"/>
  <c r="T320" i="3"/>
  <c r="R320" i="3"/>
  <c r="P320" i="3"/>
  <c r="N320" i="3"/>
  <c r="L320" i="3"/>
  <c r="J320" i="3"/>
  <c r="H320" i="3"/>
  <c r="F320" i="3"/>
  <c r="AB320" i="3" s="1"/>
  <c r="D320" i="3"/>
  <c r="Z319" i="3"/>
  <c r="X319" i="3"/>
  <c r="V319" i="3"/>
  <c r="T319" i="3"/>
  <c r="R319" i="3"/>
  <c r="P319" i="3"/>
  <c r="N319" i="3"/>
  <c r="L319" i="3"/>
  <c r="J319" i="3"/>
  <c r="H319" i="3"/>
  <c r="F319" i="3"/>
  <c r="AB319" i="3" s="1"/>
  <c r="D319" i="3"/>
  <c r="Z318" i="3"/>
  <c r="X318" i="3"/>
  <c r="V318" i="3"/>
  <c r="T318" i="3"/>
  <c r="R318" i="3"/>
  <c r="P318" i="3"/>
  <c r="N318" i="3"/>
  <c r="L318" i="3"/>
  <c r="J318" i="3"/>
  <c r="H318" i="3"/>
  <c r="F318" i="3"/>
  <c r="AB318" i="3" s="1"/>
  <c r="D318" i="3"/>
  <c r="Z317" i="3"/>
  <c r="X317" i="3"/>
  <c r="V317" i="3"/>
  <c r="T317" i="3"/>
  <c r="R317" i="3"/>
  <c r="P317" i="3"/>
  <c r="N317" i="3"/>
  <c r="L317" i="3"/>
  <c r="J317" i="3"/>
  <c r="H317" i="3"/>
  <c r="F317" i="3"/>
  <c r="D317" i="3"/>
  <c r="Z316" i="3"/>
  <c r="X316" i="3"/>
  <c r="V316" i="3"/>
  <c r="T316" i="3"/>
  <c r="R316" i="3"/>
  <c r="P316" i="3"/>
  <c r="N316" i="3"/>
  <c r="L316" i="3"/>
  <c r="J316" i="3"/>
  <c r="H316" i="3"/>
  <c r="F316" i="3"/>
  <c r="AB316" i="3" s="1"/>
  <c r="D316" i="3"/>
  <c r="Z315" i="3"/>
  <c r="X315" i="3"/>
  <c r="V315" i="3"/>
  <c r="T315" i="3"/>
  <c r="R315" i="3"/>
  <c r="P315" i="3"/>
  <c r="N315" i="3"/>
  <c r="L315" i="3"/>
  <c r="J315" i="3"/>
  <c r="H315" i="3"/>
  <c r="F315" i="3"/>
  <c r="D315" i="3"/>
  <c r="Z314" i="3"/>
  <c r="X314" i="3"/>
  <c r="V314" i="3"/>
  <c r="T314" i="3"/>
  <c r="R314" i="3"/>
  <c r="P314" i="3"/>
  <c r="N314" i="3"/>
  <c r="L314" i="3"/>
  <c r="J314" i="3"/>
  <c r="H314" i="3"/>
  <c r="F314" i="3"/>
  <c r="AB314" i="3" s="1"/>
  <c r="D314" i="3"/>
  <c r="Z313" i="3"/>
  <c r="X313" i="3"/>
  <c r="V313" i="3"/>
  <c r="T313" i="3"/>
  <c r="R313" i="3"/>
  <c r="P313" i="3"/>
  <c r="N313" i="3"/>
  <c r="L313" i="3"/>
  <c r="J313" i="3"/>
  <c r="H313" i="3"/>
  <c r="F313" i="3"/>
  <c r="D313" i="3"/>
  <c r="Z312" i="3"/>
  <c r="X312" i="3"/>
  <c r="V312" i="3"/>
  <c r="T312" i="3"/>
  <c r="R312" i="3"/>
  <c r="P312" i="3"/>
  <c r="N312" i="3"/>
  <c r="L312" i="3"/>
  <c r="J312" i="3"/>
  <c r="H312" i="3"/>
  <c r="F312" i="3"/>
  <c r="D312" i="3"/>
  <c r="Z311" i="3"/>
  <c r="X311" i="3"/>
  <c r="V311" i="3"/>
  <c r="T311" i="3"/>
  <c r="R311" i="3"/>
  <c r="P311" i="3"/>
  <c r="N311" i="3"/>
  <c r="L311" i="3"/>
  <c r="J311" i="3"/>
  <c r="H311" i="3"/>
  <c r="F311" i="3"/>
  <c r="D311" i="3"/>
  <c r="Z310" i="3"/>
  <c r="X310" i="3"/>
  <c r="V310" i="3"/>
  <c r="T310" i="3"/>
  <c r="R310" i="3"/>
  <c r="P310" i="3"/>
  <c r="N310" i="3"/>
  <c r="L310" i="3"/>
  <c r="J310" i="3"/>
  <c r="H310" i="3"/>
  <c r="F310" i="3"/>
  <c r="D310" i="3"/>
  <c r="Z309" i="3"/>
  <c r="X309" i="3"/>
  <c r="V309" i="3"/>
  <c r="T309" i="3"/>
  <c r="R309" i="3"/>
  <c r="P309" i="3"/>
  <c r="N309" i="3"/>
  <c r="L309" i="3"/>
  <c r="J309" i="3"/>
  <c r="H309" i="3"/>
  <c r="F309" i="3"/>
  <c r="D309" i="3"/>
  <c r="Z308" i="3"/>
  <c r="X308" i="3"/>
  <c r="V308" i="3"/>
  <c r="T308" i="3"/>
  <c r="R308" i="3"/>
  <c r="P308" i="3"/>
  <c r="N308" i="3"/>
  <c r="L308" i="3"/>
  <c r="J308" i="3"/>
  <c r="H308" i="3"/>
  <c r="F308" i="3"/>
  <c r="D308" i="3"/>
  <c r="Z307" i="3"/>
  <c r="X307" i="3"/>
  <c r="V307" i="3"/>
  <c r="T307" i="3"/>
  <c r="R307" i="3"/>
  <c r="P307" i="3"/>
  <c r="N307" i="3"/>
  <c r="L307" i="3"/>
  <c r="J307" i="3"/>
  <c r="H307" i="3"/>
  <c r="F307" i="3"/>
  <c r="D307" i="3"/>
  <c r="Z306" i="3"/>
  <c r="X306" i="3"/>
  <c r="V306" i="3"/>
  <c r="T306" i="3"/>
  <c r="R306" i="3"/>
  <c r="P306" i="3"/>
  <c r="N306" i="3"/>
  <c r="L306" i="3"/>
  <c r="J306" i="3"/>
  <c r="H306" i="3"/>
  <c r="F306" i="3"/>
  <c r="D306" i="3"/>
  <c r="Z305" i="3"/>
  <c r="X305" i="3"/>
  <c r="V305" i="3"/>
  <c r="T305" i="3"/>
  <c r="R305" i="3"/>
  <c r="P305" i="3"/>
  <c r="N305" i="3"/>
  <c r="L305" i="3"/>
  <c r="J305" i="3"/>
  <c r="H305" i="3"/>
  <c r="F305" i="3"/>
  <c r="D305" i="3"/>
  <c r="Z304" i="3"/>
  <c r="X304" i="3"/>
  <c r="V304" i="3"/>
  <c r="T304" i="3"/>
  <c r="R304" i="3"/>
  <c r="P304" i="3"/>
  <c r="N304" i="3"/>
  <c r="L304" i="3"/>
  <c r="J304" i="3"/>
  <c r="H304" i="3"/>
  <c r="F304" i="3"/>
  <c r="D304" i="3"/>
  <c r="Z303" i="3"/>
  <c r="X303" i="3"/>
  <c r="V303" i="3"/>
  <c r="T303" i="3"/>
  <c r="R303" i="3"/>
  <c r="P303" i="3"/>
  <c r="N303" i="3"/>
  <c r="L303" i="3"/>
  <c r="J303" i="3"/>
  <c r="H303" i="3"/>
  <c r="F303" i="3"/>
  <c r="D303" i="3"/>
  <c r="Z301" i="3"/>
  <c r="X301" i="3"/>
  <c r="V301" i="3"/>
  <c r="T301" i="3"/>
  <c r="R301" i="3"/>
  <c r="P301" i="3"/>
  <c r="N301" i="3"/>
  <c r="L301" i="3"/>
  <c r="J301" i="3"/>
  <c r="H301" i="3"/>
  <c r="D301" i="3"/>
  <c r="Z300" i="3"/>
  <c r="X300" i="3"/>
  <c r="V300" i="3"/>
  <c r="T300" i="3"/>
  <c r="R300" i="3"/>
  <c r="P300" i="3"/>
  <c r="N300" i="3"/>
  <c r="L300" i="3"/>
  <c r="J300" i="3"/>
  <c r="H300" i="3"/>
  <c r="D300" i="3"/>
  <c r="Z299" i="3"/>
  <c r="X299" i="3"/>
  <c r="V299" i="3"/>
  <c r="T299" i="3"/>
  <c r="R299" i="3"/>
  <c r="P299" i="3"/>
  <c r="N299" i="3"/>
  <c r="L299" i="3"/>
  <c r="J299" i="3"/>
  <c r="H299" i="3"/>
  <c r="D299" i="3"/>
  <c r="Z298" i="3"/>
  <c r="X298" i="3"/>
  <c r="V298" i="3"/>
  <c r="T298" i="3"/>
  <c r="R298" i="3"/>
  <c r="P298" i="3"/>
  <c r="N298" i="3"/>
  <c r="L298" i="3"/>
  <c r="J298" i="3"/>
  <c r="H298" i="3"/>
  <c r="D298" i="3"/>
  <c r="Z297" i="3"/>
  <c r="X297" i="3"/>
  <c r="V297" i="3"/>
  <c r="T297" i="3"/>
  <c r="R297" i="3"/>
  <c r="P297" i="3"/>
  <c r="N297" i="3"/>
  <c r="L297" i="3"/>
  <c r="J297" i="3"/>
  <c r="H297" i="3"/>
  <c r="D297" i="3"/>
  <c r="Z296" i="3"/>
  <c r="X296" i="3"/>
  <c r="V296" i="3"/>
  <c r="T296" i="3"/>
  <c r="R296" i="3"/>
  <c r="P296" i="3"/>
  <c r="N296" i="3"/>
  <c r="L296" i="3"/>
  <c r="J296" i="3"/>
  <c r="H296" i="3"/>
  <c r="D296" i="3"/>
  <c r="Z295" i="3"/>
  <c r="X295" i="3"/>
  <c r="V295" i="3"/>
  <c r="T295" i="3"/>
  <c r="R295" i="3"/>
  <c r="P295" i="3"/>
  <c r="N295" i="3"/>
  <c r="L295" i="3"/>
  <c r="J295" i="3"/>
  <c r="H295" i="3"/>
  <c r="D295" i="3"/>
  <c r="Z294" i="3"/>
  <c r="X294" i="3"/>
  <c r="V294" i="3"/>
  <c r="T294" i="3"/>
  <c r="R294" i="3"/>
  <c r="P294" i="3"/>
  <c r="N294" i="3"/>
  <c r="L294" i="3"/>
  <c r="J294" i="3"/>
  <c r="H294" i="3"/>
  <c r="D294" i="3"/>
  <c r="Z293" i="3"/>
  <c r="X293" i="3"/>
  <c r="V293" i="3"/>
  <c r="T293" i="3"/>
  <c r="R293" i="3"/>
  <c r="P293" i="3"/>
  <c r="N293" i="3"/>
  <c r="L293" i="3"/>
  <c r="J293" i="3"/>
  <c r="H293" i="3"/>
  <c r="F293" i="3"/>
  <c r="D293" i="3"/>
  <c r="Z292" i="3"/>
  <c r="X292" i="3"/>
  <c r="V292" i="3"/>
  <c r="T292" i="3"/>
  <c r="R292" i="3"/>
  <c r="P292" i="3"/>
  <c r="N292" i="3"/>
  <c r="L292" i="3"/>
  <c r="J292" i="3"/>
  <c r="H292" i="3"/>
  <c r="F292" i="3"/>
  <c r="D292" i="3"/>
  <c r="Z291" i="3"/>
  <c r="X291" i="3"/>
  <c r="V291" i="3"/>
  <c r="T291" i="3"/>
  <c r="R291" i="3"/>
  <c r="P291" i="3"/>
  <c r="N291" i="3"/>
  <c r="L291" i="3"/>
  <c r="J291" i="3"/>
  <c r="H291" i="3"/>
  <c r="F291" i="3"/>
  <c r="D291" i="3"/>
  <c r="Z290" i="3"/>
  <c r="X290" i="3"/>
  <c r="V290" i="3"/>
  <c r="T290" i="3"/>
  <c r="R290" i="3"/>
  <c r="P290" i="3"/>
  <c r="N290" i="3"/>
  <c r="L290" i="3"/>
  <c r="J290" i="3"/>
  <c r="H290" i="3"/>
  <c r="F290" i="3"/>
  <c r="D290" i="3"/>
  <c r="Z289" i="3"/>
  <c r="X289" i="3"/>
  <c r="V289" i="3"/>
  <c r="T289" i="3"/>
  <c r="R289" i="3"/>
  <c r="P289" i="3"/>
  <c r="N289" i="3"/>
  <c r="L289" i="3"/>
  <c r="J289" i="3"/>
  <c r="H289" i="3"/>
  <c r="F289" i="3"/>
  <c r="D289" i="3"/>
  <c r="Z288" i="3"/>
  <c r="X288" i="3"/>
  <c r="V288" i="3"/>
  <c r="T288" i="3"/>
  <c r="R288" i="3"/>
  <c r="P288" i="3"/>
  <c r="N288" i="3"/>
  <c r="L288" i="3"/>
  <c r="J288" i="3"/>
  <c r="H288" i="3"/>
  <c r="F288" i="3"/>
  <c r="D288" i="3"/>
  <c r="Z287" i="3"/>
  <c r="X287" i="3"/>
  <c r="V287" i="3"/>
  <c r="T287" i="3"/>
  <c r="R287" i="3"/>
  <c r="P287" i="3"/>
  <c r="N287" i="3"/>
  <c r="L287" i="3"/>
  <c r="AB287" i="3" s="1"/>
  <c r="J287" i="3"/>
  <c r="H287" i="3"/>
  <c r="F287" i="3"/>
  <c r="D287" i="3"/>
  <c r="Z286" i="3"/>
  <c r="X286" i="3"/>
  <c r="V286" i="3"/>
  <c r="T286" i="3"/>
  <c r="R286" i="3"/>
  <c r="P286" i="3"/>
  <c r="N286" i="3"/>
  <c r="L286" i="3"/>
  <c r="J286" i="3"/>
  <c r="H286" i="3"/>
  <c r="F286" i="3"/>
  <c r="D286" i="3"/>
  <c r="Z285" i="3"/>
  <c r="X285" i="3"/>
  <c r="V285" i="3"/>
  <c r="T285" i="3"/>
  <c r="R285" i="3"/>
  <c r="P285" i="3"/>
  <c r="N285" i="3"/>
  <c r="L285" i="3"/>
  <c r="J285" i="3"/>
  <c r="H285" i="3"/>
  <c r="F285" i="3"/>
  <c r="D285" i="3"/>
  <c r="Z284" i="3"/>
  <c r="X284" i="3"/>
  <c r="V284" i="3"/>
  <c r="T284" i="3"/>
  <c r="R284" i="3"/>
  <c r="P284" i="3"/>
  <c r="N284" i="3"/>
  <c r="L284" i="3"/>
  <c r="J284" i="3"/>
  <c r="H284" i="3"/>
  <c r="F284" i="3"/>
  <c r="D284" i="3"/>
  <c r="AB284" i="3" s="1"/>
  <c r="Z283" i="3"/>
  <c r="X283" i="3"/>
  <c r="V283" i="3"/>
  <c r="T283" i="3"/>
  <c r="R283" i="3"/>
  <c r="P283" i="3"/>
  <c r="N283" i="3"/>
  <c r="L283" i="3"/>
  <c r="J283" i="3"/>
  <c r="H283" i="3"/>
  <c r="F283" i="3"/>
  <c r="D283" i="3"/>
  <c r="Z282" i="3"/>
  <c r="X282" i="3"/>
  <c r="V282" i="3"/>
  <c r="T282" i="3"/>
  <c r="R282" i="3"/>
  <c r="P282" i="3"/>
  <c r="N282" i="3"/>
  <c r="L282" i="3"/>
  <c r="J282" i="3"/>
  <c r="H282" i="3"/>
  <c r="F282" i="3"/>
  <c r="D282" i="3"/>
  <c r="Z281" i="3"/>
  <c r="X281" i="3"/>
  <c r="V281" i="3"/>
  <c r="T281" i="3"/>
  <c r="R281" i="3"/>
  <c r="P281" i="3"/>
  <c r="N281" i="3"/>
  <c r="L281" i="3"/>
  <c r="J281" i="3"/>
  <c r="H281" i="3"/>
  <c r="F281" i="3"/>
  <c r="D281" i="3"/>
  <c r="Z280" i="3"/>
  <c r="X280" i="3"/>
  <c r="V280" i="3"/>
  <c r="T280" i="3"/>
  <c r="R280" i="3"/>
  <c r="P280" i="3"/>
  <c r="N280" i="3"/>
  <c r="L280" i="3"/>
  <c r="J280" i="3"/>
  <c r="H280" i="3"/>
  <c r="F280" i="3"/>
  <c r="D280" i="3"/>
  <c r="AB280" i="3" s="1"/>
  <c r="Z279" i="3"/>
  <c r="X279" i="3"/>
  <c r="V279" i="3"/>
  <c r="T279" i="3"/>
  <c r="R279" i="3"/>
  <c r="P279" i="3"/>
  <c r="N279" i="3"/>
  <c r="L279" i="3"/>
  <c r="AB279" i="3" s="1"/>
  <c r="J279" i="3"/>
  <c r="H279" i="3"/>
  <c r="F279" i="3"/>
  <c r="D279" i="3"/>
  <c r="Z278" i="3"/>
  <c r="X278" i="3"/>
  <c r="V278" i="3"/>
  <c r="T278" i="3"/>
  <c r="R278" i="3"/>
  <c r="P278" i="3"/>
  <c r="N278" i="3"/>
  <c r="L278" i="3"/>
  <c r="J278" i="3"/>
  <c r="H278" i="3"/>
  <c r="F278" i="3"/>
  <c r="D278" i="3"/>
  <c r="AB278" i="3" s="1"/>
  <c r="Z277" i="3"/>
  <c r="X277" i="3"/>
  <c r="V277" i="3"/>
  <c r="T277" i="3"/>
  <c r="R277" i="3"/>
  <c r="P277" i="3"/>
  <c r="N277" i="3"/>
  <c r="L277" i="3"/>
  <c r="J277" i="3"/>
  <c r="H277" i="3"/>
  <c r="F277" i="3"/>
  <c r="D277" i="3"/>
  <c r="Z276" i="3"/>
  <c r="X276" i="3"/>
  <c r="V276" i="3"/>
  <c r="T276" i="3"/>
  <c r="R276" i="3"/>
  <c r="P276" i="3"/>
  <c r="N276" i="3"/>
  <c r="L276" i="3"/>
  <c r="J276" i="3"/>
  <c r="H276" i="3"/>
  <c r="F276" i="3"/>
  <c r="D276" i="3"/>
  <c r="AB276" i="3" s="1"/>
  <c r="Z275" i="3"/>
  <c r="X275" i="3"/>
  <c r="V275" i="3"/>
  <c r="T275" i="3"/>
  <c r="R275" i="3"/>
  <c r="P275" i="3"/>
  <c r="N275" i="3"/>
  <c r="L275" i="3"/>
  <c r="AB275" i="3" s="1"/>
  <c r="J275" i="3"/>
  <c r="H275" i="3"/>
  <c r="F275" i="3"/>
  <c r="D275" i="3"/>
  <c r="Z274" i="3"/>
  <c r="X274" i="3"/>
  <c r="V274" i="3"/>
  <c r="T274" i="3"/>
  <c r="R274" i="3"/>
  <c r="P274" i="3"/>
  <c r="N274" i="3"/>
  <c r="L274" i="3"/>
  <c r="J274" i="3"/>
  <c r="H274" i="3"/>
  <c r="F274" i="3"/>
  <c r="D274" i="3"/>
  <c r="AB274" i="3" s="1"/>
  <c r="Z273" i="3"/>
  <c r="X273" i="3"/>
  <c r="V273" i="3"/>
  <c r="T273" i="3"/>
  <c r="R273" i="3"/>
  <c r="P273" i="3"/>
  <c r="N273" i="3"/>
  <c r="L273" i="3"/>
  <c r="J273" i="3"/>
  <c r="H273" i="3"/>
  <c r="F273" i="3"/>
  <c r="D273" i="3"/>
  <c r="Z272" i="3"/>
  <c r="X272" i="3"/>
  <c r="V272" i="3"/>
  <c r="T272" i="3"/>
  <c r="R272" i="3"/>
  <c r="P272" i="3"/>
  <c r="N272" i="3"/>
  <c r="L272" i="3"/>
  <c r="J272" i="3"/>
  <c r="H272" i="3"/>
  <c r="F272" i="3"/>
  <c r="D272" i="3"/>
  <c r="AB272" i="3" s="1"/>
  <c r="Z271" i="3"/>
  <c r="X271" i="3"/>
  <c r="V271" i="3"/>
  <c r="T271" i="3"/>
  <c r="R271" i="3"/>
  <c r="P271" i="3"/>
  <c r="N271" i="3"/>
  <c r="L271" i="3"/>
  <c r="J271" i="3"/>
  <c r="H271" i="3"/>
  <c r="F271" i="3"/>
  <c r="D271" i="3"/>
  <c r="Z270" i="3"/>
  <c r="X270" i="3"/>
  <c r="V270" i="3"/>
  <c r="T270" i="3"/>
  <c r="R270" i="3"/>
  <c r="P270" i="3"/>
  <c r="N270" i="3"/>
  <c r="L270" i="3"/>
  <c r="J270" i="3"/>
  <c r="H270" i="3"/>
  <c r="F270" i="3"/>
  <c r="D270" i="3"/>
  <c r="Z269" i="3"/>
  <c r="X269" i="3"/>
  <c r="V269" i="3"/>
  <c r="T269" i="3"/>
  <c r="R269" i="3"/>
  <c r="P269" i="3"/>
  <c r="N269" i="3"/>
  <c r="L269" i="3"/>
  <c r="J269" i="3"/>
  <c r="H269" i="3"/>
  <c r="F269" i="3"/>
  <c r="D269" i="3"/>
  <c r="Z268" i="3"/>
  <c r="X268" i="3"/>
  <c r="V268" i="3"/>
  <c r="T268" i="3"/>
  <c r="R268" i="3"/>
  <c r="P268" i="3"/>
  <c r="N268" i="3"/>
  <c r="L268" i="3"/>
  <c r="J268" i="3"/>
  <c r="H268" i="3"/>
  <c r="F268" i="3"/>
  <c r="D268" i="3"/>
  <c r="Z267" i="3"/>
  <c r="X267" i="3"/>
  <c r="V267" i="3"/>
  <c r="T267" i="3"/>
  <c r="R267" i="3"/>
  <c r="P267" i="3"/>
  <c r="N267" i="3"/>
  <c r="L267" i="3"/>
  <c r="J267" i="3"/>
  <c r="H267" i="3"/>
  <c r="F267" i="3"/>
  <c r="D267" i="3"/>
  <c r="Z266" i="3"/>
  <c r="X266" i="3"/>
  <c r="V266" i="3"/>
  <c r="T266" i="3"/>
  <c r="R266" i="3"/>
  <c r="P266" i="3"/>
  <c r="N266" i="3"/>
  <c r="L266" i="3"/>
  <c r="J266" i="3"/>
  <c r="H266" i="3"/>
  <c r="F266" i="3"/>
  <c r="D266" i="3"/>
  <c r="Z265" i="3"/>
  <c r="X265" i="3"/>
  <c r="V265" i="3"/>
  <c r="T265" i="3"/>
  <c r="R265" i="3"/>
  <c r="P265" i="3"/>
  <c r="N265" i="3"/>
  <c r="L265" i="3"/>
  <c r="J265" i="3"/>
  <c r="H265" i="3"/>
  <c r="F265" i="3"/>
  <c r="D265" i="3"/>
  <c r="Z264" i="3"/>
  <c r="X264" i="3"/>
  <c r="V264" i="3"/>
  <c r="T264" i="3"/>
  <c r="R264" i="3"/>
  <c r="P264" i="3"/>
  <c r="N264" i="3"/>
  <c r="L264" i="3"/>
  <c r="J264" i="3"/>
  <c r="H264" i="3"/>
  <c r="F264" i="3"/>
  <c r="D264" i="3"/>
  <c r="AB264" i="3" s="1"/>
  <c r="Z263" i="3"/>
  <c r="X263" i="3"/>
  <c r="V263" i="3"/>
  <c r="T263" i="3"/>
  <c r="R263" i="3"/>
  <c r="P263" i="3"/>
  <c r="N263" i="3"/>
  <c r="L263" i="3"/>
  <c r="J263" i="3"/>
  <c r="H263" i="3"/>
  <c r="F263" i="3"/>
  <c r="D263" i="3"/>
  <c r="Z262" i="3"/>
  <c r="X262" i="3"/>
  <c r="V262" i="3"/>
  <c r="T262" i="3"/>
  <c r="R262" i="3"/>
  <c r="P262" i="3"/>
  <c r="N262" i="3"/>
  <c r="L262" i="3"/>
  <c r="J262" i="3"/>
  <c r="H262" i="3"/>
  <c r="F262" i="3"/>
  <c r="D262" i="3"/>
  <c r="Z261" i="3"/>
  <c r="X261" i="3"/>
  <c r="V261" i="3"/>
  <c r="T261" i="3"/>
  <c r="R261" i="3"/>
  <c r="P261" i="3"/>
  <c r="N261" i="3"/>
  <c r="L261" i="3"/>
  <c r="J261" i="3"/>
  <c r="H261" i="3"/>
  <c r="F261" i="3"/>
  <c r="D261" i="3"/>
  <c r="Z260" i="3"/>
  <c r="X260" i="3"/>
  <c r="V260" i="3"/>
  <c r="T260" i="3"/>
  <c r="R260" i="3"/>
  <c r="P260" i="3"/>
  <c r="N260" i="3"/>
  <c r="L260" i="3"/>
  <c r="J260" i="3"/>
  <c r="H260" i="3"/>
  <c r="F260" i="3"/>
  <c r="D260" i="3"/>
  <c r="Z259" i="3"/>
  <c r="X259" i="3"/>
  <c r="V259" i="3"/>
  <c r="T259" i="3"/>
  <c r="R259" i="3"/>
  <c r="P259" i="3"/>
  <c r="N259" i="3"/>
  <c r="L259" i="3"/>
  <c r="J259" i="3"/>
  <c r="H259" i="3"/>
  <c r="F259" i="3"/>
  <c r="D259" i="3"/>
  <c r="Z258" i="3"/>
  <c r="X258" i="3"/>
  <c r="V258" i="3"/>
  <c r="T258" i="3"/>
  <c r="R258" i="3"/>
  <c r="P258" i="3"/>
  <c r="N258" i="3"/>
  <c r="L258" i="3"/>
  <c r="J258" i="3"/>
  <c r="H258" i="3"/>
  <c r="F258" i="3"/>
  <c r="D258" i="3"/>
  <c r="AB258" i="3" s="1"/>
  <c r="Z257" i="3"/>
  <c r="X257" i="3"/>
  <c r="V257" i="3"/>
  <c r="T257" i="3"/>
  <c r="R257" i="3"/>
  <c r="P257" i="3"/>
  <c r="N257" i="3"/>
  <c r="L257" i="3"/>
  <c r="J257" i="3"/>
  <c r="H257" i="3"/>
  <c r="F257" i="3"/>
  <c r="D257" i="3"/>
  <c r="Z256" i="3"/>
  <c r="X256" i="3"/>
  <c r="V256" i="3"/>
  <c r="T256" i="3"/>
  <c r="R256" i="3"/>
  <c r="P256" i="3"/>
  <c r="N256" i="3"/>
  <c r="L256" i="3"/>
  <c r="J256" i="3"/>
  <c r="H256" i="3"/>
  <c r="F256" i="3"/>
  <c r="D256" i="3"/>
  <c r="Z255" i="3"/>
  <c r="X255" i="3"/>
  <c r="V255" i="3"/>
  <c r="T255" i="3"/>
  <c r="R255" i="3"/>
  <c r="P255" i="3"/>
  <c r="N255" i="3"/>
  <c r="L255" i="3"/>
  <c r="J255" i="3"/>
  <c r="H255" i="3"/>
  <c r="F255" i="3"/>
  <c r="D255" i="3"/>
  <c r="Z254" i="3"/>
  <c r="X254" i="3"/>
  <c r="V254" i="3"/>
  <c r="T254" i="3"/>
  <c r="R254" i="3"/>
  <c r="P254" i="3"/>
  <c r="N254" i="3"/>
  <c r="L254" i="3"/>
  <c r="J254" i="3"/>
  <c r="H254" i="3"/>
  <c r="F254" i="3"/>
  <c r="D254" i="3"/>
  <c r="Z253" i="3"/>
  <c r="X253" i="3"/>
  <c r="V253" i="3"/>
  <c r="T253" i="3"/>
  <c r="R253" i="3"/>
  <c r="P253" i="3"/>
  <c r="N253" i="3"/>
  <c r="L253" i="3"/>
  <c r="J253" i="3"/>
  <c r="H253" i="3"/>
  <c r="F253" i="3"/>
  <c r="D253" i="3"/>
  <c r="Z252" i="3"/>
  <c r="X252" i="3"/>
  <c r="V252" i="3"/>
  <c r="T252" i="3"/>
  <c r="R252" i="3"/>
  <c r="P252" i="3"/>
  <c r="N252" i="3"/>
  <c r="L252" i="3"/>
  <c r="J252" i="3"/>
  <c r="H252" i="3"/>
  <c r="F252" i="3"/>
  <c r="D252" i="3"/>
  <c r="Z251" i="3"/>
  <c r="X251" i="3"/>
  <c r="V251" i="3"/>
  <c r="T251" i="3"/>
  <c r="R251" i="3"/>
  <c r="P251" i="3"/>
  <c r="N251" i="3"/>
  <c r="L251" i="3"/>
  <c r="AB251" i="3" s="1"/>
  <c r="J251" i="3"/>
  <c r="H251" i="3"/>
  <c r="F251" i="3"/>
  <c r="D251" i="3"/>
  <c r="Z250" i="3"/>
  <c r="X250" i="3"/>
  <c r="V250" i="3"/>
  <c r="T250" i="3"/>
  <c r="R250" i="3"/>
  <c r="P250" i="3"/>
  <c r="N250" i="3"/>
  <c r="L250" i="3"/>
  <c r="J250" i="3"/>
  <c r="H250" i="3"/>
  <c r="F250" i="3"/>
  <c r="D250" i="3"/>
  <c r="Z249" i="3"/>
  <c r="X249" i="3"/>
  <c r="V249" i="3"/>
  <c r="T249" i="3"/>
  <c r="R249" i="3"/>
  <c r="P249" i="3"/>
  <c r="N249" i="3"/>
  <c r="L249" i="3"/>
  <c r="J249" i="3"/>
  <c r="H249" i="3"/>
  <c r="F249" i="3"/>
  <c r="D249" i="3"/>
  <c r="Z248" i="3"/>
  <c r="X248" i="3"/>
  <c r="V248" i="3"/>
  <c r="T248" i="3"/>
  <c r="R248" i="3"/>
  <c r="P248" i="3"/>
  <c r="N248" i="3"/>
  <c r="L248" i="3"/>
  <c r="J248" i="3"/>
  <c r="H248" i="3"/>
  <c r="F248" i="3"/>
  <c r="D248" i="3"/>
  <c r="AB248" i="3" s="1"/>
  <c r="Z247" i="3"/>
  <c r="X247" i="3"/>
  <c r="V247" i="3"/>
  <c r="T247" i="3"/>
  <c r="R247" i="3"/>
  <c r="P247" i="3"/>
  <c r="N247" i="3"/>
  <c r="L247" i="3"/>
  <c r="J247" i="3"/>
  <c r="H247" i="3"/>
  <c r="F247" i="3"/>
  <c r="AB247" i="3" s="1"/>
  <c r="D247" i="3"/>
  <c r="Z246" i="3"/>
  <c r="X246" i="3"/>
  <c r="V246" i="3"/>
  <c r="T246" i="3"/>
  <c r="R246" i="3"/>
  <c r="P246" i="3"/>
  <c r="N246" i="3"/>
  <c r="L246" i="3"/>
  <c r="J246" i="3"/>
  <c r="H246" i="3"/>
  <c r="F246" i="3"/>
  <c r="AB246" i="3" s="1"/>
  <c r="D246" i="3"/>
  <c r="Z245" i="3"/>
  <c r="X245" i="3"/>
  <c r="V245" i="3"/>
  <c r="T245" i="3"/>
  <c r="R245" i="3"/>
  <c r="P245" i="3"/>
  <c r="N245" i="3"/>
  <c r="L245" i="3"/>
  <c r="J245" i="3"/>
  <c r="H245" i="3"/>
  <c r="F245" i="3"/>
  <c r="D245" i="3"/>
  <c r="Z244" i="3"/>
  <c r="X244" i="3"/>
  <c r="V244" i="3"/>
  <c r="T244" i="3"/>
  <c r="R244" i="3"/>
  <c r="P244" i="3"/>
  <c r="N244" i="3"/>
  <c r="L244" i="3"/>
  <c r="J244" i="3"/>
  <c r="H244" i="3"/>
  <c r="F244" i="3"/>
  <c r="AB244" i="3" s="1"/>
  <c r="D244" i="3"/>
  <c r="Z243" i="3"/>
  <c r="X243" i="3"/>
  <c r="V243" i="3"/>
  <c r="T243" i="3"/>
  <c r="R243" i="3"/>
  <c r="P243" i="3"/>
  <c r="N243" i="3"/>
  <c r="L243" i="3"/>
  <c r="J243" i="3"/>
  <c r="H243" i="3"/>
  <c r="F243" i="3"/>
  <c r="AB243" i="3" s="1"/>
  <c r="D243" i="3"/>
  <c r="Z242" i="3"/>
  <c r="X242" i="3"/>
  <c r="V242" i="3"/>
  <c r="T242" i="3"/>
  <c r="R242" i="3"/>
  <c r="P242" i="3"/>
  <c r="N242" i="3"/>
  <c r="L242" i="3"/>
  <c r="J242" i="3"/>
  <c r="H242" i="3"/>
  <c r="F242" i="3"/>
  <c r="D242" i="3"/>
  <c r="AB242" i="3" s="1"/>
  <c r="Z241" i="3"/>
  <c r="X241" i="3"/>
  <c r="V241" i="3"/>
  <c r="T241" i="3"/>
  <c r="R241" i="3"/>
  <c r="P241" i="3"/>
  <c r="N241" i="3"/>
  <c r="AB241" i="3" s="1"/>
  <c r="L241" i="3"/>
  <c r="J241" i="3"/>
  <c r="H241" i="3"/>
  <c r="F241" i="3"/>
  <c r="D241" i="3"/>
  <c r="Z240" i="3"/>
  <c r="X240" i="3"/>
  <c r="V240" i="3"/>
  <c r="T240" i="3"/>
  <c r="R240" i="3"/>
  <c r="P240" i="3"/>
  <c r="N240" i="3"/>
  <c r="L240" i="3"/>
  <c r="J240" i="3"/>
  <c r="H240" i="3"/>
  <c r="F240" i="3"/>
  <c r="D240" i="3"/>
  <c r="AB240" i="3" s="1"/>
  <c r="Z239" i="3"/>
  <c r="X239" i="3"/>
  <c r="V239" i="3"/>
  <c r="T239" i="3"/>
  <c r="R239" i="3"/>
  <c r="P239" i="3"/>
  <c r="N239" i="3"/>
  <c r="L239" i="3"/>
  <c r="J239" i="3"/>
  <c r="H239" i="3"/>
  <c r="F239" i="3"/>
  <c r="AB239" i="3" s="1"/>
  <c r="D239" i="3"/>
  <c r="Z238" i="3"/>
  <c r="X238" i="3"/>
  <c r="V238" i="3"/>
  <c r="T238" i="3"/>
  <c r="R238" i="3"/>
  <c r="P238" i="3"/>
  <c r="N238" i="3"/>
  <c r="L238" i="3"/>
  <c r="J238" i="3"/>
  <c r="H238" i="3"/>
  <c r="F238" i="3"/>
  <c r="AB238" i="3" s="1"/>
  <c r="D238" i="3"/>
  <c r="Z237" i="3"/>
  <c r="X237" i="3"/>
  <c r="V237" i="3"/>
  <c r="T237" i="3"/>
  <c r="R237" i="3"/>
  <c r="P237" i="3"/>
  <c r="N237" i="3"/>
  <c r="L237" i="3"/>
  <c r="J237" i="3"/>
  <c r="H237" i="3"/>
  <c r="F237" i="3"/>
  <c r="D237" i="3"/>
  <c r="AB237" i="3" s="1"/>
  <c r="Z236" i="3"/>
  <c r="X236" i="3"/>
  <c r="V236" i="3"/>
  <c r="T236" i="3"/>
  <c r="R236" i="3"/>
  <c r="P236" i="3"/>
  <c r="N236" i="3"/>
  <c r="L236" i="3"/>
  <c r="J236" i="3"/>
  <c r="H236" i="3"/>
  <c r="F236" i="3"/>
  <c r="AB236" i="3" s="1"/>
  <c r="D236" i="3"/>
  <c r="Z235" i="3"/>
  <c r="X235" i="3"/>
  <c r="V235" i="3"/>
  <c r="T235" i="3"/>
  <c r="R235" i="3"/>
  <c r="P235" i="3"/>
  <c r="N235" i="3"/>
  <c r="AB235" i="3" s="1"/>
  <c r="L235" i="3"/>
  <c r="J235" i="3"/>
  <c r="H235" i="3"/>
  <c r="F235" i="3"/>
  <c r="D235" i="3"/>
  <c r="Z234" i="3"/>
  <c r="X234" i="3"/>
  <c r="V234" i="3"/>
  <c r="T234" i="3"/>
  <c r="R234" i="3"/>
  <c r="P234" i="3"/>
  <c r="N234" i="3"/>
  <c r="L234" i="3"/>
  <c r="J234" i="3"/>
  <c r="H234" i="3"/>
  <c r="F234" i="3"/>
  <c r="AB234" i="3" s="1"/>
  <c r="D234" i="3"/>
  <c r="Z233" i="3"/>
  <c r="X233" i="3"/>
  <c r="V233" i="3"/>
  <c r="T233" i="3"/>
  <c r="R233" i="3"/>
  <c r="P233" i="3"/>
  <c r="N233" i="3"/>
  <c r="L233" i="3"/>
  <c r="J233" i="3"/>
  <c r="H233" i="3"/>
  <c r="F233" i="3"/>
  <c r="D233" i="3"/>
  <c r="AB233" i="3" s="1"/>
  <c r="Z232" i="3"/>
  <c r="X232" i="3"/>
  <c r="V232" i="3"/>
  <c r="T232" i="3"/>
  <c r="R232" i="3"/>
  <c r="P232" i="3"/>
  <c r="N232" i="3"/>
  <c r="L232" i="3"/>
  <c r="J232" i="3"/>
  <c r="H232" i="3"/>
  <c r="F232" i="3"/>
  <c r="AB232" i="3" s="1"/>
  <c r="D232" i="3"/>
  <c r="Z231" i="3"/>
  <c r="X231" i="3"/>
  <c r="V231" i="3"/>
  <c r="T231" i="3"/>
  <c r="R231" i="3"/>
  <c r="P231" i="3"/>
  <c r="N231" i="3"/>
  <c r="L231" i="3"/>
  <c r="J231" i="3"/>
  <c r="H231" i="3"/>
  <c r="F231" i="3"/>
  <c r="D231" i="3"/>
  <c r="Z230" i="3"/>
  <c r="X230" i="3"/>
  <c r="V230" i="3"/>
  <c r="T230" i="3"/>
  <c r="R230" i="3"/>
  <c r="P230" i="3"/>
  <c r="N230" i="3"/>
  <c r="AB230" i="3" s="1"/>
  <c r="L230" i="3"/>
  <c r="J230" i="3"/>
  <c r="H230" i="3"/>
  <c r="F230" i="3"/>
  <c r="D230" i="3"/>
  <c r="Z229" i="3"/>
  <c r="X229" i="3"/>
  <c r="V229" i="3"/>
  <c r="T229" i="3"/>
  <c r="R229" i="3"/>
  <c r="P229" i="3"/>
  <c r="N229" i="3"/>
  <c r="L229" i="3"/>
  <c r="J229" i="3"/>
  <c r="H229" i="3"/>
  <c r="F229" i="3"/>
  <c r="D229" i="3"/>
  <c r="Z228" i="3"/>
  <c r="X228" i="3"/>
  <c r="V228" i="3"/>
  <c r="T228" i="3"/>
  <c r="R228" i="3"/>
  <c r="P228" i="3"/>
  <c r="N228" i="3"/>
  <c r="L228" i="3"/>
  <c r="AB228" i="3" s="1"/>
  <c r="J228" i="3"/>
  <c r="H228" i="3"/>
  <c r="F228" i="3"/>
  <c r="D228" i="3"/>
  <c r="Z227" i="3"/>
  <c r="X227" i="3"/>
  <c r="V227" i="3"/>
  <c r="T227" i="3"/>
  <c r="R227" i="3"/>
  <c r="P227" i="3"/>
  <c r="N227" i="3"/>
  <c r="L227" i="3"/>
  <c r="J227" i="3"/>
  <c r="H227" i="3"/>
  <c r="F227" i="3"/>
  <c r="D227" i="3"/>
  <c r="AB227" i="3" s="1"/>
  <c r="Z226" i="3"/>
  <c r="X226" i="3"/>
  <c r="V226" i="3"/>
  <c r="T226" i="3"/>
  <c r="R226" i="3"/>
  <c r="P226" i="3"/>
  <c r="N226" i="3"/>
  <c r="L226" i="3"/>
  <c r="AB226" i="3" s="1"/>
  <c r="J226" i="3"/>
  <c r="H226" i="3"/>
  <c r="F226" i="3"/>
  <c r="D226" i="3"/>
  <c r="Z225" i="3"/>
  <c r="X225" i="3"/>
  <c r="V225" i="3"/>
  <c r="T225" i="3"/>
  <c r="R225" i="3"/>
  <c r="P225" i="3"/>
  <c r="N225" i="3"/>
  <c r="L225" i="3"/>
  <c r="J225" i="3"/>
  <c r="H225" i="3"/>
  <c r="F225" i="3"/>
  <c r="D225" i="3"/>
  <c r="AB225" i="3" s="1"/>
  <c r="Z224" i="3"/>
  <c r="X224" i="3"/>
  <c r="V224" i="3"/>
  <c r="T224" i="3"/>
  <c r="R224" i="3"/>
  <c r="P224" i="3"/>
  <c r="N224" i="3"/>
  <c r="L224" i="3"/>
  <c r="AB224" i="3" s="1"/>
  <c r="J224" i="3"/>
  <c r="H224" i="3"/>
  <c r="F224" i="3"/>
  <c r="D224" i="3"/>
  <c r="Z223" i="3"/>
  <c r="X223" i="3"/>
  <c r="V223" i="3"/>
  <c r="T223" i="3"/>
  <c r="R223" i="3"/>
  <c r="P223" i="3"/>
  <c r="N223" i="3"/>
  <c r="AB223" i="3" s="1"/>
  <c r="L223" i="3"/>
  <c r="J223" i="3"/>
  <c r="H223" i="3"/>
  <c r="F223" i="3"/>
  <c r="D223" i="3"/>
  <c r="Z222" i="3"/>
  <c r="X222" i="3"/>
  <c r="V222" i="3"/>
  <c r="T222" i="3"/>
  <c r="R222" i="3"/>
  <c r="P222" i="3"/>
  <c r="N222" i="3"/>
  <c r="L222" i="3"/>
  <c r="J222" i="3"/>
  <c r="H222" i="3"/>
  <c r="F222" i="3"/>
  <c r="AB222" i="3" s="1"/>
  <c r="D222" i="3"/>
  <c r="Z221" i="3"/>
  <c r="X221" i="3"/>
  <c r="V221" i="3"/>
  <c r="T221" i="3"/>
  <c r="R221" i="3"/>
  <c r="P221" i="3"/>
  <c r="N221" i="3"/>
  <c r="L221" i="3"/>
  <c r="J221" i="3"/>
  <c r="H221" i="3"/>
  <c r="AB221" i="3" s="1"/>
  <c r="F221" i="3"/>
  <c r="D221" i="3"/>
  <c r="Z220" i="3"/>
  <c r="X220" i="3"/>
  <c r="V220" i="3"/>
  <c r="T220" i="3"/>
  <c r="R220" i="3"/>
  <c r="P220" i="3"/>
  <c r="N220" i="3"/>
  <c r="L220" i="3"/>
  <c r="J220" i="3"/>
  <c r="H220" i="3"/>
  <c r="F220" i="3"/>
  <c r="D220" i="3"/>
  <c r="Z219" i="3"/>
  <c r="X219" i="3"/>
  <c r="V219" i="3"/>
  <c r="T219" i="3"/>
  <c r="R219" i="3"/>
  <c r="P219" i="3"/>
  <c r="N219" i="3"/>
  <c r="L219" i="3"/>
  <c r="J219" i="3"/>
  <c r="H219" i="3"/>
  <c r="AB219" i="3" s="1"/>
  <c r="F219" i="3"/>
  <c r="D219" i="3"/>
  <c r="Z218" i="3"/>
  <c r="X218" i="3"/>
  <c r="V218" i="3"/>
  <c r="T218" i="3"/>
  <c r="R218" i="3"/>
  <c r="P218" i="3"/>
  <c r="N218" i="3"/>
  <c r="L218" i="3"/>
  <c r="J218" i="3"/>
  <c r="H218" i="3"/>
  <c r="F218" i="3"/>
  <c r="AB218" i="3" s="1"/>
  <c r="D218" i="3"/>
  <c r="Z217" i="3"/>
  <c r="X217" i="3"/>
  <c r="V217" i="3"/>
  <c r="T217" i="3"/>
  <c r="R217" i="3"/>
  <c r="P217" i="3"/>
  <c r="N217" i="3"/>
  <c r="L217" i="3"/>
  <c r="J217" i="3"/>
  <c r="H217" i="3"/>
  <c r="AB217" i="3" s="1"/>
  <c r="F217" i="3"/>
  <c r="D217" i="3"/>
  <c r="Z216" i="3"/>
  <c r="X216" i="3"/>
  <c r="V216" i="3"/>
  <c r="T216" i="3"/>
  <c r="R216" i="3"/>
  <c r="P216" i="3"/>
  <c r="N216" i="3"/>
  <c r="L216" i="3"/>
  <c r="J216" i="3"/>
  <c r="H216" i="3"/>
  <c r="F216" i="3"/>
  <c r="AB216" i="3" s="1"/>
  <c r="D216" i="3"/>
  <c r="Z215" i="3"/>
  <c r="X215" i="3"/>
  <c r="V215" i="3"/>
  <c r="T215" i="3"/>
  <c r="R215" i="3"/>
  <c r="P215" i="3"/>
  <c r="N215" i="3"/>
  <c r="AB215" i="3" s="1"/>
  <c r="L215" i="3"/>
  <c r="J215" i="3"/>
  <c r="H215" i="3"/>
  <c r="F215" i="3"/>
  <c r="D215" i="3"/>
  <c r="Z214" i="3"/>
  <c r="X214" i="3"/>
  <c r="V214" i="3"/>
  <c r="T214" i="3"/>
  <c r="R214" i="3"/>
  <c r="P214" i="3"/>
  <c r="N214" i="3"/>
  <c r="L214" i="3"/>
  <c r="J214" i="3"/>
  <c r="H214" i="3"/>
  <c r="F214" i="3"/>
  <c r="AB214" i="3" s="1"/>
  <c r="D214" i="3"/>
  <c r="Z213" i="3"/>
  <c r="X213" i="3"/>
  <c r="V213" i="3"/>
  <c r="T213" i="3"/>
  <c r="R213" i="3"/>
  <c r="P213" i="3"/>
  <c r="N213" i="3"/>
  <c r="L213" i="3"/>
  <c r="J213" i="3"/>
  <c r="H213" i="3"/>
  <c r="F213" i="3"/>
  <c r="D213" i="3"/>
  <c r="Z212" i="3"/>
  <c r="X212" i="3"/>
  <c r="V212" i="3"/>
  <c r="T212" i="3"/>
  <c r="R212" i="3"/>
  <c r="P212" i="3"/>
  <c r="N212" i="3"/>
  <c r="L212" i="3"/>
  <c r="J212" i="3"/>
  <c r="H212" i="3"/>
  <c r="F212" i="3"/>
  <c r="AB212" i="3" s="1"/>
  <c r="D212" i="3"/>
  <c r="Z211" i="3"/>
  <c r="X211" i="3"/>
  <c r="V211" i="3"/>
  <c r="T211" i="3"/>
  <c r="R211" i="3"/>
  <c r="P211" i="3"/>
  <c r="N211" i="3"/>
  <c r="L211" i="3"/>
  <c r="J211" i="3"/>
  <c r="H211" i="3"/>
  <c r="AB211" i="3" s="1"/>
  <c r="F211" i="3"/>
  <c r="D211" i="3"/>
  <c r="Z210" i="3"/>
  <c r="X210" i="3"/>
  <c r="V210" i="3"/>
  <c r="T210" i="3"/>
  <c r="R210" i="3"/>
  <c r="P210" i="3"/>
  <c r="N210" i="3"/>
  <c r="L210" i="3"/>
  <c r="J210" i="3"/>
  <c r="H210" i="3"/>
  <c r="F210" i="3"/>
  <c r="AB210" i="3" s="1"/>
  <c r="D210" i="3"/>
  <c r="Z209" i="3"/>
  <c r="X209" i="3"/>
  <c r="V209" i="3"/>
  <c r="T209" i="3"/>
  <c r="R209" i="3"/>
  <c r="P209" i="3"/>
  <c r="N209" i="3"/>
  <c r="L209" i="3"/>
  <c r="J209" i="3"/>
  <c r="H209" i="3"/>
  <c r="F209" i="3"/>
  <c r="AB209" i="3" s="1"/>
  <c r="D209" i="3"/>
  <c r="Z208" i="3"/>
  <c r="X208" i="3"/>
  <c r="V208" i="3"/>
  <c r="T208" i="3"/>
  <c r="R208" i="3"/>
  <c r="P208" i="3"/>
  <c r="N208" i="3"/>
  <c r="L208" i="3"/>
  <c r="J208" i="3"/>
  <c r="H208" i="3"/>
  <c r="F208" i="3"/>
  <c r="D208" i="3"/>
  <c r="AB208" i="3" s="1"/>
  <c r="Z207" i="3"/>
  <c r="X207" i="3"/>
  <c r="V207" i="3"/>
  <c r="T207" i="3"/>
  <c r="R207" i="3"/>
  <c r="P207" i="3"/>
  <c r="N207" i="3"/>
  <c r="L207" i="3"/>
  <c r="AB207" i="3" s="1"/>
  <c r="J207" i="3"/>
  <c r="H207" i="3"/>
  <c r="F207" i="3"/>
  <c r="D207" i="3"/>
  <c r="Z206" i="3"/>
  <c r="X206" i="3"/>
  <c r="V206" i="3"/>
  <c r="T206" i="3"/>
  <c r="R206" i="3"/>
  <c r="P206" i="3"/>
  <c r="N206" i="3"/>
  <c r="L206" i="3"/>
  <c r="J206" i="3"/>
  <c r="H206" i="3"/>
  <c r="F206" i="3"/>
  <c r="D206" i="3"/>
  <c r="AB206" i="3" s="1"/>
  <c r="Z205" i="3"/>
  <c r="X205" i="3"/>
  <c r="V205" i="3"/>
  <c r="T205" i="3"/>
  <c r="R205" i="3"/>
  <c r="P205" i="3"/>
  <c r="N205" i="3"/>
  <c r="L205" i="3"/>
  <c r="J205" i="3"/>
  <c r="H205" i="3"/>
  <c r="F205" i="3"/>
  <c r="AB205" i="3" s="1"/>
  <c r="D205" i="3"/>
  <c r="Z204" i="3"/>
  <c r="X204" i="3"/>
  <c r="V204" i="3"/>
  <c r="T204" i="3"/>
  <c r="R204" i="3"/>
  <c r="P204" i="3"/>
  <c r="N204" i="3"/>
  <c r="L204" i="3"/>
  <c r="J204" i="3"/>
  <c r="H204" i="3"/>
  <c r="F204" i="3"/>
  <c r="D204" i="3"/>
  <c r="AB204" i="3" s="1"/>
  <c r="Z203" i="3"/>
  <c r="X203" i="3"/>
  <c r="V203" i="3"/>
  <c r="T203" i="3"/>
  <c r="R203" i="3"/>
  <c r="P203" i="3"/>
  <c r="N203" i="3"/>
  <c r="L203" i="3"/>
  <c r="J203" i="3"/>
  <c r="H203" i="3"/>
  <c r="F203" i="3"/>
  <c r="AB203" i="3" s="1"/>
  <c r="D203" i="3"/>
  <c r="Z202" i="3"/>
  <c r="X202" i="3"/>
  <c r="V202" i="3"/>
  <c r="T202" i="3"/>
  <c r="R202" i="3"/>
  <c r="P202" i="3"/>
  <c r="N202" i="3"/>
  <c r="L202" i="3"/>
  <c r="J202" i="3"/>
  <c r="H202" i="3"/>
  <c r="F202" i="3"/>
  <c r="D202" i="3"/>
  <c r="AB202" i="3" s="1"/>
  <c r="Z201" i="3"/>
  <c r="X201" i="3"/>
  <c r="V201" i="3"/>
  <c r="T201" i="3"/>
  <c r="R201" i="3"/>
  <c r="P201" i="3"/>
  <c r="N201" i="3"/>
  <c r="L201" i="3"/>
  <c r="J201" i="3"/>
  <c r="H201" i="3"/>
  <c r="F201" i="3"/>
  <c r="D201" i="3"/>
  <c r="Z200" i="3"/>
  <c r="X200" i="3"/>
  <c r="V200" i="3"/>
  <c r="T200" i="3"/>
  <c r="R200" i="3"/>
  <c r="P200" i="3"/>
  <c r="N200" i="3"/>
  <c r="L200" i="3"/>
  <c r="J200" i="3"/>
  <c r="H200" i="3"/>
  <c r="F200" i="3"/>
  <c r="D200" i="3"/>
  <c r="AB200" i="3" s="1"/>
  <c r="Z199" i="3"/>
  <c r="X199" i="3"/>
  <c r="V199" i="3"/>
  <c r="T199" i="3"/>
  <c r="R199" i="3"/>
  <c r="P199" i="3"/>
  <c r="N199" i="3"/>
  <c r="L199" i="3"/>
  <c r="J199" i="3"/>
  <c r="H199" i="3"/>
  <c r="F199" i="3"/>
  <c r="AB199" i="3" s="1"/>
  <c r="D199" i="3"/>
  <c r="Z198" i="3"/>
  <c r="X198" i="3"/>
  <c r="V198" i="3"/>
  <c r="T198" i="3"/>
  <c r="R198" i="3"/>
  <c r="P198" i="3"/>
  <c r="N198" i="3"/>
  <c r="L198" i="3"/>
  <c r="J198" i="3"/>
  <c r="H198" i="3"/>
  <c r="F198" i="3"/>
  <c r="D198" i="3"/>
  <c r="AB198" i="3" s="1"/>
  <c r="Z197" i="3"/>
  <c r="X197" i="3"/>
  <c r="V197" i="3"/>
  <c r="T197" i="3"/>
  <c r="R197" i="3"/>
  <c r="P197" i="3"/>
  <c r="N197" i="3"/>
  <c r="L197" i="3"/>
  <c r="J197" i="3"/>
  <c r="H197" i="3"/>
  <c r="F197" i="3"/>
  <c r="AB197" i="3" s="1"/>
  <c r="D197" i="3"/>
  <c r="Z196" i="3"/>
  <c r="X196" i="3"/>
  <c r="V196" i="3"/>
  <c r="T196" i="3"/>
  <c r="R196" i="3"/>
  <c r="P196" i="3"/>
  <c r="N196" i="3"/>
  <c r="L196" i="3"/>
  <c r="J196" i="3"/>
  <c r="H196" i="3"/>
  <c r="F196" i="3"/>
  <c r="D196" i="3"/>
  <c r="AB196" i="3" s="1"/>
  <c r="Z195" i="3"/>
  <c r="X195" i="3"/>
  <c r="V195" i="3"/>
  <c r="T195" i="3"/>
  <c r="R195" i="3"/>
  <c r="P195" i="3"/>
  <c r="N195" i="3"/>
  <c r="L195" i="3"/>
  <c r="J195" i="3"/>
  <c r="H195" i="3"/>
  <c r="F195" i="3"/>
  <c r="AB195" i="3" s="1"/>
  <c r="D195" i="3"/>
  <c r="Z194" i="3"/>
  <c r="X194" i="3"/>
  <c r="V194" i="3"/>
  <c r="T194" i="3"/>
  <c r="R194" i="3"/>
  <c r="P194" i="3"/>
  <c r="N194" i="3"/>
  <c r="L194" i="3"/>
  <c r="J194" i="3"/>
  <c r="H194" i="3"/>
  <c r="F194" i="3"/>
  <c r="D194" i="3"/>
  <c r="Z193" i="3"/>
  <c r="X193" i="3"/>
  <c r="V193" i="3"/>
  <c r="T193" i="3"/>
  <c r="R193" i="3"/>
  <c r="P193" i="3"/>
  <c r="N193" i="3"/>
  <c r="L193" i="3"/>
  <c r="J193" i="3"/>
  <c r="H193" i="3"/>
  <c r="F193" i="3"/>
  <c r="AB193" i="3" s="1"/>
  <c r="D193" i="3"/>
  <c r="Z192" i="3"/>
  <c r="X192" i="3"/>
  <c r="V192" i="3"/>
  <c r="T192" i="3"/>
  <c r="R192" i="3"/>
  <c r="P192" i="3"/>
  <c r="N192" i="3"/>
  <c r="L192" i="3"/>
  <c r="J192" i="3"/>
  <c r="H192" i="3"/>
  <c r="F192" i="3"/>
  <c r="D192" i="3"/>
  <c r="AB192" i="3" s="1"/>
  <c r="Z191" i="3"/>
  <c r="X191" i="3"/>
  <c r="V191" i="3"/>
  <c r="T191" i="3"/>
  <c r="R191" i="3"/>
  <c r="P191" i="3"/>
  <c r="N191" i="3"/>
  <c r="L191" i="3"/>
  <c r="J191" i="3"/>
  <c r="H191" i="3"/>
  <c r="F191" i="3"/>
  <c r="AB191" i="3" s="1"/>
  <c r="D191" i="3"/>
  <c r="Z190" i="3"/>
  <c r="X190" i="3"/>
  <c r="V190" i="3"/>
  <c r="T190" i="3"/>
  <c r="R190" i="3"/>
  <c r="P190" i="3"/>
  <c r="N190" i="3"/>
  <c r="L190" i="3"/>
  <c r="J190" i="3"/>
  <c r="H190" i="3"/>
  <c r="F190" i="3"/>
  <c r="D190" i="3"/>
  <c r="AB190" i="3" s="1"/>
  <c r="Z189" i="3"/>
  <c r="X189" i="3"/>
  <c r="V189" i="3"/>
  <c r="T189" i="3"/>
  <c r="R189" i="3"/>
  <c r="P189" i="3"/>
  <c r="N189" i="3"/>
  <c r="L189" i="3"/>
  <c r="J189" i="3"/>
  <c r="H189" i="3"/>
  <c r="F189" i="3"/>
  <c r="AB189" i="3" s="1"/>
  <c r="D189" i="3"/>
  <c r="Z188" i="3"/>
  <c r="X188" i="3"/>
  <c r="V188" i="3"/>
  <c r="T188" i="3"/>
  <c r="R188" i="3"/>
  <c r="P188" i="3"/>
  <c r="N188" i="3"/>
  <c r="AB188" i="3" s="1"/>
  <c r="L188" i="3"/>
  <c r="J188" i="3"/>
  <c r="H188" i="3"/>
  <c r="F188" i="3"/>
  <c r="D188" i="3"/>
  <c r="Z187" i="3"/>
  <c r="X187" i="3"/>
  <c r="V187" i="3"/>
  <c r="T187" i="3"/>
  <c r="R187" i="3"/>
  <c r="P187" i="3"/>
  <c r="N187" i="3"/>
  <c r="L187" i="3"/>
  <c r="J187" i="3"/>
  <c r="H187" i="3"/>
  <c r="F187" i="3"/>
  <c r="AB187" i="3" s="1"/>
  <c r="D187" i="3"/>
  <c r="Z186" i="3"/>
  <c r="X186" i="3"/>
  <c r="V186" i="3"/>
  <c r="T186" i="3"/>
  <c r="R186" i="3"/>
  <c r="P186" i="3"/>
  <c r="N186" i="3"/>
  <c r="L186" i="3"/>
  <c r="J186" i="3"/>
  <c r="H186" i="3"/>
  <c r="F186" i="3"/>
  <c r="AB186" i="3" s="1"/>
  <c r="D186" i="3"/>
  <c r="Z185" i="3"/>
  <c r="X185" i="3"/>
  <c r="V185" i="3"/>
  <c r="T185" i="3"/>
  <c r="R185" i="3"/>
  <c r="P185" i="3"/>
  <c r="N185" i="3"/>
  <c r="L185" i="3"/>
  <c r="J185" i="3"/>
  <c r="H185" i="3"/>
  <c r="F185" i="3"/>
  <c r="AB185" i="3" s="1"/>
  <c r="D185" i="3"/>
  <c r="Z184" i="3"/>
  <c r="X184" i="3"/>
  <c r="V184" i="3"/>
  <c r="T184" i="3"/>
  <c r="R184" i="3"/>
  <c r="P184" i="3"/>
  <c r="N184" i="3"/>
  <c r="L184" i="3"/>
  <c r="J184" i="3"/>
  <c r="H184" i="3"/>
  <c r="F184" i="3"/>
  <c r="D184" i="3"/>
  <c r="Z183" i="3"/>
  <c r="X183" i="3"/>
  <c r="V183" i="3"/>
  <c r="T183" i="3"/>
  <c r="R183" i="3"/>
  <c r="P183" i="3"/>
  <c r="N183" i="3"/>
  <c r="L183" i="3"/>
  <c r="J183" i="3"/>
  <c r="H183" i="3"/>
  <c r="F183" i="3"/>
  <c r="AB183" i="3" s="1"/>
  <c r="D183" i="3"/>
  <c r="Z182" i="3"/>
  <c r="X182" i="3"/>
  <c r="V182" i="3"/>
  <c r="T182" i="3"/>
  <c r="R182" i="3"/>
  <c r="P182" i="3"/>
  <c r="N182" i="3"/>
  <c r="L182" i="3"/>
  <c r="J182" i="3"/>
  <c r="H182" i="3"/>
  <c r="F182" i="3"/>
  <c r="AB182" i="3" s="1"/>
  <c r="D182" i="3"/>
  <c r="Z181" i="3"/>
  <c r="X181" i="3"/>
  <c r="V181" i="3"/>
  <c r="T181" i="3"/>
  <c r="R181" i="3"/>
  <c r="P181" i="3"/>
  <c r="N181" i="3"/>
  <c r="L181" i="3"/>
  <c r="J181" i="3"/>
  <c r="H181" i="3"/>
  <c r="F181" i="3"/>
  <c r="AB181" i="3" s="1"/>
  <c r="D181" i="3"/>
  <c r="Z180" i="3"/>
  <c r="X180" i="3"/>
  <c r="V180" i="3"/>
  <c r="T180" i="3"/>
  <c r="R180" i="3"/>
  <c r="P180" i="3"/>
  <c r="N180" i="3"/>
  <c r="AB180" i="3" s="1"/>
  <c r="L180" i="3"/>
  <c r="J180" i="3"/>
  <c r="H180" i="3"/>
  <c r="F180" i="3"/>
  <c r="D180" i="3"/>
  <c r="Z179" i="3"/>
  <c r="X179" i="3"/>
  <c r="V179" i="3"/>
  <c r="T179" i="3"/>
  <c r="R179" i="3"/>
  <c r="P179" i="3"/>
  <c r="N179" i="3"/>
  <c r="L179" i="3"/>
  <c r="J179" i="3"/>
  <c r="H179" i="3"/>
  <c r="F179" i="3"/>
  <c r="AB179" i="3" s="1"/>
  <c r="D179" i="3"/>
  <c r="Z178" i="3"/>
  <c r="X178" i="3"/>
  <c r="V178" i="3"/>
  <c r="T178" i="3"/>
  <c r="R178" i="3"/>
  <c r="P178" i="3"/>
  <c r="N178" i="3"/>
  <c r="L178" i="3"/>
  <c r="J178" i="3"/>
  <c r="H178" i="3"/>
  <c r="F178" i="3"/>
  <c r="AB178" i="3" s="1"/>
  <c r="D178" i="3"/>
  <c r="Z177" i="3"/>
  <c r="X177" i="3"/>
  <c r="V177" i="3"/>
  <c r="T177" i="3"/>
  <c r="R177" i="3"/>
  <c r="P177" i="3"/>
  <c r="N177" i="3"/>
  <c r="L177" i="3"/>
  <c r="J177" i="3"/>
  <c r="H177" i="3"/>
  <c r="F177" i="3"/>
  <c r="AB177" i="3" s="1"/>
  <c r="D177" i="3"/>
  <c r="Z176" i="3"/>
  <c r="X176" i="3"/>
  <c r="V176" i="3"/>
  <c r="T176" i="3"/>
  <c r="R176" i="3"/>
  <c r="P176" i="3"/>
  <c r="N176" i="3"/>
  <c r="L176" i="3"/>
  <c r="J176" i="3"/>
  <c r="H176" i="3"/>
  <c r="F176" i="3"/>
  <c r="AB176" i="3" s="1"/>
  <c r="D176" i="3"/>
  <c r="Z175" i="3"/>
  <c r="X175" i="3"/>
  <c r="V175" i="3"/>
  <c r="T175" i="3"/>
  <c r="R175" i="3"/>
  <c r="P175" i="3"/>
  <c r="N175" i="3"/>
  <c r="L175" i="3"/>
  <c r="J175" i="3"/>
  <c r="H175" i="3"/>
  <c r="F175" i="3"/>
  <c r="AB175" i="3" s="1"/>
  <c r="D175" i="3"/>
  <c r="Z174" i="3"/>
  <c r="X174" i="3"/>
  <c r="V174" i="3"/>
  <c r="T174" i="3"/>
  <c r="R174" i="3"/>
  <c r="P174" i="3"/>
  <c r="N174" i="3"/>
  <c r="L174" i="3"/>
  <c r="J174" i="3"/>
  <c r="H174" i="3"/>
  <c r="F174" i="3"/>
  <c r="D174" i="3"/>
  <c r="Z173" i="3"/>
  <c r="X173" i="3"/>
  <c r="V173" i="3"/>
  <c r="T173" i="3"/>
  <c r="R173" i="3"/>
  <c r="P173" i="3"/>
  <c r="N173" i="3"/>
  <c r="L173" i="3"/>
  <c r="J173" i="3"/>
  <c r="H173" i="3"/>
  <c r="F173" i="3"/>
  <c r="AB173" i="3" s="1"/>
  <c r="D173" i="3"/>
  <c r="Z172" i="3"/>
  <c r="X172" i="3"/>
  <c r="V172" i="3"/>
  <c r="T172" i="3"/>
  <c r="R172" i="3"/>
  <c r="P172" i="3"/>
  <c r="N172" i="3"/>
  <c r="L172" i="3"/>
  <c r="J172" i="3"/>
  <c r="H172" i="3"/>
  <c r="F172" i="3"/>
  <c r="AB172" i="3" s="1"/>
  <c r="D172" i="3"/>
  <c r="Z171" i="3"/>
  <c r="X171" i="3"/>
  <c r="V171" i="3"/>
  <c r="T171" i="3"/>
  <c r="R171" i="3"/>
  <c r="P171" i="3"/>
  <c r="N171" i="3"/>
  <c r="AB171" i="3" s="1"/>
  <c r="L171" i="3"/>
  <c r="J171" i="3"/>
  <c r="H171" i="3"/>
  <c r="F171" i="3"/>
  <c r="D171" i="3"/>
  <c r="Z170" i="3"/>
  <c r="X170" i="3"/>
  <c r="V170" i="3"/>
  <c r="T170" i="3"/>
  <c r="R170" i="3"/>
  <c r="P170" i="3"/>
  <c r="N170" i="3"/>
  <c r="L170" i="3"/>
  <c r="J170" i="3"/>
  <c r="H170" i="3"/>
  <c r="F170" i="3"/>
  <c r="AB170" i="3" s="1"/>
  <c r="D170" i="3"/>
  <c r="Z169" i="3"/>
  <c r="X169" i="3"/>
  <c r="V169" i="3"/>
  <c r="T169" i="3"/>
  <c r="R169" i="3"/>
  <c r="P169" i="3"/>
  <c r="N169" i="3"/>
  <c r="L169" i="3"/>
  <c r="J169" i="3"/>
  <c r="H169" i="3"/>
  <c r="F169" i="3"/>
  <c r="AB169" i="3" s="1"/>
  <c r="D169" i="3"/>
  <c r="Z168" i="3"/>
  <c r="X168" i="3"/>
  <c r="V168" i="3"/>
  <c r="T168" i="3"/>
  <c r="R168" i="3"/>
  <c r="P168" i="3"/>
  <c r="N168" i="3"/>
  <c r="L168" i="3"/>
  <c r="J168" i="3"/>
  <c r="H168" i="3"/>
  <c r="F168" i="3"/>
  <c r="AB168" i="3" s="1"/>
  <c r="D168" i="3"/>
  <c r="Z167" i="3"/>
  <c r="X167" i="3"/>
  <c r="V167" i="3"/>
  <c r="T167" i="3"/>
  <c r="R167" i="3"/>
  <c r="P167" i="3"/>
  <c r="N167" i="3"/>
  <c r="L167" i="3"/>
  <c r="J167" i="3"/>
  <c r="H167" i="3"/>
  <c r="F167" i="3"/>
  <c r="AB167" i="3" s="1"/>
  <c r="D167" i="3"/>
  <c r="Z166" i="3"/>
  <c r="X166" i="3"/>
  <c r="V166" i="3"/>
  <c r="T166" i="3"/>
  <c r="R166" i="3"/>
  <c r="P166" i="3"/>
  <c r="N166" i="3"/>
  <c r="L166" i="3"/>
  <c r="J166" i="3"/>
  <c r="H166" i="3"/>
  <c r="F166" i="3"/>
  <c r="AB166" i="3" s="1"/>
  <c r="D166" i="3"/>
  <c r="Z165" i="3"/>
  <c r="X165" i="3"/>
  <c r="V165" i="3"/>
  <c r="T165" i="3"/>
  <c r="R165" i="3"/>
  <c r="P165" i="3"/>
  <c r="N165" i="3"/>
  <c r="AB165" i="3" s="1"/>
  <c r="L165" i="3"/>
  <c r="J165" i="3"/>
  <c r="H165" i="3"/>
  <c r="F165" i="3"/>
  <c r="D165" i="3"/>
  <c r="Z164" i="3"/>
  <c r="X164" i="3"/>
  <c r="V164" i="3"/>
  <c r="T164" i="3"/>
  <c r="R164" i="3"/>
  <c r="P164" i="3"/>
  <c r="N164" i="3"/>
  <c r="L164" i="3"/>
  <c r="J164" i="3"/>
  <c r="H164" i="3"/>
  <c r="F164" i="3"/>
  <c r="AB164" i="3" s="1"/>
  <c r="D164" i="3"/>
  <c r="Z163" i="3"/>
  <c r="X163" i="3"/>
  <c r="V163" i="3"/>
  <c r="T163" i="3"/>
  <c r="R163" i="3"/>
  <c r="P163" i="3"/>
  <c r="N163" i="3"/>
  <c r="L163" i="3"/>
  <c r="J163" i="3"/>
  <c r="H163" i="3"/>
  <c r="F163" i="3"/>
  <c r="AB163" i="3" s="1"/>
  <c r="D163" i="3"/>
  <c r="Z162" i="3"/>
  <c r="X162" i="3"/>
  <c r="V162" i="3"/>
  <c r="T162" i="3"/>
  <c r="R162" i="3"/>
  <c r="P162" i="3"/>
  <c r="N162" i="3"/>
  <c r="L162" i="3"/>
  <c r="J162" i="3"/>
  <c r="H162" i="3"/>
  <c r="F162" i="3"/>
  <c r="AB162" i="3" s="1"/>
  <c r="D162" i="3"/>
  <c r="Z161" i="3"/>
  <c r="X161" i="3"/>
  <c r="V161" i="3"/>
  <c r="T161" i="3"/>
  <c r="R161" i="3"/>
  <c r="P161" i="3"/>
  <c r="N161" i="3"/>
  <c r="L161" i="3"/>
  <c r="J161" i="3"/>
  <c r="H161" i="3"/>
  <c r="F161" i="3"/>
  <c r="D161" i="3"/>
  <c r="Z160" i="3"/>
  <c r="X160" i="3"/>
  <c r="V160" i="3"/>
  <c r="T160" i="3"/>
  <c r="R160" i="3"/>
  <c r="P160" i="3"/>
  <c r="N160" i="3"/>
  <c r="L160" i="3"/>
  <c r="J160" i="3"/>
  <c r="H160" i="3"/>
  <c r="F160" i="3"/>
  <c r="D160" i="3"/>
  <c r="AB160" i="3" s="1"/>
  <c r="Z159" i="3"/>
  <c r="X159" i="3"/>
  <c r="V159" i="3"/>
  <c r="T159" i="3"/>
  <c r="R159" i="3"/>
  <c r="P159" i="3"/>
  <c r="N159" i="3"/>
  <c r="L159" i="3"/>
  <c r="AB159" i="3" s="1"/>
  <c r="J159" i="3"/>
  <c r="H159" i="3"/>
  <c r="F159" i="3"/>
  <c r="D159" i="3"/>
  <c r="Z158" i="3"/>
  <c r="X158" i="3"/>
  <c r="V158" i="3"/>
  <c r="T158" i="3"/>
  <c r="R158" i="3"/>
  <c r="P158" i="3"/>
  <c r="N158" i="3"/>
  <c r="L158" i="3"/>
  <c r="J158" i="3"/>
  <c r="H158" i="3"/>
  <c r="F158" i="3"/>
  <c r="D158" i="3"/>
  <c r="AB158" i="3" s="1"/>
  <c r="Z157" i="3"/>
  <c r="X157" i="3"/>
  <c r="V157" i="3"/>
  <c r="T157" i="3"/>
  <c r="R157" i="3"/>
  <c r="P157" i="3"/>
  <c r="N157" i="3"/>
  <c r="L157" i="3"/>
  <c r="AB157" i="3" s="1"/>
  <c r="J157" i="3"/>
  <c r="H157" i="3"/>
  <c r="F157" i="3"/>
  <c r="D157" i="3"/>
  <c r="Z156" i="3"/>
  <c r="X156" i="3"/>
  <c r="V156" i="3"/>
  <c r="T156" i="3"/>
  <c r="R156" i="3"/>
  <c r="P156" i="3"/>
  <c r="N156" i="3"/>
  <c r="L156" i="3"/>
  <c r="J156" i="3"/>
  <c r="H156" i="3"/>
  <c r="F156" i="3"/>
  <c r="D156" i="3"/>
  <c r="AB156" i="3" s="1"/>
  <c r="Z155" i="3"/>
  <c r="X155" i="3"/>
  <c r="V155" i="3"/>
  <c r="T155" i="3"/>
  <c r="R155" i="3"/>
  <c r="P155" i="3"/>
  <c r="N155" i="3"/>
  <c r="L155" i="3"/>
  <c r="J155" i="3"/>
  <c r="H155" i="3"/>
  <c r="F155" i="3"/>
  <c r="D155" i="3"/>
  <c r="Z154" i="3"/>
  <c r="X154" i="3"/>
  <c r="V154" i="3"/>
  <c r="T154" i="3"/>
  <c r="R154" i="3"/>
  <c r="P154" i="3"/>
  <c r="N154" i="3"/>
  <c r="L154" i="3"/>
  <c r="J154" i="3"/>
  <c r="H154" i="3"/>
  <c r="F154" i="3"/>
  <c r="D154" i="3"/>
  <c r="AB154" i="3" s="1"/>
  <c r="Z153" i="3"/>
  <c r="X153" i="3"/>
  <c r="V153" i="3"/>
  <c r="T153" i="3"/>
  <c r="R153" i="3"/>
  <c r="P153" i="3"/>
  <c r="N153" i="3"/>
  <c r="L153" i="3"/>
  <c r="AB153" i="3" s="1"/>
  <c r="J153" i="3"/>
  <c r="H153" i="3"/>
  <c r="F153" i="3"/>
  <c r="D153" i="3"/>
  <c r="Z152" i="3"/>
  <c r="X152" i="3"/>
  <c r="V152" i="3"/>
  <c r="T152" i="3"/>
  <c r="R152" i="3"/>
  <c r="P152" i="3"/>
  <c r="N152" i="3"/>
  <c r="L152" i="3"/>
  <c r="J152" i="3"/>
  <c r="H152" i="3"/>
  <c r="F152" i="3"/>
  <c r="D152" i="3"/>
  <c r="AB152" i="3" s="1"/>
  <c r="Z151" i="3"/>
  <c r="X151" i="3"/>
  <c r="V151" i="3"/>
  <c r="T151" i="3"/>
  <c r="R151" i="3"/>
  <c r="P151" i="3"/>
  <c r="N151" i="3"/>
  <c r="L151" i="3"/>
  <c r="J151" i="3"/>
  <c r="H151" i="3"/>
  <c r="F151" i="3"/>
  <c r="AB151" i="3" s="1"/>
  <c r="D151" i="3"/>
  <c r="Z150" i="3"/>
  <c r="X150" i="3"/>
  <c r="V150" i="3"/>
  <c r="T150" i="3"/>
  <c r="R150" i="3"/>
  <c r="P150" i="3"/>
  <c r="N150" i="3"/>
  <c r="L150" i="3"/>
  <c r="J150" i="3"/>
  <c r="H150" i="3"/>
  <c r="F150" i="3"/>
  <c r="D150" i="3"/>
  <c r="Z149" i="3"/>
  <c r="X149" i="3"/>
  <c r="V149" i="3"/>
  <c r="T149" i="3"/>
  <c r="R149" i="3"/>
  <c r="P149" i="3"/>
  <c r="N149" i="3"/>
  <c r="L149" i="3"/>
  <c r="AB149" i="3" s="1"/>
  <c r="J149" i="3"/>
  <c r="H149" i="3"/>
  <c r="F149" i="3"/>
  <c r="D149" i="3"/>
  <c r="Z148" i="3"/>
  <c r="X148" i="3"/>
  <c r="V148" i="3"/>
  <c r="T148" i="3"/>
  <c r="R148" i="3"/>
  <c r="P148" i="3"/>
  <c r="N148" i="3"/>
  <c r="L148" i="3"/>
  <c r="J148" i="3"/>
  <c r="H148" i="3"/>
  <c r="F148" i="3"/>
  <c r="D148" i="3"/>
  <c r="AB148" i="3" s="1"/>
  <c r="Z147" i="3"/>
  <c r="X147" i="3"/>
  <c r="V147" i="3"/>
  <c r="T147" i="3"/>
  <c r="R147" i="3"/>
  <c r="P147" i="3"/>
  <c r="N147" i="3"/>
  <c r="L147" i="3"/>
  <c r="J147" i="3"/>
  <c r="H147" i="3"/>
  <c r="F147" i="3"/>
  <c r="AB147" i="3" s="1"/>
  <c r="D147" i="3"/>
  <c r="Z146" i="3"/>
  <c r="X146" i="3"/>
  <c r="V146" i="3"/>
  <c r="T146" i="3"/>
  <c r="R146" i="3"/>
  <c r="P146" i="3"/>
  <c r="N146" i="3"/>
  <c r="L146" i="3"/>
  <c r="J146" i="3"/>
  <c r="H146" i="3"/>
  <c r="F146" i="3"/>
  <c r="D146" i="3"/>
  <c r="AB146" i="3" s="1"/>
  <c r="Z145" i="3"/>
  <c r="X145" i="3"/>
  <c r="V145" i="3"/>
  <c r="T145" i="3"/>
  <c r="R145" i="3"/>
  <c r="P145" i="3"/>
  <c r="N145" i="3"/>
  <c r="L145" i="3"/>
  <c r="J145" i="3"/>
  <c r="H145" i="3"/>
  <c r="F145" i="3"/>
  <c r="D145" i="3"/>
  <c r="AB145" i="3" s="1"/>
  <c r="Z144" i="3"/>
  <c r="X144" i="3"/>
  <c r="V144" i="3"/>
  <c r="T144" i="3"/>
  <c r="R144" i="3"/>
  <c r="P144" i="3"/>
  <c r="N144" i="3"/>
  <c r="L144" i="3"/>
  <c r="J144" i="3"/>
  <c r="H144" i="3"/>
  <c r="F144" i="3"/>
  <c r="D144" i="3"/>
  <c r="AB144" i="3" s="1"/>
  <c r="Z143" i="3"/>
  <c r="X143" i="3"/>
  <c r="V143" i="3"/>
  <c r="T143" i="3"/>
  <c r="R143" i="3"/>
  <c r="P143" i="3"/>
  <c r="N143" i="3"/>
  <c r="L143" i="3"/>
  <c r="J143" i="3"/>
  <c r="H143" i="3"/>
  <c r="F143" i="3"/>
  <c r="D143" i="3"/>
  <c r="AB143" i="3" s="1"/>
  <c r="Z142" i="3"/>
  <c r="X142" i="3"/>
  <c r="V142" i="3"/>
  <c r="T142" i="3"/>
  <c r="R142" i="3"/>
  <c r="P142" i="3"/>
  <c r="N142" i="3"/>
  <c r="L142" i="3"/>
  <c r="J142" i="3"/>
  <c r="H142" i="3"/>
  <c r="F142" i="3"/>
  <c r="D142" i="3"/>
  <c r="AB142" i="3" s="1"/>
  <c r="Z141" i="3"/>
  <c r="X141" i="3"/>
  <c r="V141" i="3"/>
  <c r="T141" i="3"/>
  <c r="R141" i="3"/>
  <c r="P141" i="3"/>
  <c r="N141" i="3"/>
  <c r="L141" i="3"/>
  <c r="J141" i="3"/>
  <c r="H141" i="3"/>
  <c r="F141" i="3"/>
  <c r="D141" i="3"/>
  <c r="AB141" i="3" s="1"/>
  <c r="Z140" i="3"/>
  <c r="X140" i="3"/>
  <c r="V140" i="3"/>
  <c r="T140" i="3"/>
  <c r="R140" i="3"/>
  <c r="P140" i="3"/>
  <c r="N140" i="3"/>
  <c r="L140" i="3"/>
  <c r="J140" i="3"/>
  <c r="H140" i="3"/>
  <c r="F140" i="3"/>
  <c r="D140" i="3"/>
  <c r="AB140" i="3" s="1"/>
  <c r="Z139" i="3"/>
  <c r="X139" i="3"/>
  <c r="V139" i="3"/>
  <c r="T139" i="3"/>
  <c r="R139" i="3"/>
  <c r="P139" i="3"/>
  <c r="N139" i="3"/>
  <c r="AB139" i="3" s="1"/>
  <c r="L139" i="3"/>
  <c r="J139" i="3"/>
  <c r="H139" i="3"/>
  <c r="F139" i="3"/>
  <c r="D139" i="3"/>
  <c r="Z138" i="3"/>
  <c r="X138" i="3"/>
  <c r="V138" i="3"/>
  <c r="T138" i="3"/>
  <c r="R138" i="3"/>
  <c r="P138" i="3"/>
  <c r="N138" i="3"/>
  <c r="L138" i="3"/>
  <c r="J138" i="3"/>
  <c r="H138" i="3"/>
  <c r="F138" i="3"/>
  <c r="AB138" i="3" s="1"/>
  <c r="D138" i="3"/>
  <c r="Z137" i="3"/>
  <c r="X137" i="3"/>
  <c r="V137" i="3"/>
  <c r="T137" i="3"/>
  <c r="R137" i="3"/>
  <c r="P137" i="3"/>
  <c r="N137" i="3"/>
  <c r="L137" i="3"/>
  <c r="J137" i="3"/>
  <c r="H137" i="3"/>
  <c r="F137" i="3"/>
  <c r="AB137" i="3" s="1"/>
  <c r="D137" i="3"/>
  <c r="Z136" i="3"/>
  <c r="X136" i="3"/>
  <c r="V136" i="3"/>
  <c r="T136" i="3"/>
  <c r="R136" i="3"/>
  <c r="P136" i="3"/>
  <c r="N136" i="3"/>
  <c r="L136" i="3"/>
  <c r="J136" i="3"/>
  <c r="H136" i="3"/>
  <c r="F136" i="3"/>
  <c r="AB136" i="3" s="1"/>
  <c r="D136" i="3"/>
  <c r="Z135" i="3"/>
  <c r="X135" i="3"/>
  <c r="V135" i="3"/>
  <c r="T135" i="3"/>
  <c r="R135" i="3"/>
  <c r="P135" i="3"/>
  <c r="N135" i="3"/>
  <c r="L135" i="3"/>
  <c r="J135" i="3"/>
  <c r="H135" i="3"/>
  <c r="F135" i="3"/>
  <c r="D135" i="3"/>
  <c r="Z134" i="3"/>
  <c r="X134" i="3"/>
  <c r="V134" i="3"/>
  <c r="T134" i="3"/>
  <c r="R134" i="3"/>
  <c r="P134" i="3"/>
  <c r="N134" i="3"/>
  <c r="L134" i="3"/>
  <c r="J134" i="3"/>
  <c r="H134" i="3"/>
  <c r="F134" i="3"/>
  <c r="AB134" i="3" s="1"/>
  <c r="D134" i="3"/>
  <c r="Z133" i="3"/>
  <c r="X133" i="3"/>
  <c r="V133" i="3"/>
  <c r="T133" i="3"/>
  <c r="R133" i="3"/>
  <c r="P133" i="3"/>
  <c r="N133" i="3"/>
  <c r="L133" i="3"/>
  <c r="J133" i="3"/>
  <c r="H133" i="3"/>
  <c r="F133" i="3"/>
  <c r="AB133" i="3" s="1"/>
  <c r="D133" i="3"/>
  <c r="Z132" i="3"/>
  <c r="X132" i="3"/>
  <c r="V132" i="3"/>
  <c r="T132" i="3"/>
  <c r="R132" i="3"/>
  <c r="P132" i="3"/>
  <c r="N132" i="3"/>
  <c r="L132" i="3"/>
  <c r="J132" i="3"/>
  <c r="H132" i="3"/>
  <c r="F132" i="3"/>
  <c r="D132" i="3"/>
  <c r="AB132" i="3" s="1"/>
  <c r="Z131" i="3"/>
  <c r="X131" i="3"/>
  <c r="V131" i="3"/>
  <c r="T131" i="3"/>
  <c r="R131" i="3"/>
  <c r="P131" i="3"/>
  <c r="N131" i="3"/>
  <c r="L131" i="3"/>
  <c r="J131" i="3"/>
  <c r="H131" i="3"/>
  <c r="F131" i="3"/>
  <c r="D131" i="3"/>
  <c r="AB131" i="3" s="1"/>
  <c r="Z130" i="3"/>
  <c r="X130" i="3"/>
  <c r="V130" i="3"/>
  <c r="T130" i="3"/>
  <c r="R130" i="3"/>
  <c r="P130" i="3"/>
  <c r="N130" i="3"/>
  <c r="L130" i="3"/>
  <c r="AB130" i="3" s="1"/>
  <c r="J130" i="3"/>
  <c r="H130" i="3"/>
  <c r="F130" i="3"/>
  <c r="D130" i="3"/>
  <c r="Z129" i="3"/>
  <c r="X129" i="3"/>
  <c r="V129" i="3"/>
  <c r="T129" i="3"/>
  <c r="R129" i="3"/>
  <c r="P129" i="3"/>
  <c r="N129" i="3"/>
  <c r="L129" i="3"/>
  <c r="J129" i="3"/>
  <c r="H129" i="3"/>
  <c r="F129" i="3"/>
  <c r="D129" i="3"/>
  <c r="AB129" i="3" s="1"/>
  <c r="Z128" i="3"/>
  <c r="X128" i="3"/>
  <c r="V128" i="3"/>
  <c r="T128" i="3"/>
  <c r="R128" i="3"/>
  <c r="P128" i="3"/>
  <c r="N128" i="3"/>
  <c r="L128" i="3"/>
  <c r="AB128" i="3" s="1"/>
  <c r="J128" i="3"/>
  <c r="H128" i="3"/>
  <c r="F128" i="3"/>
  <c r="D128" i="3"/>
  <c r="Z127" i="3"/>
  <c r="X127" i="3"/>
  <c r="V127" i="3"/>
  <c r="T127" i="3"/>
  <c r="R127" i="3"/>
  <c r="P127" i="3"/>
  <c r="N127" i="3"/>
  <c r="L127" i="3"/>
  <c r="J127" i="3"/>
  <c r="H127" i="3"/>
  <c r="F127" i="3"/>
  <c r="D127" i="3"/>
  <c r="Z126" i="3"/>
  <c r="X126" i="3"/>
  <c r="V126" i="3"/>
  <c r="T126" i="3"/>
  <c r="R126" i="3"/>
  <c r="P126" i="3"/>
  <c r="N126" i="3"/>
  <c r="L126" i="3"/>
  <c r="J126" i="3"/>
  <c r="H126" i="3"/>
  <c r="F126" i="3"/>
  <c r="D126" i="3"/>
  <c r="AB126" i="3" s="1"/>
  <c r="Z125" i="3"/>
  <c r="X125" i="3"/>
  <c r="V125" i="3"/>
  <c r="T125" i="3"/>
  <c r="R125" i="3"/>
  <c r="P125" i="3"/>
  <c r="N125" i="3"/>
  <c r="L125" i="3"/>
  <c r="J125" i="3"/>
  <c r="H125" i="3"/>
  <c r="F125" i="3"/>
  <c r="AB125" i="3" s="1"/>
  <c r="D125" i="3"/>
  <c r="Z124" i="3"/>
  <c r="X124" i="3"/>
  <c r="V124" i="3"/>
  <c r="T124" i="3"/>
  <c r="R124" i="3"/>
  <c r="P124" i="3"/>
  <c r="N124" i="3"/>
  <c r="L124" i="3"/>
  <c r="J124" i="3"/>
  <c r="H124" i="3"/>
  <c r="F124" i="3"/>
  <c r="AB124" i="3" s="1"/>
  <c r="D124" i="3"/>
  <c r="Z123" i="3"/>
  <c r="X123" i="3"/>
  <c r="V123" i="3"/>
  <c r="T123" i="3"/>
  <c r="R123" i="3"/>
  <c r="P123" i="3"/>
  <c r="N123" i="3"/>
  <c r="L123" i="3"/>
  <c r="J123" i="3"/>
  <c r="H123" i="3"/>
  <c r="F123" i="3"/>
  <c r="D123" i="3"/>
  <c r="Z122" i="3"/>
  <c r="X122" i="3"/>
  <c r="V122" i="3"/>
  <c r="T122" i="3"/>
  <c r="R122" i="3"/>
  <c r="P122" i="3"/>
  <c r="N122" i="3"/>
  <c r="L122" i="3"/>
  <c r="J122" i="3"/>
  <c r="H122" i="3"/>
  <c r="F122" i="3"/>
  <c r="AB122" i="3" s="1"/>
  <c r="D122" i="3"/>
  <c r="Z121" i="3"/>
  <c r="X121" i="3"/>
  <c r="V121" i="3"/>
  <c r="T121" i="3"/>
  <c r="R121" i="3"/>
  <c r="P121" i="3"/>
  <c r="N121" i="3"/>
  <c r="AB121" i="3" s="1"/>
  <c r="L121" i="3"/>
  <c r="J121" i="3"/>
  <c r="H121" i="3"/>
  <c r="F121" i="3"/>
  <c r="D121" i="3"/>
  <c r="Z120" i="3"/>
  <c r="X120" i="3"/>
  <c r="V120" i="3"/>
  <c r="T120" i="3"/>
  <c r="R120" i="3"/>
  <c r="P120" i="3"/>
  <c r="N120" i="3"/>
  <c r="L120" i="3"/>
  <c r="J120" i="3"/>
  <c r="H120" i="3"/>
  <c r="F120" i="3"/>
  <c r="D120" i="3"/>
  <c r="Z119" i="3"/>
  <c r="X119" i="3"/>
  <c r="V119" i="3"/>
  <c r="T119" i="3"/>
  <c r="R119" i="3"/>
  <c r="P119" i="3"/>
  <c r="N119" i="3"/>
  <c r="L119" i="3"/>
  <c r="J119" i="3"/>
  <c r="H119" i="3"/>
  <c r="F119" i="3"/>
  <c r="D119" i="3"/>
  <c r="Z118" i="3"/>
  <c r="X118" i="3"/>
  <c r="V118" i="3"/>
  <c r="T118" i="3"/>
  <c r="R118" i="3"/>
  <c r="P118" i="3"/>
  <c r="N118" i="3"/>
  <c r="L118" i="3"/>
  <c r="J118" i="3"/>
  <c r="H118" i="3"/>
  <c r="F118" i="3"/>
  <c r="D118" i="3"/>
  <c r="Z117" i="3"/>
  <c r="X117" i="3"/>
  <c r="V117" i="3"/>
  <c r="T117" i="3"/>
  <c r="R117" i="3"/>
  <c r="P117" i="3"/>
  <c r="N117" i="3"/>
  <c r="L117" i="3"/>
  <c r="J117" i="3"/>
  <c r="H117" i="3"/>
  <c r="F117" i="3"/>
  <c r="D117" i="3"/>
  <c r="Z116" i="3"/>
  <c r="X116" i="3"/>
  <c r="V116" i="3"/>
  <c r="T116" i="3"/>
  <c r="R116" i="3"/>
  <c r="P116" i="3"/>
  <c r="N116" i="3"/>
  <c r="L116" i="3"/>
  <c r="J116" i="3"/>
  <c r="H116" i="3"/>
  <c r="F116" i="3"/>
  <c r="D116" i="3"/>
  <c r="Z115" i="3"/>
  <c r="X115" i="3"/>
  <c r="V115" i="3"/>
  <c r="T115" i="3"/>
  <c r="R115" i="3"/>
  <c r="P115" i="3"/>
  <c r="N115" i="3"/>
  <c r="L115" i="3"/>
  <c r="J115" i="3"/>
  <c r="H115" i="3"/>
  <c r="F115" i="3"/>
  <c r="D115" i="3"/>
  <c r="Z114" i="3"/>
  <c r="X114" i="3"/>
  <c r="V114" i="3"/>
  <c r="T114" i="3"/>
  <c r="R114" i="3"/>
  <c r="P114" i="3"/>
  <c r="N114" i="3"/>
  <c r="L114" i="3"/>
  <c r="J114" i="3"/>
  <c r="H114" i="3"/>
  <c r="F114" i="3"/>
  <c r="D114" i="3"/>
  <c r="AB114" i="3" s="1"/>
  <c r="Z113" i="3"/>
  <c r="X113" i="3"/>
  <c r="V113" i="3"/>
  <c r="T113" i="3"/>
  <c r="R113" i="3"/>
  <c r="P113" i="3"/>
  <c r="N113" i="3"/>
  <c r="L113" i="3"/>
  <c r="J113" i="3"/>
  <c r="H113" i="3"/>
  <c r="F113" i="3"/>
  <c r="D113" i="3"/>
  <c r="Z112" i="3"/>
  <c r="X112" i="3"/>
  <c r="V112" i="3"/>
  <c r="T112" i="3"/>
  <c r="R112" i="3"/>
  <c r="P112" i="3"/>
  <c r="N112" i="3"/>
  <c r="L112" i="3"/>
  <c r="J112" i="3"/>
  <c r="H112" i="3"/>
  <c r="F112" i="3"/>
  <c r="D112" i="3"/>
  <c r="Z111" i="3"/>
  <c r="X111" i="3"/>
  <c r="V111" i="3"/>
  <c r="T111" i="3"/>
  <c r="R111" i="3"/>
  <c r="P111" i="3"/>
  <c r="N111" i="3"/>
  <c r="L111" i="3"/>
  <c r="J111" i="3"/>
  <c r="H111" i="3"/>
  <c r="F111" i="3"/>
  <c r="D111" i="3"/>
  <c r="Z110" i="3"/>
  <c r="X110" i="3"/>
  <c r="V110" i="3"/>
  <c r="T110" i="3"/>
  <c r="R110" i="3"/>
  <c r="P110" i="3"/>
  <c r="N110" i="3"/>
  <c r="L110" i="3"/>
  <c r="J110" i="3"/>
  <c r="H110" i="3"/>
  <c r="F110" i="3"/>
  <c r="D110" i="3"/>
  <c r="AB110" i="3" s="1"/>
  <c r="Z109" i="3"/>
  <c r="X109" i="3"/>
  <c r="V109" i="3"/>
  <c r="T109" i="3"/>
  <c r="R109" i="3"/>
  <c r="P109" i="3"/>
  <c r="N109" i="3"/>
  <c r="L109" i="3"/>
  <c r="AB109" i="3" s="1"/>
  <c r="J109" i="3"/>
  <c r="H109" i="3"/>
  <c r="F109" i="3"/>
  <c r="D109" i="3"/>
  <c r="Z108" i="3"/>
  <c r="X108" i="3"/>
  <c r="V108" i="3"/>
  <c r="T108" i="3"/>
  <c r="R108" i="3"/>
  <c r="P108" i="3"/>
  <c r="N108" i="3"/>
  <c r="L108" i="3"/>
  <c r="J108" i="3"/>
  <c r="H108" i="3"/>
  <c r="F108" i="3"/>
  <c r="D108" i="3"/>
  <c r="Z107" i="3"/>
  <c r="X107" i="3"/>
  <c r="V107" i="3"/>
  <c r="T107" i="3"/>
  <c r="R107" i="3"/>
  <c r="P107" i="3"/>
  <c r="N107" i="3"/>
  <c r="L107" i="3"/>
  <c r="J107" i="3"/>
  <c r="H107" i="3"/>
  <c r="F107" i="3"/>
  <c r="D107" i="3"/>
  <c r="Z106" i="3"/>
  <c r="X106" i="3"/>
  <c r="V106" i="3"/>
  <c r="T106" i="3"/>
  <c r="R106" i="3"/>
  <c r="P106" i="3"/>
  <c r="N106" i="3"/>
  <c r="L106" i="3"/>
  <c r="J106" i="3"/>
  <c r="H106" i="3"/>
  <c r="F106" i="3"/>
  <c r="D106" i="3"/>
  <c r="AB106" i="3" s="1"/>
  <c r="Z105" i="3"/>
  <c r="X105" i="3"/>
  <c r="V105" i="3"/>
  <c r="T105" i="3"/>
  <c r="R105" i="3"/>
  <c r="P105" i="3"/>
  <c r="N105" i="3"/>
  <c r="L105" i="3"/>
  <c r="J105" i="3"/>
  <c r="H105" i="3"/>
  <c r="F105" i="3"/>
  <c r="D105" i="3"/>
  <c r="Z104" i="3"/>
  <c r="X104" i="3"/>
  <c r="V104" i="3"/>
  <c r="T104" i="3"/>
  <c r="R104" i="3"/>
  <c r="P104" i="3"/>
  <c r="N104" i="3"/>
  <c r="L104" i="3"/>
  <c r="J104" i="3"/>
  <c r="H104" i="3"/>
  <c r="F104" i="3"/>
  <c r="D104" i="3"/>
  <c r="Z103" i="3"/>
  <c r="X103" i="3"/>
  <c r="V103" i="3"/>
  <c r="T103" i="3"/>
  <c r="R103" i="3"/>
  <c r="P103" i="3"/>
  <c r="N103" i="3"/>
  <c r="L103" i="3"/>
  <c r="J103" i="3"/>
  <c r="H103" i="3"/>
  <c r="F103" i="3"/>
  <c r="D103" i="3"/>
  <c r="Z102" i="3"/>
  <c r="X102" i="3"/>
  <c r="V102" i="3"/>
  <c r="T102" i="3"/>
  <c r="R102" i="3"/>
  <c r="P102" i="3"/>
  <c r="N102" i="3"/>
  <c r="L102" i="3"/>
  <c r="J102" i="3"/>
  <c r="H102" i="3"/>
  <c r="F102" i="3"/>
  <c r="D102" i="3"/>
  <c r="Z101" i="3"/>
  <c r="X101" i="3"/>
  <c r="V101" i="3"/>
  <c r="T101" i="3"/>
  <c r="R101" i="3"/>
  <c r="P101" i="3"/>
  <c r="N101" i="3"/>
  <c r="L101" i="3"/>
  <c r="J101" i="3"/>
  <c r="H101" i="3"/>
  <c r="F101" i="3"/>
  <c r="D101" i="3"/>
  <c r="Z100" i="3"/>
  <c r="X100" i="3"/>
  <c r="V100" i="3"/>
  <c r="T100" i="3"/>
  <c r="R100" i="3"/>
  <c r="P100" i="3"/>
  <c r="N100" i="3"/>
  <c r="L100" i="3"/>
  <c r="J100" i="3"/>
  <c r="H100" i="3"/>
  <c r="F100" i="3"/>
  <c r="D100" i="3"/>
  <c r="AB100" i="3" s="1"/>
  <c r="Z99" i="3"/>
  <c r="X99" i="3"/>
  <c r="V99" i="3"/>
  <c r="T99" i="3"/>
  <c r="R99" i="3"/>
  <c r="P99" i="3"/>
  <c r="N99" i="3"/>
  <c r="L99" i="3"/>
  <c r="J99" i="3"/>
  <c r="H99" i="3"/>
  <c r="F99" i="3"/>
  <c r="D99" i="3"/>
  <c r="Z98" i="3"/>
  <c r="X98" i="3"/>
  <c r="V98" i="3"/>
  <c r="T98" i="3"/>
  <c r="R98" i="3"/>
  <c r="P98" i="3"/>
  <c r="N98" i="3"/>
  <c r="L98" i="3"/>
  <c r="J98" i="3"/>
  <c r="H98" i="3"/>
  <c r="F98" i="3"/>
  <c r="D98" i="3"/>
  <c r="Z97" i="3"/>
  <c r="X97" i="3"/>
  <c r="V97" i="3"/>
  <c r="T97" i="3"/>
  <c r="R97" i="3"/>
  <c r="P97" i="3"/>
  <c r="N97" i="3"/>
  <c r="L97" i="3"/>
  <c r="AB97" i="3" s="1"/>
  <c r="J97" i="3"/>
  <c r="H97" i="3"/>
  <c r="F97" i="3"/>
  <c r="D97" i="3"/>
  <c r="Z96" i="3"/>
  <c r="X96" i="3"/>
  <c r="V96" i="3"/>
  <c r="T96" i="3"/>
  <c r="R96" i="3"/>
  <c r="P96" i="3"/>
  <c r="N96" i="3"/>
  <c r="L96" i="3"/>
  <c r="J96" i="3"/>
  <c r="H96" i="3"/>
  <c r="F96" i="3"/>
  <c r="D96" i="3"/>
  <c r="Z95" i="3"/>
  <c r="X95" i="3"/>
  <c r="V95" i="3"/>
  <c r="T95" i="3"/>
  <c r="R95" i="3"/>
  <c r="P95" i="3"/>
  <c r="N95" i="3"/>
  <c r="L95" i="3"/>
  <c r="J95" i="3"/>
  <c r="H95" i="3"/>
  <c r="F95" i="3"/>
  <c r="D95" i="3"/>
  <c r="Z94" i="3"/>
  <c r="X94" i="3"/>
  <c r="V94" i="3"/>
  <c r="T94" i="3"/>
  <c r="R94" i="3"/>
  <c r="P94" i="3"/>
  <c r="N94" i="3"/>
  <c r="L94" i="3"/>
  <c r="J94" i="3"/>
  <c r="H94" i="3"/>
  <c r="F94" i="3"/>
  <c r="D94" i="3"/>
  <c r="AB94" i="3" s="1"/>
  <c r="Z93" i="3"/>
  <c r="X93" i="3"/>
  <c r="V93" i="3"/>
  <c r="T93" i="3"/>
  <c r="R93" i="3"/>
  <c r="P93" i="3"/>
  <c r="N93" i="3"/>
  <c r="L93" i="3"/>
  <c r="J93" i="3"/>
  <c r="H93" i="3"/>
  <c r="F93" i="3"/>
  <c r="D93" i="3"/>
  <c r="Z92" i="3"/>
  <c r="X92" i="3"/>
  <c r="V92" i="3"/>
  <c r="T92" i="3"/>
  <c r="R92" i="3"/>
  <c r="P92" i="3"/>
  <c r="N92" i="3"/>
  <c r="L92" i="3"/>
  <c r="J92" i="3"/>
  <c r="H92" i="3"/>
  <c r="F92" i="3"/>
  <c r="D92" i="3"/>
  <c r="AB92" i="3" s="1"/>
  <c r="Z91" i="3"/>
  <c r="X91" i="3"/>
  <c r="V91" i="3"/>
  <c r="T91" i="3"/>
  <c r="R91" i="3"/>
  <c r="P91" i="3"/>
  <c r="N91" i="3"/>
  <c r="L91" i="3"/>
  <c r="J91" i="3"/>
  <c r="H91" i="3"/>
  <c r="F91" i="3"/>
  <c r="D91" i="3"/>
  <c r="Z90" i="3"/>
  <c r="X90" i="3"/>
  <c r="V90" i="3"/>
  <c r="T90" i="3"/>
  <c r="R90" i="3"/>
  <c r="P90" i="3"/>
  <c r="N90" i="3"/>
  <c r="L90" i="3"/>
  <c r="J90" i="3"/>
  <c r="H90" i="3"/>
  <c r="F90" i="3"/>
  <c r="D90" i="3"/>
  <c r="Z89" i="3"/>
  <c r="X89" i="3"/>
  <c r="V89" i="3"/>
  <c r="T89" i="3"/>
  <c r="R89" i="3"/>
  <c r="P89" i="3"/>
  <c r="N89" i="3"/>
  <c r="L89" i="3"/>
  <c r="J89" i="3"/>
  <c r="H89" i="3"/>
  <c r="F89" i="3"/>
  <c r="D89" i="3"/>
  <c r="Z88" i="3"/>
  <c r="X88" i="3"/>
  <c r="V88" i="3"/>
  <c r="T88" i="3"/>
  <c r="R88" i="3"/>
  <c r="P88" i="3"/>
  <c r="N88" i="3"/>
  <c r="L88" i="3"/>
  <c r="J88" i="3"/>
  <c r="H88" i="3"/>
  <c r="F88" i="3"/>
  <c r="D88" i="3"/>
  <c r="Z87" i="3"/>
  <c r="X87" i="3"/>
  <c r="V87" i="3"/>
  <c r="T87" i="3"/>
  <c r="R87" i="3"/>
  <c r="P87" i="3"/>
  <c r="N87" i="3"/>
  <c r="L87" i="3"/>
  <c r="J87" i="3"/>
  <c r="H87" i="3"/>
  <c r="F87" i="3"/>
  <c r="D87" i="3"/>
  <c r="Z86" i="3"/>
  <c r="X86" i="3"/>
  <c r="V86" i="3"/>
  <c r="T86" i="3"/>
  <c r="R86" i="3"/>
  <c r="P86" i="3"/>
  <c r="N86" i="3"/>
  <c r="L86" i="3"/>
  <c r="J86" i="3"/>
  <c r="H86" i="3"/>
  <c r="F86" i="3"/>
  <c r="D86" i="3"/>
  <c r="AB86" i="3" s="1"/>
  <c r="Z85" i="3"/>
  <c r="X85" i="3"/>
  <c r="V85" i="3"/>
  <c r="T85" i="3"/>
  <c r="R85" i="3"/>
  <c r="P85" i="3"/>
  <c r="N85" i="3"/>
  <c r="L85" i="3"/>
  <c r="J85" i="3"/>
  <c r="H85" i="3"/>
  <c r="F85" i="3"/>
  <c r="D85" i="3"/>
  <c r="Z84" i="3"/>
  <c r="X84" i="3"/>
  <c r="V84" i="3"/>
  <c r="T84" i="3"/>
  <c r="R84" i="3"/>
  <c r="P84" i="3"/>
  <c r="N84" i="3"/>
  <c r="L84" i="3"/>
  <c r="J84" i="3"/>
  <c r="H84" i="3"/>
  <c r="F84" i="3"/>
  <c r="D84" i="3"/>
  <c r="Z83" i="3"/>
  <c r="X83" i="3"/>
  <c r="V83" i="3"/>
  <c r="T83" i="3"/>
  <c r="R83" i="3"/>
  <c r="P83" i="3"/>
  <c r="N83" i="3"/>
  <c r="L83" i="3"/>
  <c r="J83" i="3"/>
  <c r="H83" i="3"/>
  <c r="F83" i="3"/>
  <c r="D83" i="3"/>
  <c r="Z82" i="3"/>
  <c r="X82" i="3"/>
  <c r="V82" i="3"/>
  <c r="T82" i="3"/>
  <c r="R82" i="3"/>
  <c r="P82" i="3"/>
  <c r="N82" i="3"/>
  <c r="L82" i="3"/>
  <c r="J82" i="3"/>
  <c r="H82" i="3"/>
  <c r="F82" i="3"/>
  <c r="D82" i="3"/>
  <c r="Z81" i="3"/>
  <c r="X81" i="3"/>
  <c r="V81" i="3"/>
  <c r="T81" i="3"/>
  <c r="R81" i="3"/>
  <c r="P81" i="3"/>
  <c r="N81" i="3"/>
  <c r="L81" i="3"/>
  <c r="J81" i="3"/>
  <c r="H81" i="3"/>
  <c r="F81" i="3"/>
  <c r="D81" i="3"/>
  <c r="Z80" i="3"/>
  <c r="X80" i="3"/>
  <c r="V80" i="3"/>
  <c r="T80" i="3"/>
  <c r="R80" i="3"/>
  <c r="P80" i="3"/>
  <c r="N80" i="3"/>
  <c r="L80" i="3"/>
  <c r="J80" i="3"/>
  <c r="H80" i="3"/>
  <c r="F80" i="3"/>
  <c r="D80" i="3"/>
  <c r="Z79" i="3"/>
  <c r="X79" i="3"/>
  <c r="V79" i="3"/>
  <c r="T79" i="3"/>
  <c r="R79" i="3"/>
  <c r="P79" i="3"/>
  <c r="N79" i="3"/>
  <c r="L79" i="3"/>
  <c r="J79" i="3"/>
  <c r="H79" i="3"/>
  <c r="F79" i="3"/>
  <c r="D79" i="3"/>
  <c r="Z78" i="3"/>
  <c r="X78" i="3"/>
  <c r="V78" i="3"/>
  <c r="T78" i="3"/>
  <c r="R78" i="3"/>
  <c r="P78" i="3"/>
  <c r="N78" i="3"/>
  <c r="L78" i="3"/>
  <c r="J78" i="3"/>
  <c r="H78" i="3"/>
  <c r="F78" i="3"/>
  <c r="D78" i="3"/>
  <c r="Z77" i="3"/>
  <c r="X77" i="3"/>
  <c r="V77" i="3"/>
  <c r="T77" i="3"/>
  <c r="R77" i="3"/>
  <c r="P77" i="3"/>
  <c r="N77" i="3"/>
  <c r="L77" i="3"/>
  <c r="J77" i="3"/>
  <c r="H77" i="3"/>
  <c r="F77" i="3"/>
  <c r="D77" i="3"/>
  <c r="Z76" i="3"/>
  <c r="X76" i="3"/>
  <c r="V76" i="3"/>
  <c r="T76" i="3"/>
  <c r="R76" i="3"/>
  <c r="P76" i="3"/>
  <c r="N76" i="3"/>
  <c r="L76" i="3"/>
  <c r="J76" i="3"/>
  <c r="H76" i="3"/>
  <c r="F76" i="3"/>
  <c r="D76" i="3"/>
  <c r="Z75" i="3"/>
  <c r="X75" i="3"/>
  <c r="V75" i="3"/>
  <c r="T75" i="3"/>
  <c r="R75" i="3"/>
  <c r="P75" i="3"/>
  <c r="N75" i="3"/>
  <c r="L75" i="3"/>
  <c r="J75" i="3"/>
  <c r="H75" i="3"/>
  <c r="F75" i="3"/>
  <c r="D75" i="3"/>
  <c r="Z74" i="3"/>
  <c r="X74" i="3"/>
  <c r="V74" i="3"/>
  <c r="T74" i="3"/>
  <c r="R74" i="3"/>
  <c r="P74" i="3"/>
  <c r="N74" i="3"/>
  <c r="L74" i="3"/>
  <c r="J74" i="3"/>
  <c r="H74" i="3"/>
  <c r="F74" i="3"/>
  <c r="D74" i="3"/>
  <c r="Z73" i="3"/>
  <c r="X73" i="3"/>
  <c r="V73" i="3"/>
  <c r="T73" i="3"/>
  <c r="R73" i="3"/>
  <c r="P73" i="3"/>
  <c r="N73" i="3"/>
  <c r="L73" i="3"/>
  <c r="J73" i="3"/>
  <c r="H73" i="3"/>
  <c r="F73" i="3"/>
  <c r="D73" i="3"/>
  <c r="Z72" i="3"/>
  <c r="X72" i="3"/>
  <c r="V72" i="3"/>
  <c r="T72" i="3"/>
  <c r="R72" i="3"/>
  <c r="P72" i="3"/>
  <c r="N72" i="3"/>
  <c r="L72" i="3"/>
  <c r="J72" i="3"/>
  <c r="H72" i="3"/>
  <c r="F72" i="3"/>
  <c r="D72" i="3"/>
  <c r="Z71" i="3"/>
  <c r="X71" i="3"/>
  <c r="V71" i="3"/>
  <c r="T71" i="3"/>
  <c r="R71" i="3"/>
  <c r="P71" i="3"/>
  <c r="N71" i="3"/>
  <c r="L71" i="3"/>
  <c r="J71" i="3"/>
  <c r="H71" i="3"/>
  <c r="F71" i="3"/>
  <c r="D71" i="3"/>
  <c r="Z70" i="3"/>
  <c r="X70" i="3"/>
  <c r="V70" i="3"/>
  <c r="T70" i="3"/>
  <c r="R70" i="3"/>
  <c r="P70" i="3"/>
  <c r="N70" i="3"/>
  <c r="L70" i="3"/>
  <c r="J70" i="3"/>
  <c r="H70" i="3"/>
  <c r="F70" i="3"/>
  <c r="D70" i="3"/>
  <c r="Z69" i="3"/>
  <c r="X69" i="3"/>
  <c r="V69" i="3"/>
  <c r="T69" i="3"/>
  <c r="R69" i="3"/>
  <c r="P69" i="3"/>
  <c r="N69" i="3"/>
  <c r="L69" i="3"/>
  <c r="J69" i="3"/>
  <c r="H69" i="3"/>
  <c r="F69" i="3"/>
  <c r="D69" i="3"/>
  <c r="Z68" i="3"/>
  <c r="X68" i="3"/>
  <c r="V68" i="3"/>
  <c r="T68" i="3"/>
  <c r="R68" i="3"/>
  <c r="P68" i="3"/>
  <c r="N68" i="3"/>
  <c r="L68" i="3"/>
  <c r="J68" i="3"/>
  <c r="H68" i="3"/>
  <c r="F68" i="3"/>
  <c r="D68" i="3"/>
  <c r="Z67" i="3"/>
  <c r="X67" i="3"/>
  <c r="V67" i="3"/>
  <c r="T67" i="3"/>
  <c r="R67" i="3"/>
  <c r="P67" i="3"/>
  <c r="N67" i="3"/>
  <c r="L67" i="3"/>
  <c r="J67" i="3"/>
  <c r="H67" i="3"/>
  <c r="F67" i="3"/>
  <c r="D67" i="3"/>
  <c r="Z66" i="3"/>
  <c r="X66" i="3"/>
  <c r="V66" i="3"/>
  <c r="T66" i="3"/>
  <c r="R66" i="3"/>
  <c r="P66" i="3"/>
  <c r="N66" i="3"/>
  <c r="L66" i="3"/>
  <c r="J66" i="3"/>
  <c r="H66" i="3"/>
  <c r="F66" i="3"/>
  <c r="D66" i="3"/>
  <c r="Z65" i="3"/>
  <c r="X65" i="3"/>
  <c r="V65" i="3"/>
  <c r="T65" i="3"/>
  <c r="R65" i="3"/>
  <c r="P65" i="3"/>
  <c r="N65" i="3"/>
  <c r="L65" i="3"/>
  <c r="J65" i="3"/>
  <c r="H65" i="3"/>
  <c r="F65" i="3"/>
  <c r="D65" i="3"/>
  <c r="Z64" i="3"/>
  <c r="X64" i="3"/>
  <c r="V64" i="3"/>
  <c r="T64" i="3"/>
  <c r="R64" i="3"/>
  <c r="P64" i="3"/>
  <c r="N64" i="3"/>
  <c r="L64" i="3"/>
  <c r="J64" i="3"/>
  <c r="H64" i="3"/>
  <c r="F64" i="3"/>
  <c r="D64" i="3"/>
  <c r="Z63" i="3"/>
  <c r="X63" i="3"/>
  <c r="V63" i="3"/>
  <c r="T63" i="3"/>
  <c r="R63" i="3"/>
  <c r="P63" i="3"/>
  <c r="N63" i="3"/>
  <c r="L63" i="3"/>
  <c r="J63" i="3"/>
  <c r="H63" i="3"/>
  <c r="F63" i="3"/>
  <c r="D63" i="3"/>
  <c r="Z62" i="3"/>
  <c r="X62" i="3"/>
  <c r="V62" i="3"/>
  <c r="T62" i="3"/>
  <c r="R62" i="3"/>
  <c r="P62" i="3"/>
  <c r="N62" i="3"/>
  <c r="L62" i="3"/>
  <c r="J62" i="3"/>
  <c r="H62" i="3"/>
  <c r="F62" i="3"/>
  <c r="D62" i="3"/>
  <c r="Z61" i="3"/>
  <c r="X61" i="3"/>
  <c r="V61" i="3"/>
  <c r="T61" i="3"/>
  <c r="R61" i="3"/>
  <c r="P61" i="3"/>
  <c r="N61" i="3"/>
  <c r="L61" i="3"/>
  <c r="J61" i="3"/>
  <c r="H61" i="3"/>
  <c r="F61" i="3"/>
  <c r="D61" i="3"/>
  <c r="Z60" i="3"/>
  <c r="X60" i="3"/>
  <c r="V60" i="3"/>
  <c r="T60" i="3"/>
  <c r="R60" i="3"/>
  <c r="P60" i="3"/>
  <c r="N60" i="3"/>
  <c r="L60" i="3"/>
  <c r="J60" i="3"/>
  <c r="H60" i="3"/>
  <c r="F60" i="3"/>
  <c r="D60" i="3"/>
  <c r="Z59" i="3"/>
  <c r="X59" i="3"/>
  <c r="V59" i="3"/>
  <c r="T59" i="3"/>
  <c r="R59" i="3"/>
  <c r="P59" i="3"/>
  <c r="N59" i="3"/>
  <c r="L59" i="3"/>
  <c r="J59" i="3"/>
  <c r="H59" i="3"/>
  <c r="F59" i="3"/>
  <c r="D59" i="3"/>
  <c r="Z58" i="3"/>
  <c r="X58" i="3"/>
  <c r="V58" i="3"/>
  <c r="T58" i="3"/>
  <c r="R58" i="3"/>
  <c r="P58" i="3"/>
  <c r="N58" i="3"/>
  <c r="L58" i="3"/>
  <c r="J58" i="3"/>
  <c r="H58" i="3"/>
  <c r="F58" i="3"/>
  <c r="D58" i="3"/>
  <c r="Z57" i="3"/>
  <c r="X57" i="3"/>
  <c r="V57" i="3"/>
  <c r="T57" i="3"/>
  <c r="R57" i="3"/>
  <c r="P57" i="3"/>
  <c r="N57" i="3"/>
  <c r="L57" i="3"/>
  <c r="J57" i="3"/>
  <c r="H57" i="3"/>
  <c r="F57" i="3"/>
  <c r="D57" i="3"/>
  <c r="Z56" i="3"/>
  <c r="X56" i="3"/>
  <c r="V56" i="3"/>
  <c r="T56" i="3"/>
  <c r="R56" i="3"/>
  <c r="P56" i="3"/>
  <c r="N56" i="3"/>
  <c r="L56" i="3"/>
  <c r="J56" i="3"/>
  <c r="H56" i="3"/>
  <c r="F56" i="3"/>
  <c r="D56" i="3"/>
  <c r="V53" i="3"/>
  <c r="V54" i="3"/>
  <c r="V55" i="3"/>
  <c r="V42" i="3"/>
  <c r="V43" i="3"/>
  <c r="V44" i="3"/>
  <c r="V45" i="3"/>
  <c r="V46" i="3"/>
  <c r="V47" i="3"/>
  <c r="V48" i="3"/>
  <c r="V49" i="3"/>
  <c r="V50" i="3"/>
  <c r="V51" i="3"/>
  <c r="V52" i="3"/>
  <c r="Z55" i="3"/>
  <c r="X55" i="3"/>
  <c r="T55" i="3"/>
  <c r="R55" i="3"/>
  <c r="P55" i="3"/>
  <c r="N55" i="3"/>
  <c r="L55" i="3"/>
  <c r="J55" i="3"/>
  <c r="H55" i="3"/>
  <c r="F55" i="3"/>
  <c r="D55" i="3"/>
  <c r="Z54" i="3"/>
  <c r="X54" i="3"/>
  <c r="T54" i="3"/>
  <c r="R54" i="3"/>
  <c r="P54" i="3"/>
  <c r="N54" i="3"/>
  <c r="L54" i="3"/>
  <c r="J54" i="3"/>
  <c r="H54" i="3"/>
  <c r="F54" i="3"/>
  <c r="D54" i="3"/>
  <c r="Z53" i="3"/>
  <c r="X53" i="3"/>
  <c r="T53" i="3"/>
  <c r="R53" i="3"/>
  <c r="P53" i="3"/>
  <c r="N53" i="3"/>
  <c r="L53" i="3"/>
  <c r="J53" i="3"/>
  <c r="H53" i="3"/>
  <c r="F53" i="3"/>
  <c r="D53" i="3"/>
  <c r="Z52" i="3"/>
  <c r="X52" i="3"/>
  <c r="T52" i="3"/>
  <c r="R52" i="3"/>
  <c r="P52" i="3"/>
  <c r="N52" i="3"/>
  <c r="L52" i="3"/>
  <c r="J52" i="3"/>
  <c r="H52" i="3"/>
  <c r="F52" i="3"/>
  <c r="D52" i="3"/>
  <c r="Z51" i="3"/>
  <c r="X51" i="3"/>
  <c r="T51" i="3"/>
  <c r="R51" i="3"/>
  <c r="P51" i="3"/>
  <c r="N51" i="3"/>
  <c r="L51" i="3"/>
  <c r="J51" i="3"/>
  <c r="H51" i="3"/>
  <c r="F51" i="3"/>
  <c r="D51" i="3"/>
  <c r="Z50" i="3"/>
  <c r="X50" i="3"/>
  <c r="T50" i="3"/>
  <c r="R50" i="3"/>
  <c r="P50" i="3"/>
  <c r="N50" i="3"/>
  <c r="L50" i="3"/>
  <c r="J50" i="3"/>
  <c r="H50" i="3"/>
  <c r="F50" i="3"/>
  <c r="D50" i="3"/>
  <c r="Z49" i="3"/>
  <c r="X49" i="3"/>
  <c r="T49" i="3"/>
  <c r="R49" i="3"/>
  <c r="P49" i="3"/>
  <c r="N49" i="3"/>
  <c r="L49" i="3"/>
  <c r="J49" i="3"/>
  <c r="H49" i="3"/>
  <c r="F49" i="3"/>
  <c r="D49" i="3"/>
  <c r="AB111" i="3"/>
  <c r="AB123" i="3"/>
  <c r="AB127" i="3"/>
  <c r="AB135" i="3"/>
  <c r="AB150" i="3"/>
  <c r="AB155" i="3"/>
  <c r="AB161" i="3"/>
  <c r="AB174" i="3"/>
  <c r="AB184" i="3"/>
  <c r="AB194" i="3"/>
  <c r="AB201" i="3"/>
  <c r="AB213" i="3"/>
  <c r="AB220" i="3"/>
  <c r="AB229" i="3"/>
  <c r="AB231" i="3"/>
  <c r="AB245" i="3"/>
  <c r="AB296" i="3"/>
  <c r="AB313" i="3"/>
  <c r="AB321" i="3"/>
  <c r="AB322" i="3"/>
  <c r="AB332" i="3"/>
  <c r="AB337" i="3"/>
  <c r="AB338" i="3"/>
  <c r="AB343" i="3"/>
  <c r="AB346" i="3"/>
  <c r="AB347" i="3"/>
  <c r="AB348" i="3"/>
  <c r="AB351" i="3"/>
  <c r="AB360" i="3"/>
  <c r="AB368" i="3"/>
  <c r="Z48" i="3"/>
  <c r="X48" i="3"/>
  <c r="T48" i="3"/>
  <c r="R48" i="3"/>
  <c r="P48" i="3"/>
  <c r="N48" i="3"/>
  <c r="L48" i="3"/>
  <c r="J48" i="3"/>
  <c r="H48" i="3"/>
  <c r="F48" i="3"/>
  <c r="D48" i="3"/>
  <c r="Z47" i="3"/>
  <c r="X47" i="3"/>
  <c r="T47" i="3"/>
  <c r="R47" i="3"/>
  <c r="P47" i="3"/>
  <c r="N47" i="3"/>
  <c r="L47" i="3"/>
  <c r="J47" i="3"/>
  <c r="H47" i="3"/>
  <c r="F47" i="3"/>
  <c r="D47" i="3"/>
  <c r="Z46" i="3"/>
  <c r="X46" i="3"/>
  <c r="T46" i="3"/>
  <c r="R46" i="3"/>
  <c r="P46" i="3"/>
  <c r="N46" i="3"/>
  <c r="L46" i="3"/>
  <c r="J46" i="3"/>
  <c r="H46" i="3"/>
  <c r="F46" i="3"/>
  <c r="D46" i="3"/>
  <c r="Z45" i="3"/>
  <c r="X45" i="3"/>
  <c r="T45" i="3"/>
  <c r="R45" i="3"/>
  <c r="P45" i="3"/>
  <c r="N45" i="3"/>
  <c r="L45" i="3"/>
  <c r="J45" i="3"/>
  <c r="H45" i="3"/>
  <c r="F45" i="3"/>
  <c r="D45" i="3"/>
  <c r="Z44" i="3"/>
  <c r="X44" i="3"/>
  <c r="T44" i="3"/>
  <c r="R44" i="3"/>
  <c r="P44" i="3"/>
  <c r="N44" i="3"/>
  <c r="L44" i="3"/>
  <c r="J44" i="3"/>
  <c r="H44" i="3"/>
  <c r="F44" i="3"/>
  <c r="D44" i="3"/>
  <c r="Z43" i="3"/>
  <c r="X43" i="3"/>
  <c r="T43" i="3"/>
  <c r="R43" i="3"/>
  <c r="P43" i="3"/>
  <c r="N43" i="3"/>
  <c r="L43" i="3"/>
  <c r="J43" i="3"/>
  <c r="H43" i="3"/>
  <c r="F43" i="3"/>
  <c r="D43" i="3"/>
  <c r="AB43" i="3" s="1"/>
  <c r="Z42" i="3"/>
  <c r="X42" i="3"/>
  <c r="T42" i="3"/>
  <c r="R42" i="3"/>
  <c r="P42" i="3"/>
  <c r="N42" i="3"/>
  <c r="L42" i="3"/>
  <c r="J42" i="3"/>
  <c r="H42" i="3"/>
  <c r="F42" i="3"/>
  <c r="D42" i="3"/>
  <c r="Z41" i="3"/>
  <c r="X41" i="3"/>
  <c r="V41" i="3"/>
  <c r="T41" i="3"/>
  <c r="R41" i="3"/>
  <c r="P41" i="3"/>
  <c r="N41" i="3"/>
  <c r="L41" i="3"/>
  <c r="J41" i="3"/>
  <c r="H41" i="3"/>
  <c r="F41" i="3"/>
  <c r="D41" i="3"/>
  <c r="Z40" i="3"/>
  <c r="X40" i="3"/>
  <c r="V40" i="3"/>
  <c r="T40" i="3"/>
  <c r="R40" i="3"/>
  <c r="P40" i="3"/>
  <c r="N40" i="3"/>
  <c r="L40" i="3"/>
  <c r="J40" i="3"/>
  <c r="H40" i="3"/>
  <c r="F40" i="3"/>
  <c r="D40" i="3"/>
  <c r="Z39" i="3"/>
  <c r="X39" i="3"/>
  <c r="V39" i="3"/>
  <c r="T39" i="3"/>
  <c r="R39" i="3"/>
  <c r="P39" i="3"/>
  <c r="N39" i="3"/>
  <c r="L39" i="3"/>
  <c r="J39" i="3"/>
  <c r="H39" i="3"/>
  <c r="F39" i="3"/>
  <c r="D39" i="3"/>
  <c r="Z38" i="3"/>
  <c r="X38" i="3"/>
  <c r="V38" i="3"/>
  <c r="T38" i="3"/>
  <c r="R38" i="3"/>
  <c r="P38" i="3"/>
  <c r="N38" i="3"/>
  <c r="L38" i="3"/>
  <c r="J38" i="3"/>
  <c r="H38" i="3"/>
  <c r="F38" i="3"/>
  <c r="D38" i="3"/>
  <c r="Z37" i="3"/>
  <c r="X37" i="3"/>
  <c r="V37" i="3"/>
  <c r="T37" i="3"/>
  <c r="R37" i="3"/>
  <c r="P37" i="3"/>
  <c r="N37" i="3"/>
  <c r="L37" i="3"/>
  <c r="J37" i="3"/>
  <c r="H37" i="3"/>
  <c r="F37" i="3"/>
  <c r="D37" i="3"/>
  <c r="Z36" i="3"/>
  <c r="X36" i="3"/>
  <c r="V36" i="3"/>
  <c r="T36" i="3"/>
  <c r="R36" i="3"/>
  <c r="P36" i="3"/>
  <c r="N36" i="3"/>
  <c r="L36" i="3"/>
  <c r="J36" i="3"/>
  <c r="H36" i="3"/>
  <c r="F36" i="3"/>
  <c r="D36" i="3"/>
  <c r="Z35" i="3"/>
  <c r="X35" i="3"/>
  <c r="V35" i="3"/>
  <c r="T35" i="3"/>
  <c r="R35" i="3"/>
  <c r="P35" i="3"/>
  <c r="N35" i="3"/>
  <c r="L35" i="3"/>
  <c r="J35" i="3"/>
  <c r="H35" i="3"/>
  <c r="F35" i="3"/>
  <c r="D35" i="3"/>
  <c r="Z34" i="3"/>
  <c r="X34" i="3"/>
  <c r="V34" i="3"/>
  <c r="T34" i="3"/>
  <c r="R34" i="3"/>
  <c r="P34" i="3"/>
  <c r="N34" i="3"/>
  <c r="L34" i="3"/>
  <c r="J34" i="3"/>
  <c r="H34" i="3"/>
  <c r="F34" i="3"/>
  <c r="D34" i="3"/>
  <c r="Z33" i="3"/>
  <c r="X33" i="3"/>
  <c r="V33" i="3"/>
  <c r="T33" i="3"/>
  <c r="R33" i="3"/>
  <c r="P33" i="3"/>
  <c r="N33" i="3"/>
  <c r="L33" i="3"/>
  <c r="J33" i="3"/>
  <c r="H33" i="3"/>
  <c r="F33" i="3"/>
  <c r="D33" i="3"/>
  <c r="Z32" i="3"/>
  <c r="X32" i="3"/>
  <c r="V32" i="3"/>
  <c r="T32" i="3"/>
  <c r="R32" i="3"/>
  <c r="P32" i="3"/>
  <c r="N32" i="3"/>
  <c r="L32" i="3"/>
  <c r="J32" i="3"/>
  <c r="H32" i="3"/>
  <c r="F32" i="3"/>
  <c r="D32" i="3"/>
  <c r="Z31" i="3"/>
  <c r="X31" i="3"/>
  <c r="V31" i="3"/>
  <c r="T31" i="3"/>
  <c r="R31" i="3"/>
  <c r="P31" i="3"/>
  <c r="N31" i="3"/>
  <c r="L31" i="3"/>
  <c r="J31" i="3"/>
  <c r="H31" i="3"/>
  <c r="F31" i="3"/>
  <c r="D31" i="3"/>
  <c r="Z30" i="3"/>
  <c r="X30" i="3"/>
  <c r="V30" i="3"/>
  <c r="T30" i="3"/>
  <c r="R30" i="3"/>
  <c r="P30" i="3"/>
  <c r="N30" i="3"/>
  <c r="L30" i="3"/>
  <c r="J30" i="3"/>
  <c r="H30" i="3"/>
  <c r="F30" i="3"/>
  <c r="D30" i="3"/>
  <c r="Z29" i="3"/>
  <c r="X29" i="3"/>
  <c r="V29" i="3"/>
  <c r="T29" i="3"/>
  <c r="R29" i="3"/>
  <c r="P29" i="3"/>
  <c r="N29" i="3"/>
  <c r="L29" i="3"/>
  <c r="J29" i="3"/>
  <c r="H29" i="3"/>
  <c r="F29" i="3"/>
  <c r="D29" i="3"/>
  <c r="Z27" i="3"/>
  <c r="X27" i="3"/>
  <c r="V27" i="3"/>
  <c r="T27" i="3"/>
  <c r="R27" i="3"/>
  <c r="P27" i="3"/>
  <c r="N27" i="3"/>
  <c r="L27" i="3"/>
  <c r="J27" i="3"/>
  <c r="H27" i="3"/>
  <c r="F27" i="3"/>
  <c r="D27" i="3"/>
  <c r="Z26" i="3"/>
  <c r="X26" i="3"/>
  <c r="V26" i="3"/>
  <c r="T26" i="3"/>
  <c r="R26" i="3"/>
  <c r="P26" i="3"/>
  <c r="N26" i="3"/>
  <c r="L26" i="3"/>
  <c r="J26" i="3"/>
  <c r="H26" i="3"/>
  <c r="F26" i="3"/>
  <c r="D26" i="3"/>
  <c r="Z25" i="3"/>
  <c r="X25" i="3"/>
  <c r="V25" i="3"/>
  <c r="T25" i="3"/>
  <c r="R25" i="3"/>
  <c r="P25" i="3"/>
  <c r="N25" i="3"/>
  <c r="L25" i="3"/>
  <c r="J25" i="3"/>
  <c r="H25" i="3"/>
  <c r="F25" i="3"/>
  <c r="D25" i="3"/>
  <c r="Z24" i="3"/>
  <c r="X24" i="3"/>
  <c r="V24" i="3"/>
  <c r="T24" i="3"/>
  <c r="R24" i="3"/>
  <c r="P24" i="3"/>
  <c r="N24" i="3"/>
  <c r="L24" i="3"/>
  <c r="J24" i="3"/>
  <c r="H24" i="3"/>
  <c r="F24" i="3"/>
  <c r="D24" i="3"/>
  <c r="Z23" i="3"/>
  <c r="X23" i="3"/>
  <c r="V23" i="3"/>
  <c r="T23" i="3"/>
  <c r="R23" i="3"/>
  <c r="P23" i="3"/>
  <c r="N23" i="3"/>
  <c r="L23" i="3"/>
  <c r="J23" i="3"/>
  <c r="H23" i="3"/>
  <c r="F23" i="3"/>
  <c r="D23" i="3"/>
  <c r="Z22" i="3"/>
  <c r="X22" i="3"/>
  <c r="V22" i="3"/>
  <c r="T22" i="3"/>
  <c r="R22" i="3"/>
  <c r="P22" i="3"/>
  <c r="N22" i="3"/>
  <c r="L22" i="3"/>
  <c r="J22" i="3"/>
  <c r="H22" i="3"/>
  <c r="F22" i="3"/>
  <c r="D22" i="3"/>
  <c r="D28" i="3"/>
  <c r="AB28" i="3" s="1"/>
  <c r="F28" i="3"/>
  <c r="H28" i="3"/>
  <c r="J28" i="3"/>
  <c r="L28" i="3"/>
  <c r="N28" i="3"/>
  <c r="P28" i="3"/>
  <c r="R28" i="3"/>
  <c r="T28" i="3"/>
  <c r="V28" i="3"/>
  <c r="X28" i="3"/>
  <c r="Z28" i="3"/>
  <c r="Z20" i="3"/>
  <c r="X20" i="3"/>
  <c r="V20" i="3"/>
  <c r="T20" i="3"/>
  <c r="R20" i="3"/>
  <c r="P20" i="3"/>
  <c r="N20" i="3"/>
  <c r="L20" i="3"/>
  <c r="J20" i="3"/>
  <c r="H20" i="3"/>
  <c r="F20" i="3"/>
  <c r="D20" i="3"/>
  <c r="Z19" i="3"/>
  <c r="X19" i="3"/>
  <c r="V19" i="3"/>
  <c r="T19" i="3"/>
  <c r="R19" i="3"/>
  <c r="P19" i="3"/>
  <c r="N19" i="3"/>
  <c r="L19" i="3"/>
  <c r="J19" i="3"/>
  <c r="H19" i="3"/>
  <c r="F19" i="3"/>
  <c r="D19" i="3"/>
  <c r="Z18" i="3"/>
  <c r="X18" i="3"/>
  <c r="V18" i="3"/>
  <c r="T18" i="3"/>
  <c r="R18" i="3"/>
  <c r="P18" i="3"/>
  <c r="N18" i="3"/>
  <c r="L18" i="3"/>
  <c r="J18" i="3"/>
  <c r="H18" i="3"/>
  <c r="F18" i="3"/>
  <c r="D18" i="3"/>
  <c r="Z17" i="3"/>
  <c r="X17" i="3"/>
  <c r="V17" i="3"/>
  <c r="T17" i="3"/>
  <c r="R17" i="3"/>
  <c r="P17" i="3"/>
  <c r="N17" i="3"/>
  <c r="L17" i="3"/>
  <c r="J17" i="3"/>
  <c r="H17" i="3"/>
  <c r="F17" i="3"/>
  <c r="D17" i="3"/>
  <c r="Z16" i="3"/>
  <c r="X16" i="3"/>
  <c r="V16" i="3"/>
  <c r="T16" i="3"/>
  <c r="R16" i="3"/>
  <c r="P16" i="3"/>
  <c r="N16" i="3"/>
  <c r="L16" i="3"/>
  <c r="J16" i="3"/>
  <c r="H16" i="3"/>
  <c r="F16" i="3"/>
  <c r="D16" i="3"/>
  <c r="Z15" i="3"/>
  <c r="X15" i="3"/>
  <c r="V15" i="3"/>
  <c r="T15" i="3"/>
  <c r="R15" i="3"/>
  <c r="P15" i="3"/>
  <c r="N15" i="3"/>
  <c r="L15" i="3"/>
  <c r="J15" i="3"/>
  <c r="H15" i="3"/>
  <c r="F15" i="3"/>
  <c r="D15" i="3"/>
  <c r="Z21" i="3"/>
  <c r="X21" i="3"/>
  <c r="V21" i="3"/>
  <c r="T21" i="3"/>
  <c r="R21" i="3"/>
  <c r="P21" i="3"/>
  <c r="N21" i="3"/>
  <c r="L21" i="3"/>
  <c r="J21" i="3"/>
  <c r="H21" i="3"/>
  <c r="F21" i="3"/>
  <c r="D21" i="3"/>
  <c r="Z14" i="3"/>
  <c r="X14" i="3"/>
  <c r="V14" i="3"/>
  <c r="T14" i="3"/>
  <c r="R14" i="3"/>
  <c r="P14" i="3"/>
  <c r="N14" i="3"/>
  <c r="L14" i="3"/>
  <c r="J14" i="3"/>
  <c r="H14" i="3"/>
  <c r="F14" i="3"/>
  <c r="D14" i="3"/>
  <c r="C304" i="5"/>
  <c r="C305" i="5"/>
  <c r="C306" i="5" s="1"/>
  <c r="C307" i="5" s="1"/>
  <c r="C308" i="5" s="1"/>
  <c r="C309" i="5" s="1"/>
  <c r="C310" i="5" s="1"/>
  <c r="C311" i="5" s="1"/>
  <c r="C3" i="5" l="1"/>
  <c r="D3" i="5"/>
  <c r="C16" i="5"/>
  <c r="D16" i="5"/>
  <c r="C8" i="5"/>
  <c r="D8" i="5"/>
  <c r="C299" i="5"/>
  <c r="D299" i="5" s="1"/>
  <c r="C291" i="5"/>
  <c r="D291" i="5"/>
  <c r="C283" i="5"/>
  <c r="D283" i="5"/>
  <c r="C275" i="5"/>
  <c r="D275" i="5"/>
  <c r="C267" i="5"/>
  <c r="D267" i="5"/>
  <c r="C259" i="5"/>
  <c r="D259" i="5"/>
  <c r="C251" i="5"/>
  <c r="D251" i="5"/>
  <c r="C243" i="5"/>
  <c r="D243" i="5"/>
  <c r="C235" i="5"/>
  <c r="D235" i="5"/>
  <c r="C227" i="5"/>
  <c r="D227" i="5"/>
  <c r="C219" i="5"/>
  <c r="D219" i="5"/>
  <c r="C211" i="5"/>
  <c r="D211" i="5"/>
  <c r="C203" i="5"/>
  <c r="D203" i="5"/>
  <c r="C195" i="5"/>
  <c r="D195" i="5"/>
  <c r="C187" i="5"/>
  <c r="D187" i="5"/>
  <c r="C179" i="5"/>
  <c r="D179" i="5"/>
  <c r="C171" i="5"/>
  <c r="D171" i="5"/>
  <c r="C163" i="5"/>
  <c r="D163" i="5"/>
  <c r="C155" i="5"/>
  <c r="D155" i="5"/>
  <c r="C147" i="5"/>
  <c r="D147" i="5"/>
  <c r="C139" i="5"/>
  <c r="D139" i="5"/>
  <c r="C131" i="5"/>
  <c r="D131" i="5"/>
  <c r="C123" i="5"/>
  <c r="D123" i="5"/>
  <c r="C115" i="5"/>
  <c r="D115" i="5"/>
  <c r="C107" i="5"/>
  <c r="D107" i="5"/>
  <c r="C99" i="5"/>
  <c r="D99" i="5"/>
  <c r="C91" i="5"/>
  <c r="D91" i="5"/>
  <c r="C83" i="5"/>
  <c r="D83" i="5"/>
  <c r="C75" i="5"/>
  <c r="D75" i="5"/>
  <c r="C67" i="5"/>
  <c r="D67" i="5"/>
  <c r="C59" i="5"/>
  <c r="D59" i="5"/>
  <c r="C51" i="5"/>
  <c r="D51" i="5"/>
  <c r="C43" i="5"/>
  <c r="D43" i="5"/>
  <c r="C35" i="5"/>
  <c r="D35" i="5"/>
  <c r="C27" i="5"/>
  <c r="D27" i="5"/>
  <c r="C15" i="5"/>
  <c r="D15" i="5"/>
  <c r="C7" i="5"/>
  <c r="D7" i="5"/>
  <c r="C298" i="5"/>
  <c r="D298" i="5"/>
  <c r="D290" i="5"/>
  <c r="C290" i="5"/>
  <c r="D282" i="5"/>
  <c r="C282" i="5"/>
  <c r="D274" i="5"/>
  <c r="C274" i="5"/>
  <c r="D266" i="5"/>
  <c r="C266" i="5"/>
  <c r="D258" i="5"/>
  <c r="C258" i="5"/>
  <c r="D250" i="5"/>
  <c r="C250" i="5"/>
  <c r="D242" i="5"/>
  <c r="C242" i="5"/>
  <c r="D234" i="5"/>
  <c r="C234" i="5"/>
  <c r="D226" i="5"/>
  <c r="C226" i="5"/>
  <c r="D218" i="5"/>
  <c r="C218" i="5"/>
  <c r="D210" i="5"/>
  <c r="C210" i="5"/>
  <c r="D202" i="5"/>
  <c r="C202" i="5"/>
  <c r="D194" i="5"/>
  <c r="C194" i="5"/>
  <c r="D186" i="5"/>
  <c r="C186" i="5"/>
  <c r="D178" i="5"/>
  <c r="C178" i="5"/>
  <c r="D170" i="5"/>
  <c r="C170" i="5"/>
  <c r="D162" i="5"/>
  <c r="C162" i="5"/>
  <c r="D154" i="5"/>
  <c r="C154" i="5"/>
  <c r="D146" i="5"/>
  <c r="C146" i="5"/>
  <c r="D138" i="5"/>
  <c r="C138" i="5"/>
  <c r="D130" i="5"/>
  <c r="C130" i="5"/>
  <c r="D122" i="5"/>
  <c r="C122" i="5"/>
  <c r="D114" i="5"/>
  <c r="C114" i="5"/>
  <c r="D106" i="5"/>
  <c r="C106" i="5"/>
  <c r="D98" i="5"/>
  <c r="C98" i="5"/>
  <c r="D90" i="5"/>
  <c r="C90" i="5"/>
  <c r="D82" i="5"/>
  <c r="C82" i="5"/>
  <c r="D74" i="5"/>
  <c r="C74" i="5"/>
  <c r="D66" i="5"/>
  <c r="C66" i="5"/>
  <c r="D58" i="5"/>
  <c r="C58" i="5"/>
  <c r="D50" i="5"/>
  <c r="C50" i="5"/>
  <c r="D42" i="5"/>
  <c r="C42" i="5"/>
  <c r="D34" i="5"/>
  <c r="C34" i="5"/>
  <c r="D26" i="5"/>
  <c r="C26" i="5"/>
  <c r="D14" i="5"/>
  <c r="C14" i="5"/>
  <c r="D6" i="5"/>
  <c r="C6" i="5"/>
  <c r="C297" i="5"/>
  <c r="D297" i="5"/>
  <c r="C289" i="5"/>
  <c r="D289" i="5"/>
  <c r="C281" i="5"/>
  <c r="D281" i="5"/>
  <c r="C273" i="5"/>
  <c r="D273" i="5"/>
  <c r="C265" i="5"/>
  <c r="D265" i="5"/>
  <c r="C257" i="5"/>
  <c r="D257" i="5"/>
  <c r="C249" i="5"/>
  <c r="D249" i="5"/>
  <c r="C241" i="5"/>
  <c r="D241" i="5"/>
  <c r="D233" i="5"/>
  <c r="C233" i="5"/>
  <c r="C225" i="5"/>
  <c r="D225" i="5"/>
  <c r="D217" i="5"/>
  <c r="C217" i="5"/>
  <c r="C209" i="5"/>
  <c r="D209" i="5"/>
  <c r="D201" i="5"/>
  <c r="C201" i="5"/>
  <c r="C193" i="5"/>
  <c r="D193" i="5"/>
  <c r="C185" i="5"/>
  <c r="D185" i="5"/>
  <c r="C177" i="5"/>
  <c r="D177" i="5"/>
  <c r="C169" i="5"/>
  <c r="D169" i="5"/>
  <c r="C161" i="5"/>
  <c r="D161" i="5"/>
  <c r="C153" i="5"/>
  <c r="D153" i="5"/>
  <c r="C145" i="5"/>
  <c r="D145" i="5"/>
  <c r="D137" i="5"/>
  <c r="C137" i="5"/>
  <c r="C129" i="5"/>
  <c r="D129" i="5"/>
  <c r="D121" i="5"/>
  <c r="C121" i="5"/>
  <c r="D113" i="5"/>
  <c r="C113" i="5"/>
  <c r="D105" i="5"/>
  <c r="C105" i="5"/>
  <c r="C97" i="5"/>
  <c r="D97" i="5"/>
  <c r="C89" i="5"/>
  <c r="D89" i="5"/>
  <c r="D81" i="5"/>
  <c r="C81" i="5"/>
  <c r="C73" i="5"/>
  <c r="D73" i="5"/>
  <c r="C65" i="5"/>
  <c r="D65" i="5"/>
  <c r="C57" i="5"/>
  <c r="D57" i="5"/>
  <c r="C49" i="5"/>
  <c r="D49" i="5"/>
  <c r="C41" i="5"/>
  <c r="D41" i="5"/>
  <c r="C33" i="5"/>
  <c r="D33" i="5"/>
  <c r="D25" i="5"/>
  <c r="C25" i="5"/>
  <c r="C21" i="5"/>
  <c r="D21" i="5"/>
  <c r="D13" i="5"/>
  <c r="C13" i="5"/>
  <c r="C5" i="5"/>
  <c r="D5" i="5"/>
  <c r="C296" i="5"/>
  <c r="D296" i="5"/>
  <c r="D288" i="5"/>
  <c r="C288" i="5"/>
  <c r="D280" i="5"/>
  <c r="C280" i="5"/>
  <c r="D272" i="5"/>
  <c r="C272" i="5"/>
  <c r="D264" i="5"/>
  <c r="C264" i="5"/>
  <c r="D256" i="5"/>
  <c r="C256" i="5"/>
  <c r="D248" i="5"/>
  <c r="C248" i="5"/>
  <c r="D240" i="5"/>
  <c r="C240" i="5"/>
  <c r="D232" i="5"/>
  <c r="C232" i="5"/>
  <c r="C224" i="5"/>
  <c r="D224" i="5"/>
  <c r="D216" i="5"/>
  <c r="C216" i="5"/>
  <c r="C208" i="5"/>
  <c r="D208" i="5"/>
  <c r="D200" i="5"/>
  <c r="C200" i="5"/>
  <c r="C192" i="5"/>
  <c r="D192" i="5"/>
  <c r="D184" i="5"/>
  <c r="C184" i="5"/>
  <c r="D176" i="5"/>
  <c r="C176" i="5"/>
  <c r="D168" i="5"/>
  <c r="C168" i="5"/>
  <c r="D160" i="5"/>
  <c r="C160" i="5"/>
  <c r="D152" i="5"/>
  <c r="C152" i="5"/>
  <c r="D144" i="5"/>
  <c r="C144" i="5"/>
  <c r="D136" i="5"/>
  <c r="C136" i="5"/>
  <c r="D128" i="5"/>
  <c r="C128" i="5"/>
  <c r="D120" i="5"/>
  <c r="C120" i="5"/>
  <c r="C112" i="5"/>
  <c r="D112" i="5"/>
  <c r="D104" i="5"/>
  <c r="C104" i="5"/>
  <c r="C96" i="5"/>
  <c r="D96" i="5"/>
  <c r="D88" i="5"/>
  <c r="C88" i="5"/>
  <c r="C80" i="5"/>
  <c r="D80" i="5"/>
  <c r="D72" i="5"/>
  <c r="C72" i="5"/>
  <c r="C64" i="5"/>
  <c r="D64" i="5"/>
  <c r="D56" i="5"/>
  <c r="C56" i="5"/>
  <c r="C48" i="5"/>
  <c r="D48" i="5"/>
  <c r="C40" i="5"/>
  <c r="D40" i="5"/>
  <c r="D32" i="5"/>
  <c r="C32" i="5"/>
  <c r="D24" i="5"/>
  <c r="C24" i="5"/>
  <c r="D20" i="5"/>
  <c r="C20" i="5"/>
  <c r="D12" i="5"/>
  <c r="C12" i="5"/>
  <c r="C4" i="5"/>
  <c r="D4" i="5"/>
  <c r="C295" i="5"/>
  <c r="D295" i="5"/>
  <c r="C287" i="5"/>
  <c r="D287" i="5"/>
  <c r="C279" i="5"/>
  <c r="D279" i="5"/>
  <c r="C271" i="5"/>
  <c r="D271" i="5"/>
  <c r="C263" i="5"/>
  <c r="D263" i="5"/>
  <c r="C255" i="5"/>
  <c r="D255" i="5"/>
  <c r="C247" i="5"/>
  <c r="D247" i="5"/>
  <c r="C239" i="5"/>
  <c r="D239" i="5"/>
  <c r="C231" i="5"/>
  <c r="D231" i="5"/>
  <c r="C223" i="5"/>
  <c r="D223" i="5"/>
  <c r="C215" i="5"/>
  <c r="D215" i="5"/>
  <c r="C207" i="5"/>
  <c r="D207" i="5"/>
  <c r="C199" i="5"/>
  <c r="D199" i="5"/>
  <c r="C191" i="5"/>
  <c r="D191" i="5"/>
  <c r="C183" i="5"/>
  <c r="D183" i="5"/>
  <c r="C175" i="5"/>
  <c r="D175" i="5"/>
  <c r="C167" i="5"/>
  <c r="D167" i="5"/>
  <c r="C159" i="5"/>
  <c r="D159" i="5"/>
  <c r="C151" i="5"/>
  <c r="D151" i="5"/>
  <c r="C143" i="5"/>
  <c r="D143" i="5"/>
  <c r="C135" i="5"/>
  <c r="D135" i="5"/>
  <c r="C127" i="5"/>
  <c r="D127" i="5"/>
  <c r="C119" i="5"/>
  <c r="D119" i="5"/>
  <c r="C111" i="5"/>
  <c r="D111" i="5"/>
  <c r="C103" i="5"/>
  <c r="D103" i="5"/>
  <c r="C95" i="5"/>
  <c r="D95" i="5"/>
  <c r="C87" i="5"/>
  <c r="D87" i="5"/>
  <c r="C79" i="5"/>
  <c r="D79" i="5"/>
  <c r="C71" i="5"/>
  <c r="D71" i="5"/>
  <c r="C63" i="5"/>
  <c r="D63" i="5"/>
  <c r="C55" i="5"/>
  <c r="D55" i="5"/>
  <c r="C47" i="5"/>
  <c r="D47" i="5"/>
  <c r="C39" i="5"/>
  <c r="D39" i="5"/>
  <c r="C31" i="5"/>
  <c r="D31" i="5"/>
  <c r="C23" i="5"/>
  <c r="D23" i="5"/>
  <c r="C19" i="5"/>
  <c r="D19" i="5"/>
  <c r="C11" i="5"/>
  <c r="D11" i="5"/>
  <c r="D294" i="5"/>
  <c r="C294" i="5"/>
  <c r="D286" i="5"/>
  <c r="C286" i="5"/>
  <c r="D278" i="5"/>
  <c r="C278" i="5"/>
  <c r="D270" i="5"/>
  <c r="C270" i="5"/>
  <c r="D262" i="5"/>
  <c r="C262" i="5"/>
  <c r="D254" i="5"/>
  <c r="C254" i="5"/>
  <c r="D246" i="5"/>
  <c r="C246" i="5"/>
  <c r="D238" i="5"/>
  <c r="C238" i="5"/>
  <c r="D230" i="5"/>
  <c r="C230" i="5"/>
  <c r="D222" i="5"/>
  <c r="C222" i="5"/>
  <c r="D214" i="5"/>
  <c r="C214" i="5"/>
  <c r="D206" i="5"/>
  <c r="C206" i="5"/>
  <c r="D198" i="5"/>
  <c r="C198" i="5"/>
  <c r="D190" i="5"/>
  <c r="C190" i="5"/>
  <c r="D182" i="5"/>
  <c r="C182" i="5"/>
  <c r="D174" i="5"/>
  <c r="C174" i="5"/>
  <c r="D166" i="5"/>
  <c r="C166" i="5"/>
  <c r="D158" i="5"/>
  <c r="C158" i="5"/>
  <c r="D150" i="5"/>
  <c r="C150" i="5"/>
  <c r="D142" i="5"/>
  <c r="C142" i="5"/>
  <c r="D134" i="5"/>
  <c r="C134" i="5"/>
  <c r="D126" i="5"/>
  <c r="C126" i="5"/>
  <c r="D118" i="5"/>
  <c r="C118" i="5"/>
  <c r="D110" i="5"/>
  <c r="C110" i="5"/>
  <c r="D102" i="5"/>
  <c r="C102" i="5"/>
  <c r="D94" i="5"/>
  <c r="C94" i="5"/>
  <c r="D86" i="5"/>
  <c r="C86" i="5"/>
  <c r="D78" i="5"/>
  <c r="C78" i="5"/>
  <c r="D70" i="5"/>
  <c r="C70" i="5"/>
  <c r="D62" i="5"/>
  <c r="C62" i="5"/>
  <c r="D54" i="5"/>
  <c r="C54" i="5"/>
  <c r="D46" i="5"/>
  <c r="C46" i="5"/>
  <c r="D38" i="5"/>
  <c r="C38" i="5"/>
  <c r="D30" i="5"/>
  <c r="C30" i="5"/>
  <c r="D22" i="5"/>
  <c r="C22" i="5"/>
  <c r="D18" i="5"/>
  <c r="C18" i="5"/>
  <c r="D10" i="5"/>
  <c r="C10" i="5"/>
  <c r="D293" i="5"/>
  <c r="C293" i="5"/>
  <c r="D285" i="5"/>
  <c r="C285" i="5"/>
  <c r="C277" i="5"/>
  <c r="D277" i="5"/>
  <c r="D269" i="5"/>
  <c r="C269" i="5"/>
  <c r="C261" i="5"/>
  <c r="D261" i="5"/>
  <c r="D253" i="5"/>
  <c r="C253" i="5"/>
  <c r="C245" i="5"/>
  <c r="D245" i="5"/>
  <c r="D237" i="5"/>
  <c r="C237" i="5"/>
  <c r="C229" i="5"/>
  <c r="D229" i="5"/>
  <c r="D221" i="5"/>
  <c r="C221" i="5"/>
  <c r="D213" i="5"/>
  <c r="C213" i="5"/>
  <c r="D205" i="5"/>
  <c r="C205" i="5"/>
  <c r="D197" i="5"/>
  <c r="C197" i="5"/>
  <c r="D189" i="5"/>
  <c r="C189" i="5"/>
  <c r="C181" i="5"/>
  <c r="D181" i="5"/>
  <c r="D173" i="5"/>
  <c r="C173" i="5"/>
  <c r="D165" i="5"/>
  <c r="C165" i="5"/>
  <c r="D157" i="5"/>
  <c r="C157" i="5"/>
  <c r="C149" i="5"/>
  <c r="D149" i="5"/>
  <c r="D141" i="5"/>
  <c r="C141" i="5"/>
  <c r="D133" i="5"/>
  <c r="C133" i="5"/>
  <c r="D125" i="5"/>
  <c r="C125" i="5"/>
  <c r="C117" i="5"/>
  <c r="D117" i="5"/>
  <c r="D109" i="5"/>
  <c r="C109" i="5"/>
  <c r="C101" i="5"/>
  <c r="D101" i="5"/>
  <c r="D93" i="5"/>
  <c r="C93" i="5"/>
  <c r="C85" i="5"/>
  <c r="D85" i="5"/>
  <c r="D77" i="5"/>
  <c r="C77" i="5"/>
  <c r="C69" i="5"/>
  <c r="D69" i="5"/>
  <c r="D61" i="5"/>
  <c r="C61" i="5"/>
  <c r="C53" i="5"/>
  <c r="D53" i="5"/>
  <c r="D45" i="5"/>
  <c r="C45" i="5"/>
  <c r="C37" i="5"/>
  <c r="D37" i="5"/>
  <c r="C29" i="5"/>
  <c r="D29" i="5"/>
  <c r="C17" i="5"/>
  <c r="D17" i="5"/>
  <c r="C9" i="5"/>
  <c r="D9" i="5"/>
  <c r="C300" i="5"/>
  <c r="D300" i="5"/>
  <c r="C292" i="5"/>
  <c r="D292" i="5"/>
  <c r="C284" i="5"/>
  <c r="D284" i="5"/>
  <c r="C276" i="5"/>
  <c r="D276" i="5"/>
  <c r="C268" i="5"/>
  <c r="D268" i="5"/>
  <c r="C260" i="5"/>
  <c r="D260" i="5"/>
  <c r="C252" i="5"/>
  <c r="D252" i="5"/>
  <c r="C244" i="5"/>
  <c r="D244" i="5"/>
  <c r="C236" i="5"/>
  <c r="D236" i="5"/>
  <c r="C228" i="5"/>
  <c r="D228" i="5"/>
  <c r="C220" i="5"/>
  <c r="D220" i="5"/>
  <c r="C212" i="5"/>
  <c r="D212" i="5"/>
  <c r="C204" i="5"/>
  <c r="D204" i="5"/>
  <c r="D196" i="5"/>
  <c r="C196" i="5"/>
  <c r="C188" i="5"/>
  <c r="D188" i="5"/>
  <c r="C180" i="5"/>
  <c r="D180" i="5"/>
  <c r="C172" i="5"/>
  <c r="D172" i="5"/>
  <c r="C164" i="5"/>
  <c r="D164" i="5"/>
  <c r="C156" i="5"/>
  <c r="D156" i="5"/>
  <c r="C148" i="5"/>
  <c r="D148" i="5"/>
  <c r="C140" i="5"/>
  <c r="D140" i="5"/>
  <c r="C132" i="5"/>
  <c r="D132" i="5"/>
  <c r="C124" i="5"/>
  <c r="D124" i="5"/>
  <c r="C116" i="5"/>
  <c r="D116" i="5"/>
  <c r="D108" i="5"/>
  <c r="C108" i="5"/>
  <c r="C100" i="5"/>
  <c r="D100" i="5"/>
  <c r="C92" i="5"/>
  <c r="D92" i="5"/>
  <c r="C84" i="5"/>
  <c r="D84" i="5"/>
  <c r="C76" i="5"/>
  <c r="D76" i="5"/>
  <c r="D68" i="5"/>
  <c r="C68" i="5"/>
  <c r="D60" i="5"/>
  <c r="C60" i="5"/>
  <c r="C52" i="5"/>
  <c r="D52" i="5"/>
  <c r="C44" i="5"/>
  <c r="D44" i="5"/>
  <c r="C36" i="5"/>
  <c r="D36" i="5"/>
  <c r="C28" i="5"/>
  <c r="D28" i="5"/>
  <c r="AB301" i="3"/>
  <c r="AB78" i="3"/>
  <c r="AB80" i="3"/>
  <c r="AB82" i="3"/>
  <c r="AB98" i="3"/>
  <c r="AB102" i="3"/>
  <c r="AB104" i="3"/>
  <c r="AB105" i="3"/>
  <c r="AB112" i="3"/>
  <c r="AB120" i="3"/>
  <c r="AB250" i="3"/>
  <c r="AB252" i="3"/>
  <c r="AB253" i="3"/>
  <c r="AB254" i="3"/>
  <c r="AB256" i="3"/>
  <c r="AB257" i="3"/>
  <c r="AB260" i="3"/>
  <c r="AB262" i="3"/>
  <c r="AB263" i="3"/>
  <c r="AB266" i="3"/>
  <c r="AB270" i="3"/>
  <c r="AB288" i="3"/>
  <c r="AB289" i="3"/>
  <c r="AB290" i="3"/>
  <c r="AB291" i="3"/>
  <c r="AB292" i="3"/>
  <c r="AB293" i="3"/>
  <c r="AB305" i="3"/>
  <c r="AB306" i="3"/>
  <c r="AB307" i="3"/>
  <c r="AB308" i="3"/>
  <c r="AB88" i="3"/>
  <c r="AB90" i="3"/>
  <c r="AB91" i="3"/>
  <c r="AB93" i="3"/>
  <c r="AB95" i="3"/>
  <c r="AB96" i="3"/>
  <c r="AB77" i="3"/>
  <c r="AB79" i="3"/>
  <c r="AB83" i="3"/>
  <c r="AB85" i="3"/>
  <c r="AB87" i="3"/>
  <c r="AB89" i="3"/>
  <c r="AB99" i="3"/>
  <c r="AB101" i="3"/>
  <c r="AB103" i="3"/>
  <c r="AB107" i="3"/>
  <c r="AB108" i="3"/>
  <c r="AB271" i="3"/>
  <c r="AB283" i="3"/>
  <c r="AB81" i="3"/>
  <c r="AB84" i="3"/>
  <c r="AB113" i="3"/>
  <c r="AB115" i="3"/>
  <c r="AB116" i="3"/>
  <c r="AB117" i="3"/>
  <c r="AB118" i="3"/>
  <c r="AB119" i="3"/>
  <c r="AB249" i="3"/>
  <c r="AB255" i="3"/>
  <c r="AB259" i="3"/>
  <c r="AB261" i="3"/>
  <c r="AB265" i="3"/>
  <c r="AB267" i="3"/>
  <c r="AB268" i="3"/>
  <c r="AB269" i="3"/>
  <c r="AB273" i="3"/>
  <c r="AB277" i="3"/>
  <c r="AB281" i="3"/>
  <c r="AB282" i="3"/>
  <c r="AB285" i="3"/>
  <c r="AB286" i="3"/>
  <c r="AB294" i="3"/>
  <c r="AB295" i="3"/>
  <c r="AB297" i="3"/>
  <c r="AB298" i="3"/>
  <c r="AB309" i="3"/>
  <c r="AB310" i="3"/>
  <c r="AB311" i="3"/>
  <c r="AB312" i="3"/>
  <c r="AB315" i="3"/>
  <c r="AB317" i="3"/>
  <c r="AB341" i="3"/>
  <c r="AB345" i="3"/>
  <c r="AB299" i="3"/>
  <c r="AB300" i="3"/>
  <c r="AB303" i="3"/>
  <c r="AB304" i="3"/>
  <c r="AB15" i="3"/>
  <c r="AB23" i="3"/>
  <c r="AB37" i="3"/>
  <c r="AB21" i="3"/>
  <c r="AB20" i="3"/>
  <c r="AB22" i="3"/>
  <c r="AB24" i="3"/>
  <c r="AB26" i="3"/>
  <c r="AB33" i="3"/>
  <c r="AB41" i="3"/>
  <c r="AB16" i="3"/>
  <c r="AB18" i="3"/>
  <c r="AB29" i="3"/>
  <c r="AB31" i="3"/>
  <c r="AB35" i="3"/>
  <c r="AB39" i="3"/>
  <c r="AB17" i="3"/>
  <c r="AB27" i="3"/>
  <c r="AB14" i="3"/>
  <c r="AB19" i="3"/>
  <c r="AB25" i="3"/>
  <c r="AB34" i="3"/>
  <c r="AB56" i="3"/>
  <c r="AB51" i="3"/>
  <c r="AB59" i="3"/>
  <c r="AB67" i="3"/>
  <c r="AB75" i="3"/>
  <c r="AB49" i="3"/>
  <c r="AB57" i="3"/>
  <c r="AB65" i="3"/>
  <c r="AB73" i="3"/>
  <c r="AB30" i="3"/>
  <c r="AB38" i="3"/>
  <c r="AB44" i="3"/>
  <c r="AB46" i="3"/>
  <c r="AB47" i="3"/>
  <c r="AB52" i="3"/>
  <c r="AB54" i="3"/>
  <c r="AB55" i="3"/>
  <c r="AB60" i="3"/>
  <c r="AB62" i="3"/>
  <c r="AB63" i="3"/>
  <c r="AB68" i="3"/>
  <c r="AB70" i="3"/>
  <c r="AB71" i="3"/>
  <c r="AB76" i="3"/>
  <c r="AB36" i="3"/>
  <c r="AB40" i="3"/>
  <c r="AB42" i="3"/>
  <c r="AB50" i="3"/>
  <c r="AB58" i="3"/>
  <c r="AB66" i="3"/>
  <c r="AB74" i="3"/>
  <c r="AB32" i="3"/>
  <c r="AB45" i="3"/>
  <c r="AB53" i="3"/>
  <c r="AB61" i="3"/>
  <c r="AB69" i="3"/>
  <c r="AB48" i="3"/>
  <c r="AB64" i="3"/>
  <c r="AB72" i="3"/>
  <c r="AC14" i="3"/>
  <c r="AC15" i="3" s="1"/>
  <c r="AC16" i="3" s="1"/>
  <c r="AC17" i="3" s="1"/>
  <c r="AC18" i="3" s="1"/>
  <c r="AC19" i="3" s="1"/>
  <c r="AC20" i="3" s="1"/>
  <c r="AC21" i="3" s="1"/>
  <c r="AC22" i="3" s="1"/>
  <c r="AC23" i="3" s="1"/>
  <c r="AC24" i="3" s="1"/>
  <c r="AC25" i="3" s="1"/>
  <c r="AC26" i="3" s="1"/>
  <c r="AC27" i="3" s="1"/>
  <c r="AC28" i="3" s="1"/>
  <c r="AC29" i="3" s="1"/>
  <c r="C312" i="5"/>
  <c r="D311" i="5"/>
  <c r="D310" i="5"/>
  <c r="D309" i="5"/>
  <c r="D308" i="5"/>
  <c r="D307" i="5"/>
  <c r="D306" i="5"/>
  <c r="D305" i="5"/>
  <c r="D304" i="5"/>
  <c r="D303" i="5"/>
  <c r="D302" i="5"/>
  <c r="AC30" i="3" l="1"/>
  <c r="AC31" i="3" s="1"/>
  <c r="AC32" i="3" s="1"/>
  <c r="AC33" i="3" s="1"/>
  <c r="AC34" i="3" s="1"/>
  <c r="AC35" i="3" s="1"/>
  <c r="AC36" i="3" s="1"/>
  <c r="AC37" i="3" s="1"/>
  <c r="AC38" i="3" s="1"/>
  <c r="AC39" i="3" s="1"/>
  <c r="AC40" i="3" s="1"/>
  <c r="AC41" i="3" s="1"/>
  <c r="AC42" i="3" s="1"/>
  <c r="AC43" i="3" s="1"/>
  <c r="AC44" i="3" s="1"/>
  <c r="AC45" i="3" s="1"/>
  <c r="AC46" i="3" s="1"/>
  <c r="AC47" i="3" s="1"/>
  <c r="AC48" i="3" s="1"/>
  <c r="AC49" i="3" s="1"/>
  <c r="AC50" i="3" s="1"/>
  <c r="AC51" i="3" s="1"/>
  <c r="AC52" i="3" s="1"/>
  <c r="AC53" i="3" s="1"/>
  <c r="AC54" i="3" s="1"/>
  <c r="AC55" i="3" s="1"/>
  <c r="AC56" i="3" s="1"/>
  <c r="AC57" i="3" s="1"/>
  <c r="AC58" i="3" s="1"/>
  <c r="AC59" i="3" s="1"/>
  <c r="AC60" i="3" s="1"/>
  <c r="AC61" i="3" s="1"/>
  <c r="AC62" i="3" s="1"/>
  <c r="AC63" i="3" s="1"/>
  <c r="AC64" i="3" s="1"/>
  <c r="AC65" i="3" s="1"/>
  <c r="AC66" i="3" s="1"/>
  <c r="AC67" i="3" s="1"/>
  <c r="AC68" i="3" s="1"/>
  <c r="AC69" i="3" s="1"/>
  <c r="AC70" i="3" s="1"/>
  <c r="AC71" i="3" s="1"/>
  <c r="AC72" i="3" s="1"/>
  <c r="AC73" i="3" s="1"/>
  <c r="AC74" i="3" s="1"/>
  <c r="AC75" i="3" s="1"/>
  <c r="AC76" i="3" s="1"/>
  <c r="AC77" i="3" s="1"/>
  <c r="AC78" i="3" s="1"/>
  <c r="AC79" i="3" s="1"/>
  <c r="AC80" i="3" s="1"/>
  <c r="AC81" i="3" s="1"/>
  <c r="AC82" i="3" s="1"/>
  <c r="AC83" i="3" s="1"/>
  <c r="AC84" i="3" s="1"/>
  <c r="AC85" i="3" s="1"/>
  <c r="AC86" i="3" s="1"/>
  <c r="AC87" i="3" s="1"/>
  <c r="AC88" i="3" s="1"/>
  <c r="AC89" i="3" s="1"/>
  <c r="AC90" i="3" s="1"/>
  <c r="AC91" i="3" s="1"/>
  <c r="AC92" i="3" s="1"/>
  <c r="AC93" i="3" s="1"/>
  <c r="AC94" i="3" s="1"/>
  <c r="AC95" i="3" s="1"/>
  <c r="AC96" i="3" s="1"/>
  <c r="AC97" i="3" s="1"/>
  <c r="AC98" i="3" s="1"/>
  <c r="AC99" i="3" s="1"/>
  <c r="AC100" i="3" s="1"/>
  <c r="AC101" i="3" s="1"/>
  <c r="AC102" i="3" s="1"/>
  <c r="AC103" i="3" s="1"/>
  <c r="AC104" i="3" s="1"/>
  <c r="AC105" i="3" s="1"/>
  <c r="AC106" i="3" s="1"/>
  <c r="AC107" i="3" s="1"/>
  <c r="AC108" i="3" s="1"/>
  <c r="AC109" i="3" s="1"/>
  <c r="AC110" i="3" s="1"/>
  <c r="AC111" i="3" s="1"/>
  <c r="AC112" i="3" s="1"/>
  <c r="AC113" i="3" s="1"/>
  <c r="AC114" i="3" s="1"/>
  <c r="AC115" i="3" s="1"/>
  <c r="AC116" i="3" s="1"/>
  <c r="AC117" i="3" s="1"/>
  <c r="AC118" i="3" s="1"/>
  <c r="AC119" i="3" s="1"/>
  <c r="AC120" i="3" s="1"/>
  <c r="AC121" i="3" s="1"/>
  <c r="AC122" i="3" s="1"/>
  <c r="AC123" i="3" s="1"/>
  <c r="AC124" i="3" s="1"/>
  <c r="AC125" i="3" s="1"/>
  <c r="AC126" i="3" s="1"/>
  <c r="AC127" i="3" s="1"/>
  <c r="AC128" i="3" s="1"/>
  <c r="AC129" i="3" s="1"/>
  <c r="AC130" i="3" s="1"/>
  <c r="AC131" i="3" s="1"/>
  <c r="AC132" i="3" s="1"/>
  <c r="AC133" i="3" s="1"/>
  <c r="AC134" i="3" s="1"/>
  <c r="AC135" i="3" s="1"/>
  <c r="AC136" i="3" s="1"/>
  <c r="AC137" i="3" s="1"/>
  <c r="AC138" i="3" s="1"/>
  <c r="AC139" i="3" s="1"/>
  <c r="AC140" i="3" s="1"/>
  <c r="AC141" i="3" s="1"/>
  <c r="AC142" i="3" s="1"/>
  <c r="AC143" i="3" s="1"/>
  <c r="AC144" i="3" s="1"/>
  <c r="AC145" i="3" s="1"/>
  <c r="AC146" i="3" s="1"/>
  <c r="AC147" i="3" s="1"/>
  <c r="AC148" i="3" s="1"/>
  <c r="AC149" i="3" s="1"/>
  <c r="AC150" i="3" s="1"/>
  <c r="AC151" i="3" s="1"/>
  <c r="AC152" i="3" s="1"/>
  <c r="AC153" i="3" s="1"/>
  <c r="AC154" i="3" s="1"/>
  <c r="AC155" i="3" s="1"/>
  <c r="AC156" i="3" s="1"/>
  <c r="AC157" i="3" s="1"/>
  <c r="AC158" i="3" s="1"/>
  <c r="AC159" i="3" s="1"/>
  <c r="AC160" i="3" s="1"/>
  <c r="AC161" i="3" s="1"/>
  <c r="AC162" i="3" s="1"/>
  <c r="AC163" i="3" s="1"/>
  <c r="AC164" i="3" s="1"/>
  <c r="AC165" i="3" s="1"/>
  <c r="AC166" i="3" s="1"/>
  <c r="AC167" i="3" s="1"/>
  <c r="AC168" i="3" s="1"/>
  <c r="AC169" i="3" s="1"/>
  <c r="AC170" i="3" s="1"/>
  <c r="AC171" i="3" s="1"/>
  <c r="AC172" i="3" s="1"/>
  <c r="AC173" i="3" s="1"/>
  <c r="AC174" i="3" s="1"/>
  <c r="AC175" i="3" s="1"/>
  <c r="AC176" i="3" s="1"/>
  <c r="AC177" i="3" s="1"/>
  <c r="AC178" i="3" s="1"/>
  <c r="AC179" i="3" s="1"/>
  <c r="AC180" i="3" s="1"/>
  <c r="AC181" i="3" s="1"/>
  <c r="AC182" i="3" s="1"/>
  <c r="AC183" i="3" s="1"/>
  <c r="AC184" i="3" s="1"/>
  <c r="AC185" i="3" s="1"/>
  <c r="AC186" i="3" s="1"/>
  <c r="AC187" i="3" s="1"/>
  <c r="AC188" i="3" s="1"/>
  <c r="AC189" i="3" s="1"/>
  <c r="AC190" i="3" s="1"/>
  <c r="AC191" i="3" s="1"/>
  <c r="AC192" i="3" s="1"/>
  <c r="AC193" i="3" s="1"/>
  <c r="AC194" i="3" s="1"/>
  <c r="AC195" i="3" s="1"/>
  <c r="AC196" i="3" s="1"/>
  <c r="AC197" i="3" s="1"/>
  <c r="AC198" i="3" s="1"/>
  <c r="AC199" i="3" s="1"/>
  <c r="AC200" i="3" s="1"/>
  <c r="AC201" i="3" s="1"/>
  <c r="AC202" i="3" s="1"/>
  <c r="AC203" i="3" s="1"/>
  <c r="AC204" i="3" s="1"/>
  <c r="AC205" i="3" s="1"/>
  <c r="AC206" i="3" s="1"/>
  <c r="AC207" i="3" s="1"/>
  <c r="AC208" i="3" s="1"/>
  <c r="AC209" i="3" s="1"/>
  <c r="AC210" i="3" s="1"/>
  <c r="AC211" i="3" s="1"/>
  <c r="AC212" i="3" s="1"/>
  <c r="AC213" i="3" s="1"/>
  <c r="AC214" i="3" s="1"/>
  <c r="AC215" i="3" s="1"/>
  <c r="AC216" i="3" s="1"/>
  <c r="AC217" i="3" s="1"/>
  <c r="AC218" i="3" s="1"/>
  <c r="AC219" i="3" s="1"/>
  <c r="AC220" i="3" s="1"/>
  <c r="AC221" i="3" s="1"/>
  <c r="AC222" i="3" s="1"/>
  <c r="AC223" i="3" s="1"/>
  <c r="AC224" i="3" s="1"/>
  <c r="AC225" i="3" s="1"/>
  <c r="AC226" i="3" s="1"/>
  <c r="AC227" i="3" s="1"/>
  <c r="AC228" i="3" s="1"/>
  <c r="AC229" i="3" s="1"/>
  <c r="AC230" i="3" s="1"/>
  <c r="AC231" i="3" s="1"/>
  <c r="AC232" i="3" s="1"/>
  <c r="AC233" i="3" s="1"/>
  <c r="AC234" i="3" s="1"/>
  <c r="AC235" i="3" s="1"/>
  <c r="AC236" i="3" s="1"/>
  <c r="AC237" i="3" s="1"/>
  <c r="AC238" i="3" s="1"/>
  <c r="AC239" i="3" s="1"/>
  <c r="AC240" i="3" s="1"/>
  <c r="AC241" i="3" s="1"/>
  <c r="AC242" i="3" s="1"/>
  <c r="AC243" i="3" s="1"/>
  <c r="AC244" i="3" s="1"/>
  <c r="AC245" i="3" s="1"/>
  <c r="AC246" i="3" s="1"/>
  <c r="AC247" i="3" s="1"/>
  <c r="AC248" i="3" s="1"/>
  <c r="AC249" i="3" s="1"/>
  <c r="AC250" i="3" s="1"/>
  <c r="AC251" i="3" s="1"/>
  <c r="AC252" i="3" s="1"/>
  <c r="AC253" i="3" s="1"/>
  <c r="AC254" i="3" s="1"/>
  <c r="AC255" i="3" s="1"/>
  <c r="AC256" i="3" s="1"/>
  <c r="AC257" i="3" s="1"/>
  <c r="AC258" i="3" s="1"/>
  <c r="AC259" i="3" s="1"/>
  <c r="AC260" i="3" s="1"/>
  <c r="AC261" i="3" s="1"/>
  <c r="AC262" i="3" s="1"/>
  <c r="AC263" i="3" s="1"/>
  <c r="AC264" i="3" s="1"/>
  <c r="AC265" i="3" s="1"/>
  <c r="AC266" i="3" s="1"/>
  <c r="AC267" i="3" s="1"/>
  <c r="AC268" i="3" s="1"/>
  <c r="AC269" i="3" s="1"/>
  <c r="AC270" i="3" s="1"/>
  <c r="AC271" i="3" s="1"/>
  <c r="AC272" i="3" s="1"/>
  <c r="AC273" i="3" s="1"/>
  <c r="AC274" i="3" s="1"/>
  <c r="AC275" i="3" s="1"/>
  <c r="AC276" i="3" s="1"/>
  <c r="AC277" i="3" s="1"/>
  <c r="AC278" i="3" s="1"/>
  <c r="AC279" i="3" s="1"/>
  <c r="AC280" i="3" s="1"/>
  <c r="AC281" i="3" s="1"/>
  <c r="AC282" i="3" s="1"/>
  <c r="AC283" i="3" s="1"/>
  <c r="AC284" i="3" s="1"/>
  <c r="AC285" i="3" s="1"/>
  <c r="AC286" i="3" s="1"/>
  <c r="AC287" i="3" s="1"/>
  <c r="AC288" i="3" s="1"/>
  <c r="AC289" i="3" s="1"/>
  <c r="AC290" i="3" s="1"/>
  <c r="AC291" i="3" s="1"/>
  <c r="AC292" i="3" s="1"/>
  <c r="AC293" i="3" s="1"/>
  <c r="AC294" i="3" s="1"/>
  <c r="AC295" i="3" s="1"/>
  <c r="AC296" i="3" s="1"/>
  <c r="AC297" i="3" s="1"/>
  <c r="AC298" i="3" s="1"/>
  <c r="AC299" i="3" s="1"/>
  <c r="AC300" i="3" s="1"/>
  <c r="AC301" i="3" s="1"/>
  <c r="AC302" i="3" s="1"/>
  <c r="AC303" i="3" s="1"/>
  <c r="AC304" i="3" s="1"/>
  <c r="AC305" i="3" s="1"/>
  <c r="AC306" i="3" s="1"/>
  <c r="AC307" i="3" s="1"/>
  <c r="AC308" i="3" s="1"/>
  <c r="AC309" i="3" s="1"/>
  <c r="AC310" i="3" s="1"/>
  <c r="AC311" i="3" s="1"/>
  <c r="AC312" i="3" s="1"/>
  <c r="AC313" i="3" s="1"/>
  <c r="AC314" i="3" s="1"/>
  <c r="AC315" i="3" s="1"/>
  <c r="AC316" i="3" s="1"/>
  <c r="AC317" i="3" s="1"/>
  <c r="AC318" i="3" s="1"/>
  <c r="AC319" i="3" s="1"/>
  <c r="AC320" i="3" s="1"/>
  <c r="AC321" i="3" s="1"/>
  <c r="AC322" i="3" s="1"/>
  <c r="AC323" i="3" s="1"/>
  <c r="AC324" i="3" s="1"/>
  <c r="AC325" i="3" s="1"/>
  <c r="AC326" i="3" s="1"/>
  <c r="AC327" i="3" s="1"/>
  <c r="AC328" i="3" s="1"/>
  <c r="AC329" i="3" s="1"/>
  <c r="AC330" i="3" s="1"/>
  <c r="AC331" i="3" s="1"/>
  <c r="AC332" i="3" s="1"/>
  <c r="AC333" i="3" s="1"/>
  <c r="AC334" i="3" s="1"/>
  <c r="AC335" i="3" s="1"/>
  <c r="AC336" i="3" s="1"/>
  <c r="AC337" i="3" s="1"/>
  <c r="AC338" i="3" s="1"/>
  <c r="AC339" i="3" s="1"/>
  <c r="AC340" i="3" s="1"/>
  <c r="AC341" i="3" s="1"/>
  <c r="AC342" i="3" s="1"/>
  <c r="AC343" i="3" s="1"/>
  <c r="AC344" i="3" s="1"/>
  <c r="AC345" i="3" s="1"/>
  <c r="AC346" i="3" s="1"/>
  <c r="AC347" i="3" s="1"/>
  <c r="AC348" i="3" s="1"/>
  <c r="AC349" i="3" s="1"/>
  <c r="AC350" i="3" s="1"/>
  <c r="AC351" i="3" s="1"/>
  <c r="AC352" i="3" s="1"/>
  <c r="AC353" i="3" s="1"/>
  <c r="AC354" i="3" s="1"/>
  <c r="AC355" i="3" s="1"/>
  <c r="AC356" i="3" s="1"/>
  <c r="AC357" i="3" s="1"/>
  <c r="AC358" i="3" s="1"/>
  <c r="AC359" i="3" s="1"/>
  <c r="AC360" i="3" s="1"/>
  <c r="AC361" i="3" s="1"/>
  <c r="AC362" i="3" s="1"/>
  <c r="AC363" i="3" s="1"/>
  <c r="AC364" i="3" s="1"/>
  <c r="AC365" i="3" s="1"/>
  <c r="AC366" i="3" s="1"/>
  <c r="AC367" i="3" s="1"/>
  <c r="AC368" i="3" s="1"/>
  <c r="AC369" i="3" s="1"/>
  <c r="AC370" i="3" s="1"/>
  <c r="AC371" i="3" s="1"/>
  <c r="AC372" i="3" s="1"/>
  <c r="AC373" i="3" s="1"/>
  <c r="C313" i="5"/>
  <c r="D312" i="5"/>
  <c r="AB674" i="3" l="1"/>
  <c r="AC674" i="3" s="1"/>
  <c r="AB675" i="3"/>
  <c r="AC675" i="3" s="1"/>
  <c r="AB676" i="3"/>
  <c r="AC676" i="3" s="1"/>
  <c r="AB677" i="3"/>
  <c r="AC677" i="3" s="1"/>
  <c r="AB678" i="3"/>
  <c r="AC678" i="3" s="1"/>
  <c r="AB679" i="3"/>
  <c r="AC679" i="3" s="1"/>
  <c r="AB680" i="3"/>
  <c r="AC680" i="3" s="1"/>
  <c r="AB681" i="3"/>
  <c r="AC681" i="3" s="1"/>
  <c r="AB682" i="3"/>
  <c r="AC682" i="3" s="1"/>
  <c r="AB683" i="3"/>
  <c r="AC683" i="3" s="1"/>
  <c r="AB684" i="3"/>
  <c r="AC684" i="3" s="1"/>
  <c r="AB685" i="3"/>
  <c r="AC685" i="3" s="1"/>
  <c r="AB686" i="3"/>
  <c r="AC686" i="3" s="1"/>
  <c r="AB687" i="3"/>
  <c r="AC687" i="3" s="1"/>
  <c r="AB688" i="3"/>
  <c r="AC688" i="3" s="1"/>
  <c r="AB689" i="3"/>
  <c r="AC689" i="3" s="1"/>
  <c r="AB690" i="3"/>
  <c r="AC690" i="3" s="1"/>
  <c r="AB691" i="3"/>
  <c r="AC691" i="3" s="1"/>
  <c r="AB692" i="3"/>
  <c r="AC692" i="3" s="1"/>
  <c r="AB693" i="3"/>
  <c r="AC693" i="3" s="1"/>
  <c r="AB694" i="3"/>
  <c r="AC694" i="3" s="1"/>
  <c r="AB695" i="3"/>
  <c r="AC695" i="3" s="1"/>
  <c r="AB696" i="3"/>
  <c r="AC696" i="3" s="1"/>
  <c r="AB697" i="3"/>
  <c r="AC697" i="3" s="1"/>
  <c r="AB698" i="3"/>
  <c r="AC698" i="3" s="1"/>
  <c r="AB699" i="3"/>
  <c r="AC699" i="3" s="1"/>
  <c r="AB700" i="3"/>
  <c r="AC700" i="3" s="1"/>
  <c r="AB701" i="3"/>
  <c r="AC701" i="3" s="1"/>
  <c r="AB702" i="3"/>
  <c r="AC702" i="3" s="1"/>
  <c r="AB703" i="3"/>
  <c r="AC703" i="3" s="1"/>
  <c r="AB704" i="3"/>
  <c r="AC704" i="3" s="1"/>
  <c r="AB705" i="3"/>
  <c r="AC705" i="3" s="1"/>
  <c r="AB706" i="3"/>
  <c r="AC706" i="3" s="1"/>
  <c r="AB707" i="3"/>
  <c r="AC707" i="3" s="1"/>
  <c r="AB708" i="3"/>
  <c r="AC708" i="3" s="1"/>
  <c r="AB709" i="3"/>
  <c r="AC709" i="3" s="1"/>
  <c r="AB710" i="3"/>
  <c r="AC710" i="3" s="1"/>
  <c r="AB711" i="3"/>
  <c r="AC711" i="3" s="1"/>
  <c r="AB712" i="3"/>
  <c r="AC712" i="3" s="1"/>
  <c r="AB713" i="3"/>
  <c r="AC713" i="3" s="1"/>
  <c r="AB714" i="3"/>
  <c r="AC714" i="3" s="1"/>
  <c r="AB715" i="3"/>
  <c r="AC715" i="3" s="1"/>
  <c r="AB716" i="3"/>
  <c r="AC716" i="3" s="1"/>
  <c r="AB717" i="3"/>
  <c r="AC717" i="3" s="1"/>
  <c r="AB718" i="3"/>
  <c r="AC718" i="3" s="1"/>
  <c r="AB719" i="3"/>
  <c r="AC719" i="3" s="1"/>
  <c r="AB720" i="3"/>
  <c r="AC720" i="3" s="1"/>
  <c r="AB721" i="3"/>
  <c r="AC721" i="3" s="1"/>
  <c r="AB722" i="3"/>
  <c r="AC722" i="3" s="1"/>
  <c r="AB723" i="3"/>
  <c r="AC723" i="3" s="1"/>
  <c r="AB724" i="3"/>
  <c r="AC724" i="3" s="1"/>
  <c r="AB725" i="3"/>
  <c r="AC725" i="3" s="1"/>
  <c r="AB726" i="3"/>
  <c r="AC726" i="3" s="1"/>
  <c r="AB727" i="3"/>
  <c r="AC727" i="3" s="1"/>
  <c r="AB728" i="3"/>
  <c r="AC728" i="3" s="1"/>
  <c r="AB729" i="3"/>
  <c r="AC729" i="3" s="1"/>
  <c r="AB730" i="3"/>
  <c r="AC730" i="3" s="1"/>
  <c r="AB731" i="3"/>
  <c r="AC731" i="3" s="1"/>
  <c r="AB732" i="3"/>
  <c r="AC732" i="3" s="1"/>
  <c r="AB733" i="3"/>
  <c r="AC733" i="3" s="1"/>
  <c r="AB734" i="3"/>
  <c r="AC734" i="3" s="1"/>
  <c r="AB735" i="3"/>
  <c r="AC735" i="3" s="1"/>
  <c r="AB736" i="3"/>
  <c r="AC736" i="3" s="1"/>
  <c r="AB737" i="3"/>
  <c r="AC737" i="3" s="1"/>
  <c r="AB738" i="3"/>
  <c r="AC738" i="3" s="1"/>
  <c r="AB739" i="3"/>
  <c r="AC739" i="3" s="1"/>
  <c r="AB375" i="3"/>
  <c r="Z378" i="3"/>
  <c r="Z377" i="3"/>
  <c r="Z376" i="3"/>
  <c r="X378" i="3"/>
  <c r="X377" i="3"/>
  <c r="X376" i="3"/>
  <c r="V378" i="3"/>
  <c r="V377" i="3"/>
  <c r="V376" i="3"/>
  <c r="T378" i="3"/>
  <c r="T377" i="3"/>
  <c r="T376" i="3"/>
  <c r="R378" i="3"/>
  <c r="R377" i="3"/>
  <c r="R376" i="3"/>
  <c r="P378" i="3"/>
  <c r="P377" i="3"/>
  <c r="P376" i="3"/>
  <c r="N378" i="3"/>
  <c r="N377" i="3"/>
  <c r="N376" i="3"/>
  <c r="L378" i="3"/>
  <c r="L377" i="3"/>
  <c r="L376" i="3"/>
  <c r="J376" i="3"/>
  <c r="J377" i="3"/>
  <c r="J378" i="3"/>
  <c r="H376" i="3"/>
  <c r="H377" i="3"/>
  <c r="H378" i="3"/>
  <c r="F376" i="3"/>
  <c r="F377" i="3"/>
  <c r="F378" i="3"/>
  <c r="D376" i="3"/>
  <c r="D377" i="3"/>
  <c r="D378" i="3"/>
  <c r="V705" i="3"/>
  <c r="V706" i="3"/>
  <c r="C314" i="5"/>
  <c r="D313" i="5"/>
  <c r="AB377" i="3" l="1"/>
  <c r="AB376" i="3"/>
  <c r="AC376" i="3" s="1"/>
  <c r="AC377" i="3" s="1"/>
  <c r="AC378" i="3" s="1"/>
  <c r="AB378" i="3"/>
  <c r="C315" i="5"/>
  <c r="D314" i="5"/>
  <c r="C316" i="5"/>
  <c r="D315" i="5"/>
  <c r="Z673" i="3" l="1"/>
  <c r="X673" i="3"/>
  <c r="V673" i="3"/>
  <c r="T673" i="3"/>
  <c r="R673" i="3"/>
  <c r="P673" i="3"/>
  <c r="N673" i="3"/>
  <c r="L673" i="3"/>
  <c r="J673" i="3"/>
  <c r="H673" i="3"/>
  <c r="F673" i="3"/>
  <c r="D673" i="3"/>
  <c r="Z665" i="3"/>
  <c r="X665" i="3"/>
  <c r="V665" i="3"/>
  <c r="T665" i="3"/>
  <c r="R665" i="3"/>
  <c r="P665" i="3"/>
  <c r="N665" i="3"/>
  <c r="L665" i="3"/>
  <c r="J665" i="3"/>
  <c r="H665" i="3"/>
  <c r="F665" i="3"/>
  <c r="D665" i="3"/>
  <c r="Z672" i="3"/>
  <c r="X672" i="3"/>
  <c r="V672" i="3"/>
  <c r="T672" i="3"/>
  <c r="R672" i="3"/>
  <c r="P672" i="3"/>
  <c r="N672" i="3"/>
  <c r="L672" i="3"/>
  <c r="J672" i="3"/>
  <c r="H672" i="3"/>
  <c r="F672" i="3"/>
  <c r="D672" i="3"/>
  <c r="Z671" i="3"/>
  <c r="X671" i="3"/>
  <c r="V671" i="3"/>
  <c r="T671" i="3"/>
  <c r="R671" i="3"/>
  <c r="P671" i="3"/>
  <c r="N671" i="3"/>
  <c r="L671" i="3"/>
  <c r="J671" i="3"/>
  <c r="H671" i="3"/>
  <c r="F671" i="3"/>
  <c r="D671" i="3"/>
  <c r="Z670" i="3"/>
  <c r="X670" i="3"/>
  <c r="V670" i="3"/>
  <c r="T670" i="3"/>
  <c r="R670" i="3"/>
  <c r="P670" i="3"/>
  <c r="N670" i="3"/>
  <c r="L670" i="3"/>
  <c r="J670" i="3"/>
  <c r="H670" i="3"/>
  <c r="F670" i="3"/>
  <c r="D670" i="3"/>
  <c r="Z669" i="3"/>
  <c r="X669" i="3"/>
  <c r="V669" i="3"/>
  <c r="T669" i="3"/>
  <c r="R669" i="3"/>
  <c r="P669" i="3"/>
  <c r="N669" i="3"/>
  <c r="L669" i="3"/>
  <c r="J669" i="3"/>
  <c r="H669" i="3"/>
  <c r="F669" i="3"/>
  <c r="D669" i="3"/>
  <c r="Z668" i="3"/>
  <c r="X668" i="3"/>
  <c r="V668" i="3"/>
  <c r="T668" i="3"/>
  <c r="R668" i="3"/>
  <c r="P668" i="3"/>
  <c r="N668" i="3"/>
  <c r="L668" i="3"/>
  <c r="J668" i="3"/>
  <c r="H668" i="3"/>
  <c r="F668" i="3"/>
  <c r="D668" i="3"/>
  <c r="Z667" i="3"/>
  <c r="X667" i="3"/>
  <c r="V667" i="3"/>
  <c r="T667" i="3"/>
  <c r="R667" i="3"/>
  <c r="P667" i="3"/>
  <c r="N667" i="3"/>
  <c r="L667" i="3"/>
  <c r="J667" i="3"/>
  <c r="H667" i="3"/>
  <c r="F667" i="3"/>
  <c r="D667" i="3"/>
  <c r="Z666" i="3"/>
  <c r="X666" i="3"/>
  <c r="V666" i="3"/>
  <c r="T666" i="3"/>
  <c r="R666" i="3"/>
  <c r="P666" i="3"/>
  <c r="N666" i="3"/>
  <c r="L666" i="3"/>
  <c r="J666" i="3"/>
  <c r="H666" i="3"/>
  <c r="F666" i="3"/>
  <c r="D666" i="3"/>
  <c r="Z664" i="3"/>
  <c r="X664" i="3"/>
  <c r="V664" i="3"/>
  <c r="T664" i="3"/>
  <c r="R664" i="3"/>
  <c r="P664" i="3"/>
  <c r="N664" i="3"/>
  <c r="L664" i="3"/>
  <c r="J664" i="3"/>
  <c r="H664" i="3"/>
  <c r="F664" i="3"/>
  <c r="D664" i="3"/>
  <c r="Z663" i="3"/>
  <c r="X663" i="3"/>
  <c r="V663" i="3"/>
  <c r="T663" i="3"/>
  <c r="R663" i="3"/>
  <c r="P663" i="3"/>
  <c r="N663" i="3"/>
  <c r="L663" i="3"/>
  <c r="J663" i="3"/>
  <c r="H663" i="3"/>
  <c r="F663" i="3"/>
  <c r="D663" i="3"/>
  <c r="Z662" i="3"/>
  <c r="X662" i="3"/>
  <c r="V662" i="3"/>
  <c r="T662" i="3"/>
  <c r="R662" i="3"/>
  <c r="P662" i="3"/>
  <c r="N662" i="3"/>
  <c r="L662" i="3"/>
  <c r="J662" i="3"/>
  <c r="H662" i="3"/>
  <c r="F662" i="3"/>
  <c r="D662" i="3"/>
  <c r="Z661" i="3"/>
  <c r="X661" i="3"/>
  <c r="V661" i="3"/>
  <c r="T661" i="3"/>
  <c r="R661" i="3"/>
  <c r="P661" i="3"/>
  <c r="N661" i="3"/>
  <c r="L661" i="3"/>
  <c r="J661" i="3"/>
  <c r="H661" i="3"/>
  <c r="F661" i="3"/>
  <c r="D661" i="3"/>
  <c r="Z660" i="3"/>
  <c r="X660" i="3"/>
  <c r="V660" i="3"/>
  <c r="T660" i="3"/>
  <c r="R660" i="3"/>
  <c r="P660" i="3"/>
  <c r="N660" i="3"/>
  <c r="L660" i="3"/>
  <c r="J660" i="3"/>
  <c r="H660" i="3"/>
  <c r="F660" i="3"/>
  <c r="D660" i="3"/>
  <c r="Z659" i="3"/>
  <c r="X659" i="3"/>
  <c r="V659" i="3"/>
  <c r="T659" i="3"/>
  <c r="R659" i="3"/>
  <c r="P659" i="3"/>
  <c r="N659" i="3"/>
  <c r="L659" i="3"/>
  <c r="J659" i="3"/>
  <c r="H659" i="3"/>
  <c r="F659" i="3"/>
  <c r="D659" i="3"/>
  <c r="Z658" i="3"/>
  <c r="X658" i="3"/>
  <c r="V658" i="3"/>
  <c r="T658" i="3"/>
  <c r="R658" i="3"/>
  <c r="P658" i="3"/>
  <c r="N658" i="3"/>
  <c r="L658" i="3"/>
  <c r="J658" i="3"/>
  <c r="H658" i="3"/>
  <c r="F658" i="3"/>
  <c r="D658" i="3"/>
  <c r="Z657" i="3"/>
  <c r="X657" i="3"/>
  <c r="V657" i="3"/>
  <c r="T657" i="3"/>
  <c r="R657" i="3"/>
  <c r="P657" i="3"/>
  <c r="N657" i="3"/>
  <c r="L657" i="3"/>
  <c r="J657" i="3"/>
  <c r="H657" i="3"/>
  <c r="F657" i="3"/>
  <c r="D657" i="3"/>
  <c r="Z656" i="3"/>
  <c r="X656" i="3"/>
  <c r="V656" i="3"/>
  <c r="T656" i="3"/>
  <c r="R656" i="3"/>
  <c r="P656" i="3"/>
  <c r="N656" i="3"/>
  <c r="L656" i="3"/>
  <c r="J656" i="3"/>
  <c r="H656" i="3"/>
  <c r="F656" i="3"/>
  <c r="D656" i="3"/>
  <c r="Z655" i="3"/>
  <c r="X655" i="3"/>
  <c r="V655" i="3"/>
  <c r="T655" i="3"/>
  <c r="R655" i="3"/>
  <c r="P655" i="3"/>
  <c r="N655" i="3"/>
  <c r="L655" i="3"/>
  <c r="J655" i="3"/>
  <c r="H655" i="3"/>
  <c r="F655" i="3"/>
  <c r="D655" i="3"/>
  <c r="Z654" i="3"/>
  <c r="X654" i="3"/>
  <c r="V654" i="3"/>
  <c r="T654" i="3"/>
  <c r="R654" i="3"/>
  <c r="P654" i="3"/>
  <c r="N654" i="3"/>
  <c r="L654" i="3"/>
  <c r="J654" i="3"/>
  <c r="H654" i="3"/>
  <c r="F654" i="3"/>
  <c r="D654" i="3"/>
  <c r="Z653" i="3"/>
  <c r="X653" i="3"/>
  <c r="V653" i="3"/>
  <c r="T653" i="3"/>
  <c r="R653" i="3"/>
  <c r="P653" i="3"/>
  <c r="N653" i="3"/>
  <c r="L653" i="3"/>
  <c r="J653" i="3"/>
  <c r="H653" i="3"/>
  <c r="F653" i="3"/>
  <c r="D653" i="3"/>
  <c r="Z652" i="3"/>
  <c r="X652" i="3"/>
  <c r="V652" i="3"/>
  <c r="T652" i="3"/>
  <c r="R652" i="3"/>
  <c r="P652" i="3"/>
  <c r="N652" i="3"/>
  <c r="L652" i="3"/>
  <c r="J652" i="3"/>
  <c r="H652" i="3"/>
  <c r="F652" i="3"/>
  <c r="D652" i="3"/>
  <c r="Z651" i="3"/>
  <c r="X651" i="3"/>
  <c r="V651" i="3"/>
  <c r="T651" i="3"/>
  <c r="R651" i="3"/>
  <c r="P651" i="3"/>
  <c r="N651" i="3"/>
  <c r="L651" i="3"/>
  <c r="J651" i="3"/>
  <c r="H651" i="3"/>
  <c r="F651" i="3"/>
  <c r="D651" i="3"/>
  <c r="Z650" i="3"/>
  <c r="X650" i="3"/>
  <c r="V650" i="3"/>
  <c r="T650" i="3"/>
  <c r="R650" i="3"/>
  <c r="P650" i="3"/>
  <c r="N650" i="3"/>
  <c r="L650" i="3"/>
  <c r="J650" i="3"/>
  <c r="H650" i="3"/>
  <c r="F650" i="3"/>
  <c r="D650" i="3"/>
  <c r="Z649" i="3"/>
  <c r="X649" i="3"/>
  <c r="V649" i="3"/>
  <c r="T649" i="3"/>
  <c r="R649" i="3"/>
  <c r="P649" i="3"/>
  <c r="N649" i="3"/>
  <c r="L649" i="3"/>
  <c r="J649" i="3"/>
  <c r="H649" i="3"/>
  <c r="F649" i="3"/>
  <c r="D649" i="3"/>
  <c r="Z648" i="3"/>
  <c r="X648" i="3"/>
  <c r="V648" i="3"/>
  <c r="T648" i="3"/>
  <c r="R648" i="3"/>
  <c r="P648" i="3"/>
  <c r="N648" i="3"/>
  <c r="L648" i="3"/>
  <c r="J648" i="3"/>
  <c r="H648" i="3"/>
  <c r="F648" i="3"/>
  <c r="D648" i="3"/>
  <c r="Z647" i="3"/>
  <c r="X647" i="3"/>
  <c r="V647" i="3"/>
  <c r="T647" i="3"/>
  <c r="R647" i="3"/>
  <c r="P647" i="3"/>
  <c r="N647" i="3"/>
  <c r="L647" i="3"/>
  <c r="J647" i="3"/>
  <c r="H647" i="3"/>
  <c r="F647" i="3"/>
  <c r="D647" i="3"/>
  <c r="Z646" i="3"/>
  <c r="X646" i="3"/>
  <c r="V646" i="3"/>
  <c r="T646" i="3"/>
  <c r="R646" i="3"/>
  <c r="P646" i="3"/>
  <c r="N646" i="3"/>
  <c r="L646" i="3"/>
  <c r="J646" i="3"/>
  <c r="H646" i="3"/>
  <c r="F646" i="3"/>
  <c r="D646" i="3"/>
  <c r="Z645" i="3"/>
  <c r="X645" i="3"/>
  <c r="V645" i="3"/>
  <c r="T645" i="3"/>
  <c r="R645" i="3"/>
  <c r="P645" i="3"/>
  <c r="N645" i="3"/>
  <c r="L645" i="3"/>
  <c r="J645" i="3"/>
  <c r="H645" i="3"/>
  <c r="F645" i="3"/>
  <c r="D645" i="3"/>
  <c r="Z644" i="3"/>
  <c r="X644" i="3"/>
  <c r="V644" i="3"/>
  <c r="T644" i="3"/>
  <c r="R644" i="3"/>
  <c r="P644" i="3"/>
  <c r="N644" i="3"/>
  <c r="L644" i="3"/>
  <c r="J644" i="3"/>
  <c r="H644" i="3"/>
  <c r="F644" i="3"/>
  <c r="D644" i="3"/>
  <c r="Z643" i="3"/>
  <c r="X643" i="3"/>
  <c r="V643" i="3"/>
  <c r="T643" i="3"/>
  <c r="R643" i="3"/>
  <c r="P643" i="3"/>
  <c r="N643" i="3"/>
  <c r="L643" i="3"/>
  <c r="J643" i="3"/>
  <c r="H643" i="3"/>
  <c r="F643" i="3"/>
  <c r="D643" i="3"/>
  <c r="Z642" i="3"/>
  <c r="X642" i="3"/>
  <c r="V642" i="3"/>
  <c r="T642" i="3"/>
  <c r="R642" i="3"/>
  <c r="P642" i="3"/>
  <c r="N642" i="3"/>
  <c r="L642" i="3"/>
  <c r="J642" i="3"/>
  <c r="H642" i="3"/>
  <c r="F642" i="3"/>
  <c r="D642" i="3"/>
  <c r="Z641" i="3"/>
  <c r="X641" i="3"/>
  <c r="V641" i="3"/>
  <c r="T641" i="3"/>
  <c r="R641" i="3"/>
  <c r="P641" i="3"/>
  <c r="N641" i="3"/>
  <c r="L641" i="3"/>
  <c r="J641" i="3"/>
  <c r="H641" i="3"/>
  <c r="F641" i="3"/>
  <c r="D641" i="3"/>
  <c r="Z640" i="3"/>
  <c r="X640" i="3"/>
  <c r="V640" i="3"/>
  <c r="T640" i="3"/>
  <c r="R640" i="3"/>
  <c r="P640" i="3"/>
  <c r="N640" i="3"/>
  <c r="L640" i="3"/>
  <c r="J640" i="3"/>
  <c r="H640" i="3"/>
  <c r="F640" i="3"/>
  <c r="D640" i="3"/>
  <c r="Z639" i="3"/>
  <c r="X639" i="3"/>
  <c r="V639" i="3"/>
  <c r="T639" i="3"/>
  <c r="R639" i="3"/>
  <c r="P639" i="3"/>
  <c r="N639" i="3"/>
  <c r="L639" i="3"/>
  <c r="J639" i="3"/>
  <c r="H639" i="3"/>
  <c r="F639" i="3"/>
  <c r="D639" i="3"/>
  <c r="Z638" i="3"/>
  <c r="X638" i="3"/>
  <c r="V638" i="3"/>
  <c r="T638" i="3"/>
  <c r="R638" i="3"/>
  <c r="P638" i="3"/>
  <c r="N638" i="3"/>
  <c r="L638" i="3"/>
  <c r="J638" i="3"/>
  <c r="H638" i="3"/>
  <c r="F638" i="3"/>
  <c r="D638" i="3"/>
  <c r="Z637" i="3"/>
  <c r="X637" i="3"/>
  <c r="V637" i="3"/>
  <c r="T637" i="3"/>
  <c r="R637" i="3"/>
  <c r="P637" i="3"/>
  <c r="N637" i="3"/>
  <c r="L637" i="3"/>
  <c r="J637" i="3"/>
  <c r="H637" i="3"/>
  <c r="F637" i="3"/>
  <c r="D637" i="3"/>
  <c r="Z636" i="3"/>
  <c r="X636" i="3"/>
  <c r="V636" i="3"/>
  <c r="T636" i="3"/>
  <c r="R636" i="3"/>
  <c r="P636" i="3"/>
  <c r="N636" i="3"/>
  <c r="L636" i="3"/>
  <c r="J636" i="3"/>
  <c r="H636" i="3"/>
  <c r="F636" i="3"/>
  <c r="D636" i="3"/>
  <c r="Z635" i="3"/>
  <c r="X635" i="3"/>
  <c r="V635" i="3"/>
  <c r="T635" i="3"/>
  <c r="R635" i="3"/>
  <c r="P635" i="3"/>
  <c r="N635" i="3"/>
  <c r="L635" i="3"/>
  <c r="J635" i="3"/>
  <c r="H635" i="3"/>
  <c r="F635" i="3"/>
  <c r="D635" i="3"/>
  <c r="Z634" i="3"/>
  <c r="X634" i="3"/>
  <c r="V634" i="3"/>
  <c r="T634" i="3"/>
  <c r="R634" i="3"/>
  <c r="P634" i="3"/>
  <c r="N634" i="3"/>
  <c r="L634" i="3"/>
  <c r="J634" i="3"/>
  <c r="H634" i="3"/>
  <c r="F634" i="3"/>
  <c r="D634" i="3"/>
  <c r="Z633" i="3"/>
  <c r="X633" i="3"/>
  <c r="V633" i="3"/>
  <c r="T633" i="3"/>
  <c r="R633" i="3"/>
  <c r="P633" i="3"/>
  <c r="N633" i="3"/>
  <c r="L633" i="3"/>
  <c r="J633" i="3"/>
  <c r="H633" i="3"/>
  <c r="F633" i="3"/>
  <c r="D633" i="3"/>
  <c r="Z632" i="3"/>
  <c r="X632" i="3"/>
  <c r="V632" i="3"/>
  <c r="T632" i="3"/>
  <c r="R632" i="3"/>
  <c r="P632" i="3"/>
  <c r="N632" i="3"/>
  <c r="L632" i="3"/>
  <c r="J632" i="3"/>
  <c r="H632" i="3"/>
  <c r="F632" i="3"/>
  <c r="D632" i="3"/>
  <c r="Z631" i="3"/>
  <c r="X631" i="3"/>
  <c r="V631" i="3"/>
  <c r="T631" i="3"/>
  <c r="R631" i="3"/>
  <c r="P631" i="3"/>
  <c r="N631" i="3"/>
  <c r="L631" i="3"/>
  <c r="J631" i="3"/>
  <c r="H631" i="3"/>
  <c r="F631" i="3"/>
  <c r="D631" i="3"/>
  <c r="Z630" i="3"/>
  <c r="X630" i="3"/>
  <c r="V630" i="3"/>
  <c r="T630" i="3"/>
  <c r="R630" i="3"/>
  <c r="P630" i="3"/>
  <c r="N630" i="3"/>
  <c r="L630" i="3"/>
  <c r="J630" i="3"/>
  <c r="H630" i="3"/>
  <c r="F630" i="3"/>
  <c r="D630" i="3"/>
  <c r="Z629" i="3"/>
  <c r="X629" i="3"/>
  <c r="V629" i="3"/>
  <c r="T629" i="3"/>
  <c r="R629" i="3"/>
  <c r="P629" i="3"/>
  <c r="N629" i="3"/>
  <c r="L629" i="3"/>
  <c r="J629" i="3"/>
  <c r="H629" i="3"/>
  <c r="F629" i="3"/>
  <c r="D629" i="3"/>
  <c r="Z628" i="3"/>
  <c r="X628" i="3"/>
  <c r="V628" i="3"/>
  <c r="T628" i="3"/>
  <c r="R628" i="3"/>
  <c r="P628" i="3"/>
  <c r="N628" i="3"/>
  <c r="L628" i="3"/>
  <c r="J628" i="3"/>
  <c r="H628" i="3"/>
  <c r="F628" i="3"/>
  <c r="D628" i="3"/>
  <c r="Z627" i="3"/>
  <c r="X627" i="3"/>
  <c r="V627" i="3"/>
  <c r="T627" i="3"/>
  <c r="R627" i="3"/>
  <c r="P627" i="3"/>
  <c r="N627" i="3"/>
  <c r="L627" i="3"/>
  <c r="J627" i="3"/>
  <c r="H627" i="3"/>
  <c r="F627" i="3"/>
  <c r="D627" i="3"/>
  <c r="Z626" i="3"/>
  <c r="X626" i="3"/>
  <c r="V626" i="3"/>
  <c r="T626" i="3"/>
  <c r="R626" i="3"/>
  <c r="P626" i="3"/>
  <c r="N626" i="3"/>
  <c r="L626" i="3"/>
  <c r="J626" i="3"/>
  <c r="H626" i="3"/>
  <c r="F626" i="3"/>
  <c r="D626" i="3"/>
  <c r="Z625" i="3"/>
  <c r="X625" i="3"/>
  <c r="V625" i="3"/>
  <c r="T625" i="3"/>
  <c r="R625" i="3"/>
  <c r="P625" i="3"/>
  <c r="N625" i="3"/>
  <c r="L625" i="3"/>
  <c r="J625" i="3"/>
  <c r="H625" i="3"/>
  <c r="F625" i="3"/>
  <c r="D625" i="3"/>
  <c r="Z624" i="3"/>
  <c r="X624" i="3"/>
  <c r="V624" i="3"/>
  <c r="T624" i="3"/>
  <c r="R624" i="3"/>
  <c r="P624" i="3"/>
  <c r="N624" i="3"/>
  <c r="L624" i="3"/>
  <c r="J624" i="3"/>
  <c r="H624" i="3"/>
  <c r="F624" i="3"/>
  <c r="D624" i="3"/>
  <c r="Z623" i="3"/>
  <c r="X623" i="3"/>
  <c r="V623" i="3"/>
  <c r="T623" i="3"/>
  <c r="R623" i="3"/>
  <c r="P623" i="3"/>
  <c r="N623" i="3"/>
  <c r="L623" i="3"/>
  <c r="J623" i="3"/>
  <c r="H623" i="3"/>
  <c r="F623" i="3"/>
  <c r="D623" i="3"/>
  <c r="Z622" i="3"/>
  <c r="X622" i="3"/>
  <c r="V622" i="3"/>
  <c r="T622" i="3"/>
  <c r="R622" i="3"/>
  <c r="P622" i="3"/>
  <c r="N622" i="3"/>
  <c r="L622" i="3"/>
  <c r="J622" i="3"/>
  <c r="H622" i="3"/>
  <c r="F622" i="3"/>
  <c r="D622" i="3"/>
  <c r="Z621" i="3"/>
  <c r="X621" i="3"/>
  <c r="V621" i="3"/>
  <c r="T621" i="3"/>
  <c r="R621" i="3"/>
  <c r="P621" i="3"/>
  <c r="N621" i="3"/>
  <c r="L621" i="3"/>
  <c r="J621" i="3"/>
  <c r="H621" i="3"/>
  <c r="F621" i="3"/>
  <c r="D621" i="3"/>
  <c r="Z620" i="3"/>
  <c r="X620" i="3"/>
  <c r="V620" i="3"/>
  <c r="T620" i="3"/>
  <c r="R620" i="3"/>
  <c r="P620" i="3"/>
  <c r="N620" i="3"/>
  <c r="L620" i="3"/>
  <c r="J620" i="3"/>
  <c r="H620" i="3"/>
  <c r="F620" i="3"/>
  <c r="D620" i="3"/>
  <c r="Z619" i="3"/>
  <c r="X619" i="3"/>
  <c r="V619" i="3"/>
  <c r="T619" i="3"/>
  <c r="R619" i="3"/>
  <c r="P619" i="3"/>
  <c r="N619" i="3"/>
  <c r="L619" i="3"/>
  <c r="J619" i="3"/>
  <c r="H619" i="3"/>
  <c r="F619" i="3"/>
  <c r="D619" i="3"/>
  <c r="Z618" i="3"/>
  <c r="X618" i="3"/>
  <c r="V618" i="3"/>
  <c r="T618" i="3"/>
  <c r="R618" i="3"/>
  <c r="P618" i="3"/>
  <c r="N618" i="3"/>
  <c r="L618" i="3"/>
  <c r="J618" i="3"/>
  <c r="H618" i="3"/>
  <c r="F618" i="3"/>
  <c r="D618" i="3"/>
  <c r="Z617" i="3"/>
  <c r="X617" i="3"/>
  <c r="V617" i="3"/>
  <c r="T617" i="3"/>
  <c r="R617" i="3"/>
  <c r="P617" i="3"/>
  <c r="N617" i="3"/>
  <c r="L617" i="3"/>
  <c r="J617" i="3"/>
  <c r="H617" i="3"/>
  <c r="F617" i="3"/>
  <c r="D617" i="3"/>
  <c r="Z616" i="3"/>
  <c r="X616" i="3"/>
  <c r="V616" i="3"/>
  <c r="T616" i="3"/>
  <c r="R616" i="3"/>
  <c r="P616" i="3"/>
  <c r="N616" i="3"/>
  <c r="L616" i="3"/>
  <c r="J616" i="3"/>
  <c r="H616" i="3"/>
  <c r="F616" i="3"/>
  <c r="Z615" i="3"/>
  <c r="X615" i="3"/>
  <c r="V615" i="3"/>
  <c r="T615" i="3"/>
  <c r="R615" i="3"/>
  <c r="P615" i="3"/>
  <c r="N615" i="3"/>
  <c r="L615" i="3"/>
  <c r="J615" i="3"/>
  <c r="H615" i="3"/>
  <c r="F615" i="3"/>
  <c r="Z614" i="3"/>
  <c r="X614" i="3"/>
  <c r="V614" i="3"/>
  <c r="T614" i="3"/>
  <c r="R614" i="3"/>
  <c r="P614" i="3"/>
  <c r="N614" i="3"/>
  <c r="L614" i="3"/>
  <c r="J614" i="3"/>
  <c r="H614" i="3"/>
  <c r="F614" i="3"/>
  <c r="Z613" i="3"/>
  <c r="X613" i="3"/>
  <c r="V613" i="3"/>
  <c r="T613" i="3"/>
  <c r="R613" i="3"/>
  <c r="P613" i="3"/>
  <c r="N613" i="3"/>
  <c r="L613" i="3"/>
  <c r="J613" i="3"/>
  <c r="H613" i="3"/>
  <c r="F613" i="3"/>
  <c r="Z612" i="3"/>
  <c r="X612" i="3"/>
  <c r="V612" i="3"/>
  <c r="T612" i="3"/>
  <c r="R612" i="3"/>
  <c r="P612" i="3"/>
  <c r="N612" i="3"/>
  <c r="L612" i="3"/>
  <c r="J612" i="3"/>
  <c r="H612" i="3"/>
  <c r="F612" i="3"/>
  <c r="Z611" i="3"/>
  <c r="X611" i="3"/>
  <c r="V611" i="3"/>
  <c r="T611" i="3"/>
  <c r="R611" i="3"/>
  <c r="P611" i="3"/>
  <c r="N611" i="3"/>
  <c r="L611" i="3"/>
  <c r="J611" i="3"/>
  <c r="H611" i="3"/>
  <c r="F611" i="3"/>
  <c r="Z610" i="3"/>
  <c r="X610" i="3"/>
  <c r="V610" i="3"/>
  <c r="T610" i="3"/>
  <c r="R610" i="3"/>
  <c r="P610" i="3"/>
  <c r="N610" i="3"/>
  <c r="L610" i="3"/>
  <c r="J610" i="3"/>
  <c r="H610" i="3"/>
  <c r="F610" i="3"/>
  <c r="Z609" i="3"/>
  <c r="X609" i="3"/>
  <c r="V609" i="3"/>
  <c r="T609" i="3"/>
  <c r="R609" i="3"/>
  <c r="P609" i="3"/>
  <c r="N609" i="3"/>
  <c r="L609" i="3"/>
  <c r="J609" i="3"/>
  <c r="H609" i="3"/>
  <c r="F609" i="3"/>
  <c r="Z608" i="3"/>
  <c r="X608" i="3"/>
  <c r="V608" i="3"/>
  <c r="T608" i="3"/>
  <c r="R608" i="3"/>
  <c r="P608" i="3"/>
  <c r="N608" i="3"/>
  <c r="L608" i="3"/>
  <c r="J608" i="3"/>
  <c r="H608" i="3"/>
  <c r="F608" i="3"/>
  <c r="Z607" i="3"/>
  <c r="X607" i="3"/>
  <c r="V607" i="3"/>
  <c r="T607" i="3"/>
  <c r="R607" i="3"/>
  <c r="P607" i="3"/>
  <c r="N607" i="3"/>
  <c r="L607" i="3"/>
  <c r="J607" i="3"/>
  <c r="H607" i="3"/>
  <c r="F607" i="3"/>
  <c r="Z606" i="3"/>
  <c r="X606" i="3"/>
  <c r="V606" i="3"/>
  <c r="T606" i="3"/>
  <c r="R606" i="3"/>
  <c r="P606" i="3"/>
  <c r="N606" i="3"/>
  <c r="L606" i="3"/>
  <c r="J606" i="3"/>
  <c r="H606" i="3"/>
  <c r="F606" i="3"/>
  <c r="Z605" i="3"/>
  <c r="X605" i="3"/>
  <c r="V605" i="3"/>
  <c r="T605" i="3"/>
  <c r="R605" i="3"/>
  <c r="P605" i="3"/>
  <c r="N605" i="3"/>
  <c r="L605" i="3"/>
  <c r="J605" i="3"/>
  <c r="H605" i="3"/>
  <c r="F605" i="3"/>
  <c r="Z604" i="3"/>
  <c r="X604" i="3"/>
  <c r="V604" i="3"/>
  <c r="T604" i="3"/>
  <c r="R604" i="3"/>
  <c r="P604" i="3"/>
  <c r="N604" i="3"/>
  <c r="L604" i="3"/>
  <c r="J604" i="3"/>
  <c r="H604" i="3"/>
  <c r="F604" i="3"/>
  <c r="Z603" i="3"/>
  <c r="X603" i="3"/>
  <c r="V603" i="3"/>
  <c r="T603" i="3"/>
  <c r="R603" i="3"/>
  <c r="P603" i="3"/>
  <c r="N603" i="3"/>
  <c r="L603" i="3"/>
  <c r="J603" i="3"/>
  <c r="H603" i="3"/>
  <c r="F603" i="3"/>
  <c r="Z602" i="3"/>
  <c r="X602" i="3"/>
  <c r="V602" i="3"/>
  <c r="T602" i="3"/>
  <c r="R602" i="3"/>
  <c r="P602" i="3"/>
  <c r="N602" i="3"/>
  <c r="L602" i="3"/>
  <c r="J602" i="3"/>
  <c r="H602" i="3"/>
  <c r="F602" i="3"/>
  <c r="Z601" i="3"/>
  <c r="X601" i="3"/>
  <c r="V601" i="3"/>
  <c r="T601" i="3"/>
  <c r="R601" i="3"/>
  <c r="P601" i="3"/>
  <c r="N601" i="3"/>
  <c r="L601" i="3"/>
  <c r="J601" i="3"/>
  <c r="H601" i="3"/>
  <c r="F601" i="3"/>
  <c r="Z600" i="3"/>
  <c r="X600" i="3"/>
  <c r="V600" i="3"/>
  <c r="T600" i="3"/>
  <c r="R600" i="3"/>
  <c r="P600" i="3"/>
  <c r="N600" i="3"/>
  <c r="L600" i="3"/>
  <c r="J600" i="3"/>
  <c r="H600" i="3"/>
  <c r="F600" i="3"/>
  <c r="Z599" i="3"/>
  <c r="X599" i="3"/>
  <c r="V599" i="3"/>
  <c r="T599" i="3"/>
  <c r="R599" i="3"/>
  <c r="P599" i="3"/>
  <c r="N599" i="3"/>
  <c r="L599" i="3"/>
  <c r="J599" i="3"/>
  <c r="H599" i="3"/>
  <c r="F599" i="3"/>
  <c r="Z598" i="3"/>
  <c r="X598" i="3"/>
  <c r="V598" i="3"/>
  <c r="T598" i="3"/>
  <c r="R598" i="3"/>
  <c r="P598" i="3"/>
  <c r="N598" i="3"/>
  <c r="L598" i="3"/>
  <c r="J598" i="3"/>
  <c r="H598" i="3"/>
  <c r="F598" i="3"/>
  <c r="Z597" i="3"/>
  <c r="X597" i="3"/>
  <c r="V597" i="3"/>
  <c r="T597" i="3"/>
  <c r="R597" i="3"/>
  <c r="P597" i="3"/>
  <c r="N597" i="3"/>
  <c r="L597" i="3"/>
  <c r="J597" i="3"/>
  <c r="H597" i="3"/>
  <c r="F597" i="3"/>
  <c r="Z596" i="3"/>
  <c r="X596" i="3"/>
  <c r="V596" i="3"/>
  <c r="T596" i="3"/>
  <c r="R596" i="3"/>
  <c r="P596" i="3"/>
  <c r="N596" i="3"/>
  <c r="L596" i="3"/>
  <c r="J596" i="3"/>
  <c r="H596" i="3"/>
  <c r="F596" i="3"/>
  <c r="Z595" i="3"/>
  <c r="X595" i="3"/>
  <c r="V595" i="3"/>
  <c r="T595" i="3"/>
  <c r="R595" i="3"/>
  <c r="P595" i="3"/>
  <c r="N595" i="3"/>
  <c r="L595" i="3"/>
  <c r="J595" i="3"/>
  <c r="H595" i="3"/>
  <c r="F595" i="3"/>
  <c r="Z594" i="3"/>
  <c r="X594" i="3"/>
  <c r="V594" i="3"/>
  <c r="T594" i="3"/>
  <c r="R594" i="3"/>
  <c r="P594" i="3"/>
  <c r="N594" i="3"/>
  <c r="L594" i="3"/>
  <c r="J594" i="3"/>
  <c r="H594" i="3"/>
  <c r="F594" i="3"/>
  <c r="Z593" i="3"/>
  <c r="X593" i="3"/>
  <c r="V593" i="3"/>
  <c r="T593" i="3"/>
  <c r="R593" i="3"/>
  <c r="P593" i="3"/>
  <c r="N593" i="3"/>
  <c r="L593" i="3"/>
  <c r="J593" i="3"/>
  <c r="H593" i="3"/>
  <c r="F593" i="3"/>
  <c r="Z592" i="3"/>
  <c r="X592" i="3"/>
  <c r="V592" i="3"/>
  <c r="T592" i="3"/>
  <c r="R592" i="3"/>
  <c r="P592" i="3"/>
  <c r="N592" i="3"/>
  <c r="L592" i="3"/>
  <c r="J592" i="3"/>
  <c r="H592" i="3"/>
  <c r="F592" i="3"/>
  <c r="Z591" i="3"/>
  <c r="X591" i="3"/>
  <c r="V591" i="3"/>
  <c r="T591" i="3"/>
  <c r="R591" i="3"/>
  <c r="P591" i="3"/>
  <c r="N591" i="3"/>
  <c r="L591" i="3"/>
  <c r="J591" i="3"/>
  <c r="H591" i="3"/>
  <c r="F591" i="3"/>
  <c r="Z590" i="3"/>
  <c r="X590" i="3"/>
  <c r="V590" i="3"/>
  <c r="T590" i="3"/>
  <c r="R590" i="3"/>
  <c r="P590" i="3"/>
  <c r="N590" i="3"/>
  <c r="L590" i="3"/>
  <c r="J590" i="3"/>
  <c r="H590" i="3"/>
  <c r="F590" i="3"/>
  <c r="Z589" i="3"/>
  <c r="X589" i="3"/>
  <c r="V589" i="3"/>
  <c r="T589" i="3"/>
  <c r="R589" i="3"/>
  <c r="P589" i="3"/>
  <c r="N589" i="3"/>
  <c r="L589" i="3"/>
  <c r="J589" i="3"/>
  <c r="H589" i="3"/>
  <c r="F589" i="3"/>
  <c r="Z588" i="3"/>
  <c r="X588" i="3"/>
  <c r="V588" i="3"/>
  <c r="T588" i="3"/>
  <c r="R588" i="3"/>
  <c r="P588" i="3"/>
  <c r="N588" i="3"/>
  <c r="L588" i="3"/>
  <c r="J588" i="3"/>
  <c r="H588" i="3"/>
  <c r="F588" i="3"/>
  <c r="Z587" i="3"/>
  <c r="X587" i="3"/>
  <c r="V587" i="3"/>
  <c r="T587" i="3"/>
  <c r="R587" i="3"/>
  <c r="P587" i="3"/>
  <c r="N587" i="3"/>
  <c r="L587" i="3"/>
  <c r="J587" i="3"/>
  <c r="H587" i="3"/>
  <c r="F587" i="3"/>
  <c r="Z586" i="3"/>
  <c r="X586" i="3"/>
  <c r="V586" i="3"/>
  <c r="T586" i="3"/>
  <c r="R586" i="3"/>
  <c r="P586" i="3"/>
  <c r="N586" i="3"/>
  <c r="L586" i="3"/>
  <c r="J586" i="3"/>
  <c r="H586" i="3"/>
  <c r="F586" i="3"/>
  <c r="Z585" i="3"/>
  <c r="X585" i="3"/>
  <c r="V585" i="3"/>
  <c r="T585" i="3"/>
  <c r="R585" i="3"/>
  <c r="P585" i="3"/>
  <c r="N585" i="3"/>
  <c r="L585" i="3"/>
  <c r="J585" i="3"/>
  <c r="H585" i="3"/>
  <c r="F585" i="3"/>
  <c r="Z584" i="3"/>
  <c r="X584" i="3"/>
  <c r="V584" i="3"/>
  <c r="T584" i="3"/>
  <c r="R584" i="3"/>
  <c r="P584" i="3"/>
  <c r="N584" i="3"/>
  <c r="L584" i="3"/>
  <c r="J584" i="3"/>
  <c r="H584" i="3"/>
  <c r="F584" i="3"/>
  <c r="Z583" i="3"/>
  <c r="X583" i="3"/>
  <c r="V583" i="3"/>
  <c r="T583" i="3"/>
  <c r="R583" i="3"/>
  <c r="P583" i="3"/>
  <c r="N583" i="3"/>
  <c r="L583" i="3"/>
  <c r="J583" i="3"/>
  <c r="H583" i="3"/>
  <c r="F583" i="3"/>
  <c r="Z582" i="3"/>
  <c r="X582" i="3"/>
  <c r="V582" i="3"/>
  <c r="T582" i="3"/>
  <c r="R582" i="3"/>
  <c r="P582" i="3"/>
  <c r="N582" i="3"/>
  <c r="L582" i="3"/>
  <c r="J582" i="3"/>
  <c r="H582" i="3"/>
  <c r="F582" i="3"/>
  <c r="Z581" i="3"/>
  <c r="X581" i="3"/>
  <c r="V581" i="3"/>
  <c r="T581" i="3"/>
  <c r="R581" i="3"/>
  <c r="P581" i="3"/>
  <c r="N581" i="3"/>
  <c r="L581" i="3"/>
  <c r="J581" i="3"/>
  <c r="H581" i="3"/>
  <c r="F581" i="3"/>
  <c r="Z580" i="3"/>
  <c r="X580" i="3"/>
  <c r="V580" i="3"/>
  <c r="T580" i="3"/>
  <c r="R580" i="3"/>
  <c r="P580" i="3"/>
  <c r="N580" i="3"/>
  <c r="L580" i="3"/>
  <c r="J580" i="3"/>
  <c r="H580" i="3"/>
  <c r="F580" i="3"/>
  <c r="Z579" i="3"/>
  <c r="X579" i="3"/>
  <c r="V579" i="3"/>
  <c r="T579" i="3"/>
  <c r="R579" i="3"/>
  <c r="P579" i="3"/>
  <c r="N579" i="3"/>
  <c r="L579" i="3"/>
  <c r="J579" i="3"/>
  <c r="H579" i="3"/>
  <c r="F579" i="3"/>
  <c r="Z578" i="3"/>
  <c r="X578" i="3"/>
  <c r="V578" i="3"/>
  <c r="T578" i="3"/>
  <c r="R578" i="3"/>
  <c r="P578" i="3"/>
  <c r="N578" i="3"/>
  <c r="L578" i="3"/>
  <c r="J578" i="3"/>
  <c r="H578" i="3"/>
  <c r="F578" i="3"/>
  <c r="Z577" i="3"/>
  <c r="X577" i="3"/>
  <c r="V577" i="3"/>
  <c r="T577" i="3"/>
  <c r="R577" i="3"/>
  <c r="P577" i="3"/>
  <c r="N577" i="3"/>
  <c r="L577" i="3"/>
  <c r="J577" i="3"/>
  <c r="H577" i="3"/>
  <c r="F577" i="3"/>
  <c r="Z576" i="3"/>
  <c r="X576" i="3"/>
  <c r="V576" i="3"/>
  <c r="T576" i="3"/>
  <c r="R576" i="3"/>
  <c r="P576" i="3"/>
  <c r="N576" i="3"/>
  <c r="L576" i="3"/>
  <c r="J576" i="3"/>
  <c r="H576" i="3"/>
  <c r="F576" i="3"/>
  <c r="Z575" i="3"/>
  <c r="X575" i="3"/>
  <c r="V575" i="3"/>
  <c r="T575" i="3"/>
  <c r="R575" i="3"/>
  <c r="P575" i="3"/>
  <c r="N575" i="3"/>
  <c r="L575" i="3"/>
  <c r="J575" i="3"/>
  <c r="H575" i="3"/>
  <c r="F575" i="3"/>
  <c r="Z574" i="3"/>
  <c r="X574" i="3"/>
  <c r="V574" i="3"/>
  <c r="T574" i="3"/>
  <c r="R574" i="3"/>
  <c r="P574" i="3"/>
  <c r="N574" i="3"/>
  <c r="L574" i="3"/>
  <c r="J574" i="3"/>
  <c r="H574" i="3"/>
  <c r="F574" i="3"/>
  <c r="Z573" i="3"/>
  <c r="X573" i="3"/>
  <c r="V573" i="3"/>
  <c r="T573" i="3"/>
  <c r="R573" i="3"/>
  <c r="P573" i="3"/>
  <c r="N573" i="3"/>
  <c r="L573" i="3"/>
  <c r="J573" i="3"/>
  <c r="H573" i="3"/>
  <c r="F573" i="3"/>
  <c r="Z572" i="3"/>
  <c r="X572" i="3"/>
  <c r="V572" i="3"/>
  <c r="T572" i="3"/>
  <c r="R572" i="3"/>
  <c r="P572" i="3"/>
  <c r="N572" i="3"/>
  <c r="L572" i="3"/>
  <c r="J572" i="3"/>
  <c r="H572" i="3"/>
  <c r="F572" i="3"/>
  <c r="Z571" i="3"/>
  <c r="X571" i="3"/>
  <c r="V571" i="3"/>
  <c r="T571" i="3"/>
  <c r="R571" i="3"/>
  <c r="P571" i="3"/>
  <c r="N571" i="3"/>
  <c r="L571" i="3"/>
  <c r="J571" i="3"/>
  <c r="H571" i="3"/>
  <c r="F571" i="3"/>
  <c r="Z570" i="3"/>
  <c r="X570" i="3"/>
  <c r="V570" i="3"/>
  <c r="T570" i="3"/>
  <c r="R570" i="3"/>
  <c r="P570" i="3"/>
  <c r="N570" i="3"/>
  <c r="L570" i="3"/>
  <c r="J570" i="3"/>
  <c r="H570" i="3"/>
  <c r="F570" i="3"/>
  <c r="Z569" i="3"/>
  <c r="X569" i="3"/>
  <c r="V569" i="3"/>
  <c r="T569" i="3"/>
  <c r="R569" i="3"/>
  <c r="P569" i="3"/>
  <c r="N569" i="3"/>
  <c r="L569" i="3"/>
  <c r="J569" i="3"/>
  <c r="H569" i="3"/>
  <c r="F569" i="3"/>
  <c r="Z568" i="3"/>
  <c r="X568" i="3"/>
  <c r="V568" i="3"/>
  <c r="T568" i="3"/>
  <c r="R568" i="3"/>
  <c r="P568" i="3"/>
  <c r="N568" i="3"/>
  <c r="L568" i="3"/>
  <c r="J568" i="3"/>
  <c r="H568" i="3"/>
  <c r="F568" i="3"/>
  <c r="Z567" i="3"/>
  <c r="X567" i="3"/>
  <c r="V567" i="3"/>
  <c r="T567" i="3"/>
  <c r="R567" i="3"/>
  <c r="P567" i="3"/>
  <c r="N567" i="3"/>
  <c r="L567" i="3"/>
  <c r="J567" i="3"/>
  <c r="H567" i="3"/>
  <c r="F567" i="3"/>
  <c r="Z566" i="3"/>
  <c r="X566" i="3"/>
  <c r="V566" i="3"/>
  <c r="T566" i="3"/>
  <c r="R566" i="3"/>
  <c r="P566" i="3"/>
  <c r="N566" i="3"/>
  <c r="L566" i="3"/>
  <c r="J566" i="3"/>
  <c r="H566" i="3"/>
  <c r="F566" i="3"/>
  <c r="Z565" i="3"/>
  <c r="X565" i="3"/>
  <c r="V565" i="3"/>
  <c r="T565" i="3"/>
  <c r="R565" i="3"/>
  <c r="P565" i="3"/>
  <c r="N565" i="3"/>
  <c r="L565" i="3"/>
  <c r="J565" i="3"/>
  <c r="H565" i="3"/>
  <c r="F565" i="3"/>
  <c r="Z564" i="3"/>
  <c r="X564" i="3"/>
  <c r="V564" i="3"/>
  <c r="T564" i="3"/>
  <c r="R564" i="3"/>
  <c r="P564" i="3"/>
  <c r="N564" i="3"/>
  <c r="L564" i="3"/>
  <c r="J564" i="3"/>
  <c r="H564" i="3"/>
  <c r="F564" i="3"/>
  <c r="Z563" i="3"/>
  <c r="X563" i="3"/>
  <c r="V563" i="3"/>
  <c r="T563" i="3"/>
  <c r="R563" i="3"/>
  <c r="P563" i="3"/>
  <c r="N563" i="3"/>
  <c r="L563" i="3"/>
  <c r="J563" i="3"/>
  <c r="H563" i="3"/>
  <c r="F563" i="3"/>
  <c r="Z562" i="3"/>
  <c r="X562" i="3"/>
  <c r="V562" i="3"/>
  <c r="T562" i="3"/>
  <c r="R562" i="3"/>
  <c r="P562" i="3"/>
  <c r="N562" i="3"/>
  <c r="L562" i="3"/>
  <c r="J562" i="3"/>
  <c r="H562" i="3"/>
  <c r="F562" i="3"/>
  <c r="Z561" i="3"/>
  <c r="X561" i="3"/>
  <c r="V561" i="3"/>
  <c r="T561" i="3"/>
  <c r="R561" i="3"/>
  <c r="P561" i="3"/>
  <c r="N561" i="3"/>
  <c r="L561" i="3"/>
  <c r="J561" i="3"/>
  <c r="H561" i="3"/>
  <c r="F561" i="3"/>
  <c r="Z560" i="3"/>
  <c r="X560" i="3"/>
  <c r="V560" i="3"/>
  <c r="T560" i="3"/>
  <c r="R560" i="3"/>
  <c r="P560" i="3"/>
  <c r="N560" i="3"/>
  <c r="L560" i="3"/>
  <c r="J560" i="3"/>
  <c r="H560" i="3"/>
  <c r="F560" i="3"/>
  <c r="Z559" i="3"/>
  <c r="X559" i="3"/>
  <c r="V559" i="3"/>
  <c r="T559" i="3"/>
  <c r="R559" i="3"/>
  <c r="P559" i="3"/>
  <c r="N559" i="3"/>
  <c r="L559" i="3"/>
  <c r="J559" i="3"/>
  <c r="H559" i="3"/>
  <c r="F559" i="3"/>
  <c r="Z558" i="3"/>
  <c r="X558" i="3"/>
  <c r="V558" i="3"/>
  <c r="T558" i="3"/>
  <c r="R558" i="3"/>
  <c r="P558" i="3"/>
  <c r="N558" i="3"/>
  <c r="L558" i="3"/>
  <c r="J558" i="3"/>
  <c r="H558" i="3"/>
  <c r="F558" i="3"/>
  <c r="Z557" i="3"/>
  <c r="X557" i="3"/>
  <c r="V557" i="3"/>
  <c r="T557" i="3"/>
  <c r="R557" i="3"/>
  <c r="P557" i="3"/>
  <c r="N557" i="3"/>
  <c r="L557" i="3"/>
  <c r="J557" i="3"/>
  <c r="H557" i="3"/>
  <c r="F557" i="3"/>
  <c r="Z556" i="3"/>
  <c r="X556" i="3"/>
  <c r="V556" i="3"/>
  <c r="T556" i="3"/>
  <c r="R556" i="3"/>
  <c r="P556" i="3"/>
  <c r="N556" i="3"/>
  <c r="L556" i="3"/>
  <c r="J556" i="3"/>
  <c r="H556" i="3"/>
  <c r="F556" i="3"/>
  <c r="Z555" i="3"/>
  <c r="X555" i="3"/>
  <c r="V555" i="3"/>
  <c r="T555" i="3"/>
  <c r="R555" i="3"/>
  <c r="P555" i="3"/>
  <c r="N555" i="3"/>
  <c r="L555" i="3"/>
  <c r="J555" i="3"/>
  <c r="H555" i="3"/>
  <c r="F555" i="3"/>
  <c r="Z554" i="3"/>
  <c r="X554" i="3"/>
  <c r="V554" i="3"/>
  <c r="T554" i="3"/>
  <c r="R554" i="3"/>
  <c r="P554" i="3"/>
  <c r="N554" i="3"/>
  <c r="L554" i="3"/>
  <c r="J554" i="3"/>
  <c r="H554" i="3"/>
  <c r="F554" i="3"/>
  <c r="Z553" i="3"/>
  <c r="X553" i="3"/>
  <c r="V553" i="3"/>
  <c r="T553" i="3"/>
  <c r="R553" i="3"/>
  <c r="P553" i="3"/>
  <c r="N553" i="3"/>
  <c r="L553" i="3"/>
  <c r="J553" i="3"/>
  <c r="H553" i="3"/>
  <c r="F553" i="3"/>
  <c r="Z552" i="3"/>
  <c r="X552" i="3"/>
  <c r="V552" i="3"/>
  <c r="T552" i="3"/>
  <c r="R552" i="3"/>
  <c r="P552" i="3"/>
  <c r="N552" i="3"/>
  <c r="L552" i="3"/>
  <c r="J552" i="3"/>
  <c r="H552" i="3"/>
  <c r="F552" i="3"/>
  <c r="Z551" i="3"/>
  <c r="X551" i="3"/>
  <c r="V551" i="3"/>
  <c r="T551" i="3"/>
  <c r="R551" i="3"/>
  <c r="P551" i="3"/>
  <c r="N551" i="3"/>
  <c r="L551" i="3"/>
  <c r="J551" i="3"/>
  <c r="H551" i="3"/>
  <c r="F551" i="3"/>
  <c r="Z550" i="3"/>
  <c r="X550" i="3"/>
  <c r="V550" i="3"/>
  <c r="T550" i="3"/>
  <c r="R550" i="3"/>
  <c r="P550" i="3"/>
  <c r="N550" i="3"/>
  <c r="L550" i="3"/>
  <c r="J550" i="3"/>
  <c r="H550" i="3"/>
  <c r="F550" i="3"/>
  <c r="Z549" i="3"/>
  <c r="X549" i="3"/>
  <c r="V549" i="3"/>
  <c r="T549" i="3"/>
  <c r="R549" i="3"/>
  <c r="P549" i="3"/>
  <c r="N549" i="3"/>
  <c r="L549" i="3"/>
  <c r="J549" i="3"/>
  <c r="H549" i="3"/>
  <c r="F549" i="3"/>
  <c r="Z548" i="3"/>
  <c r="X548" i="3"/>
  <c r="V548" i="3"/>
  <c r="T548" i="3"/>
  <c r="R548" i="3"/>
  <c r="P548" i="3"/>
  <c r="N548" i="3"/>
  <c r="L548" i="3"/>
  <c r="J548" i="3"/>
  <c r="H548" i="3"/>
  <c r="F548" i="3"/>
  <c r="Z547" i="3"/>
  <c r="X547" i="3"/>
  <c r="V547" i="3"/>
  <c r="T547" i="3"/>
  <c r="R547" i="3"/>
  <c r="P547" i="3"/>
  <c r="N547" i="3"/>
  <c r="L547" i="3"/>
  <c r="J547" i="3"/>
  <c r="H547" i="3"/>
  <c r="F547" i="3"/>
  <c r="Z546" i="3"/>
  <c r="X546" i="3"/>
  <c r="V546" i="3"/>
  <c r="T546" i="3"/>
  <c r="R546" i="3"/>
  <c r="P546" i="3"/>
  <c r="N546" i="3"/>
  <c r="L546" i="3"/>
  <c r="J546" i="3"/>
  <c r="H546" i="3"/>
  <c r="F546" i="3"/>
  <c r="Z545" i="3"/>
  <c r="X545" i="3"/>
  <c r="V545" i="3"/>
  <c r="T545" i="3"/>
  <c r="R545" i="3"/>
  <c r="P545" i="3"/>
  <c r="N545" i="3"/>
  <c r="L545" i="3"/>
  <c r="J545" i="3"/>
  <c r="H545" i="3"/>
  <c r="F545" i="3"/>
  <c r="Z544" i="3"/>
  <c r="X544" i="3"/>
  <c r="V544" i="3"/>
  <c r="T544" i="3"/>
  <c r="R544" i="3"/>
  <c r="P544" i="3"/>
  <c r="N544" i="3"/>
  <c r="L544" i="3"/>
  <c r="J544" i="3"/>
  <c r="H544" i="3"/>
  <c r="F544" i="3"/>
  <c r="Z543" i="3"/>
  <c r="X543" i="3"/>
  <c r="V543" i="3"/>
  <c r="T543" i="3"/>
  <c r="R543" i="3"/>
  <c r="P543" i="3"/>
  <c r="N543" i="3"/>
  <c r="L543" i="3"/>
  <c r="J543" i="3"/>
  <c r="H543" i="3"/>
  <c r="F543" i="3"/>
  <c r="Z542" i="3"/>
  <c r="X542" i="3"/>
  <c r="V542" i="3"/>
  <c r="T542" i="3"/>
  <c r="R542" i="3"/>
  <c r="P542" i="3"/>
  <c r="N542" i="3"/>
  <c r="L542" i="3"/>
  <c r="J542" i="3"/>
  <c r="H542" i="3"/>
  <c r="F542" i="3"/>
  <c r="Z541" i="3"/>
  <c r="X541" i="3"/>
  <c r="V541" i="3"/>
  <c r="T541" i="3"/>
  <c r="R541" i="3"/>
  <c r="P541" i="3"/>
  <c r="N541" i="3"/>
  <c r="L541" i="3"/>
  <c r="J541" i="3"/>
  <c r="H541" i="3"/>
  <c r="F541" i="3"/>
  <c r="Z540" i="3"/>
  <c r="X540" i="3"/>
  <c r="V540" i="3"/>
  <c r="T540" i="3"/>
  <c r="R540" i="3"/>
  <c r="P540" i="3"/>
  <c r="N540" i="3"/>
  <c r="L540" i="3"/>
  <c r="J540" i="3"/>
  <c r="H540" i="3"/>
  <c r="F540" i="3"/>
  <c r="Z539" i="3"/>
  <c r="X539" i="3"/>
  <c r="V539" i="3"/>
  <c r="T539" i="3"/>
  <c r="R539" i="3"/>
  <c r="P539" i="3"/>
  <c r="N539" i="3"/>
  <c r="L539" i="3"/>
  <c r="J539" i="3"/>
  <c r="H539" i="3"/>
  <c r="F539" i="3"/>
  <c r="Z538" i="3"/>
  <c r="X538" i="3"/>
  <c r="V538" i="3"/>
  <c r="T538" i="3"/>
  <c r="R538" i="3"/>
  <c r="P538" i="3"/>
  <c r="N538" i="3"/>
  <c r="L538" i="3"/>
  <c r="J538" i="3"/>
  <c r="H538" i="3"/>
  <c r="F538" i="3"/>
  <c r="Z537" i="3"/>
  <c r="X537" i="3"/>
  <c r="V537" i="3"/>
  <c r="T537" i="3"/>
  <c r="R537" i="3"/>
  <c r="P537" i="3"/>
  <c r="N537" i="3"/>
  <c r="L537" i="3"/>
  <c r="J537" i="3"/>
  <c r="H537" i="3"/>
  <c r="F537" i="3"/>
  <c r="Z536" i="3"/>
  <c r="X536" i="3"/>
  <c r="V536" i="3"/>
  <c r="T536" i="3"/>
  <c r="R536" i="3"/>
  <c r="P536" i="3"/>
  <c r="N536" i="3"/>
  <c r="L536" i="3"/>
  <c r="J536" i="3"/>
  <c r="H536" i="3"/>
  <c r="F536" i="3"/>
  <c r="Z535" i="3"/>
  <c r="X535" i="3"/>
  <c r="V535" i="3"/>
  <c r="T535" i="3"/>
  <c r="R535" i="3"/>
  <c r="P535" i="3"/>
  <c r="N535" i="3"/>
  <c r="L535" i="3"/>
  <c r="J535" i="3"/>
  <c r="H535" i="3"/>
  <c r="F535" i="3"/>
  <c r="Z534" i="3"/>
  <c r="X534" i="3"/>
  <c r="V534" i="3"/>
  <c r="T534" i="3"/>
  <c r="R534" i="3"/>
  <c r="P534" i="3"/>
  <c r="N534" i="3"/>
  <c r="L534" i="3"/>
  <c r="J534" i="3"/>
  <c r="H534" i="3"/>
  <c r="F534" i="3"/>
  <c r="Z533" i="3"/>
  <c r="X533" i="3"/>
  <c r="V533" i="3"/>
  <c r="T533" i="3"/>
  <c r="R533" i="3"/>
  <c r="P533" i="3"/>
  <c r="N533" i="3"/>
  <c r="L533" i="3"/>
  <c r="J533" i="3"/>
  <c r="H533" i="3"/>
  <c r="F533" i="3"/>
  <c r="Z532" i="3"/>
  <c r="X532" i="3"/>
  <c r="V532" i="3"/>
  <c r="T532" i="3"/>
  <c r="R532" i="3"/>
  <c r="P532" i="3"/>
  <c r="N532" i="3"/>
  <c r="L532" i="3"/>
  <c r="J532" i="3"/>
  <c r="H532" i="3"/>
  <c r="F532" i="3"/>
  <c r="D532" i="3"/>
  <c r="Z531" i="3"/>
  <c r="X531" i="3"/>
  <c r="V531" i="3"/>
  <c r="T531" i="3"/>
  <c r="R531" i="3"/>
  <c r="P531" i="3"/>
  <c r="N531" i="3"/>
  <c r="L531" i="3"/>
  <c r="J531" i="3"/>
  <c r="H531" i="3"/>
  <c r="F531" i="3"/>
  <c r="D531" i="3"/>
  <c r="Z530" i="3"/>
  <c r="X530" i="3"/>
  <c r="V530" i="3"/>
  <c r="T530" i="3"/>
  <c r="R530" i="3"/>
  <c r="P530" i="3"/>
  <c r="N530" i="3"/>
  <c r="L530" i="3"/>
  <c r="J530" i="3"/>
  <c r="H530" i="3"/>
  <c r="F530" i="3"/>
  <c r="D530" i="3"/>
  <c r="Z529" i="3"/>
  <c r="X529" i="3"/>
  <c r="V529" i="3"/>
  <c r="T529" i="3"/>
  <c r="R529" i="3"/>
  <c r="P529" i="3"/>
  <c r="N529" i="3"/>
  <c r="L529" i="3"/>
  <c r="J529" i="3"/>
  <c r="H529" i="3"/>
  <c r="F529" i="3"/>
  <c r="D529" i="3"/>
  <c r="Z528" i="3"/>
  <c r="X528" i="3"/>
  <c r="V528" i="3"/>
  <c r="T528" i="3"/>
  <c r="R528" i="3"/>
  <c r="P528" i="3"/>
  <c r="N528" i="3"/>
  <c r="L528" i="3"/>
  <c r="J528" i="3"/>
  <c r="H528" i="3"/>
  <c r="F528" i="3"/>
  <c r="D528" i="3"/>
  <c r="Z527" i="3"/>
  <c r="X527" i="3"/>
  <c r="V527" i="3"/>
  <c r="T527" i="3"/>
  <c r="R527" i="3"/>
  <c r="P527" i="3"/>
  <c r="N527" i="3"/>
  <c r="L527" i="3"/>
  <c r="J527" i="3"/>
  <c r="H527" i="3"/>
  <c r="F527" i="3"/>
  <c r="D527" i="3"/>
  <c r="Z526" i="3"/>
  <c r="X526" i="3"/>
  <c r="V526" i="3"/>
  <c r="T526" i="3"/>
  <c r="R526" i="3"/>
  <c r="P526" i="3"/>
  <c r="N526" i="3"/>
  <c r="L526" i="3"/>
  <c r="J526" i="3"/>
  <c r="H526" i="3"/>
  <c r="F526" i="3"/>
  <c r="D526" i="3"/>
  <c r="Z525" i="3"/>
  <c r="X525" i="3"/>
  <c r="V525" i="3"/>
  <c r="T525" i="3"/>
  <c r="R525" i="3"/>
  <c r="P525" i="3"/>
  <c r="N525" i="3"/>
  <c r="L525" i="3"/>
  <c r="J525" i="3"/>
  <c r="H525" i="3"/>
  <c r="F525" i="3"/>
  <c r="D525" i="3"/>
  <c r="Z524" i="3"/>
  <c r="X524" i="3"/>
  <c r="V524" i="3"/>
  <c r="T524" i="3"/>
  <c r="R524" i="3"/>
  <c r="P524" i="3"/>
  <c r="N524" i="3"/>
  <c r="L524" i="3"/>
  <c r="J524" i="3"/>
  <c r="H524" i="3"/>
  <c r="F524" i="3"/>
  <c r="D524" i="3"/>
  <c r="Z523" i="3"/>
  <c r="X523" i="3"/>
  <c r="V523" i="3"/>
  <c r="T523" i="3"/>
  <c r="R523" i="3"/>
  <c r="P523" i="3"/>
  <c r="N523" i="3"/>
  <c r="L523" i="3"/>
  <c r="J523" i="3"/>
  <c r="H523" i="3"/>
  <c r="F523" i="3"/>
  <c r="D523" i="3"/>
  <c r="Z522" i="3"/>
  <c r="X522" i="3"/>
  <c r="V522" i="3"/>
  <c r="T522" i="3"/>
  <c r="R522" i="3"/>
  <c r="P522" i="3"/>
  <c r="N522" i="3"/>
  <c r="L522" i="3"/>
  <c r="J522" i="3"/>
  <c r="H522" i="3"/>
  <c r="F522" i="3"/>
  <c r="D522" i="3"/>
  <c r="Z521" i="3"/>
  <c r="X521" i="3"/>
  <c r="V521" i="3"/>
  <c r="T521" i="3"/>
  <c r="R521" i="3"/>
  <c r="P521" i="3"/>
  <c r="N521" i="3"/>
  <c r="L521" i="3"/>
  <c r="J521" i="3"/>
  <c r="H521" i="3"/>
  <c r="F521" i="3"/>
  <c r="D521" i="3"/>
  <c r="Z520" i="3"/>
  <c r="X520" i="3"/>
  <c r="V520" i="3"/>
  <c r="T520" i="3"/>
  <c r="R520" i="3"/>
  <c r="P520" i="3"/>
  <c r="N520" i="3"/>
  <c r="L520" i="3"/>
  <c r="J520" i="3"/>
  <c r="H520" i="3"/>
  <c r="F520" i="3"/>
  <c r="D520" i="3"/>
  <c r="Z519" i="3"/>
  <c r="X519" i="3"/>
  <c r="V519" i="3"/>
  <c r="T519" i="3"/>
  <c r="R519" i="3"/>
  <c r="P519" i="3"/>
  <c r="N519" i="3"/>
  <c r="L519" i="3"/>
  <c r="J519" i="3"/>
  <c r="H519" i="3"/>
  <c r="F519" i="3"/>
  <c r="D519" i="3"/>
  <c r="Z518" i="3"/>
  <c r="X518" i="3"/>
  <c r="V518" i="3"/>
  <c r="T518" i="3"/>
  <c r="R518" i="3"/>
  <c r="P518" i="3"/>
  <c r="N518" i="3"/>
  <c r="L518" i="3"/>
  <c r="J518" i="3"/>
  <c r="H518" i="3"/>
  <c r="F518" i="3"/>
  <c r="D518" i="3"/>
  <c r="Z517" i="3"/>
  <c r="X517" i="3"/>
  <c r="V517" i="3"/>
  <c r="T517" i="3"/>
  <c r="R517" i="3"/>
  <c r="P517" i="3"/>
  <c r="N517" i="3"/>
  <c r="L517" i="3"/>
  <c r="J517" i="3"/>
  <c r="H517" i="3"/>
  <c r="F517" i="3"/>
  <c r="D517" i="3"/>
  <c r="Z516" i="3"/>
  <c r="X516" i="3"/>
  <c r="V516" i="3"/>
  <c r="T516" i="3"/>
  <c r="R516" i="3"/>
  <c r="P516" i="3"/>
  <c r="N516" i="3"/>
  <c r="L516" i="3"/>
  <c r="J516" i="3"/>
  <c r="H516" i="3"/>
  <c r="F516" i="3"/>
  <c r="D516" i="3"/>
  <c r="Z515" i="3"/>
  <c r="X515" i="3"/>
  <c r="V515" i="3"/>
  <c r="T515" i="3"/>
  <c r="R515" i="3"/>
  <c r="P515" i="3"/>
  <c r="N515" i="3"/>
  <c r="L515" i="3"/>
  <c r="J515" i="3"/>
  <c r="H515" i="3"/>
  <c r="F515" i="3"/>
  <c r="D515" i="3"/>
  <c r="Z514" i="3"/>
  <c r="X514" i="3"/>
  <c r="V514" i="3"/>
  <c r="T514" i="3"/>
  <c r="R514" i="3"/>
  <c r="P514" i="3"/>
  <c r="N514" i="3"/>
  <c r="L514" i="3"/>
  <c r="J514" i="3"/>
  <c r="H514" i="3"/>
  <c r="F514" i="3"/>
  <c r="D514" i="3"/>
  <c r="Z513" i="3"/>
  <c r="X513" i="3"/>
  <c r="V513" i="3"/>
  <c r="T513" i="3"/>
  <c r="R513" i="3"/>
  <c r="P513" i="3"/>
  <c r="N513" i="3"/>
  <c r="L513" i="3"/>
  <c r="J513" i="3"/>
  <c r="H513" i="3"/>
  <c r="F513" i="3"/>
  <c r="D513" i="3"/>
  <c r="Z512" i="3"/>
  <c r="X512" i="3"/>
  <c r="V512" i="3"/>
  <c r="T512" i="3"/>
  <c r="R512" i="3"/>
  <c r="P512" i="3"/>
  <c r="N512" i="3"/>
  <c r="L512" i="3"/>
  <c r="J512" i="3"/>
  <c r="H512" i="3"/>
  <c r="F512" i="3"/>
  <c r="D512" i="3"/>
  <c r="Z511" i="3"/>
  <c r="X511" i="3"/>
  <c r="V511" i="3"/>
  <c r="T511" i="3"/>
  <c r="R511" i="3"/>
  <c r="P511" i="3"/>
  <c r="N511" i="3"/>
  <c r="L511" i="3"/>
  <c r="J511" i="3"/>
  <c r="H511" i="3"/>
  <c r="F511" i="3"/>
  <c r="D511" i="3"/>
  <c r="Z510" i="3"/>
  <c r="X510" i="3"/>
  <c r="V510" i="3"/>
  <c r="T510" i="3"/>
  <c r="R510" i="3"/>
  <c r="P510" i="3"/>
  <c r="N510" i="3"/>
  <c r="L510" i="3"/>
  <c r="J510" i="3"/>
  <c r="H510" i="3"/>
  <c r="F510" i="3"/>
  <c r="D510" i="3"/>
  <c r="Z509" i="3"/>
  <c r="X509" i="3"/>
  <c r="V509" i="3"/>
  <c r="T509" i="3"/>
  <c r="R509" i="3"/>
  <c r="P509" i="3"/>
  <c r="N509" i="3"/>
  <c r="L509" i="3"/>
  <c r="J509" i="3"/>
  <c r="H509" i="3"/>
  <c r="F509" i="3"/>
  <c r="D509" i="3"/>
  <c r="Z508" i="3"/>
  <c r="X508" i="3"/>
  <c r="V508" i="3"/>
  <c r="T508" i="3"/>
  <c r="R508" i="3"/>
  <c r="P508" i="3"/>
  <c r="N508" i="3"/>
  <c r="L508" i="3"/>
  <c r="J508" i="3"/>
  <c r="H508" i="3"/>
  <c r="F508" i="3"/>
  <c r="D508" i="3"/>
  <c r="Z507" i="3"/>
  <c r="X507" i="3"/>
  <c r="V507" i="3"/>
  <c r="T507" i="3"/>
  <c r="R507" i="3"/>
  <c r="P507" i="3"/>
  <c r="N507" i="3"/>
  <c r="L507" i="3"/>
  <c r="J507" i="3"/>
  <c r="H507" i="3"/>
  <c r="F507" i="3"/>
  <c r="D507" i="3"/>
  <c r="Z506" i="3"/>
  <c r="X506" i="3"/>
  <c r="V506" i="3"/>
  <c r="T506" i="3"/>
  <c r="R506" i="3"/>
  <c r="P506" i="3"/>
  <c r="N506" i="3"/>
  <c r="L506" i="3"/>
  <c r="J506" i="3"/>
  <c r="H506" i="3"/>
  <c r="F506" i="3"/>
  <c r="D506" i="3"/>
  <c r="Z505" i="3"/>
  <c r="X505" i="3"/>
  <c r="V505" i="3"/>
  <c r="T505" i="3"/>
  <c r="R505" i="3"/>
  <c r="P505" i="3"/>
  <c r="N505" i="3"/>
  <c r="L505" i="3"/>
  <c r="J505" i="3"/>
  <c r="H505" i="3"/>
  <c r="F505" i="3"/>
  <c r="D505" i="3"/>
  <c r="Z504" i="3"/>
  <c r="X504" i="3"/>
  <c r="V504" i="3"/>
  <c r="T504" i="3"/>
  <c r="R504" i="3"/>
  <c r="P504" i="3"/>
  <c r="N504" i="3"/>
  <c r="L504" i="3"/>
  <c r="J504" i="3"/>
  <c r="H504" i="3"/>
  <c r="F504" i="3"/>
  <c r="D504" i="3"/>
  <c r="Z503" i="3"/>
  <c r="X503" i="3"/>
  <c r="V503" i="3"/>
  <c r="T503" i="3"/>
  <c r="R503" i="3"/>
  <c r="P503" i="3"/>
  <c r="N503" i="3"/>
  <c r="L503" i="3"/>
  <c r="J503" i="3"/>
  <c r="H503" i="3"/>
  <c r="F503" i="3"/>
  <c r="D503" i="3"/>
  <c r="Z502" i="3"/>
  <c r="X502" i="3"/>
  <c r="V502" i="3"/>
  <c r="T502" i="3"/>
  <c r="R502" i="3"/>
  <c r="P502" i="3"/>
  <c r="N502" i="3"/>
  <c r="L502" i="3"/>
  <c r="J502" i="3"/>
  <c r="H502" i="3"/>
  <c r="F502" i="3"/>
  <c r="D502" i="3"/>
  <c r="Z501" i="3"/>
  <c r="X501" i="3"/>
  <c r="V501" i="3"/>
  <c r="T501" i="3"/>
  <c r="R501" i="3"/>
  <c r="P501" i="3"/>
  <c r="N501" i="3"/>
  <c r="L501" i="3"/>
  <c r="J501" i="3"/>
  <c r="H501" i="3"/>
  <c r="F501" i="3"/>
  <c r="D501" i="3"/>
  <c r="Z500" i="3"/>
  <c r="X500" i="3"/>
  <c r="V500" i="3"/>
  <c r="T500" i="3"/>
  <c r="R500" i="3"/>
  <c r="P500" i="3"/>
  <c r="N500" i="3"/>
  <c r="L500" i="3"/>
  <c r="J500" i="3"/>
  <c r="H500" i="3"/>
  <c r="F500" i="3"/>
  <c r="D500" i="3"/>
  <c r="Z499" i="3"/>
  <c r="X499" i="3"/>
  <c r="V499" i="3"/>
  <c r="T499" i="3"/>
  <c r="R499" i="3"/>
  <c r="P499" i="3"/>
  <c r="N499" i="3"/>
  <c r="L499" i="3"/>
  <c r="J499" i="3"/>
  <c r="H499" i="3"/>
  <c r="F499" i="3"/>
  <c r="D499" i="3"/>
  <c r="Z498" i="3"/>
  <c r="X498" i="3"/>
  <c r="V498" i="3"/>
  <c r="T498" i="3"/>
  <c r="R498" i="3"/>
  <c r="P498" i="3"/>
  <c r="N498" i="3"/>
  <c r="L498" i="3"/>
  <c r="J498" i="3"/>
  <c r="H498" i="3"/>
  <c r="F498" i="3"/>
  <c r="D498" i="3"/>
  <c r="Z497" i="3"/>
  <c r="X497" i="3"/>
  <c r="V497" i="3"/>
  <c r="T497" i="3"/>
  <c r="R497" i="3"/>
  <c r="P497" i="3"/>
  <c r="N497" i="3"/>
  <c r="L497" i="3"/>
  <c r="J497" i="3"/>
  <c r="H497" i="3"/>
  <c r="F497" i="3"/>
  <c r="D497" i="3"/>
  <c r="Z496" i="3"/>
  <c r="X496" i="3"/>
  <c r="V496" i="3"/>
  <c r="T496" i="3"/>
  <c r="R496" i="3"/>
  <c r="P496" i="3"/>
  <c r="N496" i="3"/>
  <c r="L496" i="3"/>
  <c r="J496" i="3"/>
  <c r="H496" i="3"/>
  <c r="F496" i="3"/>
  <c r="D496" i="3"/>
  <c r="Z495" i="3"/>
  <c r="X495" i="3"/>
  <c r="V495" i="3"/>
  <c r="T495" i="3"/>
  <c r="R495" i="3"/>
  <c r="P495" i="3"/>
  <c r="N495" i="3"/>
  <c r="L495" i="3"/>
  <c r="J495" i="3"/>
  <c r="H495" i="3"/>
  <c r="F495" i="3"/>
  <c r="D495" i="3"/>
  <c r="Z494" i="3"/>
  <c r="X494" i="3"/>
  <c r="V494" i="3"/>
  <c r="T494" i="3"/>
  <c r="R494" i="3"/>
  <c r="P494" i="3"/>
  <c r="N494" i="3"/>
  <c r="L494" i="3"/>
  <c r="J494" i="3"/>
  <c r="H494" i="3"/>
  <c r="F494" i="3"/>
  <c r="D494" i="3"/>
  <c r="Z493" i="3"/>
  <c r="X493" i="3"/>
  <c r="V493" i="3"/>
  <c r="T493" i="3"/>
  <c r="R493" i="3"/>
  <c r="P493" i="3"/>
  <c r="N493" i="3"/>
  <c r="L493" i="3"/>
  <c r="J493" i="3"/>
  <c r="H493" i="3"/>
  <c r="F493" i="3"/>
  <c r="D493" i="3"/>
  <c r="Z492" i="3"/>
  <c r="X492" i="3"/>
  <c r="V492" i="3"/>
  <c r="T492" i="3"/>
  <c r="R492" i="3"/>
  <c r="P492" i="3"/>
  <c r="N492" i="3"/>
  <c r="L492" i="3"/>
  <c r="J492" i="3"/>
  <c r="H492" i="3"/>
  <c r="F492" i="3"/>
  <c r="D492" i="3"/>
  <c r="Z491" i="3"/>
  <c r="X491" i="3"/>
  <c r="V491" i="3"/>
  <c r="T491" i="3"/>
  <c r="R491" i="3"/>
  <c r="P491" i="3"/>
  <c r="N491" i="3"/>
  <c r="L491" i="3"/>
  <c r="J491" i="3"/>
  <c r="H491" i="3"/>
  <c r="F491" i="3"/>
  <c r="D491" i="3"/>
  <c r="Z490" i="3"/>
  <c r="X490" i="3"/>
  <c r="V490" i="3"/>
  <c r="T490" i="3"/>
  <c r="R490" i="3"/>
  <c r="P490" i="3"/>
  <c r="N490" i="3"/>
  <c r="L490" i="3"/>
  <c r="J490" i="3"/>
  <c r="H490" i="3"/>
  <c r="F490" i="3"/>
  <c r="D490" i="3"/>
  <c r="Z489" i="3"/>
  <c r="X489" i="3"/>
  <c r="V489" i="3"/>
  <c r="T489" i="3"/>
  <c r="R489" i="3"/>
  <c r="P489" i="3"/>
  <c r="N489" i="3"/>
  <c r="L489" i="3"/>
  <c r="J489" i="3"/>
  <c r="H489" i="3"/>
  <c r="F489" i="3"/>
  <c r="D489" i="3"/>
  <c r="Z488" i="3"/>
  <c r="X488" i="3"/>
  <c r="V488" i="3"/>
  <c r="T488" i="3"/>
  <c r="R488" i="3"/>
  <c r="P488" i="3"/>
  <c r="N488" i="3"/>
  <c r="L488" i="3"/>
  <c r="J488" i="3"/>
  <c r="H488" i="3"/>
  <c r="F488" i="3"/>
  <c r="D488" i="3"/>
  <c r="Z487" i="3"/>
  <c r="X487" i="3"/>
  <c r="V487" i="3"/>
  <c r="T487" i="3"/>
  <c r="R487" i="3"/>
  <c r="P487" i="3"/>
  <c r="N487" i="3"/>
  <c r="L487" i="3"/>
  <c r="J487" i="3"/>
  <c r="H487" i="3"/>
  <c r="F487" i="3"/>
  <c r="D487" i="3"/>
  <c r="Z486" i="3"/>
  <c r="X486" i="3"/>
  <c r="V486" i="3"/>
  <c r="T486" i="3"/>
  <c r="R486" i="3"/>
  <c r="P486" i="3"/>
  <c r="N486" i="3"/>
  <c r="L486" i="3"/>
  <c r="J486" i="3"/>
  <c r="H486" i="3"/>
  <c r="F486" i="3"/>
  <c r="D486" i="3"/>
  <c r="Z485" i="3"/>
  <c r="X485" i="3"/>
  <c r="V485" i="3"/>
  <c r="T485" i="3"/>
  <c r="R485" i="3"/>
  <c r="P485" i="3"/>
  <c r="N485" i="3"/>
  <c r="L485" i="3"/>
  <c r="J485" i="3"/>
  <c r="H485" i="3"/>
  <c r="F485" i="3"/>
  <c r="D485" i="3"/>
  <c r="Z484" i="3"/>
  <c r="X484" i="3"/>
  <c r="V484" i="3"/>
  <c r="T484" i="3"/>
  <c r="R484" i="3"/>
  <c r="P484" i="3"/>
  <c r="N484" i="3"/>
  <c r="L484" i="3"/>
  <c r="J484" i="3"/>
  <c r="H484" i="3"/>
  <c r="F484" i="3"/>
  <c r="D484" i="3"/>
  <c r="Z483" i="3"/>
  <c r="X483" i="3"/>
  <c r="V483" i="3"/>
  <c r="T483" i="3"/>
  <c r="R483" i="3"/>
  <c r="P483" i="3"/>
  <c r="N483" i="3"/>
  <c r="L483" i="3"/>
  <c r="J483" i="3"/>
  <c r="H483" i="3"/>
  <c r="F483" i="3"/>
  <c r="D483" i="3"/>
  <c r="Z482" i="3"/>
  <c r="X482" i="3"/>
  <c r="V482" i="3"/>
  <c r="T482" i="3"/>
  <c r="R482" i="3"/>
  <c r="P482" i="3"/>
  <c r="N482" i="3"/>
  <c r="L482" i="3"/>
  <c r="J482" i="3"/>
  <c r="H482" i="3"/>
  <c r="F482" i="3"/>
  <c r="D482" i="3"/>
  <c r="Z481" i="3"/>
  <c r="X481" i="3"/>
  <c r="V481" i="3"/>
  <c r="T481" i="3"/>
  <c r="R481" i="3"/>
  <c r="P481" i="3"/>
  <c r="N481" i="3"/>
  <c r="L481" i="3"/>
  <c r="J481" i="3"/>
  <c r="H481" i="3"/>
  <c r="F481" i="3"/>
  <c r="D481" i="3"/>
  <c r="Z480" i="3"/>
  <c r="X480" i="3"/>
  <c r="V480" i="3"/>
  <c r="T480" i="3"/>
  <c r="R480" i="3"/>
  <c r="P480" i="3"/>
  <c r="N480" i="3"/>
  <c r="L480" i="3"/>
  <c r="J480" i="3"/>
  <c r="H480" i="3"/>
  <c r="F480" i="3"/>
  <c r="D480" i="3"/>
  <c r="Z479" i="3"/>
  <c r="X479" i="3"/>
  <c r="V479" i="3"/>
  <c r="T479" i="3"/>
  <c r="R479" i="3"/>
  <c r="P479" i="3"/>
  <c r="N479" i="3"/>
  <c r="L479" i="3"/>
  <c r="J479" i="3"/>
  <c r="H479" i="3"/>
  <c r="F479" i="3"/>
  <c r="D479" i="3"/>
  <c r="Z478" i="3"/>
  <c r="X478" i="3"/>
  <c r="V478" i="3"/>
  <c r="T478" i="3"/>
  <c r="R478" i="3"/>
  <c r="P478" i="3"/>
  <c r="N478" i="3"/>
  <c r="L478" i="3"/>
  <c r="J478" i="3"/>
  <c r="H478" i="3"/>
  <c r="F478" i="3"/>
  <c r="D478" i="3"/>
  <c r="Z477" i="3"/>
  <c r="X477" i="3"/>
  <c r="V477" i="3"/>
  <c r="T477" i="3"/>
  <c r="R477" i="3"/>
  <c r="P477" i="3"/>
  <c r="N477" i="3"/>
  <c r="L477" i="3"/>
  <c r="J477" i="3"/>
  <c r="H477" i="3"/>
  <c r="F477" i="3"/>
  <c r="D477" i="3"/>
  <c r="Z476" i="3"/>
  <c r="X476" i="3"/>
  <c r="V476" i="3"/>
  <c r="T476" i="3"/>
  <c r="R476" i="3"/>
  <c r="P476" i="3"/>
  <c r="N476" i="3"/>
  <c r="L476" i="3"/>
  <c r="J476" i="3"/>
  <c r="H476" i="3"/>
  <c r="F476" i="3"/>
  <c r="D476" i="3"/>
  <c r="Z475" i="3"/>
  <c r="X475" i="3"/>
  <c r="V475" i="3"/>
  <c r="T475" i="3"/>
  <c r="R475" i="3"/>
  <c r="P475" i="3"/>
  <c r="N475" i="3"/>
  <c r="L475" i="3"/>
  <c r="J475" i="3"/>
  <c r="H475" i="3"/>
  <c r="F475" i="3"/>
  <c r="D475" i="3"/>
  <c r="Z474" i="3"/>
  <c r="X474" i="3"/>
  <c r="V474" i="3"/>
  <c r="T474" i="3"/>
  <c r="R474" i="3"/>
  <c r="P474" i="3"/>
  <c r="N474" i="3"/>
  <c r="L474" i="3"/>
  <c r="J474" i="3"/>
  <c r="H474" i="3"/>
  <c r="F474" i="3"/>
  <c r="D474" i="3"/>
  <c r="Z473" i="3"/>
  <c r="X473" i="3"/>
  <c r="V473" i="3"/>
  <c r="T473" i="3"/>
  <c r="R473" i="3"/>
  <c r="P473" i="3"/>
  <c r="N473" i="3"/>
  <c r="L473" i="3"/>
  <c r="J473" i="3"/>
  <c r="H473" i="3"/>
  <c r="F473" i="3"/>
  <c r="D473" i="3"/>
  <c r="Z472" i="3"/>
  <c r="X472" i="3"/>
  <c r="V472" i="3"/>
  <c r="T472" i="3"/>
  <c r="R472" i="3"/>
  <c r="P472" i="3"/>
  <c r="N472" i="3"/>
  <c r="L472" i="3"/>
  <c r="J472" i="3"/>
  <c r="H472" i="3"/>
  <c r="F472" i="3"/>
  <c r="D472" i="3"/>
  <c r="Z471" i="3"/>
  <c r="X471" i="3"/>
  <c r="V471" i="3"/>
  <c r="T471" i="3"/>
  <c r="R471" i="3"/>
  <c r="P471" i="3"/>
  <c r="N471" i="3"/>
  <c r="L471" i="3"/>
  <c r="J471" i="3"/>
  <c r="H471" i="3"/>
  <c r="F471" i="3"/>
  <c r="D471" i="3"/>
  <c r="Z470" i="3"/>
  <c r="X470" i="3"/>
  <c r="V470" i="3"/>
  <c r="T470" i="3"/>
  <c r="R470" i="3"/>
  <c r="P470" i="3"/>
  <c r="N470" i="3"/>
  <c r="L470" i="3"/>
  <c r="J470" i="3"/>
  <c r="H470" i="3"/>
  <c r="F470" i="3"/>
  <c r="D470" i="3"/>
  <c r="Z469" i="3"/>
  <c r="X469" i="3"/>
  <c r="V469" i="3"/>
  <c r="T469" i="3"/>
  <c r="R469" i="3"/>
  <c r="P469" i="3"/>
  <c r="N469" i="3"/>
  <c r="L469" i="3"/>
  <c r="J469" i="3"/>
  <c r="H469" i="3"/>
  <c r="F469" i="3"/>
  <c r="D469" i="3"/>
  <c r="Z468" i="3"/>
  <c r="X468" i="3"/>
  <c r="V468" i="3"/>
  <c r="T468" i="3"/>
  <c r="R468" i="3"/>
  <c r="P468" i="3"/>
  <c r="N468" i="3"/>
  <c r="L468" i="3"/>
  <c r="J468" i="3"/>
  <c r="H468" i="3"/>
  <c r="F468" i="3"/>
  <c r="D468" i="3"/>
  <c r="Z467" i="3"/>
  <c r="X467" i="3"/>
  <c r="V467" i="3"/>
  <c r="T467" i="3"/>
  <c r="R467" i="3"/>
  <c r="P467" i="3"/>
  <c r="N467" i="3"/>
  <c r="L467" i="3"/>
  <c r="J467" i="3"/>
  <c r="H467" i="3"/>
  <c r="F467" i="3"/>
  <c r="D467" i="3"/>
  <c r="Z466" i="3"/>
  <c r="X466" i="3"/>
  <c r="V466" i="3"/>
  <c r="T466" i="3"/>
  <c r="R466" i="3"/>
  <c r="P466" i="3"/>
  <c r="N466" i="3"/>
  <c r="L466" i="3"/>
  <c r="J466" i="3"/>
  <c r="H466" i="3"/>
  <c r="F466" i="3"/>
  <c r="D466" i="3"/>
  <c r="Z465" i="3"/>
  <c r="X465" i="3"/>
  <c r="V465" i="3"/>
  <c r="T465" i="3"/>
  <c r="R465" i="3"/>
  <c r="P465" i="3"/>
  <c r="N465" i="3"/>
  <c r="L465" i="3"/>
  <c r="J465" i="3"/>
  <c r="H465" i="3"/>
  <c r="F465" i="3"/>
  <c r="D465" i="3"/>
  <c r="Z464" i="3"/>
  <c r="X464" i="3"/>
  <c r="V464" i="3"/>
  <c r="T464" i="3"/>
  <c r="R464" i="3"/>
  <c r="P464" i="3"/>
  <c r="N464" i="3"/>
  <c r="L464" i="3"/>
  <c r="J464" i="3"/>
  <c r="H464" i="3"/>
  <c r="F464" i="3"/>
  <c r="D464" i="3"/>
  <c r="Z463" i="3"/>
  <c r="X463" i="3"/>
  <c r="V463" i="3"/>
  <c r="T463" i="3"/>
  <c r="R463" i="3"/>
  <c r="P463" i="3"/>
  <c r="N463" i="3"/>
  <c r="L463" i="3"/>
  <c r="J463" i="3"/>
  <c r="H463" i="3"/>
  <c r="F463" i="3"/>
  <c r="D463" i="3"/>
  <c r="Z462" i="3"/>
  <c r="X462" i="3"/>
  <c r="V462" i="3"/>
  <c r="T462" i="3"/>
  <c r="R462" i="3"/>
  <c r="P462" i="3"/>
  <c r="N462" i="3"/>
  <c r="L462" i="3"/>
  <c r="J462" i="3"/>
  <c r="H462" i="3"/>
  <c r="F462" i="3"/>
  <c r="D462" i="3"/>
  <c r="Z461" i="3"/>
  <c r="X461" i="3"/>
  <c r="V461" i="3"/>
  <c r="T461" i="3"/>
  <c r="R461" i="3"/>
  <c r="P461" i="3"/>
  <c r="N461" i="3"/>
  <c r="L461" i="3"/>
  <c r="J461" i="3"/>
  <c r="H461" i="3"/>
  <c r="F461" i="3"/>
  <c r="D461" i="3"/>
  <c r="Z460" i="3"/>
  <c r="X460" i="3"/>
  <c r="V460" i="3"/>
  <c r="T460" i="3"/>
  <c r="R460" i="3"/>
  <c r="P460" i="3"/>
  <c r="N460" i="3"/>
  <c r="L460" i="3"/>
  <c r="J460" i="3"/>
  <c r="H460" i="3"/>
  <c r="F460" i="3"/>
  <c r="D460" i="3"/>
  <c r="Z459" i="3"/>
  <c r="X459" i="3"/>
  <c r="V459" i="3"/>
  <c r="T459" i="3"/>
  <c r="R459" i="3"/>
  <c r="P459" i="3"/>
  <c r="N459" i="3"/>
  <c r="L459" i="3"/>
  <c r="J459" i="3"/>
  <c r="H459" i="3"/>
  <c r="F459" i="3"/>
  <c r="D459" i="3"/>
  <c r="Z458" i="3"/>
  <c r="X458" i="3"/>
  <c r="V458" i="3"/>
  <c r="T458" i="3"/>
  <c r="R458" i="3"/>
  <c r="P458" i="3"/>
  <c r="N458" i="3"/>
  <c r="L458" i="3"/>
  <c r="J458" i="3"/>
  <c r="H458" i="3"/>
  <c r="F458" i="3"/>
  <c r="D458" i="3"/>
  <c r="Z457" i="3"/>
  <c r="X457" i="3"/>
  <c r="V457" i="3"/>
  <c r="T457" i="3"/>
  <c r="R457" i="3"/>
  <c r="P457" i="3"/>
  <c r="N457" i="3"/>
  <c r="L457" i="3"/>
  <c r="J457" i="3"/>
  <c r="H457" i="3"/>
  <c r="F457" i="3"/>
  <c r="D457" i="3"/>
  <c r="Z456" i="3"/>
  <c r="X456" i="3"/>
  <c r="V456" i="3"/>
  <c r="T456" i="3"/>
  <c r="R456" i="3"/>
  <c r="P456" i="3"/>
  <c r="N456" i="3"/>
  <c r="L456" i="3"/>
  <c r="J456" i="3"/>
  <c r="H456" i="3"/>
  <c r="F456" i="3"/>
  <c r="D456" i="3"/>
  <c r="Z455" i="3"/>
  <c r="X455" i="3"/>
  <c r="V455" i="3"/>
  <c r="T455" i="3"/>
  <c r="R455" i="3"/>
  <c r="P455" i="3"/>
  <c r="N455" i="3"/>
  <c r="L455" i="3"/>
  <c r="J455" i="3"/>
  <c r="H455" i="3"/>
  <c r="F455" i="3"/>
  <c r="D455" i="3"/>
  <c r="Z454" i="3"/>
  <c r="X454" i="3"/>
  <c r="V454" i="3"/>
  <c r="T454" i="3"/>
  <c r="R454" i="3"/>
  <c r="P454" i="3"/>
  <c r="N454" i="3"/>
  <c r="L454" i="3"/>
  <c r="J454" i="3"/>
  <c r="H454" i="3"/>
  <c r="F454" i="3"/>
  <c r="D454" i="3"/>
  <c r="Z453" i="3"/>
  <c r="X453" i="3"/>
  <c r="V453" i="3"/>
  <c r="T453" i="3"/>
  <c r="R453" i="3"/>
  <c r="P453" i="3"/>
  <c r="N453" i="3"/>
  <c r="L453" i="3"/>
  <c r="J453" i="3"/>
  <c r="H453" i="3"/>
  <c r="F453" i="3"/>
  <c r="D453" i="3"/>
  <c r="Z452" i="3"/>
  <c r="X452" i="3"/>
  <c r="V452" i="3"/>
  <c r="T452" i="3"/>
  <c r="R452" i="3"/>
  <c r="P452" i="3"/>
  <c r="N452" i="3"/>
  <c r="L452" i="3"/>
  <c r="J452" i="3"/>
  <c r="H452" i="3"/>
  <c r="F452" i="3"/>
  <c r="D452" i="3"/>
  <c r="Z451" i="3"/>
  <c r="X451" i="3"/>
  <c r="V451" i="3"/>
  <c r="T451" i="3"/>
  <c r="R451" i="3"/>
  <c r="P451" i="3"/>
  <c r="N451" i="3"/>
  <c r="L451" i="3"/>
  <c r="J451" i="3"/>
  <c r="H451" i="3"/>
  <c r="F451" i="3"/>
  <c r="D451" i="3"/>
  <c r="Z450" i="3"/>
  <c r="X450" i="3"/>
  <c r="V450" i="3"/>
  <c r="T450" i="3"/>
  <c r="R450" i="3"/>
  <c r="P450" i="3"/>
  <c r="N450" i="3"/>
  <c r="L450" i="3"/>
  <c r="J450" i="3"/>
  <c r="H450" i="3"/>
  <c r="F450" i="3"/>
  <c r="D450" i="3"/>
  <c r="Z449" i="3"/>
  <c r="X449" i="3"/>
  <c r="V449" i="3"/>
  <c r="T449" i="3"/>
  <c r="R449" i="3"/>
  <c r="P449" i="3"/>
  <c r="N449" i="3"/>
  <c r="L449" i="3"/>
  <c r="J449" i="3"/>
  <c r="H449" i="3"/>
  <c r="F449" i="3"/>
  <c r="D449" i="3"/>
  <c r="Z448" i="3"/>
  <c r="X448" i="3"/>
  <c r="V448" i="3"/>
  <c r="T448" i="3"/>
  <c r="R448" i="3"/>
  <c r="P448" i="3"/>
  <c r="N448" i="3"/>
  <c r="L448" i="3"/>
  <c r="J448" i="3"/>
  <c r="H448" i="3"/>
  <c r="F448" i="3"/>
  <c r="D448" i="3"/>
  <c r="Z447" i="3"/>
  <c r="X447" i="3"/>
  <c r="V447" i="3"/>
  <c r="T447" i="3"/>
  <c r="R447" i="3"/>
  <c r="P447" i="3"/>
  <c r="N447" i="3"/>
  <c r="L447" i="3"/>
  <c r="J447" i="3"/>
  <c r="H447" i="3"/>
  <c r="F447" i="3"/>
  <c r="D447" i="3"/>
  <c r="Z446" i="3"/>
  <c r="X446" i="3"/>
  <c r="V446" i="3"/>
  <c r="T446" i="3"/>
  <c r="R446" i="3"/>
  <c r="P446" i="3"/>
  <c r="N446" i="3"/>
  <c r="L446" i="3"/>
  <c r="J446" i="3"/>
  <c r="H446" i="3"/>
  <c r="F446" i="3"/>
  <c r="D446" i="3"/>
  <c r="Z445" i="3"/>
  <c r="X445" i="3"/>
  <c r="V445" i="3"/>
  <c r="T445" i="3"/>
  <c r="R445" i="3"/>
  <c r="P445" i="3"/>
  <c r="N445" i="3"/>
  <c r="L445" i="3"/>
  <c r="J445" i="3"/>
  <c r="H445" i="3"/>
  <c r="F445" i="3"/>
  <c r="D445" i="3"/>
  <c r="Z444" i="3"/>
  <c r="X444" i="3"/>
  <c r="V444" i="3"/>
  <c r="T444" i="3"/>
  <c r="R444" i="3"/>
  <c r="P444" i="3"/>
  <c r="N444" i="3"/>
  <c r="L444" i="3"/>
  <c r="J444" i="3"/>
  <c r="H444" i="3"/>
  <c r="F444" i="3"/>
  <c r="D444" i="3"/>
  <c r="Z443" i="3"/>
  <c r="X443" i="3"/>
  <c r="V443" i="3"/>
  <c r="T443" i="3"/>
  <c r="R443" i="3"/>
  <c r="P443" i="3"/>
  <c r="N443" i="3"/>
  <c r="L443" i="3"/>
  <c r="J443" i="3"/>
  <c r="H443" i="3"/>
  <c r="F443" i="3"/>
  <c r="D443" i="3"/>
  <c r="Z442" i="3"/>
  <c r="X442" i="3"/>
  <c r="V442" i="3"/>
  <c r="T442" i="3"/>
  <c r="R442" i="3"/>
  <c r="P442" i="3"/>
  <c r="N442" i="3"/>
  <c r="L442" i="3"/>
  <c r="J442" i="3"/>
  <c r="H442" i="3"/>
  <c r="F442" i="3"/>
  <c r="D442" i="3"/>
  <c r="Z441" i="3"/>
  <c r="X441" i="3"/>
  <c r="V441" i="3"/>
  <c r="T441" i="3"/>
  <c r="R441" i="3"/>
  <c r="P441" i="3"/>
  <c r="N441" i="3"/>
  <c r="L441" i="3"/>
  <c r="J441" i="3"/>
  <c r="H441" i="3"/>
  <c r="F441" i="3"/>
  <c r="D441" i="3"/>
  <c r="Z440" i="3"/>
  <c r="X440" i="3"/>
  <c r="V440" i="3"/>
  <c r="T440" i="3"/>
  <c r="R440" i="3"/>
  <c r="P440" i="3"/>
  <c r="N440" i="3"/>
  <c r="L440" i="3"/>
  <c r="J440" i="3"/>
  <c r="H440" i="3"/>
  <c r="F440" i="3"/>
  <c r="D440" i="3"/>
  <c r="Z439" i="3"/>
  <c r="X439" i="3"/>
  <c r="V439" i="3"/>
  <c r="T439" i="3"/>
  <c r="R439" i="3"/>
  <c r="P439" i="3"/>
  <c r="N439" i="3"/>
  <c r="L439" i="3"/>
  <c r="J439" i="3"/>
  <c r="H439" i="3"/>
  <c r="F439" i="3"/>
  <c r="D439" i="3"/>
  <c r="Z438" i="3"/>
  <c r="X438" i="3"/>
  <c r="V438" i="3"/>
  <c r="T438" i="3"/>
  <c r="R438" i="3"/>
  <c r="P438" i="3"/>
  <c r="N438" i="3"/>
  <c r="L438" i="3"/>
  <c r="J438" i="3"/>
  <c r="H438" i="3"/>
  <c r="F438" i="3"/>
  <c r="D438" i="3"/>
  <c r="Z437" i="3"/>
  <c r="X437" i="3"/>
  <c r="V437" i="3"/>
  <c r="T437" i="3"/>
  <c r="R437" i="3"/>
  <c r="P437" i="3"/>
  <c r="N437" i="3"/>
  <c r="L437" i="3"/>
  <c r="J437" i="3"/>
  <c r="H437" i="3"/>
  <c r="F437" i="3"/>
  <c r="D437" i="3"/>
  <c r="Z436" i="3"/>
  <c r="X436" i="3"/>
  <c r="V436" i="3"/>
  <c r="T436" i="3"/>
  <c r="R436" i="3"/>
  <c r="P436" i="3"/>
  <c r="N436" i="3"/>
  <c r="L436" i="3"/>
  <c r="J436" i="3"/>
  <c r="H436" i="3"/>
  <c r="F436" i="3"/>
  <c r="D436" i="3"/>
  <c r="Z435" i="3"/>
  <c r="X435" i="3"/>
  <c r="V435" i="3"/>
  <c r="T435" i="3"/>
  <c r="R435" i="3"/>
  <c r="P435" i="3"/>
  <c r="N435" i="3"/>
  <c r="L435" i="3"/>
  <c r="J435" i="3"/>
  <c r="H435" i="3"/>
  <c r="F435" i="3"/>
  <c r="D435" i="3"/>
  <c r="Z434" i="3"/>
  <c r="X434" i="3"/>
  <c r="V434" i="3"/>
  <c r="T434" i="3"/>
  <c r="R434" i="3"/>
  <c r="P434" i="3"/>
  <c r="N434" i="3"/>
  <c r="L434" i="3"/>
  <c r="J434" i="3"/>
  <c r="H434" i="3"/>
  <c r="F434" i="3"/>
  <c r="D434" i="3"/>
  <c r="Z433" i="3"/>
  <c r="X433" i="3"/>
  <c r="V433" i="3"/>
  <c r="T433" i="3"/>
  <c r="R433" i="3"/>
  <c r="P433" i="3"/>
  <c r="N433" i="3"/>
  <c r="L433" i="3"/>
  <c r="J433" i="3"/>
  <c r="H433" i="3"/>
  <c r="F433" i="3"/>
  <c r="D433" i="3"/>
  <c r="Z432" i="3"/>
  <c r="X432" i="3"/>
  <c r="V432" i="3"/>
  <c r="T432" i="3"/>
  <c r="R432" i="3"/>
  <c r="P432" i="3"/>
  <c r="N432" i="3"/>
  <c r="L432" i="3"/>
  <c r="J432" i="3"/>
  <c r="H432" i="3"/>
  <c r="F432" i="3"/>
  <c r="D432" i="3"/>
  <c r="Z431" i="3"/>
  <c r="X431" i="3"/>
  <c r="V431" i="3"/>
  <c r="T431" i="3"/>
  <c r="R431" i="3"/>
  <c r="P431" i="3"/>
  <c r="N431" i="3"/>
  <c r="L431" i="3"/>
  <c r="J431" i="3"/>
  <c r="H431" i="3"/>
  <c r="F431" i="3"/>
  <c r="D431" i="3"/>
  <c r="Z430" i="3"/>
  <c r="X430" i="3"/>
  <c r="V430" i="3"/>
  <c r="T430" i="3"/>
  <c r="R430" i="3"/>
  <c r="P430" i="3"/>
  <c r="N430" i="3"/>
  <c r="L430" i="3"/>
  <c r="J430" i="3"/>
  <c r="H430" i="3"/>
  <c r="F430" i="3"/>
  <c r="D430" i="3"/>
  <c r="Z429" i="3"/>
  <c r="X429" i="3"/>
  <c r="V429" i="3"/>
  <c r="T429" i="3"/>
  <c r="R429" i="3"/>
  <c r="P429" i="3"/>
  <c r="N429" i="3"/>
  <c r="L429" i="3"/>
  <c r="J429" i="3"/>
  <c r="H429" i="3"/>
  <c r="F429" i="3"/>
  <c r="D429" i="3"/>
  <c r="Z428" i="3"/>
  <c r="X428" i="3"/>
  <c r="V428" i="3"/>
  <c r="T428" i="3"/>
  <c r="R428" i="3"/>
  <c r="P428" i="3"/>
  <c r="N428" i="3"/>
  <c r="L428" i="3"/>
  <c r="J428" i="3"/>
  <c r="H428" i="3"/>
  <c r="F428" i="3"/>
  <c r="D428" i="3"/>
  <c r="Z427" i="3"/>
  <c r="X427" i="3"/>
  <c r="V427" i="3"/>
  <c r="T427" i="3"/>
  <c r="R427" i="3"/>
  <c r="P427" i="3"/>
  <c r="N427" i="3"/>
  <c r="L427" i="3"/>
  <c r="J427" i="3"/>
  <c r="H427" i="3"/>
  <c r="F427" i="3"/>
  <c r="D427" i="3"/>
  <c r="Z426" i="3"/>
  <c r="X426" i="3"/>
  <c r="V426" i="3"/>
  <c r="T426" i="3"/>
  <c r="R426" i="3"/>
  <c r="P426" i="3"/>
  <c r="N426" i="3"/>
  <c r="L426" i="3"/>
  <c r="J426" i="3"/>
  <c r="H426" i="3"/>
  <c r="F426" i="3"/>
  <c r="D426" i="3"/>
  <c r="Z425" i="3"/>
  <c r="X425" i="3"/>
  <c r="V425" i="3"/>
  <c r="T425" i="3"/>
  <c r="R425" i="3"/>
  <c r="P425" i="3"/>
  <c r="N425" i="3"/>
  <c r="L425" i="3"/>
  <c r="J425" i="3"/>
  <c r="H425" i="3"/>
  <c r="F425" i="3"/>
  <c r="D425" i="3"/>
  <c r="Z424" i="3"/>
  <c r="X424" i="3"/>
  <c r="V424" i="3"/>
  <c r="T424" i="3"/>
  <c r="R424" i="3"/>
  <c r="P424" i="3"/>
  <c r="N424" i="3"/>
  <c r="L424" i="3"/>
  <c r="J424" i="3"/>
  <c r="H424" i="3"/>
  <c r="F424" i="3"/>
  <c r="D424" i="3"/>
  <c r="Z423" i="3"/>
  <c r="X423" i="3"/>
  <c r="V423" i="3"/>
  <c r="T423" i="3"/>
  <c r="R423" i="3"/>
  <c r="P423" i="3"/>
  <c r="N423" i="3"/>
  <c r="L423" i="3"/>
  <c r="J423" i="3"/>
  <c r="H423" i="3"/>
  <c r="F423" i="3"/>
  <c r="D423" i="3"/>
  <c r="Z422" i="3"/>
  <c r="X422" i="3"/>
  <c r="V422" i="3"/>
  <c r="T422" i="3"/>
  <c r="R422" i="3"/>
  <c r="P422" i="3"/>
  <c r="N422" i="3"/>
  <c r="L422" i="3"/>
  <c r="J422" i="3"/>
  <c r="H422" i="3"/>
  <c r="F422" i="3"/>
  <c r="D422" i="3"/>
  <c r="Z421" i="3"/>
  <c r="X421" i="3"/>
  <c r="V421" i="3"/>
  <c r="T421" i="3"/>
  <c r="R421" i="3"/>
  <c r="P421" i="3"/>
  <c r="N421" i="3"/>
  <c r="L421" i="3"/>
  <c r="J421" i="3"/>
  <c r="H421" i="3"/>
  <c r="F421" i="3"/>
  <c r="D421" i="3"/>
  <c r="Z420" i="3"/>
  <c r="X420" i="3"/>
  <c r="V420" i="3"/>
  <c r="T420" i="3"/>
  <c r="R420" i="3"/>
  <c r="P420" i="3"/>
  <c r="N420" i="3"/>
  <c r="L420" i="3"/>
  <c r="J420" i="3"/>
  <c r="H420" i="3"/>
  <c r="F420" i="3"/>
  <c r="D420" i="3"/>
  <c r="Z419" i="3"/>
  <c r="X419" i="3"/>
  <c r="V419" i="3"/>
  <c r="T419" i="3"/>
  <c r="R419" i="3"/>
  <c r="P419" i="3"/>
  <c r="N419" i="3"/>
  <c r="L419" i="3"/>
  <c r="J419" i="3"/>
  <c r="H419" i="3"/>
  <c r="F419" i="3"/>
  <c r="D419" i="3"/>
  <c r="Z418" i="3"/>
  <c r="X418" i="3"/>
  <c r="V418" i="3"/>
  <c r="T418" i="3"/>
  <c r="R418" i="3"/>
  <c r="P418" i="3"/>
  <c r="N418" i="3"/>
  <c r="L418" i="3"/>
  <c r="J418" i="3"/>
  <c r="H418" i="3"/>
  <c r="F418" i="3"/>
  <c r="D418" i="3"/>
  <c r="Z417" i="3"/>
  <c r="X417" i="3"/>
  <c r="V417" i="3"/>
  <c r="T417" i="3"/>
  <c r="R417" i="3"/>
  <c r="P417" i="3"/>
  <c r="N417" i="3"/>
  <c r="L417" i="3"/>
  <c r="J417" i="3"/>
  <c r="H417" i="3"/>
  <c r="F417" i="3"/>
  <c r="D417" i="3"/>
  <c r="Z416" i="3"/>
  <c r="X416" i="3"/>
  <c r="V416" i="3"/>
  <c r="T416" i="3"/>
  <c r="R416" i="3"/>
  <c r="P416" i="3"/>
  <c r="N416" i="3"/>
  <c r="L416" i="3"/>
  <c r="J416" i="3"/>
  <c r="H416" i="3"/>
  <c r="F416" i="3"/>
  <c r="D416" i="3"/>
  <c r="Z415" i="3"/>
  <c r="X415" i="3"/>
  <c r="V415" i="3"/>
  <c r="T415" i="3"/>
  <c r="R415" i="3"/>
  <c r="P415" i="3"/>
  <c r="N415" i="3"/>
  <c r="L415" i="3"/>
  <c r="J415" i="3"/>
  <c r="H415" i="3"/>
  <c r="F415" i="3"/>
  <c r="D415" i="3"/>
  <c r="Z414" i="3"/>
  <c r="X414" i="3"/>
  <c r="V414" i="3"/>
  <c r="T414" i="3"/>
  <c r="R414" i="3"/>
  <c r="P414" i="3"/>
  <c r="N414" i="3"/>
  <c r="L414" i="3"/>
  <c r="J414" i="3"/>
  <c r="H414" i="3"/>
  <c r="F414" i="3"/>
  <c r="D414" i="3"/>
  <c r="Z413" i="3"/>
  <c r="X413" i="3"/>
  <c r="V413" i="3"/>
  <c r="T413" i="3"/>
  <c r="R413" i="3"/>
  <c r="P413" i="3"/>
  <c r="N413" i="3"/>
  <c r="L413" i="3"/>
  <c r="J413" i="3"/>
  <c r="H413" i="3"/>
  <c r="F413" i="3"/>
  <c r="D413" i="3"/>
  <c r="Z412" i="3"/>
  <c r="X412" i="3"/>
  <c r="V412" i="3"/>
  <c r="T412" i="3"/>
  <c r="R412" i="3"/>
  <c r="P412" i="3"/>
  <c r="N412" i="3"/>
  <c r="L412" i="3"/>
  <c r="J412" i="3"/>
  <c r="H412" i="3"/>
  <c r="F412" i="3"/>
  <c r="D412" i="3"/>
  <c r="Z411" i="3"/>
  <c r="X411" i="3"/>
  <c r="V411" i="3"/>
  <c r="T411" i="3"/>
  <c r="R411" i="3"/>
  <c r="P411" i="3"/>
  <c r="N411" i="3"/>
  <c r="L411" i="3"/>
  <c r="J411" i="3"/>
  <c r="H411" i="3"/>
  <c r="F411" i="3"/>
  <c r="D411" i="3"/>
  <c r="Z410" i="3"/>
  <c r="X410" i="3"/>
  <c r="V410" i="3"/>
  <c r="T410" i="3"/>
  <c r="R410" i="3"/>
  <c r="P410" i="3"/>
  <c r="N410" i="3"/>
  <c r="L410" i="3"/>
  <c r="J410" i="3"/>
  <c r="H410" i="3"/>
  <c r="F410" i="3"/>
  <c r="D410" i="3"/>
  <c r="Z409" i="3"/>
  <c r="X409" i="3"/>
  <c r="V409" i="3"/>
  <c r="T409" i="3"/>
  <c r="R409" i="3"/>
  <c r="P409" i="3"/>
  <c r="N409" i="3"/>
  <c r="L409" i="3"/>
  <c r="J409" i="3"/>
  <c r="H409" i="3"/>
  <c r="D409" i="3"/>
  <c r="Z408" i="3"/>
  <c r="X408" i="3"/>
  <c r="V408" i="3"/>
  <c r="T408" i="3"/>
  <c r="R408" i="3"/>
  <c r="P408" i="3"/>
  <c r="N408" i="3"/>
  <c r="L408" i="3"/>
  <c r="J408" i="3"/>
  <c r="H408" i="3"/>
  <c r="F408" i="3"/>
  <c r="D408" i="3"/>
  <c r="V401" i="3"/>
  <c r="V402" i="3"/>
  <c r="V403" i="3"/>
  <c r="V404" i="3"/>
  <c r="V405" i="3"/>
  <c r="V406" i="3"/>
  <c r="V407" i="3"/>
  <c r="Z407" i="3"/>
  <c r="X407" i="3"/>
  <c r="T407" i="3"/>
  <c r="R407" i="3"/>
  <c r="P407" i="3"/>
  <c r="N407" i="3"/>
  <c r="L407" i="3"/>
  <c r="J407" i="3"/>
  <c r="H407" i="3"/>
  <c r="D407" i="3"/>
  <c r="Z406" i="3"/>
  <c r="X406" i="3"/>
  <c r="T406" i="3"/>
  <c r="R406" i="3"/>
  <c r="P406" i="3"/>
  <c r="N406" i="3"/>
  <c r="L406" i="3"/>
  <c r="J406" i="3"/>
  <c r="H406" i="3"/>
  <c r="D406" i="3"/>
  <c r="Z405" i="3"/>
  <c r="X405" i="3"/>
  <c r="T405" i="3"/>
  <c r="R405" i="3"/>
  <c r="P405" i="3"/>
  <c r="N405" i="3"/>
  <c r="L405" i="3"/>
  <c r="J405" i="3"/>
  <c r="H405" i="3"/>
  <c r="D405" i="3"/>
  <c r="Z404" i="3"/>
  <c r="X404" i="3"/>
  <c r="T404" i="3"/>
  <c r="R404" i="3"/>
  <c r="P404" i="3"/>
  <c r="N404" i="3"/>
  <c r="L404" i="3"/>
  <c r="J404" i="3"/>
  <c r="H404" i="3"/>
  <c r="D404" i="3"/>
  <c r="Z403" i="3"/>
  <c r="X403" i="3"/>
  <c r="T403" i="3"/>
  <c r="R403" i="3"/>
  <c r="P403" i="3"/>
  <c r="N403" i="3"/>
  <c r="L403" i="3"/>
  <c r="J403" i="3"/>
  <c r="H403" i="3"/>
  <c r="D403" i="3"/>
  <c r="Z402" i="3"/>
  <c r="X402" i="3"/>
  <c r="T402" i="3"/>
  <c r="R402" i="3"/>
  <c r="P402" i="3"/>
  <c r="N402" i="3"/>
  <c r="L402" i="3"/>
  <c r="J402" i="3"/>
  <c r="H402" i="3"/>
  <c r="D402" i="3"/>
  <c r="Z401" i="3"/>
  <c r="X401" i="3"/>
  <c r="T401" i="3"/>
  <c r="R401" i="3"/>
  <c r="P401" i="3"/>
  <c r="N401" i="3"/>
  <c r="L401" i="3"/>
  <c r="J401" i="3"/>
  <c r="H401" i="3"/>
  <c r="D401" i="3"/>
  <c r="V400" i="3"/>
  <c r="V399" i="3"/>
  <c r="V398" i="3"/>
  <c r="V397" i="3"/>
  <c r="V396" i="3"/>
  <c r="V395" i="3"/>
  <c r="V394" i="3"/>
  <c r="Z400" i="3"/>
  <c r="X400" i="3"/>
  <c r="T400" i="3"/>
  <c r="R400" i="3"/>
  <c r="P400" i="3"/>
  <c r="N400" i="3"/>
  <c r="L400" i="3"/>
  <c r="J400" i="3"/>
  <c r="H400" i="3"/>
  <c r="F400" i="3"/>
  <c r="D400" i="3"/>
  <c r="Z399" i="3"/>
  <c r="X399" i="3"/>
  <c r="T399" i="3"/>
  <c r="R399" i="3"/>
  <c r="P399" i="3"/>
  <c r="N399" i="3"/>
  <c r="L399" i="3"/>
  <c r="J399" i="3"/>
  <c r="H399" i="3"/>
  <c r="F399" i="3"/>
  <c r="D399" i="3"/>
  <c r="Z398" i="3"/>
  <c r="X398" i="3"/>
  <c r="T398" i="3"/>
  <c r="R398" i="3"/>
  <c r="P398" i="3"/>
  <c r="N398" i="3"/>
  <c r="L398" i="3"/>
  <c r="J398" i="3"/>
  <c r="H398" i="3"/>
  <c r="F398" i="3"/>
  <c r="D398" i="3"/>
  <c r="Z397" i="3"/>
  <c r="X397" i="3"/>
  <c r="T397" i="3"/>
  <c r="R397" i="3"/>
  <c r="P397" i="3"/>
  <c r="N397" i="3"/>
  <c r="L397" i="3"/>
  <c r="J397" i="3"/>
  <c r="H397" i="3"/>
  <c r="F397" i="3"/>
  <c r="D397" i="3"/>
  <c r="Z396" i="3"/>
  <c r="X396" i="3"/>
  <c r="T396" i="3"/>
  <c r="R396" i="3"/>
  <c r="P396" i="3"/>
  <c r="N396" i="3"/>
  <c r="L396" i="3"/>
  <c r="J396" i="3"/>
  <c r="H396" i="3"/>
  <c r="F396" i="3"/>
  <c r="D396" i="3"/>
  <c r="Z395" i="3"/>
  <c r="X395" i="3"/>
  <c r="T395" i="3"/>
  <c r="R395" i="3"/>
  <c r="P395" i="3"/>
  <c r="N395" i="3"/>
  <c r="L395" i="3"/>
  <c r="J395" i="3"/>
  <c r="H395" i="3"/>
  <c r="F395" i="3"/>
  <c r="D395" i="3"/>
  <c r="Z393" i="3"/>
  <c r="X393" i="3"/>
  <c r="V393" i="3"/>
  <c r="T393" i="3"/>
  <c r="R393" i="3"/>
  <c r="P393" i="3"/>
  <c r="N393" i="3"/>
  <c r="L393" i="3"/>
  <c r="J393" i="3"/>
  <c r="H393" i="3"/>
  <c r="F393" i="3"/>
  <c r="D393" i="3"/>
  <c r="Z392" i="3"/>
  <c r="X392" i="3"/>
  <c r="V392" i="3"/>
  <c r="T392" i="3"/>
  <c r="R392" i="3"/>
  <c r="P392" i="3"/>
  <c r="N392" i="3"/>
  <c r="L392" i="3"/>
  <c r="J392" i="3"/>
  <c r="H392" i="3"/>
  <c r="F392" i="3"/>
  <c r="D392" i="3"/>
  <c r="Z391" i="3"/>
  <c r="X391" i="3"/>
  <c r="V391" i="3"/>
  <c r="T391" i="3"/>
  <c r="R391" i="3"/>
  <c r="P391" i="3"/>
  <c r="N391" i="3"/>
  <c r="L391" i="3"/>
  <c r="J391" i="3"/>
  <c r="H391" i="3"/>
  <c r="F391" i="3"/>
  <c r="D391" i="3"/>
  <c r="Z390" i="3"/>
  <c r="X390" i="3"/>
  <c r="V390" i="3"/>
  <c r="T390" i="3"/>
  <c r="R390" i="3"/>
  <c r="P390" i="3"/>
  <c r="N390" i="3"/>
  <c r="L390" i="3"/>
  <c r="J390" i="3"/>
  <c r="H390" i="3"/>
  <c r="F390" i="3"/>
  <c r="D390" i="3"/>
  <c r="Z389" i="3"/>
  <c r="X389" i="3"/>
  <c r="V389" i="3"/>
  <c r="T389" i="3"/>
  <c r="R389" i="3"/>
  <c r="P389" i="3"/>
  <c r="N389" i="3"/>
  <c r="L389" i="3"/>
  <c r="J389" i="3"/>
  <c r="H389" i="3"/>
  <c r="F389" i="3"/>
  <c r="D389" i="3"/>
  <c r="Z388" i="3"/>
  <c r="X388" i="3"/>
  <c r="V388" i="3"/>
  <c r="T388" i="3"/>
  <c r="R388" i="3"/>
  <c r="P388" i="3"/>
  <c r="N388" i="3"/>
  <c r="L388" i="3"/>
  <c r="J388" i="3"/>
  <c r="H388" i="3"/>
  <c r="F388" i="3"/>
  <c r="D388" i="3"/>
  <c r="Z386" i="3"/>
  <c r="X386" i="3"/>
  <c r="V386" i="3"/>
  <c r="T386" i="3"/>
  <c r="R386" i="3"/>
  <c r="P386" i="3"/>
  <c r="N386" i="3"/>
  <c r="L386" i="3"/>
  <c r="J386" i="3"/>
  <c r="H386" i="3"/>
  <c r="F386" i="3"/>
  <c r="D386" i="3"/>
  <c r="Z385" i="3"/>
  <c r="X385" i="3"/>
  <c r="V385" i="3"/>
  <c r="T385" i="3"/>
  <c r="R385" i="3"/>
  <c r="P385" i="3"/>
  <c r="N385" i="3"/>
  <c r="L385" i="3"/>
  <c r="J385" i="3"/>
  <c r="H385" i="3"/>
  <c r="F385" i="3"/>
  <c r="D385" i="3"/>
  <c r="Z384" i="3"/>
  <c r="X384" i="3"/>
  <c r="V384" i="3"/>
  <c r="T384" i="3"/>
  <c r="R384" i="3"/>
  <c r="P384" i="3"/>
  <c r="N384" i="3"/>
  <c r="L384" i="3"/>
  <c r="J384" i="3"/>
  <c r="H384" i="3"/>
  <c r="F384" i="3"/>
  <c r="D384" i="3"/>
  <c r="Z383" i="3"/>
  <c r="X383" i="3"/>
  <c r="V383" i="3"/>
  <c r="T383" i="3"/>
  <c r="R383" i="3"/>
  <c r="P383" i="3"/>
  <c r="N383" i="3"/>
  <c r="L383" i="3"/>
  <c r="J383" i="3"/>
  <c r="H383" i="3"/>
  <c r="F383" i="3"/>
  <c r="D383" i="3"/>
  <c r="Z382" i="3"/>
  <c r="X382" i="3"/>
  <c r="V382" i="3"/>
  <c r="T382" i="3"/>
  <c r="R382" i="3"/>
  <c r="P382" i="3"/>
  <c r="N382" i="3"/>
  <c r="L382" i="3"/>
  <c r="J382" i="3"/>
  <c r="H382" i="3"/>
  <c r="F382" i="3"/>
  <c r="D382" i="3"/>
  <c r="Z381" i="3"/>
  <c r="X381" i="3"/>
  <c r="V381" i="3"/>
  <c r="T381" i="3"/>
  <c r="R381" i="3"/>
  <c r="P381" i="3"/>
  <c r="N381" i="3"/>
  <c r="L381" i="3"/>
  <c r="J381" i="3"/>
  <c r="H381" i="3"/>
  <c r="F381" i="3"/>
  <c r="D381" i="3"/>
  <c r="Z380" i="3"/>
  <c r="X380" i="3"/>
  <c r="V380" i="3"/>
  <c r="T380" i="3"/>
  <c r="R380" i="3"/>
  <c r="P380" i="3"/>
  <c r="N380" i="3"/>
  <c r="L380" i="3"/>
  <c r="J380" i="3"/>
  <c r="H380" i="3"/>
  <c r="F380" i="3"/>
  <c r="D380" i="3"/>
  <c r="Z394" i="3"/>
  <c r="X394" i="3"/>
  <c r="T394" i="3"/>
  <c r="R394" i="3"/>
  <c r="P394" i="3"/>
  <c r="N394" i="3"/>
  <c r="L394" i="3"/>
  <c r="J394" i="3"/>
  <c r="H394" i="3"/>
  <c r="F394" i="3"/>
  <c r="D394" i="3"/>
  <c r="Z387" i="3"/>
  <c r="X387" i="3"/>
  <c r="V387" i="3"/>
  <c r="T387" i="3"/>
  <c r="R387" i="3"/>
  <c r="P387" i="3"/>
  <c r="N387" i="3"/>
  <c r="L387" i="3"/>
  <c r="J387" i="3"/>
  <c r="H387" i="3"/>
  <c r="F387" i="3"/>
  <c r="D387" i="3"/>
  <c r="Z379" i="3"/>
  <c r="X379" i="3"/>
  <c r="V379" i="3"/>
  <c r="T379" i="3"/>
  <c r="R379" i="3"/>
  <c r="P379" i="3"/>
  <c r="N379" i="3"/>
  <c r="L379" i="3"/>
  <c r="J379" i="3"/>
  <c r="H379" i="3"/>
  <c r="F379" i="3"/>
  <c r="D379" i="3"/>
  <c r="C317" i="5"/>
  <c r="D316" i="5"/>
  <c r="AB407" i="3" l="1"/>
  <c r="AB410" i="3"/>
  <c r="AB420" i="3"/>
  <c r="AB418" i="3"/>
  <c r="AB412" i="3"/>
  <c r="AB424" i="3"/>
  <c r="AB414" i="3"/>
  <c r="AB422" i="3"/>
  <c r="AB426" i="3"/>
  <c r="AB428" i="3"/>
  <c r="AB430" i="3"/>
  <c r="AB432" i="3"/>
  <c r="AB434" i="3"/>
  <c r="AB436" i="3"/>
  <c r="AB438" i="3"/>
  <c r="AB440" i="3"/>
  <c r="AB442" i="3"/>
  <c r="AB444" i="3"/>
  <c r="AB446" i="3"/>
  <c r="AB450" i="3"/>
  <c r="AB452" i="3"/>
  <c r="AB454" i="3"/>
  <c r="AB456" i="3"/>
  <c r="AB458" i="3"/>
  <c r="AB460" i="3"/>
  <c r="AB462" i="3"/>
  <c r="AB466" i="3"/>
  <c r="AB468" i="3"/>
  <c r="AB470" i="3"/>
  <c r="AB472" i="3"/>
  <c r="AB474" i="3"/>
  <c r="AB478" i="3"/>
  <c r="AB480" i="3"/>
  <c r="AB484" i="3"/>
  <c r="AB486" i="3"/>
  <c r="AB488" i="3"/>
  <c r="AB490" i="3"/>
  <c r="AB492" i="3"/>
  <c r="AB494" i="3"/>
  <c r="AB496" i="3"/>
  <c r="AB500" i="3"/>
  <c r="AB502" i="3"/>
  <c r="AB504" i="3"/>
  <c r="AB506" i="3"/>
  <c r="AB508" i="3"/>
  <c r="AB510" i="3"/>
  <c r="AB512" i="3"/>
  <c r="AB514" i="3"/>
  <c r="AB516" i="3"/>
  <c r="AB518" i="3"/>
  <c r="AB522" i="3"/>
  <c r="AB524" i="3"/>
  <c r="AB526" i="3"/>
  <c r="AB528" i="3"/>
  <c r="AB530" i="3"/>
  <c r="AB537" i="3"/>
  <c r="AB545" i="3"/>
  <c r="AB553" i="3"/>
  <c r="AB561" i="3"/>
  <c r="AB569" i="3"/>
  <c r="AB577" i="3"/>
  <c r="AB585" i="3"/>
  <c r="AB593" i="3"/>
  <c r="AB601" i="3"/>
  <c r="AB609" i="3"/>
  <c r="AB617" i="3"/>
  <c r="AB619" i="3"/>
  <c r="AB621" i="3"/>
  <c r="AB623" i="3"/>
  <c r="AB625" i="3"/>
  <c r="AB627" i="3"/>
  <c r="AB629" i="3"/>
  <c r="AB631" i="3"/>
  <c r="AB633" i="3"/>
  <c r="AB635" i="3"/>
  <c r="AB637" i="3"/>
  <c r="AB639" i="3"/>
  <c r="AB641" i="3"/>
  <c r="AB643" i="3"/>
  <c r="AB645" i="3"/>
  <c r="AB647" i="3"/>
  <c r="AB649" i="3"/>
  <c r="AB651" i="3"/>
  <c r="AB653" i="3"/>
  <c r="AB655" i="3"/>
  <c r="AB657" i="3"/>
  <c r="AB659" i="3"/>
  <c r="AB661" i="3"/>
  <c r="AB663" i="3"/>
  <c r="AB666" i="3"/>
  <c r="AB668" i="3"/>
  <c r="AB670" i="3"/>
  <c r="AB672" i="3"/>
  <c r="AB673" i="3"/>
  <c r="AB482" i="3"/>
  <c r="AB398" i="3"/>
  <c r="AB403" i="3"/>
  <c r="AB380" i="3"/>
  <c r="AB382" i="3"/>
  <c r="AB384" i="3"/>
  <c r="AB464" i="3"/>
  <c r="AB387" i="3"/>
  <c r="AB532" i="3"/>
  <c r="AB400" i="3"/>
  <c r="AB404" i="3"/>
  <c r="AB416" i="3"/>
  <c r="AB448" i="3"/>
  <c r="AB520" i="3"/>
  <c r="AB476" i="3"/>
  <c r="AB498" i="3"/>
  <c r="AB379" i="3"/>
  <c r="AC379" i="3" s="1"/>
  <c r="AB394" i="3"/>
  <c r="AB401" i="3"/>
  <c r="AB405" i="3"/>
  <c r="AB411" i="3"/>
  <c r="AB413" i="3"/>
  <c r="AB415" i="3"/>
  <c r="AB417" i="3"/>
  <c r="AB419" i="3"/>
  <c r="AB421" i="3"/>
  <c r="AB423" i="3"/>
  <c r="AB425" i="3"/>
  <c r="AB427" i="3"/>
  <c r="AB429" i="3"/>
  <c r="AB431" i="3"/>
  <c r="AB433" i="3"/>
  <c r="AB435" i="3"/>
  <c r="AB437" i="3"/>
  <c r="AB439" i="3"/>
  <c r="AB441" i="3"/>
  <c r="AB443" i="3"/>
  <c r="AB397" i="3"/>
  <c r="AB408" i="3"/>
  <c r="AB540" i="3"/>
  <c r="AB548" i="3"/>
  <c r="AB556" i="3"/>
  <c r="AB564" i="3"/>
  <c r="AB572" i="3"/>
  <c r="AB580" i="3"/>
  <c r="AB588" i="3"/>
  <c r="AB596" i="3"/>
  <c r="AB604" i="3"/>
  <c r="AB612" i="3"/>
  <c r="AB535" i="3"/>
  <c r="AB543" i="3"/>
  <c r="AB551" i="3"/>
  <c r="AB559" i="3"/>
  <c r="AB567" i="3"/>
  <c r="AB575" i="3"/>
  <c r="AB583" i="3"/>
  <c r="AB591" i="3"/>
  <c r="AB599" i="3"/>
  <c r="AB607" i="3"/>
  <c r="AB615" i="3"/>
  <c r="AB381" i="3"/>
  <c r="AB383" i="3"/>
  <c r="AB385" i="3"/>
  <c r="AB388" i="3"/>
  <c r="AB390" i="3"/>
  <c r="AB392" i="3"/>
  <c r="AB395" i="3"/>
  <c r="AB538" i="3"/>
  <c r="AB546" i="3"/>
  <c r="AB554" i="3"/>
  <c r="AB562" i="3"/>
  <c r="AB570" i="3"/>
  <c r="AB578" i="3"/>
  <c r="AB586" i="3"/>
  <c r="AB594" i="3"/>
  <c r="AB602" i="3"/>
  <c r="AB610" i="3"/>
  <c r="AB445" i="3"/>
  <c r="AB447" i="3"/>
  <c r="AB449" i="3"/>
  <c r="AB451" i="3"/>
  <c r="AB453" i="3"/>
  <c r="AB455" i="3"/>
  <c r="AB457" i="3"/>
  <c r="AB459" i="3"/>
  <c r="AB461" i="3"/>
  <c r="AB463" i="3"/>
  <c r="AB465" i="3"/>
  <c r="AB467" i="3"/>
  <c r="AB469" i="3"/>
  <c r="AB471" i="3"/>
  <c r="AB473" i="3"/>
  <c r="AB475" i="3"/>
  <c r="AB477" i="3"/>
  <c r="AB479" i="3"/>
  <c r="AB481" i="3"/>
  <c r="AB483" i="3"/>
  <c r="AB485" i="3"/>
  <c r="AB487" i="3"/>
  <c r="AB489" i="3"/>
  <c r="AB491" i="3"/>
  <c r="AB493" i="3"/>
  <c r="AB495" i="3"/>
  <c r="AB497" i="3"/>
  <c r="AB499" i="3"/>
  <c r="AB501" i="3"/>
  <c r="AB503" i="3"/>
  <c r="AB505" i="3"/>
  <c r="AB507" i="3"/>
  <c r="AB509" i="3"/>
  <c r="AB511" i="3"/>
  <c r="AB513" i="3"/>
  <c r="AB515" i="3"/>
  <c r="AB517" i="3"/>
  <c r="AB519" i="3"/>
  <c r="AB521" i="3"/>
  <c r="AB523" i="3"/>
  <c r="AB525" i="3"/>
  <c r="AB527" i="3"/>
  <c r="AB529" i="3"/>
  <c r="AB531" i="3"/>
  <c r="AB533" i="3"/>
  <c r="AB541" i="3"/>
  <c r="AB549" i="3"/>
  <c r="AB557" i="3"/>
  <c r="AB565" i="3"/>
  <c r="AB573" i="3"/>
  <c r="AB581" i="3"/>
  <c r="AB589" i="3"/>
  <c r="AB597" i="3"/>
  <c r="AB605" i="3"/>
  <c r="AB613" i="3"/>
  <c r="AB618" i="3"/>
  <c r="AB620" i="3"/>
  <c r="AB622" i="3"/>
  <c r="AB624" i="3"/>
  <c r="AB626" i="3"/>
  <c r="AB628" i="3"/>
  <c r="AB630" i="3"/>
  <c r="AB632" i="3"/>
  <c r="AB634" i="3"/>
  <c r="AB636" i="3"/>
  <c r="AB638" i="3"/>
  <c r="AB640" i="3"/>
  <c r="AB642" i="3"/>
  <c r="AB644" i="3"/>
  <c r="AB646" i="3"/>
  <c r="AB648" i="3"/>
  <c r="AB650" i="3"/>
  <c r="AB652" i="3"/>
  <c r="AB654" i="3"/>
  <c r="AB656" i="3"/>
  <c r="AB658" i="3"/>
  <c r="AB660" i="3"/>
  <c r="AB662" i="3"/>
  <c r="AB664" i="3"/>
  <c r="AB667" i="3"/>
  <c r="AB669" i="3"/>
  <c r="AB671" i="3"/>
  <c r="AB665" i="3"/>
  <c r="AB409" i="3"/>
  <c r="AB536" i="3"/>
  <c r="AB544" i="3"/>
  <c r="AB552" i="3"/>
  <c r="AB560" i="3"/>
  <c r="AB568" i="3"/>
  <c r="AB576" i="3"/>
  <c r="AB584" i="3"/>
  <c r="AB592" i="3"/>
  <c r="AB600" i="3"/>
  <c r="AB608" i="3"/>
  <c r="AB616" i="3"/>
  <c r="AB396" i="3"/>
  <c r="AB402" i="3"/>
  <c r="AB406" i="3"/>
  <c r="AB539" i="3"/>
  <c r="AB547" i="3"/>
  <c r="AB555" i="3"/>
  <c r="AB563" i="3"/>
  <c r="AB571" i="3"/>
  <c r="AB579" i="3"/>
  <c r="AB587" i="3"/>
  <c r="AB595" i="3"/>
  <c r="AB603" i="3"/>
  <c r="AB611" i="3"/>
  <c r="AB386" i="3"/>
  <c r="AB389" i="3"/>
  <c r="AB391" i="3"/>
  <c r="AB393" i="3"/>
  <c r="AB399" i="3"/>
  <c r="AB534" i="3"/>
  <c r="AB542" i="3"/>
  <c r="AB550" i="3"/>
  <c r="AB558" i="3"/>
  <c r="AB566" i="3"/>
  <c r="AB574" i="3"/>
  <c r="AB582" i="3"/>
  <c r="AB590" i="3"/>
  <c r="AB598" i="3"/>
  <c r="AB606" i="3"/>
  <c r="AB614" i="3"/>
  <c r="C318" i="5"/>
  <c r="D317" i="5"/>
  <c r="AC380" i="3" l="1"/>
  <c r="AC381" i="3" s="1"/>
  <c r="AC382" i="3" s="1"/>
  <c r="AC383" i="3"/>
  <c r="AC384" i="3" s="1"/>
  <c r="AC385" i="3" s="1"/>
  <c r="AC386" i="3" s="1"/>
  <c r="AC387" i="3" s="1"/>
  <c r="AC388" i="3" s="1"/>
  <c r="AC389" i="3" s="1"/>
  <c r="AC390" i="3" s="1"/>
  <c r="AC391" i="3" s="1"/>
  <c r="AC392" i="3" s="1"/>
  <c r="AC393" i="3" s="1"/>
  <c r="AC394" i="3" s="1"/>
  <c r="AC395" i="3" s="1"/>
  <c r="AC396" i="3" s="1"/>
  <c r="AC397" i="3" s="1"/>
  <c r="AC398" i="3" s="1"/>
  <c r="AC399" i="3" s="1"/>
  <c r="AC400" i="3" s="1"/>
  <c r="AC401" i="3" s="1"/>
  <c r="AC402" i="3" s="1"/>
  <c r="AC403" i="3" s="1"/>
  <c r="AC404" i="3" s="1"/>
  <c r="AC405" i="3" s="1"/>
  <c r="AC406" i="3" s="1"/>
  <c r="AC407" i="3" s="1"/>
  <c r="AC408" i="3" s="1"/>
  <c r="AC409" i="3" s="1"/>
  <c r="AC410" i="3" s="1"/>
  <c r="AC411" i="3" s="1"/>
  <c r="AC412" i="3" s="1"/>
  <c r="AC413" i="3" s="1"/>
  <c r="AC414" i="3" s="1"/>
  <c r="AC415" i="3" s="1"/>
  <c r="AC416" i="3" s="1"/>
  <c r="AC417" i="3" s="1"/>
  <c r="AC418" i="3" s="1"/>
  <c r="AC419" i="3" s="1"/>
  <c r="AC420" i="3" s="1"/>
  <c r="AC421" i="3" s="1"/>
  <c r="AC422" i="3" s="1"/>
  <c r="AC423" i="3" s="1"/>
  <c r="AC424" i="3" s="1"/>
  <c r="AC425" i="3" s="1"/>
  <c r="AC426" i="3" s="1"/>
  <c r="AC427" i="3" s="1"/>
  <c r="AC428" i="3" s="1"/>
  <c r="AC429" i="3" s="1"/>
  <c r="AC430" i="3" s="1"/>
  <c r="AC431" i="3" s="1"/>
  <c r="AC432" i="3" s="1"/>
  <c r="AC433" i="3" s="1"/>
  <c r="AC434" i="3" s="1"/>
  <c r="AC435" i="3" s="1"/>
  <c r="AC436" i="3" s="1"/>
  <c r="AC437" i="3" s="1"/>
  <c r="AC438" i="3" s="1"/>
  <c r="AC439" i="3" s="1"/>
  <c r="AC440" i="3" s="1"/>
  <c r="AC441" i="3" s="1"/>
  <c r="AC442" i="3" s="1"/>
  <c r="AC443" i="3" s="1"/>
  <c r="AC444" i="3" s="1"/>
  <c r="AC445" i="3" s="1"/>
  <c r="AC446" i="3" s="1"/>
  <c r="AC447" i="3" s="1"/>
  <c r="AC448" i="3" s="1"/>
  <c r="AC449" i="3" s="1"/>
  <c r="AC450" i="3" s="1"/>
  <c r="AC451" i="3" s="1"/>
  <c r="AC452" i="3" s="1"/>
  <c r="AC453" i="3" s="1"/>
  <c r="AC454" i="3" s="1"/>
  <c r="AC455" i="3" s="1"/>
  <c r="AC456" i="3" s="1"/>
  <c r="AC457" i="3" s="1"/>
  <c r="AC458" i="3" s="1"/>
  <c r="AC459" i="3" s="1"/>
  <c r="AC460" i="3" s="1"/>
  <c r="AC461" i="3" s="1"/>
  <c r="AC462" i="3" s="1"/>
  <c r="AC463" i="3" s="1"/>
  <c r="AC464" i="3" s="1"/>
  <c r="AC465" i="3" s="1"/>
  <c r="AC466" i="3" s="1"/>
  <c r="AC467" i="3" s="1"/>
  <c r="AC468" i="3" s="1"/>
  <c r="AC469" i="3" s="1"/>
  <c r="AC470" i="3" s="1"/>
  <c r="AC471" i="3" s="1"/>
  <c r="AC472" i="3" s="1"/>
  <c r="AC473" i="3" s="1"/>
  <c r="AC474" i="3" s="1"/>
  <c r="AC475" i="3" s="1"/>
  <c r="AC476" i="3" s="1"/>
  <c r="AC477" i="3" s="1"/>
  <c r="AC478" i="3" s="1"/>
  <c r="AC479" i="3" s="1"/>
  <c r="AC480" i="3" s="1"/>
  <c r="AC481" i="3" s="1"/>
  <c r="AC482" i="3" s="1"/>
  <c r="AC483" i="3" s="1"/>
  <c r="AC484" i="3" s="1"/>
  <c r="AC485" i="3" s="1"/>
  <c r="AC486" i="3" s="1"/>
  <c r="AC487" i="3" s="1"/>
  <c r="AC488" i="3" s="1"/>
  <c r="AC489" i="3" s="1"/>
  <c r="AC490" i="3" s="1"/>
  <c r="AC491" i="3" s="1"/>
  <c r="AC492" i="3" s="1"/>
  <c r="AC493" i="3" s="1"/>
  <c r="AC494" i="3" s="1"/>
  <c r="AC495" i="3" s="1"/>
  <c r="AC496" i="3" s="1"/>
  <c r="AC497" i="3" s="1"/>
  <c r="AC498" i="3" s="1"/>
  <c r="AC499" i="3" s="1"/>
  <c r="AC500" i="3" s="1"/>
  <c r="AC501" i="3" s="1"/>
  <c r="AC502" i="3" s="1"/>
  <c r="AC503" i="3" s="1"/>
  <c r="AC504" i="3" s="1"/>
  <c r="AC505" i="3" s="1"/>
  <c r="AC506" i="3" s="1"/>
  <c r="AC507" i="3" s="1"/>
  <c r="AC508" i="3" s="1"/>
  <c r="AC509" i="3" s="1"/>
  <c r="AC510" i="3" s="1"/>
  <c r="AC511" i="3" s="1"/>
  <c r="AC512" i="3" s="1"/>
  <c r="AC513" i="3" s="1"/>
  <c r="AC514" i="3" s="1"/>
  <c r="AC515" i="3" s="1"/>
  <c r="AC516" i="3" s="1"/>
  <c r="AC517" i="3" s="1"/>
  <c r="AC518" i="3" s="1"/>
  <c r="AC519" i="3" s="1"/>
  <c r="AC520" i="3" s="1"/>
  <c r="AC521" i="3" s="1"/>
  <c r="AC522" i="3" s="1"/>
  <c r="AC523" i="3" s="1"/>
  <c r="AC524" i="3" s="1"/>
  <c r="AC525" i="3" s="1"/>
  <c r="AC526" i="3" s="1"/>
  <c r="AC527" i="3" s="1"/>
  <c r="AC528" i="3" s="1"/>
  <c r="AC529" i="3" s="1"/>
  <c r="AC530" i="3" s="1"/>
  <c r="AC531" i="3" s="1"/>
  <c r="AC532" i="3" s="1"/>
  <c r="AC533" i="3" s="1"/>
  <c r="AC534" i="3" s="1"/>
  <c r="AC535" i="3" s="1"/>
  <c r="AC536" i="3" s="1"/>
  <c r="AC537" i="3" s="1"/>
  <c r="AC538" i="3" s="1"/>
  <c r="AC539" i="3" s="1"/>
  <c r="AC540" i="3" s="1"/>
  <c r="AC541" i="3" s="1"/>
  <c r="AC542" i="3" s="1"/>
  <c r="AC543" i="3" s="1"/>
  <c r="AC544" i="3" s="1"/>
  <c r="AC545" i="3" s="1"/>
  <c r="AC546" i="3" s="1"/>
  <c r="AC547" i="3" s="1"/>
  <c r="AC548" i="3" s="1"/>
  <c r="AC549" i="3" s="1"/>
  <c r="AC550" i="3" s="1"/>
  <c r="AC551" i="3" s="1"/>
  <c r="AC552" i="3" s="1"/>
  <c r="AC553" i="3" s="1"/>
  <c r="AC554" i="3" s="1"/>
  <c r="AC555" i="3" s="1"/>
  <c r="AC556" i="3" s="1"/>
  <c r="AC557" i="3" s="1"/>
  <c r="AC558" i="3" s="1"/>
  <c r="AC559" i="3" s="1"/>
  <c r="AC560" i="3" s="1"/>
  <c r="AC561" i="3" s="1"/>
  <c r="AC562" i="3" s="1"/>
  <c r="AC563" i="3" s="1"/>
  <c r="AC564" i="3" s="1"/>
  <c r="AC565" i="3" s="1"/>
  <c r="AC566" i="3" s="1"/>
  <c r="AC567" i="3" s="1"/>
  <c r="AC568" i="3" s="1"/>
  <c r="AC569" i="3" s="1"/>
  <c r="AC570" i="3" s="1"/>
  <c r="AC571" i="3" s="1"/>
  <c r="AC572" i="3" s="1"/>
  <c r="AC573" i="3" s="1"/>
  <c r="AC574" i="3" s="1"/>
  <c r="AC575" i="3" s="1"/>
  <c r="AC576" i="3" s="1"/>
  <c r="AC577" i="3" s="1"/>
  <c r="AC578" i="3" s="1"/>
  <c r="AC579" i="3" s="1"/>
  <c r="AC580" i="3" s="1"/>
  <c r="AC581" i="3" s="1"/>
  <c r="AC582" i="3" s="1"/>
  <c r="AC583" i="3" s="1"/>
  <c r="AC584" i="3" s="1"/>
  <c r="AC585" i="3" s="1"/>
  <c r="AC586" i="3" s="1"/>
  <c r="AC587" i="3" s="1"/>
  <c r="AC588" i="3" s="1"/>
  <c r="AC589" i="3" s="1"/>
  <c r="AC590" i="3" s="1"/>
  <c r="AC591" i="3" s="1"/>
  <c r="AC592" i="3" s="1"/>
  <c r="AC593" i="3" s="1"/>
  <c r="AC594" i="3" s="1"/>
  <c r="AC595" i="3" s="1"/>
  <c r="AC596" i="3" s="1"/>
  <c r="AC597" i="3" s="1"/>
  <c r="AC598" i="3" s="1"/>
  <c r="AC599" i="3" s="1"/>
  <c r="AC600" i="3" s="1"/>
  <c r="AC601" i="3" s="1"/>
  <c r="AC602" i="3" s="1"/>
  <c r="AC603" i="3" s="1"/>
  <c r="AC604" i="3" s="1"/>
  <c r="AC605" i="3" s="1"/>
  <c r="AC606" i="3" s="1"/>
  <c r="AC607" i="3" s="1"/>
  <c r="AC608" i="3" s="1"/>
  <c r="AC609" i="3" s="1"/>
  <c r="AC610" i="3" s="1"/>
  <c r="AC611" i="3" s="1"/>
  <c r="AC612" i="3" s="1"/>
  <c r="AC613" i="3" s="1"/>
  <c r="AC614" i="3" s="1"/>
  <c r="AC615" i="3" s="1"/>
  <c r="AC616" i="3" s="1"/>
  <c r="AC617" i="3" s="1"/>
  <c r="AC618" i="3" s="1"/>
  <c r="AC619" i="3" s="1"/>
  <c r="AC620" i="3" s="1"/>
  <c r="AC621" i="3" s="1"/>
  <c r="AC622" i="3" s="1"/>
  <c r="AC623" i="3" s="1"/>
  <c r="AC624" i="3" s="1"/>
  <c r="AC625" i="3" s="1"/>
  <c r="AC626" i="3" s="1"/>
  <c r="AC627" i="3" s="1"/>
  <c r="AC628" i="3" s="1"/>
  <c r="AC629" i="3" s="1"/>
  <c r="AC630" i="3" s="1"/>
  <c r="AC631" i="3" s="1"/>
  <c r="AC632" i="3" s="1"/>
  <c r="AC633" i="3" s="1"/>
  <c r="AC634" i="3" s="1"/>
  <c r="AC635" i="3" s="1"/>
  <c r="AC636" i="3" s="1"/>
  <c r="AC637" i="3" s="1"/>
  <c r="AC638" i="3" s="1"/>
  <c r="AC639" i="3" s="1"/>
  <c r="AC640" i="3" s="1"/>
  <c r="AC641" i="3" s="1"/>
  <c r="AC642" i="3" s="1"/>
  <c r="AC643" i="3" s="1"/>
  <c r="AC644" i="3" s="1"/>
  <c r="AC645" i="3" s="1"/>
  <c r="AC646" i="3" s="1"/>
  <c r="AC647" i="3" s="1"/>
  <c r="AC648" i="3" s="1"/>
  <c r="AC649" i="3" s="1"/>
  <c r="AC650" i="3" s="1"/>
  <c r="AC651" i="3" s="1"/>
  <c r="AC652" i="3" s="1"/>
  <c r="AC653" i="3" s="1"/>
  <c r="AC654" i="3" s="1"/>
  <c r="AC655" i="3" s="1"/>
  <c r="AC656" i="3" s="1"/>
  <c r="AC657" i="3" s="1"/>
  <c r="AC658" i="3" s="1"/>
  <c r="AC659" i="3" s="1"/>
  <c r="AC660" i="3" s="1"/>
  <c r="AC661" i="3" s="1"/>
  <c r="AC662" i="3" s="1"/>
  <c r="AC663" i="3" s="1"/>
  <c r="AC664" i="3" s="1"/>
  <c r="AC665" i="3" s="1"/>
  <c r="AC666" i="3" s="1"/>
  <c r="AC667" i="3" s="1"/>
  <c r="AC668" i="3" s="1"/>
  <c r="AC669" i="3" s="1"/>
  <c r="AC670" i="3" s="1"/>
  <c r="AC671" i="3" s="1"/>
  <c r="AC672" i="3" s="1"/>
  <c r="AC673" i="3" s="1"/>
  <c r="C319" i="5"/>
  <c r="D318" i="5"/>
  <c r="C320" i="5"/>
  <c r="C321" i="5" s="1"/>
  <c r="C322" i="5" s="1"/>
  <c r="C323" i="5" s="1"/>
  <c r="C324" i="5" s="1"/>
  <c r="C325" i="5" s="1"/>
  <c r="C326" i="5" s="1"/>
  <c r="C327" i="5" s="1"/>
  <c r="C328" i="5" s="1"/>
  <c r="C329" i="5" s="1"/>
  <c r="D319" i="5"/>
  <c r="D320" i="5"/>
  <c r="D321" i="5"/>
  <c r="D322" i="5"/>
  <c r="D323" i="5"/>
  <c r="D324" i="5"/>
  <c r="D325" i="5"/>
  <c r="D326" i="5"/>
  <c r="D327" i="5"/>
  <c r="D328" i="5"/>
  <c r="C330" i="5"/>
  <c r="C331" i="5" s="1"/>
  <c r="C332" i="5" s="1"/>
  <c r="C333" i="5" s="1"/>
  <c r="C334" i="5" s="1"/>
  <c r="C335" i="5" s="1"/>
  <c r="C336" i="5" s="1"/>
  <c r="C337" i="5" s="1"/>
  <c r="C338" i="5" s="1"/>
  <c r="C339" i="5" s="1"/>
  <c r="C340" i="5" s="1"/>
  <c r="C341" i="5" s="1"/>
  <c r="C342" i="5" s="1"/>
  <c r="C343" i="5" s="1"/>
  <c r="C344" i="5" s="1"/>
  <c r="C345" i="5" s="1"/>
  <c r="C346" i="5" s="1"/>
  <c r="C347" i="5" s="1"/>
  <c r="C348" i="5" s="1"/>
  <c r="C349" i="5" s="1"/>
  <c r="C350" i="5" s="1"/>
  <c r="C351" i="5" s="1"/>
  <c r="C352" i="5" s="1"/>
  <c r="C353" i="5" s="1"/>
  <c r="C354" i="5" s="1"/>
  <c r="C355" i="5" s="1"/>
  <c r="C356" i="5" s="1"/>
  <c r="C357" i="5" s="1"/>
  <c r="C358" i="5" s="1"/>
  <c r="C359" i="5" s="1"/>
  <c r="C360" i="5" s="1"/>
  <c r="C361" i="5" s="1"/>
  <c r="C362" i="5" s="1"/>
  <c r="C363" i="5" s="1"/>
  <c r="C364" i="5" s="1"/>
  <c r="C365" i="5" s="1"/>
  <c r="C366" i="5" s="1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C367" i="5"/>
  <c r="D367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J28" authorId="0" shapeId="0" xr:uid="{B92C5BE8-E22D-48A7-8686-3E18BD0DB5E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29" authorId="0" shapeId="0" xr:uid="{45867E4C-FB82-4896-80CE-C64C5DB946D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0" authorId="0" shapeId="0" xr:uid="{C093F88A-E669-4D6D-AA9B-6237AD25C8A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1" authorId="0" shapeId="0" xr:uid="{716856F1-53AF-4B6C-B0C0-886969DB64B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2" authorId="0" shapeId="0" xr:uid="{C631AB85-15E0-4B87-8C16-8650EF116295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3" authorId="0" shapeId="0" xr:uid="{3018FF47-7FC0-46BE-8163-B0FE520319C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4" authorId="0" shapeId="0" xr:uid="{9B7B2D00-47C3-422A-AFAC-25FAF0F1A38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5" authorId="0" shapeId="0" xr:uid="{F8A022B5-0597-4599-AA7F-B2852D5CCD3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6" authorId="0" shapeId="0" xr:uid="{F4A9E1BD-1976-41EC-A7F4-01426D9C686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7" authorId="0" shapeId="0" xr:uid="{860566F2-8795-46C5-918D-7ACA355FDC3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8" authorId="0" shapeId="0" xr:uid="{CB2E855D-7CC2-4FB2-9837-2DCA1D1D3E2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39" authorId="0" shapeId="0" xr:uid="{6ADD26C9-E539-4310-A5C9-326527BA805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40" authorId="0" shapeId="0" xr:uid="{8F065740-8AB7-40A9-AFD0-D88955073FE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41" authorId="0" shapeId="0" xr:uid="{E6C30D24-3206-40D2-B0AA-21970AEF524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78</t>
        </r>
      </text>
    </comment>
    <comment ref="J42" authorId="0" shapeId="0" xr:uid="{BD905989-8349-4832-AEED-BE810538373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78</t>
        </r>
      </text>
    </comment>
    <comment ref="J43" authorId="0" shapeId="0" xr:uid="{2BEF69BC-2D3A-4A21-BE41-536EB191B138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78</t>
        </r>
      </text>
    </comment>
    <comment ref="J44" authorId="0" shapeId="0" xr:uid="{6F19E41A-78B4-4A05-8FE6-168E65BA636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78</t>
        </r>
      </text>
    </comment>
    <comment ref="J45" authorId="0" shapeId="0" xr:uid="{209000F9-C6A8-4B21-9F72-59DCD0834395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78</t>
        </r>
      </text>
    </comment>
    <comment ref="J46" authorId="0" shapeId="0" xr:uid="{D006DF47-5831-4947-9D0D-602C893BE558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78</t>
        </r>
      </text>
    </comment>
    <comment ref="J47" authorId="0" shapeId="0" xr:uid="{98FC4351-63DE-4F65-B544-48E92966055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78</t>
        </r>
      </text>
    </comment>
    <comment ref="J48" authorId="0" shapeId="0" xr:uid="{E0811F9A-5B45-45E3-A6F9-C118B5E0B78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78</t>
        </r>
      </text>
    </comment>
    <comment ref="F56" authorId="0" shapeId="0" xr:uid="{D0507FE8-F37C-46B9-939B-09734D05F76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57" authorId="0" shapeId="0" xr:uid="{EBF403C3-3326-4684-BE41-D477C5541ED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58" authorId="0" shapeId="0" xr:uid="{EB1A3212-6A7D-4C63-9B3A-15546A35AD8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59" authorId="0" shapeId="0" xr:uid="{9C09A4D5-0CF6-4D1B-8BE2-29390582255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0" authorId="0" shapeId="0" xr:uid="{C7E8517B-A269-4ED2-B34E-5003D18FE29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1" authorId="0" shapeId="0" xr:uid="{F49827C2-D289-4DDA-8CAB-1B44D5D6802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2" authorId="0" shapeId="0" xr:uid="{E26E067D-F756-43D6-815F-CBEBCF4343D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3" authorId="0" shapeId="0" xr:uid="{69F81D82-046D-4490-876E-8D351734CA2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4" authorId="0" shapeId="0" xr:uid="{AB109A87-7565-48F7-822C-6636E1847C37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5" authorId="0" shapeId="0" xr:uid="{B0A90822-58FC-479F-BC35-59B27405B66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6" authorId="0" shapeId="0" xr:uid="{ED9A9E06-1F9F-4837-9E3B-AAD173A37D8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7" authorId="0" shapeId="0" xr:uid="{F15DACFE-5F4E-4152-870E-7FEDBE4F791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8" authorId="0" shapeId="0" xr:uid="{F07CC2DE-6AA4-45ED-8367-3383970FB6D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69" authorId="0" shapeId="0" xr:uid="{C99A77A4-0CFB-4D1D-9C84-62FECA2FC5E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F70" authorId="0" shapeId="0" xr:uid="{48D6E363-AD07-4C65-B112-D240B833E27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79 inj</t>
        </r>
      </text>
    </comment>
    <comment ref="Z85" authorId="0" shapeId="0" xr:uid="{AF166009-191D-47FE-992C-01712D781CF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86" authorId="0" shapeId="0" xr:uid="{C6ED14D0-7416-40C5-920D-E90F9A62587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87" authorId="0" shapeId="0" xr:uid="{C04027AE-07A2-4BF1-B3A7-2DE51FB3D27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88" authorId="0" shapeId="0" xr:uid="{0C4A7256-C664-4478-BEA5-E1F577E178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89" authorId="0" shapeId="0" xr:uid="{FF567FCE-C4A7-4D01-BA62-C9B3F5D8A5E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0" authorId="0" shapeId="0" xr:uid="{CBEEDD44-E5F9-422E-8274-2ABE0EEC11B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1" authorId="0" shapeId="0" xr:uid="{F8F0C400-B4C4-43E8-A9F0-EA9CB48EBA5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2" authorId="0" shapeId="0" xr:uid="{17ADF051-BABE-4A69-AEAB-7143E45E019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3" authorId="0" shapeId="0" xr:uid="{E9C2439D-CD15-4E58-9371-9B6F2687DBB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4" authorId="0" shapeId="0" xr:uid="{A0D020C6-3CCA-4014-B06E-262F464AE8E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5" authorId="0" shapeId="0" xr:uid="{F8453C4B-58FE-4A62-88BB-C8978B2F78E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6" authorId="0" shapeId="0" xr:uid="{618731F0-D725-44AE-B850-93BB0B618A3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7" authorId="0" shapeId="0" xr:uid="{8AC5EE6E-6BD0-43A0-8E64-0295F1C2983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8" authorId="0" shapeId="0" xr:uid="{A04A40BC-51B2-45B1-AD99-64C19B3D7BF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99" authorId="0" shapeId="0" xr:uid="{D96944E0-00AC-4878-BE9E-AAD55FEC8E6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100" authorId="0" shapeId="0" xr:uid="{51D776FA-CA0E-49A8-ABF4-0183FE3B2F08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101" authorId="0" shapeId="0" xr:uid="{4EA80A4C-2FD4-4CD4-AC4A-ADAAE39331D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102" authorId="0" shapeId="0" xr:uid="{4ACB925F-E7A0-4D25-9B34-1DFE591CC7F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103" authorId="0" shapeId="0" xr:uid="{A8128657-2B35-4D0E-BFB0-E51E9887CB4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104" authorId="0" shapeId="0" xr:uid="{2F529FD1-5B1E-48E0-AA9A-D99CE9E6961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Z105" authorId="0" shapeId="0" xr:uid="{97ECEF19-4076-4753-A5E6-DB8827248AE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60</t>
        </r>
      </text>
    </comment>
    <comment ref="H168" authorId="0" shapeId="0" xr:uid="{37C981E9-780D-4E6F-83D6-60950AB97F97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75</t>
        </r>
      </text>
    </comment>
    <comment ref="V168" authorId="0" shapeId="0" xr:uid="{E607A3ED-E180-448F-ACE7-72DAD014749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Exercice POI</t>
        </r>
      </text>
    </comment>
    <comment ref="H169" authorId="0" shapeId="0" xr:uid="{34D0B0B2-E4AF-47DF-8323-DAB8242CCB8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75</t>
        </r>
      </text>
    </comment>
    <comment ref="V169" authorId="0" shapeId="0" xr:uid="{500885EA-FC21-488D-A2D8-A74DD352535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Exercice POI</t>
        </r>
      </text>
    </comment>
    <comment ref="H170" authorId="0" shapeId="0" xr:uid="{450F4005-BC0A-478B-AF4C-7E7EBFFC4F4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75</t>
        </r>
      </text>
    </comment>
    <comment ref="V170" authorId="0" shapeId="0" xr:uid="{FB919CD8-EBF6-4270-825A-5DA70CDA197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Exercice POI</t>
        </r>
      </text>
    </comment>
    <comment ref="H171" authorId="0" shapeId="0" xr:uid="{8741C2EB-57B0-4D36-A19B-8C9C3BBC760A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75</t>
        </r>
      </text>
    </comment>
    <comment ref="V171" authorId="0" shapeId="0" xr:uid="{8078BC87-659B-475A-A079-058C728685C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Exercice POI</t>
        </r>
      </text>
    </comment>
    <comment ref="H172" authorId="0" shapeId="0" xr:uid="{8834976E-D968-4989-A39D-A2A1805F283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75</t>
        </r>
      </text>
    </comment>
    <comment ref="V172" authorId="0" shapeId="0" xr:uid="{5013AC68-F7CB-420F-AEFB-D3C7ED701A7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Exercice POI</t>
        </r>
      </text>
    </comment>
    <comment ref="H173" authorId="0" shapeId="0" xr:uid="{8A8ECF3A-8463-4A10-B12E-8EC569B25F4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75</t>
        </r>
      </text>
    </comment>
    <comment ref="V173" authorId="0" shapeId="0" xr:uid="{7A01D353-7AE7-4920-81D1-7D6A3C83FE3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Exercice POI</t>
        </r>
      </text>
    </comment>
    <comment ref="H174" authorId="0" shapeId="0" xr:uid="{9416393E-B0A7-455F-8C6C-8B5AB77F326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75</t>
        </r>
      </text>
    </comment>
    <comment ref="V174" authorId="0" shapeId="0" xr:uid="{F86A454F-55D3-48FE-A854-3483509CA3C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Exercice POI</t>
        </r>
      </text>
    </comment>
    <comment ref="H175" authorId="0" shapeId="0" xr:uid="{7FA283F4-9489-4EC9-A84F-649F4866169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75</t>
        </r>
      </text>
    </comment>
    <comment ref="V175" authorId="0" shapeId="0" xr:uid="{7C9339E7-2FCB-4570-9C71-AE5FE9BDE1F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Exercice POI</t>
        </r>
      </text>
    </comment>
    <comment ref="F224" authorId="0" shapeId="0" xr:uid="{9FEFC1A8-0C80-41E2-8558-ABADF502FB9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</t>
        </r>
      </text>
    </comment>
    <comment ref="F225" authorId="0" shapeId="0" xr:uid="{A1742EC7-5332-4730-867E-A03FD965E94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</t>
        </r>
      </text>
    </comment>
    <comment ref="F226" authorId="0" shapeId="0" xr:uid="{9F9643D0-F64B-4CA2-84DB-227653CE45C7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</t>
        </r>
      </text>
    </comment>
    <comment ref="F227" authorId="0" shapeId="0" xr:uid="{32147FD4-6FAE-4921-BE57-1AFA9DE3CD1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</t>
        </r>
      </text>
    </comment>
    <comment ref="F228" authorId="0" shapeId="0" xr:uid="{7282900D-150C-4547-A4E4-83CD8B23C0E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</t>
        </r>
      </text>
    </comment>
    <comment ref="F229" authorId="0" shapeId="0" xr:uid="{8C7A7573-588B-43FB-A942-B70231162BCA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</t>
        </r>
      </text>
    </comment>
    <comment ref="F230" authorId="0" shapeId="0" xr:uid="{7684F951-9EF6-4DF1-846B-6B15D7C2683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</t>
        </r>
      </text>
    </comment>
    <comment ref="F231" authorId="0" shapeId="0" xr:uid="{6FD1EBDF-E0ED-4131-A0E3-2A9A1A485AC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32" authorId="0" shapeId="0" xr:uid="{7FD68C6E-D3A4-47AF-A2DA-DE2A0E19340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33" authorId="0" shapeId="0" xr:uid="{7E71A012-FEE7-4632-BDD8-0EF8DBBA998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34" authorId="0" shapeId="0" xr:uid="{9BF9E9D7-B9CC-4324-8BB7-7038FA23A62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35" authorId="0" shapeId="0" xr:uid="{21930BF8-1782-4F74-AA47-7DF6EFDA7D9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36" authorId="0" shapeId="0" xr:uid="{7EB2B730-094E-4A72-B3D4-1E89D279A1B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37" authorId="0" shapeId="0" xr:uid="{34444BEA-DB4D-4C46-9B88-7B9894EF563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38" authorId="0" shapeId="0" xr:uid="{8705EBE8-621D-4355-86EE-D9F145FF752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39" authorId="0" shapeId="0" xr:uid="{FC11EED6-B542-40B1-9B59-CCD181524C0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0" authorId="0" shapeId="0" xr:uid="{AC852496-C07D-4770-AF70-A5503721CA7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1" authorId="0" shapeId="0" xr:uid="{4C49B337-B7B8-44C5-9D8B-E7F1AD3F25A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2" authorId="0" shapeId="0" xr:uid="{B2E53910-A1B0-4C06-AD55-C3C280ABF9B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3" authorId="0" shapeId="0" xr:uid="{A0B7E21A-09C6-416D-95A4-9BB855D0D06A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4" authorId="0" shapeId="0" xr:uid="{7C8DFEB0-8A4B-47CB-8618-F989CFF8103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5" authorId="0" shapeId="0" xr:uid="{51D28D90-B265-4999-969A-6F2EBF4AC34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6" authorId="0" shapeId="0" xr:uid="{B1DE92A1-C8EA-4E3D-A759-3CF8778BD57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7" authorId="0" shapeId="0" xr:uid="{8D753B57-01CC-4671-A5AC-0BEFA242C865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8" authorId="0" shapeId="0" xr:uid="{DAADB10C-6F8D-471C-8A8C-3B9C3561069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49" authorId="0" shapeId="0" xr:uid="{9A81012C-9CD7-4EFF-9F4B-E7DAAAD75F8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50" authorId="0" shapeId="0" xr:uid="{C22FC947-FCA7-40B6-91D7-2570D906E0D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51" authorId="0" shapeId="0" xr:uid="{6DE09909-2E1B-4F7A-AD01-0E960A7AC3F8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52" authorId="0" shapeId="0" xr:uid="{F45717D9-7AB0-4A67-8EC7-F307D88C6EE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95</t>
        </r>
      </text>
    </comment>
    <comment ref="F260" authorId="0" shapeId="0" xr:uid="{6D56DA19-06D5-47F9-A15A-FE775D0D303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CNY 79</t>
        </r>
      </text>
    </comment>
    <comment ref="F261" authorId="0" shapeId="0" xr:uid="{53FE0DCA-3BAD-4C39-A6D0-921943A9A617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CNY 79</t>
        </r>
      </text>
    </comment>
    <comment ref="F262" authorId="0" shapeId="0" xr:uid="{D3BB3DD4-DCF5-4D17-A4DB-A780A94F68D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CNY 79</t>
        </r>
      </text>
    </comment>
    <comment ref="F263" authorId="0" shapeId="0" xr:uid="{D1AC8D2C-CA39-4849-8F68-AAEED353BDE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CNY 79</t>
        </r>
      </text>
    </comment>
    <comment ref="F264" authorId="0" shapeId="0" xr:uid="{34D38A8F-5707-4A20-BC12-0FAC55ACB3A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CNY 79</t>
        </r>
      </text>
    </comment>
    <comment ref="F265" authorId="0" shapeId="0" xr:uid="{457914BC-FFDF-4D3D-9C78-FCBC83B45E9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CNY 79</t>
        </r>
      </text>
    </comment>
    <comment ref="F273" authorId="0" shapeId="0" xr:uid="{3AF7758D-1599-4BD2-AC4B-E886C103E0B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74" authorId="0" shapeId="0" xr:uid="{29377975-424A-4FA7-BE19-F0683FC1377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75" authorId="0" shapeId="0" xr:uid="{D3BDF670-978C-42CC-B1D3-6634ED8D389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76" authorId="0" shapeId="0" xr:uid="{26D5C482-DE64-44CF-B08E-0757AF7980F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77" authorId="0" shapeId="0" xr:uid="{FE746732-FFB8-4AEC-BDC8-450CECAEB2F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78" authorId="0" shapeId="0" xr:uid="{D154BD38-6DF7-4F61-8E02-D2FEF21C745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79" authorId="0" shapeId="0" xr:uid="{FA4E2DF4-AE88-42E4-808A-5E0499094DC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0" authorId="0" shapeId="0" xr:uid="{28E67285-ED63-487F-ACB5-027CB81A70EA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1" authorId="0" shapeId="0" xr:uid="{4FF3038E-4E49-416B-9986-AD8715517E8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2" authorId="0" shapeId="0" xr:uid="{5FCF3DC7-0B28-4763-A5F1-0AC32572FF45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3" authorId="0" shapeId="0" xr:uid="{FF069403-0524-4571-B432-9A4445BD540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4" authorId="0" shapeId="0" xr:uid="{A83E4023-CD81-414F-A8B6-0A31AA15C65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5" authorId="0" shapeId="0" xr:uid="{06642323-3756-44CC-9076-2EBD574E380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6" authorId="0" shapeId="0" xr:uid="{A02DB0B2-BFA0-4A55-9A06-CBA72940FF1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7" authorId="0" shapeId="0" xr:uid="{1F638E48-50F6-41F6-8AA7-A6D35427C8F7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8" authorId="0" shapeId="0" xr:uid="{D9A73A1E-5B5A-4765-B2B4-5CFCE92C14C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89" authorId="0" shapeId="0" xr:uid="{D6BB53F4-1EC5-4E97-B3B6-E7BF30035BD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90" authorId="0" shapeId="0" xr:uid="{A03FCDBE-90CC-4DD6-B16B-C41569793AA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91" authorId="0" shapeId="0" xr:uid="{022C8BE6-77D6-4A83-A7F0-A2B9F052FDC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92" authorId="0" shapeId="0" xr:uid="{1A1EF84B-6C9B-4750-AD0B-40FAEB0F06F5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F293" authorId="0" shapeId="0" xr:uid="{D146A1E6-F479-4DDB-935C-51320A3DCCFA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WO CNY 79</t>
        </r>
      </text>
    </comment>
    <comment ref="E378" authorId="0" shapeId="0" xr:uid="{2BF1C6BF-7852-4A73-B3B7-BEE381ED784A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97</t>
        </r>
      </text>
    </comment>
    <comment ref="E394" authorId="0" shapeId="0" xr:uid="{1304E594-5DE1-4698-BBA8-5F1E1606D154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97</t>
        </r>
      </text>
    </comment>
    <comment ref="E395" authorId="0" shapeId="0" xr:uid="{E3DD6BFA-9D88-4B76-8135-5867D62F556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97</t>
        </r>
      </text>
    </comment>
    <comment ref="E396" authorId="0" shapeId="0" xr:uid="{5AA91CF1-CD67-47EB-BADF-9202619CBC47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97</t>
        </r>
      </text>
    </comment>
    <comment ref="E397" authorId="0" shapeId="0" xr:uid="{D050145F-1826-4DCC-BC6E-93BDCF9E356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97</t>
        </r>
      </text>
    </comment>
    <comment ref="E398" authorId="0" shapeId="0" xr:uid="{C56ABEE9-C8CF-417C-959E-23304CB5D29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97</t>
        </r>
      </text>
    </comment>
    <comment ref="E399" authorId="0" shapeId="0" xr:uid="{DF62899B-1F80-4F78-816A-49C1F68F033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97</t>
        </r>
      </text>
    </comment>
    <comment ref="E400" authorId="0" shapeId="0" xr:uid="{70ECE110-2AA0-4F7F-91A8-F22C02C77D9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97</t>
        </r>
      </text>
    </comment>
    <comment ref="E401" authorId="0" shapeId="0" xr:uid="{5D4E9677-F824-490B-BE56-EEC05E7EF59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2</t>
        </r>
      </text>
    </comment>
    <comment ref="E402" authorId="0" shapeId="0" xr:uid="{022E956A-989E-4E70-8F82-324BEBD5771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2</t>
        </r>
      </text>
    </comment>
    <comment ref="E403" authorId="0" shapeId="0" xr:uid="{FE213488-5021-4D0E-8127-CC1B31214652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2</t>
        </r>
      </text>
    </comment>
    <comment ref="E404" authorId="0" shapeId="0" xr:uid="{38BB13D5-7E6B-4EDB-8A8F-C5C902A51D6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2</t>
        </r>
      </text>
    </comment>
    <comment ref="E405" authorId="0" shapeId="0" xr:uid="{E74943CC-E2CA-46C8-8C72-97856D355CE7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2</t>
        </r>
      </text>
    </comment>
    <comment ref="E406" authorId="0" shapeId="0" xr:uid="{4E5DCB77-7E48-49E2-94A8-D2932C150D9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2</t>
        </r>
      </text>
    </comment>
    <comment ref="E407" authorId="0" shapeId="0" xr:uid="{C3767943-703E-41D5-B2B2-5A61C49C13B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Pulling CNY 2</t>
        </r>
      </text>
    </comment>
  </commentList>
</comments>
</file>

<file path=xl/sharedStrings.xml><?xml version="1.0" encoding="utf-8"?>
<sst xmlns="http://schemas.openxmlformats.org/spreadsheetml/2006/main" count="4" uniqueCount="4">
  <si>
    <t>DATE</t>
  </si>
  <si>
    <t>Consommation réelle</t>
  </si>
  <si>
    <t>Prévisions selon tendance</t>
  </si>
  <si>
    <t>Prévisions à la hausse (95% de confiance)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</si>
</sst>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8" formatCode="0;\-0;;@"/>
  </numFmts>
  <fonts count="11" x14ac:knownFonts="1">
    <font>
      <sz val="11"/>
      <color theme="1"/>
      <name val="Calibri"/>
      <family val="2"/>
      <scheme val="minor"/>
    </font>
    <font>
      <sz val="14"/>
      <name val="Helv"/>
    </font>
    <font>
      <b/>
      <sz val="14"/>
      <name val="Helv"/>
    </font>
    <font>
      <b/>
      <sz val="14"/>
      <color indexed="10"/>
      <name val="Helv"/>
    </font>
    <font>
      <sz val="9"/>
      <name val="Helv"/>
    </font>
    <font>
      <sz val="8"/>
      <name val="Helv"/>
    </font>
    <font>
      <sz val="12"/>
      <name val="Helv"/>
    </font>
    <font>
      <b/>
      <sz val="12"/>
      <color indexed="10"/>
      <name val="Helv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4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2" borderId="1" xfId="0" applyFont="1" applyFill="1" applyBorder="1" applyAlignment="1" applyProtection="1">
      <alignment horizontal="centerContinuous"/>
    </xf>
    <xf numFmtId="0" fontId="2" fillId="3" borderId="2" xfId="0" applyFont="1" applyFill="1" applyBorder="1" applyAlignment="1" applyProtection="1">
      <alignment horizontal="centerContinuous"/>
    </xf>
    <xf numFmtId="0" fontId="2" fillId="3" borderId="3" xfId="0" applyFont="1" applyFill="1" applyBorder="1" applyAlignment="1" applyProtection="1">
      <alignment horizontal="centerContinuous"/>
    </xf>
    <xf numFmtId="0" fontId="2" fillId="3" borderId="4" xfId="0" applyFont="1" applyFill="1" applyBorder="1" applyAlignment="1" applyProtection="1">
      <alignment horizontal="center"/>
    </xf>
    <xf numFmtId="0" fontId="1" fillId="2" borderId="5" xfId="0" applyFont="1" applyFill="1" applyBorder="1" applyAlignment="1">
      <alignment horizontal="centerContinuous"/>
    </xf>
    <xf numFmtId="0" fontId="2" fillId="3" borderId="6" xfId="0" applyFont="1" applyFill="1" applyBorder="1" applyAlignment="1" applyProtection="1">
      <alignment horizontal="centerContinuous"/>
    </xf>
    <xf numFmtId="0" fontId="3" fillId="3" borderId="6" xfId="0" applyFont="1" applyFill="1" applyBorder="1" applyAlignment="1" applyProtection="1">
      <alignment horizontal="centerContinuous"/>
    </xf>
    <xf numFmtId="0" fontId="2" fillId="3" borderId="6" xfId="0" applyFont="1" applyFill="1" applyBorder="1" applyAlignment="1" applyProtection="1">
      <alignment horizontal="center"/>
    </xf>
    <xf numFmtId="0" fontId="3" fillId="3" borderId="6" xfId="0" applyFont="1" applyFill="1" applyBorder="1" applyAlignment="1" applyProtection="1">
      <alignment horizontal="center"/>
    </xf>
    <xf numFmtId="0" fontId="2" fillId="3" borderId="6" xfId="0" applyNumberFormat="1" applyFont="1" applyFill="1" applyBorder="1" applyAlignment="1" applyProtection="1">
      <alignment horizontal="centerContinuous"/>
    </xf>
    <xf numFmtId="0" fontId="2" fillId="3" borderId="7" xfId="0" applyFont="1" applyFill="1" applyBorder="1" applyAlignment="1" applyProtection="1">
      <alignment horizontal="centerContinuous"/>
    </xf>
    <xf numFmtId="0" fontId="1" fillId="2" borderId="5" xfId="0" applyFont="1" applyFill="1" applyBorder="1" applyAlignment="1" applyProtection="1">
      <alignment horizontal="centerContinuous"/>
    </xf>
    <xf numFmtId="0" fontId="0" fillId="0" borderId="6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4" fillId="4" borderId="6" xfId="0" applyFont="1" applyFill="1" applyBorder="1" applyAlignment="1" applyProtection="1">
      <alignment horizontal="center"/>
    </xf>
    <xf numFmtId="0" fontId="4" fillId="5" borderId="6" xfId="0" applyFont="1" applyFill="1" applyBorder="1" applyAlignment="1" applyProtection="1">
      <alignment horizontal="center"/>
    </xf>
    <xf numFmtId="0" fontId="5" fillId="5" borderId="6" xfId="0" applyFont="1" applyFill="1" applyBorder="1" applyAlignment="1" applyProtection="1">
      <alignment vertical="center"/>
    </xf>
    <xf numFmtId="0" fontId="5" fillId="4" borderId="6" xfId="0" applyFont="1" applyFill="1" applyBorder="1" applyAlignment="1" applyProtection="1">
      <alignment horizontal="center"/>
    </xf>
    <xf numFmtId="0" fontId="5" fillId="5" borderId="6" xfId="0" applyFont="1" applyFill="1" applyBorder="1" applyAlignment="1" applyProtection="1">
      <alignment horizontal="center"/>
    </xf>
    <xf numFmtId="0" fontId="4" fillId="0" borderId="4" xfId="0" applyFont="1" applyBorder="1" applyAlignment="1" applyProtection="1">
      <alignment horizontal="center"/>
    </xf>
    <xf numFmtId="0" fontId="1" fillId="2" borderId="10" xfId="0" applyFont="1" applyFill="1" applyBorder="1" applyAlignment="1" applyProtection="1">
      <alignment horizontal="centerContinuous"/>
    </xf>
    <xf numFmtId="0" fontId="0" fillId="0" borderId="11" xfId="0" applyBorder="1"/>
    <xf numFmtId="0" fontId="0" fillId="0" borderId="11" xfId="0" applyBorder="1" applyAlignment="1" applyProtection="1">
      <alignment horizontal="center"/>
    </xf>
    <xf numFmtId="0" fontId="0" fillId="0" borderId="13" xfId="0" applyBorder="1"/>
    <xf numFmtId="0" fontId="1" fillId="2" borderId="14" xfId="0" applyFont="1" applyFill="1" applyBorder="1" applyAlignment="1" applyProtection="1">
      <alignment horizontal="centerContinuous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quotePrefix="1" applyBorder="1" applyAlignment="1">
      <alignment horizontal="center"/>
    </xf>
    <xf numFmtId="0" fontId="0" fillId="0" borderId="17" xfId="0" quotePrefix="1" applyBorder="1" applyAlignment="1">
      <alignment horizontal="center"/>
    </xf>
    <xf numFmtId="0" fontId="2" fillId="2" borderId="18" xfId="0" applyFont="1" applyFill="1" applyBorder="1" applyAlignment="1" applyProtection="1">
      <alignment horizontal="centerContinuous"/>
    </xf>
    <xf numFmtId="0" fontId="0" fillId="3" borderId="19" xfId="0" applyFill="1" applyBorder="1" applyAlignment="1">
      <alignment horizontal="center"/>
    </xf>
    <xf numFmtId="0" fontId="0" fillId="3" borderId="20" xfId="0" applyFill="1" applyBorder="1"/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" xfId="0" applyFill="1" applyBorder="1"/>
    <xf numFmtId="0" fontId="0" fillId="3" borderId="23" xfId="0" applyFill="1" applyBorder="1"/>
    <xf numFmtId="0" fontId="0" fillId="3" borderId="24" xfId="0" applyFill="1" applyBorder="1"/>
    <xf numFmtId="0" fontId="0" fillId="3" borderId="18" xfId="0" applyFill="1" applyBorder="1" applyAlignment="1">
      <alignment horizontal="center"/>
    </xf>
    <xf numFmtId="0" fontId="0" fillId="2" borderId="25" xfId="0" applyFill="1" applyBorder="1" applyProtection="1"/>
    <xf numFmtId="0" fontId="0" fillId="0" borderId="26" xfId="0" applyFill="1" applyBorder="1" applyProtection="1"/>
    <xf numFmtId="1" fontId="0" fillId="2" borderId="27" xfId="0" applyNumberFormat="1" applyFill="1" applyBorder="1"/>
    <xf numFmtId="0" fontId="0" fillId="0" borderId="28" xfId="0" applyFill="1" applyBorder="1" applyProtection="1"/>
    <xf numFmtId="1" fontId="0" fillId="2" borderId="29" xfId="0" applyNumberFormat="1" applyFill="1" applyBorder="1"/>
    <xf numFmtId="0" fontId="0" fillId="0" borderId="30" xfId="0" applyFill="1" applyBorder="1" applyProtection="1"/>
    <xf numFmtId="1" fontId="6" fillId="2" borderId="29" xfId="0" applyNumberFormat="1" applyFont="1" applyFill="1" applyBorder="1"/>
    <xf numFmtId="1" fontId="0" fillId="0" borderId="30" xfId="0" applyNumberFormat="1" applyBorder="1"/>
    <xf numFmtId="1" fontId="0" fillId="2" borderId="31" xfId="0" applyNumberFormat="1" applyFill="1" applyBorder="1"/>
    <xf numFmtId="1" fontId="0" fillId="0" borderId="32" xfId="0" applyNumberFormat="1" applyFill="1" applyBorder="1"/>
    <xf numFmtId="0" fontId="0" fillId="2" borderId="33" xfId="0" applyFill="1" applyBorder="1"/>
    <xf numFmtId="0" fontId="0" fillId="0" borderId="34" xfId="0" applyFill="1" applyBorder="1" applyProtection="1"/>
    <xf numFmtId="1" fontId="0" fillId="2" borderId="33" xfId="0" applyNumberFormat="1" applyFill="1" applyBorder="1"/>
    <xf numFmtId="0" fontId="0" fillId="0" borderId="7" xfId="0" applyFill="1" applyBorder="1" applyProtection="1"/>
    <xf numFmtId="1" fontId="0" fillId="2" borderId="25" xfId="0" applyNumberFormat="1" applyFill="1" applyBorder="1"/>
    <xf numFmtId="0" fontId="0" fillId="2" borderId="35" xfId="0" applyFill="1" applyBorder="1" applyAlignment="1">
      <alignment horizontal="center"/>
    </xf>
    <xf numFmtId="0" fontId="0" fillId="2" borderId="36" xfId="0" applyFill="1" applyBorder="1" applyProtection="1"/>
    <xf numFmtId="0" fontId="0" fillId="2" borderId="29" xfId="0" applyFill="1" applyBorder="1" applyProtection="1"/>
    <xf numFmtId="0" fontId="7" fillId="0" borderId="0" xfId="0" applyFont="1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1" fontId="0" fillId="0" borderId="0" xfId="0" applyNumberFormat="1"/>
    <xf numFmtId="164" fontId="0" fillId="6" borderId="37" xfId="0" applyNumberFormat="1" applyFont="1" applyFill="1" applyBorder="1"/>
    <xf numFmtId="164" fontId="0" fillId="0" borderId="37" xfId="0" applyNumberFormat="1" applyFont="1" applyBorder="1"/>
    <xf numFmtId="14" fontId="0" fillId="0" borderId="0" xfId="0" applyNumberFormat="1"/>
    <xf numFmtId="0" fontId="10" fillId="7" borderId="37" xfId="0" applyFont="1" applyFill="1" applyBorder="1"/>
    <xf numFmtId="0" fontId="10" fillId="7" borderId="38" xfId="0" applyFont="1" applyFill="1" applyBorder="1"/>
    <xf numFmtId="0" fontId="10" fillId="7" borderId="39" xfId="0" applyFont="1" applyFill="1" applyBorder="1"/>
    <xf numFmtId="0" fontId="0" fillId="3" borderId="40" xfId="0" applyFill="1" applyBorder="1" applyAlignment="1">
      <alignment horizontal="center"/>
    </xf>
    <xf numFmtId="0" fontId="0" fillId="3" borderId="41" xfId="0" applyFill="1" applyBorder="1"/>
    <xf numFmtId="0" fontId="0" fillId="3" borderId="42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0" fontId="0" fillId="3" borderId="3" xfId="0" applyFill="1" applyBorder="1"/>
    <xf numFmtId="0" fontId="0" fillId="3" borderId="41" xfId="0" applyFill="1" applyBorder="1" applyAlignment="1">
      <alignment horizontal="center"/>
    </xf>
    <xf numFmtId="0" fontId="0" fillId="3" borderId="44" xfId="0" applyFill="1" applyBorder="1"/>
    <xf numFmtId="0" fontId="4" fillId="0" borderId="8" xfId="0" applyFont="1" applyBorder="1" applyAlignment="1" applyProtection="1">
      <alignment horizontal="center" vertical="center" wrapText="1"/>
    </xf>
    <xf numFmtId="0" fontId="4" fillId="0" borderId="9" xfId="0" applyFont="1" applyBorder="1" applyAlignment="1" applyProtection="1">
      <alignment horizontal="center" vertical="center" wrapText="1"/>
    </xf>
    <xf numFmtId="0" fontId="4" fillId="0" borderId="12" xfId="0" applyFont="1" applyBorder="1" applyAlignment="1" applyProtection="1">
      <alignment horizontal="center" vertical="center" wrapText="1"/>
    </xf>
    <xf numFmtId="168" fontId="0" fillId="0" borderId="0" xfId="0" applyNumberFormat="1"/>
    <xf numFmtId="168" fontId="0" fillId="0" borderId="38" xfId="0" applyNumberFormat="1" applyFont="1" applyBorder="1"/>
    <xf numFmtId="168" fontId="0" fillId="0" borderId="39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Prev!$B$2</c:f>
              <c:strCache>
                <c:ptCount val="1"/>
                <c:pt idx="0">
                  <c:v>Consommation réelle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Prev!$A$3:$A$367</c:f>
              <c:numCache>
                <c:formatCode>m/d/yyyy</c:formatCode>
                <c:ptCount val="365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  <c:pt idx="31">
                  <c:v>43497</c:v>
                </c:pt>
                <c:pt idx="32">
                  <c:v>43498</c:v>
                </c:pt>
                <c:pt idx="33">
                  <c:v>43499</c:v>
                </c:pt>
                <c:pt idx="34">
                  <c:v>43500</c:v>
                </c:pt>
                <c:pt idx="35">
                  <c:v>43501</c:v>
                </c:pt>
                <c:pt idx="36">
                  <c:v>43502</c:v>
                </c:pt>
                <c:pt idx="37">
                  <c:v>43503</c:v>
                </c:pt>
                <c:pt idx="38">
                  <c:v>43504</c:v>
                </c:pt>
                <c:pt idx="39">
                  <c:v>43505</c:v>
                </c:pt>
                <c:pt idx="40">
                  <c:v>43506</c:v>
                </c:pt>
                <c:pt idx="41">
                  <c:v>43507</c:v>
                </c:pt>
                <c:pt idx="42">
                  <c:v>43508</c:v>
                </c:pt>
                <c:pt idx="43">
                  <c:v>43509</c:v>
                </c:pt>
                <c:pt idx="44">
                  <c:v>43510</c:v>
                </c:pt>
                <c:pt idx="45">
                  <c:v>43511</c:v>
                </c:pt>
                <c:pt idx="46">
                  <c:v>43512</c:v>
                </c:pt>
                <c:pt idx="47">
                  <c:v>43513</c:v>
                </c:pt>
                <c:pt idx="48">
                  <c:v>43514</c:v>
                </c:pt>
                <c:pt idx="49">
                  <c:v>43515</c:v>
                </c:pt>
                <c:pt idx="50">
                  <c:v>43516</c:v>
                </c:pt>
                <c:pt idx="51">
                  <c:v>43517</c:v>
                </c:pt>
                <c:pt idx="52">
                  <c:v>43518</c:v>
                </c:pt>
                <c:pt idx="53">
                  <c:v>43519</c:v>
                </c:pt>
                <c:pt idx="54">
                  <c:v>43520</c:v>
                </c:pt>
                <c:pt idx="55">
                  <c:v>43521</c:v>
                </c:pt>
                <c:pt idx="56">
                  <c:v>43522</c:v>
                </c:pt>
                <c:pt idx="57">
                  <c:v>43523</c:v>
                </c:pt>
                <c:pt idx="58">
                  <c:v>43524</c:v>
                </c:pt>
                <c:pt idx="59">
                  <c:v>43525</c:v>
                </c:pt>
                <c:pt idx="60">
                  <c:v>43526</c:v>
                </c:pt>
                <c:pt idx="61">
                  <c:v>43527</c:v>
                </c:pt>
                <c:pt idx="62">
                  <c:v>43528</c:v>
                </c:pt>
                <c:pt idx="63">
                  <c:v>43529</c:v>
                </c:pt>
                <c:pt idx="64">
                  <c:v>43530</c:v>
                </c:pt>
                <c:pt idx="65">
                  <c:v>43531</c:v>
                </c:pt>
                <c:pt idx="66">
                  <c:v>43532</c:v>
                </c:pt>
                <c:pt idx="67">
                  <c:v>43533</c:v>
                </c:pt>
                <c:pt idx="68">
                  <c:v>43534</c:v>
                </c:pt>
                <c:pt idx="69">
                  <c:v>43535</c:v>
                </c:pt>
                <c:pt idx="70">
                  <c:v>43536</c:v>
                </c:pt>
                <c:pt idx="71">
                  <c:v>43537</c:v>
                </c:pt>
                <c:pt idx="72">
                  <c:v>43538</c:v>
                </c:pt>
                <c:pt idx="73">
                  <c:v>43539</c:v>
                </c:pt>
                <c:pt idx="74">
                  <c:v>43540</c:v>
                </c:pt>
                <c:pt idx="75">
                  <c:v>43541</c:v>
                </c:pt>
                <c:pt idx="76">
                  <c:v>43542</c:v>
                </c:pt>
                <c:pt idx="77">
                  <c:v>43543</c:v>
                </c:pt>
                <c:pt idx="78">
                  <c:v>43544</c:v>
                </c:pt>
                <c:pt idx="79">
                  <c:v>43545</c:v>
                </c:pt>
                <c:pt idx="80">
                  <c:v>43546</c:v>
                </c:pt>
                <c:pt idx="81">
                  <c:v>43547</c:v>
                </c:pt>
                <c:pt idx="82">
                  <c:v>43548</c:v>
                </c:pt>
                <c:pt idx="83">
                  <c:v>43549</c:v>
                </c:pt>
                <c:pt idx="84">
                  <c:v>43550</c:v>
                </c:pt>
                <c:pt idx="85">
                  <c:v>43551</c:v>
                </c:pt>
                <c:pt idx="86">
                  <c:v>43552</c:v>
                </c:pt>
                <c:pt idx="87">
                  <c:v>43553</c:v>
                </c:pt>
                <c:pt idx="88">
                  <c:v>43554</c:v>
                </c:pt>
                <c:pt idx="89">
                  <c:v>43555</c:v>
                </c:pt>
                <c:pt idx="90">
                  <c:v>43556</c:v>
                </c:pt>
                <c:pt idx="91">
                  <c:v>43557</c:v>
                </c:pt>
                <c:pt idx="92">
                  <c:v>43558</c:v>
                </c:pt>
                <c:pt idx="93">
                  <c:v>43559</c:v>
                </c:pt>
                <c:pt idx="94">
                  <c:v>43560</c:v>
                </c:pt>
                <c:pt idx="95">
                  <c:v>43561</c:v>
                </c:pt>
                <c:pt idx="96">
                  <c:v>43562</c:v>
                </c:pt>
                <c:pt idx="97">
                  <c:v>43563</c:v>
                </c:pt>
                <c:pt idx="98">
                  <c:v>43564</c:v>
                </c:pt>
                <c:pt idx="99">
                  <c:v>43565</c:v>
                </c:pt>
                <c:pt idx="100">
                  <c:v>43566</c:v>
                </c:pt>
                <c:pt idx="101">
                  <c:v>43567</c:v>
                </c:pt>
                <c:pt idx="102">
                  <c:v>43568</c:v>
                </c:pt>
                <c:pt idx="103">
                  <c:v>43569</c:v>
                </c:pt>
                <c:pt idx="104">
                  <c:v>43570</c:v>
                </c:pt>
                <c:pt idx="105">
                  <c:v>43571</c:v>
                </c:pt>
                <c:pt idx="106">
                  <c:v>43572</c:v>
                </c:pt>
                <c:pt idx="107">
                  <c:v>43573</c:v>
                </c:pt>
                <c:pt idx="108">
                  <c:v>43574</c:v>
                </c:pt>
                <c:pt idx="109">
                  <c:v>43575</c:v>
                </c:pt>
                <c:pt idx="110">
                  <c:v>43576</c:v>
                </c:pt>
                <c:pt idx="111">
                  <c:v>43577</c:v>
                </c:pt>
                <c:pt idx="112">
                  <c:v>43578</c:v>
                </c:pt>
                <c:pt idx="113">
                  <c:v>43579</c:v>
                </c:pt>
                <c:pt idx="114">
                  <c:v>43580</c:v>
                </c:pt>
                <c:pt idx="115">
                  <c:v>43581</c:v>
                </c:pt>
                <c:pt idx="116">
                  <c:v>43582</c:v>
                </c:pt>
                <c:pt idx="117">
                  <c:v>43583</c:v>
                </c:pt>
                <c:pt idx="118">
                  <c:v>43584</c:v>
                </c:pt>
                <c:pt idx="119">
                  <c:v>43585</c:v>
                </c:pt>
                <c:pt idx="120">
                  <c:v>43586</c:v>
                </c:pt>
                <c:pt idx="121">
                  <c:v>43587</c:v>
                </c:pt>
                <c:pt idx="122">
                  <c:v>43588</c:v>
                </c:pt>
                <c:pt idx="123">
                  <c:v>43589</c:v>
                </c:pt>
                <c:pt idx="124">
                  <c:v>43590</c:v>
                </c:pt>
                <c:pt idx="125">
                  <c:v>43591</c:v>
                </c:pt>
                <c:pt idx="126">
                  <c:v>43592</c:v>
                </c:pt>
                <c:pt idx="127">
                  <c:v>43593</c:v>
                </c:pt>
                <c:pt idx="128">
                  <c:v>43594</c:v>
                </c:pt>
                <c:pt idx="129">
                  <c:v>43595</c:v>
                </c:pt>
                <c:pt idx="130">
                  <c:v>43596</c:v>
                </c:pt>
                <c:pt idx="131">
                  <c:v>43597</c:v>
                </c:pt>
                <c:pt idx="132">
                  <c:v>43598</c:v>
                </c:pt>
                <c:pt idx="133">
                  <c:v>43599</c:v>
                </c:pt>
                <c:pt idx="134">
                  <c:v>43600</c:v>
                </c:pt>
                <c:pt idx="135">
                  <c:v>43601</c:v>
                </c:pt>
                <c:pt idx="136">
                  <c:v>43602</c:v>
                </c:pt>
                <c:pt idx="137">
                  <c:v>43603</c:v>
                </c:pt>
                <c:pt idx="138">
                  <c:v>43604</c:v>
                </c:pt>
                <c:pt idx="139">
                  <c:v>43605</c:v>
                </c:pt>
                <c:pt idx="140">
                  <c:v>43606</c:v>
                </c:pt>
                <c:pt idx="141">
                  <c:v>43607</c:v>
                </c:pt>
                <c:pt idx="142">
                  <c:v>43608</c:v>
                </c:pt>
                <c:pt idx="143">
                  <c:v>43609</c:v>
                </c:pt>
                <c:pt idx="144">
                  <c:v>43610</c:v>
                </c:pt>
                <c:pt idx="145">
                  <c:v>43611</c:v>
                </c:pt>
                <c:pt idx="146">
                  <c:v>43612</c:v>
                </c:pt>
                <c:pt idx="147">
                  <c:v>43613</c:v>
                </c:pt>
                <c:pt idx="148">
                  <c:v>43614</c:v>
                </c:pt>
                <c:pt idx="149">
                  <c:v>43615</c:v>
                </c:pt>
                <c:pt idx="150">
                  <c:v>43616</c:v>
                </c:pt>
                <c:pt idx="151">
                  <c:v>43617</c:v>
                </c:pt>
                <c:pt idx="152">
                  <c:v>43618</c:v>
                </c:pt>
                <c:pt idx="153">
                  <c:v>43619</c:v>
                </c:pt>
                <c:pt idx="154">
                  <c:v>43620</c:v>
                </c:pt>
                <c:pt idx="155">
                  <c:v>43621</c:v>
                </c:pt>
                <c:pt idx="156">
                  <c:v>43622</c:v>
                </c:pt>
                <c:pt idx="157">
                  <c:v>43623</c:v>
                </c:pt>
                <c:pt idx="158">
                  <c:v>43624</c:v>
                </c:pt>
                <c:pt idx="159">
                  <c:v>43625</c:v>
                </c:pt>
                <c:pt idx="160">
                  <c:v>43626</c:v>
                </c:pt>
                <c:pt idx="161">
                  <c:v>43627</c:v>
                </c:pt>
                <c:pt idx="162">
                  <c:v>43628</c:v>
                </c:pt>
                <c:pt idx="163">
                  <c:v>43629</c:v>
                </c:pt>
                <c:pt idx="164">
                  <c:v>43630</c:v>
                </c:pt>
                <c:pt idx="165">
                  <c:v>43631</c:v>
                </c:pt>
                <c:pt idx="166">
                  <c:v>43632</c:v>
                </c:pt>
                <c:pt idx="167">
                  <c:v>43633</c:v>
                </c:pt>
                <c:pt idx="168">
                  <c:v>43634</c:v>
                </c:pt>
                <c:pt idx="169">
                  <c:v>43635</c:v>
                </c:pt>
                <c:pt idx="170">
                  <c:v>43636</c:v>
                </c:pt>
                <c:pt idx="171">
                  <c:v>43637</c:v>
                </c:pt>
                <c:pt idx="172">
                  <c:v>43638</c:v>
                </c:pt>
                <c:pt idx="173">
                  <c:v>43639</c:v>
                </c:pt>
                <c:pt idx="174">
                  <c:v>43640</c:v>
                </c:pt>
                <c:pt idx="175">
                  <c:v>43641</c:v>
                </c:pt>
                <c:pt idx="176">
                  <c:v>43642</c:v>
                </c:pt>
                <c:pt idx="177">
                  <c:v>43643</c:v>
                </c:pt>
                <c:pt idx="178">
                  <c:v>43644</c:v>
                </c:pt>
                <c:pt idx="179">
                  <c:v>43645</c:v>
                </c:pt>
                <c:pt idx="180">
                  <c:v>43646</c:v>
                </c:pt>
                <c:pt idx="181">
                  <c:v>43647</c:v>
                </c:pt>
                <c:pt idx="182">
                  <c:v>43648</c:v>
                </c:pt>
                <c:pt idx="183">
                  <c:v>43649</c:v>
                </c:pt>
                <c:pt idx="184">
                  <c:v>43650</c:v>
                </c:pt>
                <c:pt idx="185">
                  <c:v>43651</c:v>
                </c:pt>
                <c:pt idx="186">
                  <c:v>43652</c:v>
                </c:pt>
                <c:pt idx="187">
                  <c:v>43653</c:v>
                </c:pt>
                <c:pt idx="188">
                  <c:v>43654</c:v>
                </c:pt>
                <c:pt idx="189">
                  <c:v>43655</c:v>
                </c:pt>
                <c:pt idx="190">
                  <c:v>43656</c:v>
                </c:pt>
                <c:pt idx="191">
                  <c:v>43657</c:v>
                </c:pt>
                <c:pt idx="192">
                  <c:v>43658</c:v>
                </c:pt>
                <c:pt idx="193">
                  <c:v>43659</c:v>
                </c:pt>
                <c:pt idx="194">
                  <c:v>43660</c:v>
                </c:pt>
                <c:pt idx="195">
                  <c:v>43661</c:v>
                </c:pt>
                <c:pt idx="196">
                  <c:v>43662</c:v>
                </c:pt>
                <c:pt idx="197">
                  <c:v>43663</c:v>
                </c:pt>
                <c:pt idx="198">
                  <c:v>43664</c:v>
                </c:pt>
                <c:pt idx="199">
                  <c:v>43665</c:v>
                </c:pt>
                <c:pt idx="200">
                  <c:v>43666</c:v>
                </c:pt>
                <c:pt idx="201">
                  <c:v>43667</c:v>
                </c:pt>
                <c:pt idx="202">
                  <c:v>43668</c:v>
                </c:pt>
                <c:pt idx="203">
                  <c:v>43669</c:v>
                </c:pt>
                <c:pt idx="204">
                  <c:v>43670</c:v>
                </c:pt>
                <c:pt idx="205">
                  <c:v>43671</c:v>
                </c:pt>
                <c:pt idx="206">
                  <c:v>43672</c:v>
                </c:pt>
                <c:pt idx="207">
                  <c:v>43673</c:v>
                </c:pt>
                <c:pt idx="208">
                  <c:v>43674</c:v>
                </c:pt>
                <c:pt idx="209">
                  <c:v>43675</c:v>
                </c:pt>
                <c:pt idx="210">
                  <c:v>43676</c:v>
                </c:pt>
                <c:pt idx="211">
                  <c:v>43677</c:v>
                </c:pt>
                <c:pt idx="212">
                  <c:v>43678</c:v>
                </c:pt>
                <c:pt idx="213">
                  <c:v>43679</c:v>
                </c:pt>
                <c:pt idx="214">
                  <c:v>43680</c:v>
                </c:pt>
                <c:pt idx="215">
                  <c:v>43681</c:v>
                </c:pt>
                <c:pt idx="216">
                  <c:v>43682</c:v>
                </c:pt>
                <c:pt idx="217">
                  <c:v>43683</c:v>
                </c:pt>
                <c:pt idx="218">
                  <c:v>43684</c:v>
                </c:pt>
                <c:pt idx="219">
                  <c:v>43685</c:v>
                </c:pt>
                <c:pt idx="220">
                  <c:v>43686</c:v>
                </c:pt>
                <c:pt idx="221">
                  <c:v>43687</c:v>
                </c:pt>
                <c:pt idx="222">
                  <c:v>43688</c:v>
                </c:pt>
                <c:pt idx="223">
                  <c:v>43689</c:v>
                </c:pt>
                <c:pt idx="224">
                  <c:v>43690</c:v>
                </c:pt>
                <c:pt idx="225">
                  <c:v>43691</c:v>
                </c:pt>
                <c:pt idx="226">
                  <c:v>43692</c:v>
                </c:pt>
                <c:pt idx="227">
                  <c:v>43693</c:v>
                </c:pt>
                <c:pt idx="228">
                  <c:v>43694</c:v>
                </c:pt>
                <c:pt idx="229">
                  <c:v>43695</c:v>
                </c:pt>
                <c:pt idx="230">
                  <c:v>43696</c:v>
                </c:pt>
                <c:pt idx="231">
                  <c:v>43697</c:v>
                </c:pt>
                <c:pt idx="232">
                  <c:v>43698</c:v>
                </c:pt>
                <c:pt idx="233">
                  <c:v>43699</c:v>
                </c:pt>
                <c:pt idx="234">
                  <c:v>43700</c:v>
                </c:pt>
                <c:pt idx="235">
                  <c:v>43701</c:v>
                </c:pt>
                <c:pt idx="236">
                  <c:v>43702</c:v>
                </c:pt>
                <c:pt idx="237">
                  <c:v>43703</c:v>
                </c:pt>
                <c:pt idx="238">
                  <c:v>43704</c:v>
                </c:pt>
                <c:pt idx="239">
                  <c:v>43705</c:v>
                </c:pt>
                <c:pt idx="240">
                  <c:v>43706</c:v>
                </c:pt>
                <c:pt idx="241">
                  <c:v>43707</c:v>
                </c:pt>
                <c:pt idx="242">
                  <c:v>43708</c:v>
                </c:pt>
                <c:pt idx="243">
                  <c:v>43709</c:v>
                </c:pt>
                <c:pt idx="244">
                  <c:v>43710</c:v>
                </c:pt>
                <c:pt idx="245">
                  <c:v>43711</c:v>
                </c:pt>
                <c:pt idx="246">
                  <c:v>43712</c:v>
                </c:pt>
                <c:pt idx="247">
                  <c:v>43713</c:v>
                </c:pt>
                <c:pt idx="248">
                  <c:v>43714</c:v>
                </c:pt>
                <c:pt idx="249">
                  <c:v>43715</c:v>
                </c:pt>
                <c:pt idx="250">
                  <c:v>43716</c:v>
                </c:pt>
                <c:pt idx="251">
                  <c:v>43717</c:v>
                </c:pt>
                <c:pt idx="252">
                  <c:v>43718</c:v>
                </c:pt>
                <c:pt idx="253">
                  <c:v>43719</c:v>
                </c:pt>
                <c:pt idx="254">
                  <c:v>43720</c:v>
                </c:pt>
                <c:pt idx="255">
                  <c:v>43721</c:v>
                </c:pt>
                <c:pt idx="256">
                  <c:v>43722</c:v>
                </c:pt>
                <c:pt idx="257">
                  <c:v>43723</c:v>
                </c:pt>
                <c:pt idx="258">
                  <c:v>43724</c:v>
                </c:pt>
                <c:pt idx="259">
                  <c:v>43725</c:v>
                </c:pt>
                <c:pt idx="260">
                  <c:v>43726</c:v>
                </c:pt>
                <c:pt idx="261">
                  <c:v>43727</c:v>
                </c:pt>
                <c:pt idx="262">
                  <c:v>43728</c:v>
                </c:pt>
                <c:pt idx="263">
                  <c:v>43729</c:v>
                </c:pt>
                <c:pt idx="264">
                  <c:v>43730</c:v>
                </c:pt>
                <c:pt idx="265">
                  <c:v>43731</c:v>
                </c:pt>
                <c:pt idx="266">
                  <c:v>43732</c:v>
                </c:pt>
                <c:pt idx="267">
                  <c:v>43733</c:v>
                </c:pt>
                <c:pt idx="268">
                  <c:v>43734</c:v>
                </c:pt>
                <c:pt idx="269">
                  <c:v>43735</c:v>
                </c:pt>
                <c:pt idx="270">
                  <c:v>43736</c:v>
                </c:pt>
                <c:pt idx="271">
                  <c:v>43737</c:v>
                </c:pt>
                <c:pt idx="272">
                  <c:v>43738</c:v>
                </c:pt>
                <c:pt idx="273">
                  <c:v>43739</c:v>
                </c:pt>
                <c:pt idx="274">
                  <c:v>43740</c:v>
                </c:pt>
                <c:pt idx="275">
                  <c:v>43741</c:v>
                </c:pt>
                <c:pt idx="276">
                  <c:v>43742</c:v>
                </c:pt>
                <c:pt idx="277">
                  <c:v>43743</c:v>
                </c:pt>
                <c:pt idx="278">
                  <c:v>43744</c:v>
                </c:pt>
                <c:pt idx="279">
                  <c:v>43745</c:v>
                </c:pt>
                <c:pt idx="280">
                  <c:v>43746</c:v>
                </c:pt>
                <c:pt idx="281">
                  <c:v>43747</c:v>
                </c:pt>
                <c:pt idx="282">
                  <c:v>43748</c:v>
                </c:pt>
                <c:pt idx="283">
                  <c:v>43749</c:v>
                </c:pt>
                <c:pt idx="284">
                  <c:v>43750</c:v>
                </c:pt>
                <c:pt idx="285">
                  <c:v>43751</c:v>
                </c:pt>
                <c:pt idx="286">
                  <c:v>43752</c:v>
                </c:pt>
                <c:pt idx="287">
                  <c:v>43753</c:v>
                </c:pt>
                <c:pt idx="288">
                  <c:v>43754</c:v>
                </c:pt>
                <c:pt idx="289">
                  <c:v>43755</c:v>
                </c:pt>
                <c:pt idx="290">
                  <c:v>43756</c:v>
                </c:pt>
                <c:pt idx="291">
                  <c:v>43757</c:v>
                </c:pt>
                <c:pt idx="292">
                  <c:v>43758</c:v>
                </c:pt>
                <c:pt idx="293">
                  <c:v>43759</c:v>
                </c:pt>
                <c:pt idx="294">
                  <c:v>43760</c:v>
                </c:pt>
                <c:pt idx="295">
                  <c:v>43761</c:v>
                </c:pt>
                <c:pt idx="296">
                  <c:v>43762</c:v>
                </c:pt>
                <c:pt idx="297">
                  <c:v>43763</c:v>
                </c:pt>
                <c:pt idx="298">
                  <c:v>43764</c:v>
                </c:pt>
                <c:pt idx="299">
                  <c:v>43765</c:v>
                </c:pt>
                <c:pt idx="300">
                  <c:v>43766</c:v>
                </c:pt>
                <c:pt idx="301">
                  <c:v>43767</c:v>
                </c:pt>
                <c:pt idx="302">
                  <c:v>43768</c:v>
                </c:pt>
                <c:pt idx="303">
                  <c:v>43769</c:v>
                </c:pt>
                <c:pt idx="304">
                  <c:v>43770</c:v>
                </c:pt>
                <c:pt idx="305">
                  <c:v>43771</c:v>
                </c:pt>
                <c:pt idx="306">
                  <c:v>43772</c:v>
                </c:pt>
                <c:pt idx="307">
                  <c:v>43773</c:v>
                </c:pt>
                <c:pt idx="308">
                  <c:v>43774</c:v>
                </c:pt>
                <c:pt idx="309">
                  <c:v>43775</c:v>
                </c:pt>
                <c:pt idx="310">
                  <c:v>43776</c:v>
                </c:pt>
                <c:pt idx="311">
                  <c:v>43777</c:v>
                </c:pt>
                <c:pt idx="312">
                  <c:v>43778</c:v>
                </c:pt>
                <c:pt idx="313">
                  <c:v>43779</c:v>
                </c:pt>
                <c:pt idx="314">
                  <c:v>43780</c:v>
                </c:pt>
                <c:pt idx="315">
                  <c:v>43781</c:v>
                </c:pt>
                <c:pt idx="316">
                  <c:v>43782</c:v>
                </c:pt>
                <c:pt idx="317">
                  <c:v>43783</c:v>
                </c:pt>
                <c:pt idx="318">
                  <c:v>43784</c:v>
                </c:pt>
                <c:pt idx="319">
                  <c:v>43785</c:v>
                </c:pt>
                <c:pt idx="320">
                  <c:v>43786</c:v>
                </c:pt>
                <c:pt idx="321">
                  <c:v>43787</c:v>
                </c:pt>
                <c:pt idx="322">
                  <c:v>43788</c:v>
                </c:pt>
                <c:pt idx="323">
                  <c:v>43789</c:v>
                </c:pt>
                <c:pt idx="324">
                  <c:v>43790</c:v>
                </c:pt>
                <c:pt idx="325">
                  <c:v>43791</c:v>
                </c:pt>
                <c:pt idx="326">
                  <c:v>43792</c:v>
                </c:pt>
                <c:pt idx="327">
                  <c:v>43793</c:v>
                </c:pt>
                <c:pt idx="328">
                  <c:v>43794</c:v>
                </c:pt>
                <c:pt idx="329">
                  <c:v>43795</c:v>
                </c:pt>
                <c:pt idx="330">
                  <c:v>43796</c:v>
                </c:pt>
                <c:pt idx="331">
                  <c:v>43797</c:v>
                </c:pt>
                <c:pt idx="332">
                  <c:v>43798</c:v>
                </c:pt>
                <c:pt idx="333">
                  <c:v>43799</c:v>
                </c:pt>
                <c:pt idx="334">
                  <c:v>43800</c:v>
                </c:pt>
                <c:pt idx="335">
                  <c:v>43801</c:v>
                </c:pt>
                <c:pt idx="336">
                  <c:v>43802</c:v>
                </c:pt>
                <c:pt idx="337">
                  <c:v>43803</c:v>
                </c:pt>
                <c:pt idx="338">
                  <c:v>43804</c:v>
                </c:pt>
                <c:pt idx="339">
                  <c:v>43805</c:v>
                </c:pt>
                <c:pt idx="340">
                  <c:v>43806</c:v>
                </c:pt>
                <c:pt idx="341">
                  <c:v>43807</c:v>
                </c:pt>
                <c:pt idx="342">
                  <c:v>43808</c:v>
                </c:pt>
                <c:pt idx="343">
                  <c:v>43809</c:v>
                </c:pt>
                <c:pt idx="344">
                  <c:v>43810</c:v>
                </c:pt>
                <c:pt idx="345">
                  <c:v>43811</c:v>
                </c:pt>
                <c:pt idx="346">
                  <c:v>43812</c:v>
                </c:pt>
                <c:pt idx="347">
                  <c:v>43813</c:v>
                </c:pt>
                <c:pt idx="348">
                  <c:v>43814</c:v>
                </c:pt>
                <c:pt idx="349">
                  <c:v>43815</c:v>
                </c:pt>
                <c:pt idx="350">
                  <c:v>43816</c:v>
                </c:pt>
                <c:pt idx="351">
                  <c:v>43817</c:v>
                </c:pt>
                <c:pt idx="352">
                  <c:v>43818</c:v>
                </c:pt>
                <c:pt idx="353">
                  <c:v>43819</c:v>
                </c:pt>
                <c:pt idx="354">
                  <c:v>43820</c:v>
                </c:pt>
                <c:pt idx="355">
                  <c:v>43821</c:v>
                </c:pt>
                <c:pt idx="356">
                  <c:v>43822</c:v>
                </c:pt>
                <c:pt idx="357">
                  <c:v>43823</c:v>
                </c:pt>
                <c:pt idx="358">
                  <c:v>43824</c:v>
                </c:pt>
                <c:pt idx="359">
                  <c:v>43825</c:v>
                </c:pt>
                <c:pt idx="360">
                  <c:v>43826</c:v>
                </c:pt>
                <c:pt idx="361">
                  <c:v>43827</c:v>
                </c:pt>
                <c:pt idx="362">
                  <c:v>43828</c:v>
                </c:pt>
                <c:pt idx="363">
                  <c:v>43829</c:v>
                </c:pt>
                <c:pt idx="364">
                  <c:v>43830</c:v>
                </c:pt>
              </c:numCache>
            </c:numRef>
          </c:cat>
          <c:val>
            <c:numRef>
              <c:f>Prev!$B$3:$B$367</c:f>
              <c:numCache>
                <c:formatCode>0;\-0;;@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83</c:v>
                </c:pt>
                <c:pt idx="5">
                  <c:v>83</c:v>
                </c:pt>
                <c:pt idx="6">
                  <c:v>83</c:v>
                </c:pt>
                <c:pt idx="7">
                  <c:v>83</c:v>
                </c:pt>
                <c:pt idx="8">
                  <c:v>83</c:v>
                </c:pt>
                <c:pt idx="9">
                  <c:v>83</c:v>
                </c:pt>
                <c:pt idx="10">
                  <c:v>83</c:v>
                </c:pt>
                <c:pt idx="11">
                  <c:v>83</c:v>
                </c:pt>
                <c:pt idx="12">
                  <c:v>670</c:v>
                </c:pt>
                <c:pt idx="13">
                  <c:v>670</c:v>
                </c:pt>
                <c:pt idx="14">
                  <c:v>670</c:v>
                </c:pt>
                <c:pt idx="15">
                  <c:v>670</c:v>
                </c:pt>
                <c:pt idx="16">
                  <c:v>670</c:v>
                </c:pt>
                <c:pt idx="17">
                  <c:v>670</c:v>
                </c:pt>
                <c:pt idx="18">
                  <c:v>670</c:v>
                </c:pt>
                <c:pt idx="19">
                  <c:v>728</c:v>
                </c:pt>
                <c:pt idx="20">
                  <c:v>728</c:v>
                </c:pt>
                <c:pt idx="21">
                  <c:v>728</c:v>
                </c:pt>
                <c:pt idx="22">
                  <c:v>728</c:v>
                </c:pt>
                <c:pt idx="23">
                  <c:v>728</c:v>
                </c:pt>
                <c:pt idx="24">
                  <c:v>728</c:v>
                </c:pt>
                <c:pt idx="25">
                  <c:v>728</c:v>
                </c:pt>
                <c:pt idx="26">
                  <c:v>1648</c:v>
                </c:pt>
                <c:pt idx="27">
                  <c:v>1648</c:v>
                </c:pt>
                <c:pt idx="28">
                  <c:v>1648</c:v>
                </c:pt>
                <c:pt idx="29">
                  <c:v>1648</c:v>
                </c:pt>
                <c:pt idx="30">
                  <c:v>1648</c:v>
                </c:pt>
                <c:pt idx="31">
                  <c:v>1648</c:v>
                </c:pt>
                <c:pt idx="32">
                  <c:v>1648</c:v>
                </c:pt>
                <c:pt idx="33">
                  <c:v>2178</c:v>
                </c:pt>
                <c:pt idx="34">
                  <c:v>2178</c:v>
                </c:pt>
                <c:pt idx="35">
                  <c:v>2178</c:v>
                </c:pt>
                <c:pt idx="36">
                  <c:v>2178</c:v>
                </c:pt>
                <c:pt idx="37">
                  <c:v>2178</c:v>
                </c:pt>
                <c:pt idx="38">
                  <c:v>2178</c:v>
                </c:pt>
                <c:pt idx="39">
                  <c:v>2178</c:v>
                </c:pt>
                <c:pt idx="40">
                  <c:v>3160</c:v>
                </c:pt>
                <c:pt idx="41">
                  <c:v>3160</c:v>
                </c:pt>
                <c:pt idx="42">
                  <c:v>3160</c:v>
                </c:pt>
                <c:pt idx="43">
                  <c:v>3160</c:v>
                </c:pt>
                <c:pt idx="44">
                  <c:v>3160</c:v>
                </c:pt>
                <c:pt idx="45">
                  <c:v>3160</c:v>
                </c:pt>
                <c:pt idx="46">
                  <c:v>3160</c:v>
                </c:pt>
                <c:pt idx="47">
                  <c:v>3257</c:v>
                </c:pt>
                <c:pt idx="48">
                  <c:v>3257</c:v>
                </c:pt>
                <c:pt idx="49">
                  <c:v>3257</c:v>
                </c:pt>
                <c:pt idx="50">
                  <c:v>3257</c:v>
                </c:pt>
                <c:pt idx="51">
                  <c:v>3257</c:v>
                </c:pt>
                <c:pt idx="52">
                  <c:v>3257</c:v>
                </c:pt>
                <c:pt idx="53">
                  <c:v>3257</c:v>
                </c:pt>
                <c:pt idx="54">
                  <c:v>3682</c:v>
                </c:pt>
                <c:pt idx="55">
                  <c:v>3682</c:v>
                </c:pt>
                <c:pt idx="56">
                  <c:v>3682</c:v>
                </c:pt>
                <c:pt idx="57">
                  <c:v>3682</c:v>
                </c:pt>
                <c:pt idx="58">
                  <c:v>3682</c:v>
                </c:pt>
                <c:pt idx="59">
                  <c:v>3682</c:v>
                </c:pt>
                <c:pt idx="60">
                  <c:v>3682</c:v>
                </c:pt>
                <c:pt idx="61">
                  <c:v>3823</c:v>
                </c:pt>
                <c:pt idx="62">
                  <c:v>3823</c:v>
                </c:pt>
                <c:pt idx="63">
                  <c:v>3823</c:v>
                </c:pt>
                <c:pt idx="64">
                  <c:v>3823</c:v>
                </c:pt>
                <c:pt idx="65">
                  <c:v>3823</c:v>
                </c:pt>
                <c:pt idx="66">
                  <c:v>3823</c:v>
                </c:pt>
                <c:pt idx="67">
                  <c:v>4670</c:v>
                </c:pt>
                <c:pt idx="68">
                  <c:v>4670</c:v>
                </c:pt>
                <c:pt idx="69">
                  <c:v>4670</c:v>
                </c:pt>
                <c:pt idx="70">
                  <c:v>4670</c:v>
                </c:pt>
                <c:pt idx="71">
                  <c:v>4670</c:v>
                </c:pt>
                <c:pt idx="72">
                  <c:v>4670</c:v>
                </c:pt>
                <c:pt idx="73">
                  <c:v>4670</c:v>
                </c:pt>
                <c:pt idx="74">
                  <c:v>5218</c:v>
                </c:pt>
                <c:pt idx="75">
                  <c:v>5218</c:v>
                </c:pt>
                <c:pt idx="76">
                  <c:v>5218</c:v>
                </c:pt>
                <c:pt idx="77">
                  <c:v>5218</c:v>
                </c:pt>
                <c:pt idx="78">
                  <c:v>5218</c:v>
                </c:pt>
                <c:pt idx="79">
                  <c:v>5218</c:v>
                </c:pt>
                <c:pt idx="80">
                  <c:v>5218</c:v>
                </c:pt>
                <c:pt idx="81">
                  <c:v>5743</c:v>
                </c:pt>
                <c:pt idx="82">
                  <c:v>5743</c:v>
                </c:pt>
                <c:pt idx="83">
                  <c:v>5743</c:v>
                </c:pt>
                <c:pt idx="84">
                  <c:v>5743</c:v>
                </c:pt>
                <c:pt idx="85">
                  <c:v>5743</c:v>
                </c:pt>
                <c:pt idx="86">
                  <c:v>5743</c:v>
                </c:pt>
                <c:pt idx="87">
                  <c:v>5743</c:v>
                </c:pt>
                <c:pt idx="88">
                  <c:v>6597</c:v>
                </c:pt>
                <c:pt idx="89">
                  <c:v>6597</c:v>
                </c:pt>
                <c:pt idx="90">
                  <c:v>6597</c:v>
                </c:pt>
                <c:pt idx="91">
                  <c:v>6597</c:v>
                </c:pt>
                <c:pt idx="92">
                  <c:v>6597</c:v>
                </c:pt>
                <c:pt idx="93">
                  <c:v>6597</c:v>
                </c:pt>
                <c:pt idx="94">
                  <c:v>6597</c:v>
                </c:pt>
                <c:pt idx="95">
                  <c:v>6597</c:v>
                </c:pt>
                <c:pt idx="96">
                  <c:v>6839</c:v>
                </c:pt>
                <c:pt idx="97">
                  <c:v>6839</c:v>
                </c:pt>
                <c:pt idx="98">
                  <c:v>6839</c:v>
                </c:pt>
                <c:pt idx="99">
                  <c:v>6839</c:v>
                </c:pt>
                <c:pt idx="100">
                  <c:v>6839</c:v>
                </c:pt>
                <c:pt idx="101">
                  <c:v>6839</c:v>
                </c:pt>
                <c:pt idx="102">
                  <c:v>7363</c:v>
                </c:pt>
                <c:pt idx="103">
                  <c:v>7363</c:v>
                </c:pt>
                <c:pt idx="104">
                  <c:v>7363</c:v>
                </c:pt>
                <c:pt idx="105">
                  <c:v>7363</c:v>
                </c:pt>
                <c:pt idx="106">
                  <c:v>7363</c:v>
                </c:pt>
                <c:pt idx="107">
                  <c:v>7363</c:v>
                </c:pt>
                <c:pt idx="108">
                  <c:v>7363</c:v>
                </c:pt>
                <c:pt idx="109">
                  <c:v>7363</c:v>
                </c:pt>
                <c:pt idx="110">
                  <c:v>7363</c:v>
                </c:pt>
                <c:pt idx="111">
                  <c:v>7363</c:v>
                </c:pt>
                <c:pt idx="112">
                  <c:v>7363</c:v>
                </c:pt>
                <c:pt idx="113">
                  <c:v>7363</c:v>
                </c:pt>
                <c:pt idx="114">
                  <c:v>7363</c:v>
                </c:pt>
                <c:pt idx="115">
                  <c:v>7363</c:v>
                </c:pt>
                <c:pt idx="116">
                  <c:v>7363</c:v>
                </c:pt>
                <c:pt idx="117">
                  <c:v>8658</c:v>
                </c:pt>
                <c:pt idx="118">
                  <c:v>8658</c:v>
                </c:pt>
                <c:pt idx="119">
                  <c:v>8658</c:v>
                </c:pt>
                <c:pt idx="120">
                  <c:v>8658</c:v>
                </c:pt>
                <c:pt idx="121">
                  <c:v>8658</c:v>
                </c:pt>
                <c:pt idx="122">
                  <c:v>8658</c:v>
                </c:pt>
                <c:pt idx="123">
                  <c:v>9184</c:v>
                </c:pt>
                <c:pt idx="124">
                  <c:v>9184</c:v>
                </c:pt>
                <c:pt idx="125">
                  <c:v>9184</c:v>
                </c:pt>
                <c:pt idx="126">
                  <c:v>9184</c:v>
                </c:pt>
                <c:pt idx="127">
                  <c:v>9184</c:v>
                </c:pt>
                <c:pt idx="128">
                  <c:v>9184</c:v>
                </c:pt>
                <c:pt idx="129">
                  <c:v>9184</c:v>
                </c:pt>
                <c:pt idx="130">
                  <c:v>9184</c:v>
                </c:pt>
                <c:pt idx="131">
                  <c:v>9828</c:v>
                </c:pt>
                <c:pt idx="132">
                  <c:v>9828</c:v>
                </c:pt>
                <c:pt idx="133">
                  <c:v>9828</c:v>
                </c:pt>
                <c:pt idx="134">
                  <c:v>9828</c:v>
                </c:pt>
                <c:pt idx="135">
                  <c:v>9828</c:v>
                </c:pt>
                <c:pt idx="136">
                  <c:v>9828</c:v>
                </c:pt>
                <c:pt idx="137">
                  <c:v>10391</c:v>
                </c:pt>
                <c:pt idx="138">
                  <c:v>10391</c:v>
                </c:pt>
                <c:pt idx="139">
                  <c:v>10391</c:v>
                </c:pt>
                <c:pt idx="140">
                  <c:v>10391</c:v>
                </c:pt>
                <c:pt idx="141">
                  <c:v>10391</c:v>
                </c:pt>
                <c:pt idx="142">
                  <c:v>10391</c:v>
                </c:pt>
                <c:pt idx="143">
                  <c:v>10391</c:v>
                </c:pt>
                <c:pt idx="144">
                  <c:v>11062</c:v>
                </c:pt>
                <c:pt idx="145">
                  <c:v>11062</c:v>
                </c:pt>
                <c:pt idx="146">
                  <c:v>11062</c:v>
                </c:pt>
                <c:pt idx="147">
                  <c:v>11062</c:v>
                </c:pt>
                <c:pt idx="148">
                  <c:v>11062</c:v>
                </c:pt>
                <c:pt idx="149">
                  <c:v>11062</c:v>
                </c:pt>
                <c:pt idx="150">
                  <c:v>11062</c:v>
                </c:pt>
                <c:pt idx="151">
                  <c:v>11062</c:v>
                </c:pt>
                <c:pt idx="152">
                  <c:v>11213</c:v>
                </c:pt>
                <c:pt idx="153">
                  <c:v>11213</c:v>
                </c:pt>
                <c:pt idx="154">
                  <c:v>11213</c:v>
                </c:pt>
                <c:pt idx="155">
                  <c:v>11213</c:v>
                </c:pt>
                <c:pt idx="156">
                  <c:v>11213</c:v>
                </c:pt>
                <c:pt idx="157">
                  <c:v>11213</c:v>
                </c:pt>
                <c:pt idx="158">
                  <c:v>11525</c:v>
                </c:pt>
                <c:pt idx="159">
                  <c:v>11525</c:v>
                </c:pt>
                <c:pt idx="160">
                  <c:v>11525</c:v>
                </c:pt>
                <c:pt idx="161">
                  <c:v>11525</c:v>
                </c:pt>
                <c:pt idx="162">
                  <c:v>11525</c:v>
                </c:pt>
                <c:pt idx="163">
                  <c:v>11525</c:v>
                </c:pt>
                <c:pt idx="164">
                  <c:v>11525</c:v>
                </c:pt>
                <c:pt idx="165">
                  <c:v>12069</c:v>
                </c:pt>
                <c:pt idx="166">
                  <c:v>12069</c:v>
                </c:pt>
                <c:pt idx="167">
                  <c:v>12069</c:v>
                </c:pt>
                <c:pt idx="168">
                  <c:v>12069</c:v>
                </c:pt>
                <c:pt idx="169">
                  <c:v>12069</c:v>
                </c:pt>
                <c:pt idx="170">
                  <c:v>12069</c:v>
                </c:pt>
                <c:pt idx="171">
                  <c:v>12069</c:v>
                </c:pt>
                <c:pt idx="172">
                  <c:v>12561</c:v>
                </c:pt>
                <c:pt idx="173">
                  <c:v>12561</c:v>
                </c:pt>
                <c:pt idx="174">
                  <c:v>12561</c:v>
                </c:pt>
                <c:pt idx="175">
                  <c:v>12561</c:v>
                </c:pt>
                <c:pt idx="176">
                  <c:v>12561</c:v>
                </c:pt>
                <c:pt idx="177">
                  <c:v>12561</c:v>
                </c:pt>
                <c:pt idx="178">
                  <c:v>12561</c:v>
                </c:pt>
                <c:pt idx="179">
                  <c:v>13382</c:v>
                </c:pt>
                <c:pt idx="180">
                  <c:v>13382</c:v>
                </c:pt>
                <c:pt idx="181">
                  <c:v>13382</c:v>
                </c:pt>
                <c:pt idx="182">
                  <c:v>13382</c:v>
                </c:pt>
                <c:pt idx="183">
                  <c:v>13382</c:v>
                </c:pt>
                <c:pt idx="184">
                  <c:v>13382</c:v>
                </c:pt>
                <c:pt idx="185">
                  <c:v>13382</c:v>
                </c:pt>
                <c:pt idx="186">
                  <c:v>13382</c:v>
                </c:pt>
                <c:pt idx="187">
                  <c:v>14125</c:v>
                </c:pt>
                <c:pt idx="188">
                  <c:v>14125</c:v>
                </c:pt>
                <c:pt idx="189">
                  <c:v>14125</c:v>
                </c:pt>
                <c:pt idx="190">
                  <c:v>14125</c:v>
                </c:pt>
                <c:pt idx="191">
                  <c:v>14125</c:v>
                </c:pt>
                <c:pt idx="192">
                  <c:v>14125</c:v>
                </c:pt>
                <c:pt idx="193">
                  <c:v>14321</c:v>
                </c:pt>
                <c:pt idx="194">
                  <c:v>14321</c:v>
                </c:pt>
                <c:pt idx="195">
                  <c:v>14321</c:v>
                </c:pt>
                <c:pt idx="196">
                  <c:v>14321</c:v>
                </c:pt>
                <c:pt idx="197">
                  <c:v>14321</c:v>
                </c:pt>
                <c:pt idx="198">
                  <c:v>14321</c:v>
                </c:pt>
                <c:pt idx="199">
                  <c:v>14321</c:v>
                </c:pt>
                <c:pt idx="200">
                  <c:v>14322</c:v>
                </c:pt>
                <c:pt idx="201">
                  <c:v>14322</c:v>
                </c:pt>
                <c:pt idx="202">
                  <c:v>14322</c:v>
                </c:pt>
                <c:pt idx="203">
                  <c:v>14322</c:v>
                </c:pt>
                <c:pt idx="204">
                  <c:v>14322</c:v>
                </c:pt>
                <c:pt idx="205">
                  <c:v>14322</c:v>
                </c:pt>
                <c:pt idx="206">
                  <c:v>14322</c:v>
                </c:pt>
                <c:pt idx="207">
                  <c:v>14322</c:v>
                </c:pt>
                <c:pt idx="208">
                  <c:v>14322</c:v>
                </c:pt>
                <c:pt idx="209">
                  <c:v>14322</c:v>
                </c:pt>
                <c:pt idx="210">
                  <c:v>14322</c:v>
                </c:pt>
                <c:pt idx="211">
                  <c:v>14322</c:v>
                </c:pt>
                <c:pt idx="212">
                  <c:v>14322</c:v>
                </c:pt>
                <c:pt idx="213">
                  <c:v>14322</c:v>
                </c:pt>
                <c:pt idx="214">
                  <c:v>14322</c:v>
                </c:pt>
                <c:pt idx="215">
                  <c:v>14322</c:v>
                </c:pt>
                <c:pt idx="216">
                  <c:v>14322</c:v>
                </c:pt>
                <c:pt idx="217">
                  <c:v>14322</c:v>
                </c:pt>
                <c:pt idx="218">
                  <c:v>14322</c:v>
                </c:pt>
                <c:pt idx="219">
                  <c:v>14322</c:v>
                </c:pt>
                <c:pt idx="220">
                  <c:v>14322</c:v>
                </c:pt>
                <c:pt idx="221">
                  <c:v>14322</c:v>
                </c:pt>
                <c:pt idx="222">
                  <c:v>14322</c:v>
                </c:pt>
                <c:pt idx="223">
                  <c:v>14322</c:v>
                </c:pt>
                <c:pt idx="224">
                  <c:v>14322</c:v>
                </c:pt>
                <c:pt idx="225">
                  <c:v>14322</c:v>
                </c:pt>
                <c:pt idx="226">
                  <c:v>14322</c:v>
                </c:pt>
                <c:pt idx="227">
                  <c:v>14322</c:v>
                </c:pt>
                <c:pt idx="228">
                  <c:v>14322</c:v>
                </c:pt>
                <c:pt idx="229">
                  <c:v>15845</c:v>
                </c:pt>
                <c:pt idx="230">
                  <c:v>15845</c:v>
                </c:pt>
                <c:pt idx="231">
                  <c:v>15845</c:v>
                </c:pt>
                <c:pt idx="232">
                  <c:v>15845</c:v>
                </c:pt>
                <c:pt idx="233">
                  <c:v>15845</c:v>
                </c:pt>
                <c:pt idx="234">
                  <c:v>15845</c:v>
                </c:pt>
                <c:pt idx="235">
                  <c:v>16246</c:v>
                </c:pt>
                <c:pt idx="236">
                  <c:v>16246</c:v>
                </c:pt>
                <c:pt idx="237">
                  <c:v>16246</c:v>
                </c:pt>
                <c:pt idx="238">
                  <c:v>16246</c:v>
                </c:pt>
                <c:pt idx="239">
                  <c:v>16246</c:v>
                </c:pt>
                <c:pt idx="240">
                  <c:v>16246</c:v>
                </c:pt>
                <c:pt idx="241">
                  <c:v>16246</c:v>
                </c:pt>
                <c:pt idx="242">
                  <c:v>16863</c:v>
                </c:pt>
                <c:pt idx="243">
                  <c:v>16863</c:v>
                </c:pt>
                <c:pt idx="244">
                  <c:v>16863</c:v>
                </c:pt>
                <c:pt idx="245">
                  <c:v>16863</c:v>
                </c:pt>
                <c:pt idx="246">
                  <c:v>16863</c:v>
                </c:pt>
                <c:pt idx="247">
                  <c:v>16863</c:v>
                </c:pt>
                <c:pt idx="248">
                  <c:v>16863</c:v>
                </c:pt>
                <c:pt idx="249">
                  <c:v>16863</c:v>
                </c:pt>
                <c:pt idx="250">
                  <c:v>17544</c:v>
                </c:pt>
                <c:pt idx="251">
                  <c:v>17544</c:v>
                </c:pt>
                <c:pt idx="252">
                  <c:v>17544</c:v>
                </c:pt>
                <c:pt idx="253">
                  <c:v>17544</c:v>
                </c:pt>
                <c:pt idx="254">
                  <c:v>17544</c:v>
                </c:pt>
                <c:pt idx="255">
                  <c:v>17544</c:v>
                </c:pt>
                <c:pt idx="256">
                  <c:v>17761</c:v>
                </c:pt>
                <c:pt idx="257">
                  <c:v>17761</c:v>
                </c:pt>
                <c:pt idx="258">
                  <c:v>17761</c:v>
                </c:pt>
                <c:pt idx="259">
                  <c:v>17761</c:v>
                </c:pt>
                <c:pt idx="260">
                  <c:v>17761</c:v>
                </c:pt>
                <c:pt idx="261">
                  <c:v>17761</c:v>
                </c:pt>
                <c:pt idx="262">
                  <c:v>17761</c:v>
                </c:pt>
                <c:pt idx="263">
                  <c:v>17761</c:v>
                </c:pt>
                <c:pt idx="264">
                  <c:v>17761</c:v>
                </c:pt>
                <c:pt idx="265">
                  <c:v>17761</c:v>
                </c:pt>
                <c:pt idx="266">
                  <c:v>17761</c:v>
                </c:pt>
                <c:pt idx="267">
                  <c:v>17761</c:v>
                </c:pt>
                <c:pt idx="268">
                  <c:v>17761</c:v>
                </c:pt>
                <c:pt idx="269">
                  <c:v>17761</c:v>
                </c:pt>
                <c:pt idx="270">
                  <c:v>17796</c:v>
                </c:pt>
                <c:pt idx="271">
                  <c:v>17796</c:v>
                </c:pt>
                <c:pt idx="272">
                  <c:v>17796</c:v>
                </c:pt>
                <c:pt idx="273">
                  <c:v>17796</c:v>
                </c:pt>
                <c:pt idx="274">
                  <c:v>17796</c:v>
                </c:pt>
                <c:pt idx="275">
                  <c:v>17796</c:v>
                </c:pt>
                <c:pt idx="276">
                  <c:v>17796</c:v>
                </c:pt>
                <c:pt idx="277">
                  <c:v>18843</c:v>
                </c:pt>
                <c:pt idx="278">
                  <c:v>18843</c:v>
                </c:pt>
                <c:pt idx="279">
                  <c:v>18843</c:v>
                </c:pt>
                <c:pt idx="280">
                  <c:v>18843</c:v>
                </c:pt>
                <c:pt idx="281">
                  <c:v>18843</c:v>
                </c:pt>
                <c:pt idx="282">
                  <c:v>18843</c:v>
                </c:pt>
                <c:pt idx="283">
                  <c:v>18843</c:v>
                </c:pt>
                <c:pt idx="284">
                  <c:v>20720</c:v>
                </c:pt>
                <c:pt idx="285">
                  <c:v>20720</c:v>
                </c:pt>
                <c:pt idx="286">
                  <c:v>20720</c:v>
                </c:pt>
                <c:pt idx="287">
                  <c:v>20720</c:v>
                </c:pt>
                <c:pt idx="288">
                  <c:v>20720</c:v>
                </c:pt>
                <c:pt idx="289">
                  <c:v>20720</c:v>
                </c:pt>
                <c:pt idx="290">
                  <c:v>20720</c:v>
                </c:pt>
                <c:pt idx="291">
                  <c:v>21120</c:v>
                </c:pt>
                <c:pt idx="292">
                  <c:v>21120</c:v>
                </c:pt>
                <c:pt idx="293">
                  <c:v>21120</c:v>
                </c:pt>
                <c:pt idx="294">
                  <c:v>21120</c:v>
                </c:pt>
                <c:pt idx="295">
                  <c:v>21120</c:v>
                </c:pt>
                <c:pt idx="296">
                  <c:v>21120</c:v>
                </c:pt>
                <c:pt idx="297">
                  <c:v>21120</c:v>
                </c:pt>
                <c:pt idx="298">
                  <c:v>21583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11B-402B-9648-6794614437F9}"/>
            </c:ext>
          </c:extLst>
        </c:ser>
        <c:ser>
          <c:idx val="1"/>
          <c:order val="1"/>
          <c:tx>
            <c:strRef>
              <c:f>Prev!$C$2</c:f>
              <c:strCache>
                <c:ptCount val="1"/>
                <c:pt idx="0">
                  <c:v>Prévisions selon tendance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Prev!$A$3:$A$367</c:f>
              <c:numCache>
                <c:formatCode>m/d/yyyy</c:formatCode>
                <c:ptCount val="365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  <c:pt idx="31">
                  <c:v>43497</c:v>
                </c:pt>
                <c:pt idx="32">
                  <c:v>43498</c:v>
                </c:pt>
                <c:pt idx="33">
                  <c:v>43499</c:v>
                </c:pt>
                <c:pt idx="34">
                  <c:v>43500</c:v>
                </c:pt>
                <c:pt idx="35">
                  <c:v>43501</c:v>
                </c:pt>
                <c:pt idx="36">
                  <c:v>43502</c:v>
                </c:pt>
                <c:pt idx="37">
                  <c:v>43503</c:v>
                </c:pt>
                <c:pt idx="38">
                  <c:v>43504</c:v>
                </c:pt>
                <c:pt idx="39">
                  <c:v>43505</c:v>
                </c:pt>
                <c:pt idx="40">
                  <c:v>43506</c:v>
                </c:pt>
                <c:pt idx="41">
                  <c:v>43507</c:v>
                </c:pt>
                <c:pt idx="42">
                  <c:v>43508</c:v>
                </c:pt>
                <c:pt idx="43">
                  <c:v>43509</c:v>
                </c:pt>
                <c:pt idx="44">
                  <c:v>43510</c:v>
                </c:pt>
                <c:pt idx="45">
                  <c:v>43511</c:v>
                </c:pt>
                <c:pt idx="46">
                  <c:v>43512</c:v>
                </c:pt>
                <c:pt idx="47">
                  <c:v>43513</c:v>
                </c:pt>
                <c:pt idx="48">
                  <c:v>43514</c:v>
                </c:pt>
                <c:pt idx="49">
                  <c:v>43515</c:v>
                </c:pt>
                <c:pt idx="50">
                  <c:v>43516</c:v>
                </c:pt>
                <c:pt idx="51">
                  <c:v>43517</c:v>
                </c:pt>
                <c:pt idx="52">
                  <c:v>43518</c:v>
                </c:pt>
                <c:pt idx="53">
                  <c:v>43519</c:v>
                </c:pt>
                <c:pt idx="54">
                  <c:v>43520</c:v>
                </c:pt>
                <c:pt idx="55">
                  <c:v>43521</c:v>
                </c:pt>
                <c:pt idx="56">
                  <c:v>43522</c:v>
                </c:pt>
                <c:pt idx="57">
                  <c:v>43523</c:v>
                </c:pt>
                <c:pt idx="58">
                  <c:v>43524</c:v>
                </c:pt>
                <c:pt idx="59">
                  <c:v>43525</c:v>
                </c:pt>
                <c:pt idx="60">
                  <c:v>43526</c:v>
                </c:pt>
                <c:pt idx="61">
                  <c:v>43527</c:v>
                </c:pt>
                <c:pt idx="62">
                  <c:v>43528</c:v>
                </c:pt>
                <c:pt idx="63">
                  <c:v>43529</c:v>
                </c:pt>
                <c:pt idx="64">
                  <c:v>43530</c:v>
                </c:pt>
                <c:pt idx="65">
                  <c:v>43531</c:v>
                </c:pt>
                <c:pt idx="66">
                  <c:v>43532</c:v>
                </c:pt>
                <c:pt idx="67">
                  <c:v>43533</c:v>
                </c:pt>
                <c:pt idx="68">
                  <c:v>43534</c:v>
                </c:pt>
                <c:pt idx="69">
                  <c:v>43535</c:v>
                </c:pt>
                <c:pt idx="70">
                  <c:v>43536</c:v>
                </c:pt>
                <c:pt idx="71">
                  <c:v>43537</c:v>
                </c:pt>
                <c:pt idx="72">
                  <c:v>43538</c:v>
                </c:pt>
                <c:pt idx="73">
                  <c:v>43539</c:v>
                </c:pt>
                <c:pt idx="74">
                  <c:v>43540</c:v>
                </c:pt>
                <c:pt idx="75">
                  <c:v>43541</c:v>
                </c:pt>
                <c:pt idx="76">
                  <c:v>43542</c:v>
                </c:pt>
                <c:pt idx="77">
                  <c:v>43543</c:v>
                </c:pt>
                <c:pt idx="78">
                  <c:v>43544</c:v>
                </c:pt>
                <c:pt idx="79">
                  <c:v>43545</c:v>
                </c:pt>
                <c:pt idx="80">
                  <c:v>43546</c:v>
                </c:pt>
                <c:pt idx="81">
                  <c:v>43547</c:v>
                </c:pt>
                <c:pt idx="82">
                  <c:v>43548</c:v>
                </c:pt>
                <c:pt idx="83">
                  <c:v>43549</c:v>
                </c:pt>
                <c:pt idx="84">
                  <c:v>43550</c:v>
                </c:pt>
                <c:pt idx="85">
                  <c:v>43551</c:v>
                </c:pt>
                <c:pt idx="86">
                  <c:v>43552</c:v>
                </c:pt>
                <c:pt idx="87">
                  <c:v>43553</c:v>
                </c:pt>
                <c:pt idx="88">
                  <c:v>43554</c:v>
                </c:pt>
                <c:pt idx="89">
                  <c:v>43555</c:v>
                </c:pt>
                <c:pt idx="90">
                  <c:v>43556</c:v>
                </c:pt>
                <c:pt idx="91">
                  <c:v>43557</c:v>
                </c:pt>
                <c:pt idx="92">
                  <c:v>43558</c:v>
                </c:pt>
                <c:pt idx="93">
                  <c:v>43559</c:v>
                </c:pt>
                <c:pt idx="94">
                  <c:v>43560</c:v>
                </c:pt>
                <c:pt idx="95">
                  <c:v>43561</c:v>
                </c:pt>
                <c:pt idx="96">
                  <c:v>43562</c:v>
                </c:pt>
                <c:pt idx="97">
                  <c:v>43563</c:v>
                </c:pt>
                <c:pt idx="98">
                  <c:v>43564</c:v>
                </c:pt>
                <c:pt idx="99">
                  <c:v>43565</c:v>
                </c:pt>
                <c:pt idx="100">
                  <c:v>43566</c:v>
                </c:pt>
                <c:pt idx="101">
                  <c:v>43567</c:v>
                </c:pt>
                <c:pt idx="102">
                  <c:v>43568</c:v>
                </c:pt>
                <c:pt idx="103">
                  <c:v>43569</c:v>
                </c:pt>
                <c:pt idx="104">
                  <c:v>43570</c:v>
                </c:pt>
                <c:pt idx="105">
                  <c:v>43571</c:v>
                </c:pt>
                <c:pt idx="106">
                  <c:v>43572</c:v>
                </c:pt>
                <c:pt idx="107">
                  <c:v>43573</c:v>
                </c:pt>
                <c:pt idx="108">
                  <c:v>43574</c:v>
                </c:pt>
                <c:pt idx="109">
                  <c:v>43575</c:v>
                </c:pt>
                <c:pt idx="110">
                  <c:v>43576</c:v>
                </c:pt>
                <c:pt idx="111">
                  <c:v>43577</c:v>
                </c:pt>
                <c:pt idx="112">
                  <c:v>43578</c:v>
                </c:pt>
                <c:pt idx="113">
                  <c:v>43579</c:v>
                </c:pt>
                <c:pt idx="114">
                  <c:v>43580</c:v>
                </c:pt>
                <c:pt idx="115">
                  <c:v>43581</c:v>
                </c:pt>
                <c:pt idx="116">
                  <c:v>43582</c:v>
                </c:pt>
                <c:pt idx="117">
                  <c:v>43583</c:v>
                </c:pt>
                <c:pt idx="118">
                  <c:v>43584</c:v>
                </c:pt>
                <c:pt idx="119">
                  <c:v>43585</c:v>
                </c:pt>
                <c:pt idx="120">
                  <c:v>43586</c:v>
                </c:pt>
                <c:pt idx="121">
                  <c:v>43587</c:v>
                </c:pt>
                <c:pt idx="122">
                  <c:v>43588</c:v>
                </c:pt>
                <c:pt idx="123">
                  <c:v>43589</c:v>
                </c:pt>
                <c:pt idx="124">
                  <c:v>43590</c:v>
                </c:pt>
                <c:pt idx="125">
                  <c:v>43591</c:v>
                </c:pt>
                <c:pt idx="126">
                  <c:v>43592</c:v>
                </c:pt>
                <c:pt idx="127">
                  <c:v>43593</c:v>
                </c:pt>
                <c:pt idx="128">
                  <c:v>43594</c:v>
                </c:pt>
                <c:pt idx="129">
                  <c:v>43595</c:v>
                </c:pt>
                <c:pt idx="130">
                  <c:v>43596</c:v>
                </c:pt>
                <c:pt idx="131">
                  <c:v>43597</c:v>
                </c:pt>
                <c:pt idx="132">
                  <c:v>43598</c:v>
                </c:pt>
                <c:pt idx="133">
                  <c:v>43599</c:v>
                </c:pt>
                <c:pt idx="134">
                  <c:v>43600</c:v>
                </c:pt>
                <c:pt idx="135">
                  <c:v>43601</c:v>
                </c:pt>
                <c:pt idx="136">
                  <c:v>43602</c:v>
                </c:pt>
                <c:pt idx="137">
                  <c:v>43603</c:v>
                </c:pt>
                <c:pt idx="138">
                  <c:v>43604</c:v>
                </c:pt>
                <c:pt idx="139">
                  <c:v>43605</c:v>
                </c:pt>
                <c:pt idx="140">
                  <c:v>43606</c:v>
                </c:pt>
                <c:pt idx="141">
                  <c:v>43607</c:v>
                </c:pt>
                <c:pt idx="142">
                  <c:v>43608</c:v>
                </c:pt>
                <c:pt idx="143">
                  <c:v>43609</c:v>
                </c:pt>
                <c:pt idx="144">
                  <c:v>43610</c:v>
                </c:pt>
                <c:pt idx="145">
                  <c:v>43611</c:v>
                </c:pt>
                <c:pt idx="146">
                  <c:v>43612</c:v>
                </c:pt>
                <c:pt idx="147">
                  <c:v>43613</c:v>
                </c:pt>
                <c:pt idx="148">
                  <c:v>43614</c:v>
                </c:pt>
                <c:pt idx="149">
                  <c:v>43615</c:v>
                </c:pt>
                <c:pt idx="150">
                  <c:v>43616</c:v>
                </c:pt>
                <c:pt idx="151">
                  <c:v>43617</c:v>
                </c:pt>
                <c:pt idx="152">
                  <c:v>43618</c:v>
                </c:pt>
                <c:pt idx="153">
                  <c:v>43619</c:v>
                </c:pt>
                <c:pt idx="154">
                  <c:v>43620</c:v>
                </c:pt>
                <c:pt idx="155">
                  <c:v>43621</c:v>
                </c:pt>
                <c:pt idx="156">
                  <c:v>43622</c:v>
                </c:pt>
                <c:pt idx="157">
                  <c:v>43623</c:v>
                </c:pt>
                <c:pt idx="158">
                  <c:v>43624</c:v>
                </c:pt>
                <c:pt idx="159">
                  <c:v>43625</c:v>
                </c:pt>
                <c:pt idx="160">
                  <c:v>43626</c:v>
                </c:pt>
                <c:pt idx="161">
                  <c:v>43627</c:v>
                </c:pt>
                <c:pt idx="162">
                  <c:v>43628</c:v>
                </c:pt>
                <c:pt idx="163">
                  <c:v>43629</c:v>
                </c:pt>
                <c:pt idx="164">
                  <c:v>43630</c:v>
                </c:pt>
                <c:pt idx="165">
                  <c:v>43631</c:v>
                </c:pt>
                <c:pt idx="166">
                  <c:v>43632</c:v>
                </c:pt>
                <c:pt idx="167">
                  <c:v>43633</c:v>
                </c:pt>
                <c:pt idx="168">
                  <c:v>43634</c:v>
                </c:pt>
                <c:pt idx="169">
                  <c:v>43635</c:v>
                </c:pt>
                <c:pt idx="170">
                  <c:v>43636</c:v>
                </c:pt>
                <c:pt idx="171">
                  <c:v>43637</c:v>
                </c:pt>
                <c:pt idx="172">
                  <c:v>43638</c:v>
                </c:pt>
                <c:pt idx="173">
                  <c:v>43639</c:v>
                </c:pt>
                <c:pt idx="174">
                  <c:v>43640</c:v>
                </c:pt>
                <c:pt idx="175">
                  <c:v>43641</c:v>
                </c:pt>
                <c:pt idx="176">
                  <c:v>43642</c:v>
                </c:pt>
                <c:pt idx="177">
                  <c:v>43643</c:v>
                </c:pt>
                <c:pt idx="178">
                  <c:v>43644</c:v>
                </c:pt>
                <c:pt idx="179">
                  <c:v>43645</c:v>
                </c:pt>
                <c:pt idx="180">
                  <c:v>43646</c:v>
                </c:pt>
                <c:pt idx="181">
                  <c:v>43647</c:v>
                </c:pt>
                <c:pt idx="182">
                  <c:v>43648</c:v>
                </c:pt>
                <c:pt idx="183">
                  <c:v>43649</c:v>
                </c:pt>
                <c:pt idx="184">
                  <c:v>43650</c:v>
                </c:pt>
                <c:pt idx="185">
                  <c:v>43651</c:v>
                </c:pt>
                <c:pt idx="186">
                  <c:v>43652</c:v>
                </c:pt>
                <c:pt idx="187">
                  <c:v>43653</c:v>
                </c:pt>
                <c:pt idx="188">
                  <c:v>43654</c:v>
                </c:pt>
                <c:pt idx="189">
                  <c:v>43655</c:v>
                </c:pt>
                <c:pt idx="190">
                  <c:v>43656</c:v>
                </c:pt>
                <c:pt idx="191">
                  <c:v>43657</c:v>
                </c:pt>
                <c:pt idx="192">
                  <c:v>43658</c:v>
                </c:pt>
                <c:pt idx="193">
                  <c:v>43659</c:v>
                </c:pt>
                <c:pt idx="194">
                  <c:v>43660</c:v>
                </c:pt>
                <c:pt idx="195">
                  <c:v>43661</c:v>
                </c:pt>
                <c:pt idx="196">
                  <c:v>43662</c:v>
                </c:pt>
                <c:pt idx="197">
                  <c:v>43663</c:v>
                </c:pt>
                <c:pt idx="198">
                  <c:v>43664</c:v>
                </c:pt>
                <c:pt idx="199">
                  <c:v>43665</c:v>
                </c:pt>
                <c:pt idx="200">
                  <c:v>43666</c:v>
                </c:pt>
                <c:pt idx="201">
                  <c:v>43667</c:v>
                </c:pt>
                <c:pt idx="202">
                  <c:v>43668</c:v>
                </c:pt>
                <c:pt idx="203">
                  <c:v>43669</c:v>
                </c:pt>
                <c:pt idx="204">
                  <c:v>43670</c:v>
                </c:pt>
                <c:pt idx="205">
                  <c:v>43671</c:v>
                </c:pt>
                <c:pt idx="206">
                  <c:v>43672</c:v>
                </c:pt>
                <c:pt idx="207">
                  <c:v>43673</c:v>
                </c:pt>
                <c:pt idx="208">
                  <c:v>43674</c:v>
                </c:pt>
                <c:pt idx="209">
                  <c:v>43675</c:v>
                </c:pt>
                <c:pt idx="210">
                  <c:v>43676</c:v>
                </c:pt>
                <c:pt idx="211">
                  <c:v>43677</c:v>
                </c:pt>
                <c:pt idx="212">
                  <c:v>43678</c:v>
                </c:pt>
                <c:pt idx="213">
                  <c:v>43679</c:v>
                </c:pt>
                <c:pt idx="214">
                  <c:v>43680</c:v>
                </c:pt>
                <c:pt idx="215">
                  <c:v>43681</c:v>
                </c:pt>
                <c:pt idx="216">
                  <c:v>43682</c:v>
                </c:pt>
                <c:pt idx="217">
                  <c:v>43683</c:v>
                </c:pt>
                <c:pt idx="218">
                  <c:v>43684</c:v>
                </c:pt>
                <c:pt idx="219">
                  <c:v>43685</c:v>
                </c:pt>
                <c:pt idx="220">
                  <c:v>43686</c:v>
                </c:pt>
                <c:pt idx="221">
                  <c:v>43687</c:v>
                </c:pt>
                <c:pt idx="222">
                  <c:v>43688</c:v>
                </c:pt>
                <c:pt idx="223">
                  <c:v>43689</c:v>
                </c:pt>
                <c:pt idx="224">
                  <c:v>43690</c:v>
                </c:pt>
                <c:pt idx="225">
                  <c:v>43691</c:v>
                </c:pt>
                <c:pt idx="226">
                  <c:v>43692</c:v>
                </c:pt>
                <c:pt idx="227">
                  <c:v>43693</c:v>
                </c:pt>
                <c:pt idx="228">
                  <c:v>43694</c:v>
                </c:pt>
                <c:pt idx="229">
                  <c:v>43695</c:v>
                </c:pt>
                <c:pt idx="230">
                  <c:v>43696</c:v>
                </c:pt>
                <c:pt idx="231">
                  <c:v>43697</c:v>
                </c:pt>
                <c:pt idx="232">
                  <c:v>43698</c:v>
                </c:pt>
                <c:pt idx="233">
                  <c:v>43699</c:v>
                </c:pt>
                <c:pt idx="234">
                  <c:v>43700</c:v>
                </c:pt>
                <c:pt idx="235">
                  <c:v>43701</c:v>
                </c:pt>
                <c:pt idx="236">
                  <c:v>43702</c:v>
                </c:pt>
                <c:pt idx="237">
                  <c:v>43703</c:v>
                </c:pt>
                <c:pt idx="238">
                  <c:v>43704</c:v>
                </c:pt>
                <c:pt idx="239">
                  <c:v>43705</c:v>
                </c:pt>
                <c:pt idx="240">
                  <c:v>43706</c:v>
                </c:pt>
                <c:pt idx="241">
                  <c:v>43707</c:v>
                </c:pt>
                <c:pt idx="242">
                  <c:v>43708</c:v>
                </c:pt>
                <c:pt idx="243">
                  <c:v>43709</c:v>
                </c:pt>
                <c:pt idx="244">
                  <c:v>43710</c:v>
                </c:pt>
                <c:pt idx="245">
                  <c:v>43711</c:v>
                </c:pt>
                <c:pt idx="246">
                  <c:v>43712</c:v>
                </c:pt>
                <c:pt idx="247">
                  <c:v>43713</c:v>
                </c:pt>
                <c:pt idx="248">
                  <c:v>43714</c:v>
                </c:pt>
                <c:pt idx="249">
                  <c:v>43715</c:v>
                </c:pt>
                <c:pt idx="250">
                  <c:v>43716</c:v>
                </c:pt>
                <c:pt idx="251">
                  <c:v>43717</c:v>
                </c:pt>
                <c:pt idx="252">
                  <c:v>43718</c:v>
                </c:pt>
                <c:pt idx="253">
                  <c:v>43719</c:v>
                </c:pt>
                <c:pt idx="254">
                  <c:v>43720</c:v>
                </c:pt>
                <c:pt idx="255">
                  <c:v>43721</c:v>
                </c:pt>
                <c:pt idx="256">
                  <c:v>43722</c:v>
                </c:pt>
                <c:pt idx="257">
                  <c:v>43723</c:v>
                </c:pt>
                <c:pt idx="258">
                  <c:v>43724</c:v>
                </c:pt>
                <c:pt idx="259">
                  <c:v>43725</c:v>
                </c:pt>
                <c:pt idx="260">
                  <c:v>43726</c:v>
                </c:pt>
                <c:pt idx="261">
                  <c:v>43727</c:v>
                </c:pt>
                <c:pt idx="262">
                  <c:v>43728</c:v>
                </c:pt>
                <c:pt idx="263">
                  <c:v>43729</c:v>
                </c:pt>
                <c:pt idx="264">
                  <c:v>43730</c:v>
                </c:pt>
                <c:pt idx="265">
                  <c:v>43731</c:v>
                </c:pt>
                <c:pt idx="266">
                  <c:v>43732</c:v>
                </c:pt>
                <c:pt idx="267">
                  <c:v>43733</c:v>
                </c:pt>
                <c:pt idx="268">
                  <c:v>43734</c:v>
                </c:pt>
                <c:pt idx="269">
                  <c:v>43735</c:v>
                </c:pt>
                <c:pt idx="270">
                  <c:v>43736</c:v>
                </c:pt>
                <c:pt idx="271">
                  <c:v>43737</c:v>
                </c:pt>
                <c:pt idx="272">
                  <c:v>43738</c:v>
                </c:pt>
                <c:pt idx="273">
                  <c:v>43739</c:v>
                </c:pt>
                <c:pt idx="274">
                  <c:v>43740</c:v>
                </c:pt>
                <c:pt idx="275">
                  <c:v>43741</c:v>
                </c:pt>
                <c:pt idx="276">
                  <c:v>43742</c:v>
                </c:pt>
                <c:pt idx="277">
                  <c:v>43743</c:v>
                </c:pt>
                <c:pt idx="278">
                  <c:v>43744</c:v>
                </c:pt>
                <c:pt idx="279">
                  <c:v>43745</c:v>
                </c:pt>
                <c:pt idx="280">
                  <c:v>43746</c:v>
                </c:pt>
                <c:pt idx="281">
                  <c:v>43747</c:v>
                </c:pt>
                <c:pt idx="282">
                  <c:v>43748</c:v>
                </c:pt>
                <c:pt idx="283">
                  <c:v>43749</c:v>
                </c:pt>
                <c:pt idx="284">
                  <c:v>43750</c:v>
                </c:pt>
                <c:pt idx="285">
                  <c:v>43751</c:v>
                </c:pt>
                <c:pt idx="286">
                  <c:v>43752</c:v>
                </c:pt>
                <c:pt idx="287">
                  <c:v>43753</c:v>
                </c:pt>
                <c:pt idx="288">
                  <c:v>43754</c:v>
                </c:pt>
                <c:pt idx="289">
                  <c:v>43755</c:v>
                </c:pt>
                <c:pt idx="290">
                  <c:v>43756</c:v>
                </c:pt>
                <c:pt idx="291">
                  <c:v>43757</c:v>
                </c:pt>
                <c:pt idx="292">
                  <c:v>43758</c:v>
                </c:pt>
                <c:pt idx="293">
                  <c:v>43759</c:v>
                </c:pt>
                <c:pt idx="294">
                  <c:v>43760</c:v>
                </c:pt>
                <c:pt idx="295">
                  <c:v>43761</c:v>
                </c:pt>
                <c:pt idx="296">
                  <c:v>43762</c:v>
                </c:pt>
                <c:pt idx="297">
                  <c:v>43763</c:v>
                </c:pt>
                <c:pt idx="298">
                  <c:v>43764</c:v>
                </c:pt>
                <c:pt idx="299">
                  <c:v>43765</c:v>
                </c:pt>
                <c:pt idx="300">
                  <c:v>43766</c:v>
                </c:pt>
                <c:pt idx="301">
                  <c:v>43767</c:v>
                </c:pt>
                <c:pt idx="302">
                  <c:v>43768</c:v>
                </c:pt>
                <c:pt idx="303">
                  <c:v>43769</c:v>
                </c:pt>
                <c:pt idx="304">
                  <c:v>43770</c:v>
                </c:pt>
                <c:pt idx="305">
                  <c:v>43771</c:v>
                </c:pt>
                <c:pt idx="306">
                  <c:v>43772</c:v>
                </c:pt>
                <c:pt idx="307">
                  <c:v>43773</c:v>
                </c:pt>
                <c:pt idx="308">
                  <c:v>43774</c:v>
                </c:pt>
                <c:pt idx="309">
                  <c:v>43775</c:v>
                </c:pt>
                <c:pt idx="310">
                  <c:v>43776</c:v>
                </c:pt>
                <c:pt idx="311">
                  <c:v>43777</c:v>
                </c:pt>
                <c:pt idx="312">
                  <c:v>43778</c:v>
                </c:pt>
                <c:pt idx="313">
                  <c:v>43779</c:v>
                </c:pt>
                <c:pt idx="314">
                  <c:v>43780</c:v>
                </c:pt>
                <c:pt idx="315">
                  <c:v>43781</c:v>
                </c:pt>
                <c:pt idx="316">
                  <c:v>43782</c:v>
                </c:pt>
                <c:pt idx="317">
                  <c:v>43783</c:v>
                </c:pt>
                <c:pt idx="318">
                  <c:v>43784</c:v>
                </c:pt>
                <c:pt idx="319">
                  <c:v>43785</c:v>
                </c:pt>
                <c:pt idx="320">
                  <c:v>43786</c:v>
                </c:pt>
                <c:pt idx="321">
                  <c:v>43787</c:v>
                </c:pt>
                <c:pt idx="322">
                  <c:v>43788</c:v>
                </c:pt>
                <c:pt idx="323">
                  <c:v>43789</c:v>
                </c:pt>
                <c:pt idx="324">
                  <c:v>43790</c:v>
                </c:pt>
                <c:pt idx="325">
                  <c:v>43791</c:v>
                </c:pt>
                <c:pt idx="326">
                  <c:v>43792</c:v>
                </c:pt>
                <c:pt idx="327">
                  <c:v>43793</c:v>
                </c:pt>
                <c:pt idx="328">
                  <c:v>43794</c:v>
                </c:pt>
                <c:pt idx="329">
                  <c:v>43795</c:v>
                </c:pt>
                <c:pt idx="330">
                  <c:v>43796</c:v>
                </c:pt>
                <c:pt idx="331">
                  <c:v>43797</c:v>
                </c:pt>
                <c:pt idx="332">
                  <c:v>43798</c:v>
                </c:pt>
                <c:pt idx="333">
                  <c:v>43799</c:v>
                </c:pt>
                <c:pt idx="334">
                  <c:v>43800</c:v>
                </c:pt>
                <c:pt idx="335">
                  <c:v>43801</c:v>
                </c:pt>
                <c:pt idx="336">
                  <c:v>43802</c:v>
                </c:pt>
                <c:pt idx="337">
                  <c:v>43803</c:v>
                </c:pt>
                <c:pt idx="338">
                  <c:v>43804</c:v>
                </c:pt>
                <c:pt idx="339">
                  <c:v>43805</c:v>
                </c:pt>
                <c:pt idx="340">
                  <c:v>43806</c:v>
                </c:pt>
                <c:pt idx="341">
                  <c:v>43807</c:v>
                </c:pt>
                <c:pt idx="342">
                  <c:v>43808</c:v>
                </c:pt>
                <c:pt idx="343">
                  <c:v>43809</c:v>
                </c:pt>
                <c:pt idx="344">
                  <c:v>43810</c:v>
                </c:pt>
                <c:pt idx="345">
                  <c:v>43811</c:v>
                </c:pt>
                <c:pt idx="346">
                  <c:v>43812</c:v>
                </c:pt>
                <c:pt idx="347">
                  <c:v>43813</c:v>
                </c:pt>
                <c:pt idx="348">
                  <c:v>43814</c:v>
                </c:pt>
                <c:pt idx="349">
                  <c:v>43815</c:v>
                </c:pt>
                <c:pt idx="350">
                  <c:v>43816</c:v>
                </c:pt>
                <c:pt idx="351">
                  <c:v>43817</c:v>
                </c:pt>
                <c:pt idx="352">
                  <c:v>43818</c:v>
                </c:pt>
                <c:pt idx="353">
                  <c:v>43819</c:v>
                </c:pt>
                <c:pt idx="354">
                  <c:v>43820</c:v>
                </c:pt>
                <c:pt idx="355">
                  <c:v>43821</c:v>
                </c:pt>
                <c:pt idx="356">
                  <c:v>43822</c:v>
                </c:pt>
                <c:pt idx="357">
                  <c:v>43823</c:v>
                </c:pt>
                <c:pt idx="358">
                  <c:v>43824</c:v>
                </c:pt>
                <c:pt idx="359">
                  <c:v>43825</c:v>
                </c:pt>
                <c:pt idx="360">
                  <c:v>43826</c:v>
                </c:pt>
                <c:pt idx="361">
                  <c:v>43827</c:v>
                </c:pt>
                <c:pt idx="362">
                  <c:v>43828</c:v>
                </c:pt>
                <c:pt idx="363">
                  <c:v>43829</c:v>
                </c:pt>
                <c:pt idx="364">
                  <c:v>43830</c:v>
                </c:pt>
              </c:numCache>
            </c:numRef>
          </c:cat>
          <c:val>
            <c:numRef>
              <c:f>Prev!$C$3:$C$367</c:f>
              <c:numCache>
                <c:formatCode>0;\-0;;@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21583</c:v>
                </c:pt>
                <c:pt idx="299">
                  <c:v>21615.275076512273</c:v>
                </c:pt>
                <c:pt idx="300">
                  <c:v>21686.030259155894</c:v>
                </c:pt>
                <c:pt idx="301">
                  <c:v>21756.785441799511</c:v>
                </c:pt>
                <c:pt idx="302">
                  <c:v>21827.540624443132</c:v>
                </c:pt>
                <c:pt idx="303">
                  <c:v>21898.29580708675</c:v>
                </c:pt>
                <c:pt idx="304">
                  <c:v>21969.050989730371</c:v>
                </c:pt>
                <c:pt idx="305">
                  <c:v>22039.806172373988</c:v>
                </c:pt>
                <c:pt idx="306">
                  <c:v>22110.561355017609</c:v>
                </c:pt>
                <c:pt idx="307">
                  <c:v>22181.316537661227</c:v>
                </c:pt>
                <c:pt idx="308">
                  <c:v>22252.071720304844</c:v>
                </c:pt>
                <c:pt idx="309">
                  <c:v>22322.826902948465</c:v>
                </c:pt>
                <c:pt idx="310">
                  <c:v>22393.582085592083</c:v>
                </c:pt>
                <c:pt idx="311">
                  <c:v>22464.337268235704</c:v>
                </c:pt>
                <c:pt idx="312">
                  <c:v>22535.092450879321</c:v>
                </c:pt>
                <c:pt idx="313">
                  <c:v>22605.847633522942</c:v>
                </c:pt>
                <c:pt idx="314">
                  <c:v>22676.60281616656</c:v>
                </c:pt>
                <c:pt idx="315">
                  <c:v>22747.357998810177</c:v>
                </c:pt>
                <c:pt idx="316">
                  <c:v>22818.113181453798</c:v>
                </c:pt>
                <c:pt idx="317">
                  <c:v>22888.868364097416</c:v>
                </c:pt>
                <c:pt idx="318">
                  <c:v>22959.623546741037</c:v>
                </c:pt>
                <c:pt idx="319">
                  <c:v>23030.378729384654</c:v>
                </c:pt>
                <c:pt idx="320">
                  <c:v>23101.133912028276</c:v>
                </c:pt>
                <c:pt idx="321">
                  <c:v>23171.889094671893</c:v>
                </c:pt>
                <c:pt idx="322">
                  <c:v>23242.644277315514</c:v>
                </c:pt>
                <c:pt idx="323">
                  <c:v>23313.399459959131</c:v>
                </c:pt>
                <c:pt idx="324">
                  <c:v>23384.154642602749</c:v>
                </c:pt>
                <c:pt idx="325">
                  <c:v>23454.90982524637</c:v>
                </c:pt>
                <c:pt idx="326">
                  <c:v>23525.665007889987</c:v>
                </c:pt>
                <c:pt idx="327">
                  <c:v>23596.420190533609</c:v>
                </c:pt>
                <c:pt idx="328">
                  <c:v>23667.175373177226</c:v>
                </c:pt>
                <c:pt idx="329">
                  <c:v>23737.930555820847</c:v>
                </c:pt>
                <c:pt idx="330">
                  <c:v>23808.685738464465</c:v>
                </c:pt>
                <c:pt idx="331">
                  <c:v>23879.440921108086</c:v>
                </c:pt>
                <c:pt idx="332">
                  <c:v>23950.196103751703</c:v>
                </c:pt>
                <c:pt idx="333">
                  <c:v>24020.95128639532</c:v>
                </c:pt>
                <c:pt idx="334">
                  <c:v>24091.706469038942</c:v>
                </c:pt>
                <c:pt idx="335">
                  <c:v>24162.461651682559</c:v>
                </c:pt>
                <c:pt idx="336">
                  <c:v>24233.21683432618</c:v>
                </c:pt>
                <c:pt idx="337">
                  <c:v>24303.972016969798</c:v>
                </c:pt>
                <c:pt idx="338">
                  <c:v>24374.727199613419</c:v>
                </c:pt>
                <c:pt idx="339">
                  <c:v>24445.482382257036</c:v>
                </c:pt>
                <c:pt idx="340">
                  <c:v>24516.237564900657</c:v>
                </c:pt>
                <c:pt idx="341">
                  <c:v>24586.992747544275</c:v>
                </c:pt>
                <c:pt idx="342">
                  <c:v>24657.747930187892</c:v>
                </c:pt>
                <c:pt idx="343">
                  <c:v>24728.503112831513</c:v>
                </c:pt>
                <c:pt idx="344">
                  <c:v>24799.258295475131</c:v>
                </c:pt>
                <c:pt idx="345">
                  <c:v>24870.013478118752</c:v>
                </c:pt>
                <c:pt idx="346">
                  <c:v>24940.768660762369</c:v>
                </c:pt>
                <c:pt idx="347">
                  <c:v>25011.52384340599</c:v>
                </c:pt>
                <c:pt idx="348">
                  <c:v>25082.279026049608</c:v>
                </c:pt>
                <c:pt idx="349">
                  <c:v>25153.034208693229</c:v>
                </c:pt>
                <c:pt idx="350">
                  <c:v>25223.789391336846</c:v>
                </c:pt>
                <c:pt idx="351">
                  <c:v>25294.544573980464</c:v>
                </c:pt>
                <c:pt idx="352">
                  <c:v>25365.299756624085</c:v>
                </c:pt>
                <c:pt idx="353">
                  <c:v>25436.054939267702</c:v>
                </c:pt>
                <c:pt idx="354">
                  <c:v>25506.810121911323</c:v>
                </c:pt>
                <c:pt idx="355">
                  <c:v>25577.565304554941</c:v>
                </c:pt>
                <c:pt idx="356">
                  <c:v>25648.320487198558</c:v>
                </c:pt>
                <c:pt idx="357">
                  <c:v>25719.075669842179</c:v>
                </c:pt>
                <c:pt idx="358">
                  <c:v>25789.8308524858</c:v>
                </c:pt>
                <c:pt idx="359">
                  <c:v>25860.586035129418</c:v>
                </c:pt>
                <c:pt idx="360">
                  <c:v>25931.341217773035</c:v>
                </c:pt>
                <c:pt idx="361">
                  <c:v>26002.096400416656</c:v>
                </c:pt>
                <c:pt idx="362">
                  <c:v>26072.851583060274</c:v>
                </c:pt>
                <c:pt idx="363">
                  <c:v>26143.606765703895</c:v>
                </c:pt>
                <c:pt idx="364">
                  <c:v>26214.361948347512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11B-402B-9648-6794614437F9}"/>
            </c:ext>
          </c:extLst>
        </c:ser>
        <c:ser>
          <c:idx val="2"/>
          <c:order val="2"/>
          <c:tx>
            <c:strRef>
              <c:f>Prev!$D$2</c:f>
              <c:strCache>
                <c:ptCount val="1"/>
                <c:pt idx="0">
                  <c:v>Prévisions à la hausse (95% de confiance)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Prev!$A$3:$A$367</c:f>
              <c:numCache>
                <c:formatCode>m/d/yyyy</c:formatCode>
                <c:ptCount val="365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  <c:pt idx="31">
                  <c:v>43497</c:v>
                </c:pt>
                <c:pt idx="32">
                  <c:v>43498</c:v>
                </c:pt>
                <c:pt idx="33">
                  <c:v>43499</c:v>
                </c:pt>
                <c:pt idx="34">
                  <c:v>43500</c:v>
                </c:pt>
                <c:pt idx="35">
                  <c:v>43501</c:v>
                </c:pt>
                <c:pt idx="36">
                  <c:v>43502</c:v>
                </c:pt>
                <c:pt idx="37">
                  <c:v>43503</c:v>
                </c:pt>
                <c:pt idx="38">
                  <c:v>43504</c:v>
                </c:pt>
                <c:pt idx="39">
                  <c:v>43505</c:v>
                </c:pt>
                <c:pt idx="40">
                  <c:v>43506</c:v>
                </c:pt>
                <c:pt idx="41">
                  <c:v>43507</c:v>
                </c:pt>
                <c:pt idx="42">
                  <c:v>43508</c:v>
                </c:pt>
                <c:pt idx="43">
                  <c:v>43509</c:v>
                </c:pt>
                <c:pt idx="44">
                  <c:v>43510</c:v>
                </c:pt>
                <c:pt idx="45">
                  <c:v>43511</c:v>
                </c:pt>
                <c:pt idx="46">
                  <c:v>43512</c:v>
                </c:pt>
                <c:pt idx="47">
                  <c:v>43513</c:v>
                </c:pt>
                <c:pt idx="48">
                  <c:v>43514</c:v>
                </c:pt>
                <c:pt idx="49">
                  <c:v>43515</c:v>
                </c:pt>
                <c:pt idx="50">
                  <c:v>43516</c:v>
                </c:pt>
                <c:pt idx="51">
                  <c:v>43517</c:v>
                </c:pt>
                <c:pt idx="52">
                  <c:v>43518</c:v>
                </c:pt>
                <c:pt idx="53">
                  <c:v>43519</c:v>
                </c:pt>
                <c:pt idx="54">
                  <c:v>43520</c:v>
                </c:pt>
                <c:pt idx="55">
                  <c:v>43521</c:v>
                </c:pt>
                <c:pt idx="56">
                  <c:v>43522</c:v>
                </c:pt>
                <c:pt idx="57">
                  <c:v>43523</c:v>
                </c:pt>
                <c:pt idx="58">
                  <c:v>43524</c:v>
                </c:pt>
                <c:pt idx="59">
                  <c:v>43525</c:v>
                </c:pt>
                <c:pt idx="60">
                  <c:v>43526</c:v>
                </c:pt>
                <c:pt idx="61">
                  <c:v>43527</c:v>
                </c:pt>
                <c:pt idx="62">
                  <c:v>43528</c:v>
                </c:pt>
                <c:pt idx="63">
                  <c:v>43529</c:v>
                </c:pt>
                <c:pt idx="64">
                  <c:v>43530</c:v>
                </c:pt>
                <c:pt idx="65">
                  <c:v>43531</c:v>
                </c:pt>
                <c:pt idx="66">
                  <c:v>43532</c:v>
                </c:pt>
                <c:pt idx="67">
                  <c:v>43533</c:v>
                </c:pt>
                <c:pt idx="68">
                  <c:v>43534</c:v>
                </c:pt>
                <c:pt idx="69">
                  <c:v>43535</c:v>
                </c:pt>
                <c:pt idx="70">
                  <c:v>43536</c:v>
                </c:pt>
                <c:pt idx="71">
                  <c:v>43537</c:v>
                </c:pt>
                <c:pt idx="72">
                  <c:v>43538</c:v>
                </c:pt>
                <c:pt idx="73">
                  <c:v>43539</c:v>
                </c:pt>
                <c:pt idx="74">
                  <c:v>43540</c:v>
                </c:pt>
                <c:pt idx="75">
                  <c:v>43541</c:v>
                </c:pt>
                <c:pt idx="76">
                  <c:v>43542</c:v>
                </c:pt>
                <c:pt idx="77">
                  <c:v>43543</c:v>
                </c:pt>
                <c:pt idx="78">
                  <c:v>43544</c:v>
                </c:pt>
                <c:pt idx="79">
                  <c:v>43545</c:v>
                </c:pt>
                <c:pt idx="80">
                  <c:v>43546</c:v>
                </c:pt>
                <c:pt idx="81">
                  <c:v>43547</c:v>
                </c:pt>
                <c:pt idx="82">
                  <c:v>43548</c:v>
                </c:pt>
                <c:pt idx="83">
                  <c:v>43549</c:v>
                </c:pt>
                <c:pt idx="84">
                  <c:v>43550</c:v>
                </c:pt>
                <c:pt idx="85">
                  <c:v>43551</c:v>
                </c:pt>
                <c:pt idx="86">
                  <c:v>43552</c:v>
                </c:pt>
                <c:pt idx="87">
                  <c:v>43553</c:v>
                </c:pt>
                <c:pt idx="88">
                  <c:v>43554</c:v>
                </c:pt>
                <c:pt idx="89">
                  <c:v>43555</c:v>
                </c:pt>
                <c:pt idx="90">
                  <c:v>43556</c:v>
                </c:pt>
                <c:pt idx="91">
                  <c:v>43557</c:v>
                </c:pt>
                <c:pt idx="92">
                  <c:v>43558</c:v>
                </c:pt>
                <c:pt idx="93">
                  <c:v>43559</c:v>
                </c:pt>
                <c:pt idx="94">
                  <c:v>43560</c:v>
                </c:pt>
                <c:pt idx="95">
                  <c:v>43561</c:v>
                </c:pt>
                <c:pt idx="96">
                  <c:v>43562</c:v>
                </c:pt>
                <c:pt idx="97">
                  <c:v>43563</c:v>
                </c:pt>
                <c:pt idx="98">
                  <c:v>43564</c:v>
                </c:pt>
                <c:pt idx="99">
                  <c:v>43565</c:v>
                </c:pt>
                <c:pt idx="100">
                  <c:v>43566</c:v>
                </c:pt>
                <c:pt idx="101">
                  <c:v>43567</c:v>
                </c:pt>
                <c:pt idx="102">
                  <c:v>43568</c:v>
                </c:pt>
                <c:pt idx="103">
                  <c:v>43569</c:v>
                </c:pt>
                <c:pt idx="104">
                  <c:v>43570</c:v>
                </c:pt>
                <c:pt idx="105">
                  <c:v>43571</c:v>
                </c:pt>
                <c:pt idx="106">
                  <c:v>43572</c:v>
                </c:pt>
                <c:pt idx="107">
                  <c:v>43573</c:v>
                </c:pt>
                <c:pt idx="108">
                  <c:v>43574</c:v>
                </c:pt>
                <c:pt idx="109">
                  <c:v>43575</c:v>
                </c:pt>
                <c:pt idx="110">
                  <c:v>43576</c:v>
                </c:pt>
                <c:pt idx="111">
                  <c:v>43577</c:v>
                </c:pt>
                <c:pt idx="112">
                  <c:v>43578</c:v>
                </c:pt>
                <c:pt idx="113">
                  <c:v>43579</c:v>
                </c:pt>
                <c:pt idx="114">
                  <c:v>43580</c:v>
                </c:pt>
                <c:pt idx="115">
                  <c:v>43581</c:v>
                </c:pt>
                <c:pt idx="116">
                  <c:v>43582</c:v>
                </c:pt>
                <c:pt idx="117">
                  <c:v>43583</c:v>
                </c:pt>
                <c:pt idx="118">
                  <c:v>43584</c:v>
                </c:pt>
                <c:pt idx="119">
                  <c:v>43585</c:v>
                </c:pt>
                <c:pt idx="120">
                  <c:v>43586</c:v>
                </c:pt>
                <c:pt idx="121">
                  <c:v>43587</c:v>
                </c:pt>
                <c:pt idx="122">
                  <c:v>43588</c:v>
                </c:pt>
                <c:pt idx="123">
                  <c:v>43589</c:v>
                </c:pt>
                <c:pt idx="124">
                  <c:v>43590</c:v>
                </c:pt>
                <c:pt idx="125">
                  <c:v>43591</c:v>
                </c:pt>
                <c:pt idx="126">
                  <c:v>43592</c:v>
                </c:pt>
                <c:pt idx="127">
                  <c:v>43593</c:v>
                </c:pt>
                <c:pt idx="128">
                  <c:v>43594</c:v>
                </c:pt>
                <c:pt idx="129">
                  <c:v>43595</c:v>
                </c:pt>
                <c:pt idx="130">
                  <c:v>43596</c:v>
                </c:pt>
                <c:pt idx="131">
                  <c:v>43597</c:v>
                </c:pt>
                <c:pt idx="132">
                  <c:v>43598</c:v>
                </c:pt>
                <c:pt idx="133">
                  <c:v>43599</c:v>
                </c:pt>
                <c:pt idx="134">
                  <c:v>43600</c:v>
                </c:pt>
                <c:pt idx="135">
                  <c:v>43601</c:v>
                </c:pt>
                <c:pt idx="136">
                  <c:v>43602</c:v>
                </c:pt>
                <c:pt idx="137">
                  <c:v>43603</c:v>
                </c:pt>
                <c:pt idx="138">
                  <c:v>43604</c:v>
                </c:pt>
                <c:pt idx="139">
                  <c:v>43605</c:v>
                </c:pt>
                <c:pt idx="140">
                  <c:v>43606</c:v>
                </c:pt>
                <c:pt idx="141">
                  <c:v>43607</c:v>
                </c:pt>
                <c:pt idx="142">
                  <c:v>43608</c:v>
                </c:pt>
                <c:pt idx="143">
                  <c:v>43609</c:v>
                </c:pt>
                <c:pt idx="144">
                  <c:v>43610</c:v>
                </c:pt>
                <c:pt idx="145">
                  <c:v>43611</c:v>
                </c:pt>
                <c:pt idx="146">
                  <c:v>43612</c:v>
                </c:pt>
                <c:pt idx="147">
                  <c:v>43613</c:v>
                </c:pt>
                <c:pt idx="148">
                  <c:v>43614</c:v>
                </c:pt>
                <c:pt idx="149">
                  <c:v>43615</c:v>
                </c:pt>
                <c:pt idx="150">
                  <c:v>43616</c:v>
                </c:pt>
                <c:pt idx="151">
                  <c:v>43617</c:v>
                </c:pt>
                <c:pt idx="152">
                  <c:v>43618</c:v>
                </c:pt>
                <c:pt idx="153">
                  <c:v>43619</c:v>
                </c:pt>
                <c:pt idx="154">
                  <c:v>43620</c:v>
                </c:pt>
                <c:pt idx="155">
                  <c:v>43621</c:v>
                </c:pt>
                <c:pt idx="156">
                  <c:v>43622</c:v>
                </c:pt>
                <c:pt idx="157">
                  <c:v>43623</c:v>
                </c:pt>
                <c:pt idx="158">
                  <c:v>43624</c:v>
                </c:pt>
                <c:pt idx="159">
                  <c:v>43625</c:v>
                </c:pt>
                <c:pt idx="160">
                  <c:v>43626</c:v>
                </c:pt>
                <c:pt idx="161">
                  <c:v>43627</c:v>
                </c:pt>
                <c:pt idx="162">
                  <c:v>43628</c:v>
                </c:pt>
                <c:pt idx="163">
                  <c:v>43629</c:v>
                </c:pt>
                <c:pt idx="164">
                  <c:v>43630</c:v>
                </c:pt>
                <c:pt idx="165">
                  <c:v>43631</c:v>
                </c:pt>
                <c:pt idx="166">
                  <c:v>43632</c:v>
                </c:pt>
                <c:pt idx="167">
                  <c:v>43633</c:v>
                </c:pt>
                <c:pt idx="168">
                  <c:v>43634</c:v>
                </c:pt>
                <c:pt idx="169">
                  <c:v>43635</c:v>
                </c:pt>
                <c:pt idx="170">
                  <c:v>43636</c:v>
                </c:pt>
                <c:pt idx="171">
                  <c:v>43637</c:v>
                </c:pt>
                <c:pt idx="172">
                  <c:v>43638</c:v>
                </c:pt>
                <c:pt idx="173">
                  <c:v>43639</c:v>
                </c:pt>
                <c:pt idx="174">
                  <c:v>43640</c:v>
                </c:pt>
                <c:pt idx="175">
                  <c:v>43641</c:v>
                </c:pt>
                <c:pt idx="176">
                  <c:v>43642</c:v>
                </c:pt>
                <c:pt idx="177">
                  <c:v>43643</c:v>
                </c:pt>
                <c:pt idx="178">
                  <c:v>43644</c:v>
                </c:pt>
                <c:pt idx="179">
                  <c:v>43645</c:v>
                </c:pt>
                <c:pt idx="180">
                  <c:v>43646</c:v>
                </c:pt>
                <c:pt idx="181">
                  <c:v>43647</c:v>
                </c:pt>
                <c:pt idx="182">
                  <c:v>43648</c:v>
                </c:pt>
                <c:pt idx="183">
                  <c:v>43649</c:v>
                </c:pt>
                <c:pt idx="184">
                  <c:v>43650</c:v>
                </c:pt>
                <c:pt idx="185">
                  <c:v>43651</c:v>
                </c:pt>
                <c:pt idx="186">
                  <c:v>43652</c:v>
                </c:pt>
                <c:pt idx="187">
                  <c:v>43653</c:v>
                </c:pt>
                <c:pt idx="188">
                  <c:v>43654</c:v>
                </c:pt>
                <c:pt idx="189">
                  <c:v>43655</c:v>
                </c:pt>
                <c:pt idx="190">
                  <c:v>43656</c:v>
                </c:pt>
                <c:pt idx="191">
                  <c:v>43657</c:v>
                </c:pt>
                <c:pt idx="192">
                  <c:v>43658</c:v>
                </c:pt>
                <c:pt idx="193">
                  <c:v>43659</c:v>
                </c:pt>
                <c:pt idx="194">
                  <c:v>43660</c:v>
                </c:pt>
                <c:pt idx="195">
                  <c:v>43661</c:v>
                </c:pt>
                <c:pt idx="196">
                  <c:v>43662</c:v>
                </c:pt>
                <c:pt idx="197">
                  <c:v>43663</c:v>
                </c:pt>
                <c:pt idx="198">
                  <c:v>43664</c:v>
                </c:pt>
                <c:pt idx="199">
                  <c:v>43665</c:v>
                </c:pt>
                <c:pt idx="200">
                  <c:v>43666</c:v>
                </c:pt>
                <c:pt idx="201">
                  <c:v>43667</c:v>
                </c:pt>
                <c:pt idx="202">
                  <c:v>43668</c:v>
                </c:pt>
                <c:pt idx="203">
                  <c:v>43669</c:v>
                </c:pt>
                <c:pt idx="204">
                  <c:v>43670</c:v>
                </c:pt>
                <c:pt idx="205">
                  <c:v>43671</c:v>
                </c:pt>
                <c:pt idx="206">
                  <c:v>43672</c:v>
                </c:pt>
                <c:pt idx="207">
                  <c:v>43673</c:v>
                </c:pt>
                <c:pt idx="208">
                  <c:v>43674</c:v>
                </c:pt>
                <c:pt idx="209">
                  <c:v>43675</c:v>
                </c:pt>
                <c:pt idx="210">
                  <c:v>43676</c:v>
                </c:pt>
                <c:pt idx="211">
                  <c:v>43677</c:v>
                </c:pt>
                <c:pt idx="212">
                  <c:v>43678</c:v>
                </c:pt>
                <c:pt idx="213">
                  <c:v>43679</c:v>
                </c:pt>
                <c:pt idx="214">
                  <c:v>43680</c:v>
                </c:pt>
                <c:pt idx="215">
                  <c:v>43681</c:v>
                </c:pt>
                <c:pt idx="216">
                  <c:v>43682</c:v>
                </c:pt>
                <c:pt idx="217">
                  <c:v>43683</c:v>
                </c:pt>
                <c:pt idx="218">
                  <c:v>43684</c:v>
                </c:pt>
                <c:pt idx="219">
                  <c:v>43685</c:v>
                </c:pt>
                <c:pt idx="220">
                  <c:v>43686</c:v>
                </c:pt>
                <c:pt idx="221">
                  <c:v>43687</c:v>
                </c:pt>
                <c:pt idx="222">
                  <c:v>43688</c:v>
                </c:pt>
                <c:pt idx="223">
                  <c:v>43689</c:v>
                </c:pt>
                <c:pt idx="224">
                  <c:v>43690</c:v>
                </c:pt>
                <c:pt idx="225">
                  <c:v>43691</c:v>
                </c:pt>
                <c:pt idx="226">
                  <c:v>43692</c:v>
                </c:pt>
                <c:pt idx="227">
                  <c:v>43693</c:v>
                </c:pt>
                <c:pt idx="228">
                  <c:v>43694</c:v>
                </c:pt>
                <c:pt idx="229">
                  <c:v>43695</c:v>
                </c:pt>
                <c:pt idx="230">
                  <c:v>43696</c:v>
                </c:pt>
                <c:pt idx="231">
                  <c:v>43697</c:v>
                </c:pt>
                <c:pt idx="232">
                  <c:v>43698</c:v>
                </c:pt>
                <c:pt idx="233">
                  <c:v>43699</c:v>
                </c:pt>
                <c:pt idx="234">
                  <c:v>43700</c:v>
                </c:pt>
                <c:pt idx="235">
                  <c:v>43701</c:v>
                </c:pt>
                <c:pt idx="236">
                  <c:v>43702</c:v>
                </c:pt>
                <c:pt idx="237">
                  <c:v>43703</c:v>
                </c:pt>
                <c:pt idx="238">
                  <c:v>43704</c:v>
                </c:pt>
                <c:pt idx="239">
                  <c:v>43705</c:v>
                </c:pt>
                <c:pt idx="240">
                  <c:v>43706</c:v>
                </c:pt>
                <c:pt idx="241">
                  <c:v>43707</c:v>
                </c:pt>
                <c:pt idx="242">
                  <c:v>43708</c:v>
                </c:pt>
                <c:pt idx="243">
                  <c:v>43709</c:v>
                </c:pt>
                <c:pt idx="244">
                  <c:v>43710</c:v>
                </c:pt>
                <c:pt idx="245">
                  <c:v>43711</c:v>
                </c:pt>
                <c:pt idx="246">
                  <c:v>43712</c:v>
                </c:pt>
                <c:pt idx="247">
                  <c:v>43713</c:v>
                </c:pt>
                <c:pt idx="248">
                  <c:v>43714</c:v>
                </c:pt>
                <c:pt idx="249">
                  <c:v>43715</c:v>
                </c:pt>
                <c:pt idx="250">
                  <c:v>43716</c:v>
                </c:pt>
                <c:pt idx="251">
                  <c:v>43717</c:v>
                </c:pt>
                <c:pt idx="252">
                  <c:v>43718</c:v>
                </c:pt>
                <c:pt idx="253">
                  <c:v>43719</c:v>
                </c:pt>
                <c:pt idx="254">
                  <c:v>43720</c:v>
                </c:pt>
                <c:pt idx="255">
                  <c:v>43721</c:v>
                </c:pt>
                <c:pt idx="256">
                  <c:v>43722</c:v>
                </c:pt>
                <c:pt idx="257">
                  <c:v>43723</c:v>
                </c:pt>
                <c:pt idx="258">
                  <c:v>43724</c:v>
                </c:pt>
                <c:pt idx="259">
                  <c:v>43725</c:v>
                </c:pt>
                <c:pt idx="260">
                  <c:v>43726</c:v>
                </c:pt>
                <c:pt idx="261">
                  <c:v>43727</c:v>
                </c:pt>
                <c:pt idx="262">
                  <c:v>43728</c:v>
                </c:pt>
                <c:pt idx="263">
                  <c:v>43729</c:v>
                </c:pt>
                <c:pt idx="264">
                  <c:v>43730</c:v>
                </c:pt>
                <c:pt idx="265">
                  <c:v>43731</c:v>
                </c:pt>
                <c:pt idx="266">
                  <c:v>43732</c:v>
                </c:pt>
                <c:pt idx="267">
                  <c:v>43733</c:v>
                </c:pt>
                <c:pt idx="268">
                  <c:v>43734</c:v>
                </c:pt>
                <c:pt idx="269">
                  <c:v>43735</c:v>
                </c:pt>
                <c:pt idx="270">
                  <c:v>43736</c:v>
                </c:pt>
                <c:pt idx="271">
                  <c:v>43737</c:v>
                </c:pt>
                <c:pt idx="272">
                  <c:v>43738</c:v>
                </c:pt>
                <c:pt idx="273">
                  <c:v>43739</c:v>
                </c:pt>
                <c:pt idx="274">
                  <c:v>43740</c:v>
                </c:pt>
                <c:pt idx="275">
                  <c:v>43741</c:v>
                </c:pt>
                <c:pt idx="276">
                  <c:v>43742</c:v>
                </c:pt>
                <c:pt idx="277">
                  <c:v>43743</c:v>
                </c:pt>
                <c:pt idx="278">
                  <c:v>43744</c:v>
                </c:pt>
                <c:pt idx="279">
                  <c:v>43745</c:v>
                </c:pt>
                <c:pt idx="280">
                  <c:v>43746</c:v>
                </c:pt>
                <c:pt idx="281">
                  <c:v>43747</c:v>
                </c:pt>
                <c:pt idx="282">
                  <c:v>43748</c:v>
                </c:pt>
                <c:pt idx="283">
                  <c:v>43749</c:v>
                </c:pt>
                <c:pt idx="284">
                  <c:v>43750</c:v>
                </c:pt>
                <c:pt idx="285">
                  <c:v>43751</c:v>
                </c:pt>
                <c:pt idx="286">
                  <c:v>43752</c:v>
                </c:pt>
                <c:pt idx="287">
                  <c:v>43753</c:v>
                </c:pt>
                <c:pt idx="288">
                  <c:v>43754</c:v>
                </c:pt>
                <c:pt idx="289">
                  <c:v>43755</c:v>
                </c:pt>
                <c:pt idx="290">
                  <c:v>43756</c:v>
                </c:pt>
                <c:pt idx="291">
                  <c:v>43757</c:v>
                </c:pt>
                <c:pt idx="292">
                  <c:v>43758</c:v>
                </c:pt>
                <c:pt idx="293">
                  <c:v>43759</c:v>
                </c:pt>
                <c:pt idx="294">
                  <c:v>43760</c:v>
                </c:pt>
                <c:pt idx="295">
                  <c:v>43761</c:v>
                </c:pt>
                <c:pt idx="296">
                  <c:v>43762</c:v>
                </c:pt>
                <c:pt idx="297">
                  <c:v>43763</c:v>
                </c:pt>
                <c:pt idx="298">
                  <c:v>43764</c:v>
                </c:pt>
                <c:pt idx="299">
                  <c:v>43765</c:v>
                </c:pt>
                <c:pt idx="300">
                  <c:v>43766</c:v>
                </c:pt>
                <c:pt idx="301">
                  <c:v>43767</c:v>
                </c:pt>
                <c:pt idx="302">
                  <c:v>43768</c:v>
                </c:pt>
                <c:pt idx="303">
                  <c:v>43769</c:v>
                </c:pt>
                <c:pt idx="304">
                  <c:v>43770</c:v>
                </c:pt>
                <c:pt idx="305">
                  <c:v>43771</c:v>
                </c:pt>
                <c:pt idx="306">
                  <c:v>43772</c:v>
                </c:pt>
                <c:pt idx="307">
                  <c:v>43773</c:v>
                </c:pt>
                <c:pt idx="308">
                  <c:v>43774</c:v>
                </c:pt>
                <c:pt idx="309">
                  <c:v>43775</c:v>
                </c:pt>
                <c:pt idx="310">
                  <c:v>43776</c:v>
                </c:pt>
                <c:pt idx="311">
                  <c:v>43777</c:v>
                </c:pt>
                <c:pt idx="312">
                  <c:v>43778</c:v>
                </c:pt>
                <c:pt idx="313">
                  <c:v>43779</c:v>
                </c:pt>
                <c:pt idx="314">
                  <c:v>43780</c:v>
                </c:pt>
                <c:pt idx="315">
                  <c:v>43781</c:v>
                </c:pt>
                <c:pt idx="316">
                  <c:v>43782</c:v>
                </c:pt>
                <c:pt idx="317">
                  <c:v>43783</c:v>
                </c:pt>
                <c:pt idx="318">
                  <c:v>43784</c:v>
                </c:pt>
                <c:pt idx="319">
                  <c:v>43785</c:v>
                </c:pt>
                <c:pt idx="320">
                  <c:v>43786</c:v>
                </c:pt>
                <c:pt idx="321">
                  <c:v>43787</c:v>
                </c:pt>
                <c:pt idx="322">
                  <c:v>43788</c:v>
                </c:pt>
                <c:pt idx="323">
                  <c:v>43789</c:v>
                </c:pt>
                <c:pt idx="324">
                  <c:v>43790</c:v>
                </c:pt>
                <c:pt idx="325">
                  <c:v>43791</c:v>
                </c:pt>
                <c:pt idx="326">
                  <c:v>43792</c:v>
                </c:pt>
                <c:pt idx="327">
                  <c:v>43793</c:v>
                </c:pt>
                <c:pt idx="328">
                  <c:v>43794</c:v>
                </c:pt>
                <c:pt idx="329">
                  <c:v>43795</c:v>
                </c:pt>
                <c:pt idx="330">
                  <c:v>43796</c:v>
                </c:pt>
                <c:pt idx="331">
                  <c:v>43797</c:v>
                </c:pt>
                <c:pt idx="332">
                  <c:v>43798</c:v>
                </c:pt>
                <c:pt idx="333">
                  <c:v>43799</c:v>
                </c:pt>
                <c:pt idx="334">
                  <c:v>43800</c:v>
                </c:pt>
                <c:pt idx="335">
                  <c:v>43801</c:v>
                </c:pt>
                <c:pt idx="336">
                  <c:v>43802</c:v>
                </c:pt>
                <c:pt idx="337">
                  <c:v>43803</c:v>
                </c:pt>
                <c:pt idx="338">
                  <c:v>43804</c:v>
                </c:pt>
                <c:pt idx="339">
                  <c:v>43805</c:v>
                </c:pt>
                <c:pt idx="340">
                  <c:v>43806</c:v>
                </c:pt>
                <c:pt idx="341">
                  <c:v>43807</c:v>
                </c:pt>
                <c:pt idx="342">
                  <c:v>43808</c:v>
                </c:pt>
                <c:pt idx="343">
                  <c:v>43809</c:v>
                </c:pt>
                <c:pt idx="344">
                  <c:v>43810</c:v>
                </c:pt>
                <c:pt idx="345">
                  <c:v>43811</c:v>
                </c:pt>
                <c:pt idx="346">
                  <c:v>43812</c:v>
                </c:pt>
                <c:pt idx="347">
                  <c:v>43813</c:v>
                </c:pt>
                <c:pt idx="348">
                  <c:v>43814</c:v>
                </c:pt>
                <c:pt idx="349">
                  <c:v>43815</c:v>
                </c:pt>
                <c:pt idx="350">
                  <c:v>43816</c:v>
                </c:pt>
                <c:pt idx="351">
                  <c:v>43817</c:v>
                </c:pt>
                <c:pt idx="352">
                  <c:v>43818</c:v>
                </c:pt>
                <c:pt idx="353">
                  <c:v>43819</c:v>
                </c:pt>
                <c:pt idx="354">
                  <c:v>43820</c:v>
                </c:pt>
                <c:pt idx="355">
                  <c:v>43821</c:v>
                </c:pt>
                <c:pt idx="356">
                  <c:v>43822</c:v>
                </c:pt>
                <c:pt idx="357">
                  <c:v>43823</c:v>
                </c:pt>
                <c:pt idx="358">
                  <c:v>43824</c:v>
                </c:pt>
                <c:pt idx="359">
                  <c:v>43825</c:v>
                </c:pt>
                <c:pt idx="360">
                  <c:v>43826</c:v>
                </c:pt>
                <c:pt idx="361">
                  <c:v>43827</c:v>
                </c:pt>
                <c:pt idx="362">
                  <c:v>43828</c:v>
                </c:pt>
                <c:pt idx="363">
                  <c:v>43829</c:v>
                </c:pt>
                <c:pt idx="364">
                  <c:v>43830</c:v>
                </c:pt>
              </c:numCache>
            </c:numRef>
          </c:cat>
          <c:val>
            <c:numRef>
              <c:f>Prev!$D$3:$D$367</c:f>
              <c:numCache>
                <c:formatCode>0;\-0;;@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21583</c:v>
                </c:pt>
                <c:pt idx="299">
                  <c:v>22078.728637080461</c:v>
                </c:pt>
                <c:pt idx="300">
                  <c:v>22309.853385072427</c:v>
                </c:pt>
                <c:pt idx="301">
                  <c:v>22507.723952588429</c:v>
                </c:pt>
                <c:pt idx="302">
                  <c:v>22687.220620752538</c:v>
                </c:pt>
                <c:pt idx="303">
                  <c:v>22854.631976648827</c:v>
                </c:pt>
                <c:pt idx="304">
                  <c:v>23013.31943990909</c:v>
                </c:pt>
                <c:pt idx="305">
                  <c:v>23165.329742145379</c:v>
                </c:pt>
                <c:pt idx="306">
                  <c:v>23312.018565661376</c:v>
                </c:pt>
                <c:pt idx="307">
                  <c:v>23454.338687628751</c:v>
                </c:pt>
                <c:pt idx="308">
                  <c:v>23592.989924965172</c:v>
                </c:pt>
                <c:pt idx="309">
                  <c:v>23728.504166914456</c:v>
                </c:pt>
                <c:pt idx="310">
                  <c:v>23861.296853662043</c:v>
                </c:pt>
                <c:pt idx="311">
                  <c:v>23991.699789416289</c:v>
                </c:pt>
                <c:pt idx="312">
                  <c:v>24119.982949336132</c:v>
                </c:pt>
                <c:pt idx="313">
                  <c:v>24246.369481278642</c:v>
                </c:pt>
                <c:pt idx="314">
                  <c:v>24371.04633050417</c:v>
                </c:pt>
                <c:pt idx="315">
                  <c:v>24494.171953594185</c:v>
                </c:pt>
                <c:pt idx="316">
                  <c:v>24615.882040507775</c:v>
                </c:pt>
                <c:pt idx="317">
                  <c:v>24736.293839381186</c:v>
                </c:pt>
                <c:pt idx="318">
                  <c:v>24855.509479659009</c:v>
                </c:pt>
                <c:pt idx="319">
                  <c:v>24973.618563241758</c:v>
                </c:pt>
                <c:pt idx="320">
                  <c:v>25090.700211517713</c:v>
                </c:pt>
                <c:pt idx="321">
                  <c:v>25206.824701697322</c:v>
                </c:pt>
                <c:pt idx="322">
                  <c:v>25322.05478885358</c:v>
                </c:pt>
                <c:pt idx="323">
                  <c:v>25436.446784421685</c:v>
                </c:pt>
                <c:pt idx="324">
                  <c:v>25550.05144382764</c:v>
                </c:pt>
                <c:pt idx="325">
                  <c:v>25662.91470296272</c:v>
                </c:pt>
                <c:pt idx="326">
                  <c:v>25775.078293810337</c:v>
                </c:pt>
                <c:pt idx="327">
                  <c:v>25886.580262603238</c:v>
                </c:pt>
                <c:pt idx="328">
                  <c:v>25997.455408726291</c:v>
                </c:pt>
                <c:pt idx="329">
                  <c:v>26107.735658689679</c:v>
                </c:pt>
                <c:pt idx="330">
                  <c:v>26217.450386534958</c:v>
                </c:pt>
                <c:pt idx="331">
                  <c:v>26326.626689759501</c:v>
                </c:pt>
                <c:pt idx="332">
                  <c:v>26435.289628078117</c:v>
                </c:pt>
                <c:pt idx="333">
                  <c:v>26543.46243095936</c:v>
                </c:pt>
                <c:pt idx="334">
                  <c:v>26651.166678784452</c:v>
                </c:pt>
                <c:pt idx="335">
                  <c:v>26758.422461612037</c:v>
                </c:pt>
                <c:pt idx="336">
                  <c:v>26865.24851884021</c:v>
                </c:pt>
                <c:pt idx="337">
                  <c:v>26971.662362500374</c:v>
                </c:pt>
                <c:pt idx="338">
                  <c:v>27077.680386467011</c:v>
                </c:pt>
                <c:pt idx="339">
                  <c:v>27183.317963499823</c:v>
                </c:pt>
                <c:pt idx="340">
                  <c:v>27288.589531734327</c:v>
                </c:pt>
                <c:pt idx="341">
                  <c:v>27393.508671989188</c:v>
                </c:pt>
                <c:pt idx="342">
                  <c:v>27498.088177053847</c:v>
                </c:pt>
                <c:pt idx="343">
                  <c:v>27602.340113949685</c:v>
                </c:pt>
                <c:pt idx="344">
                  <c:v>27706.275880015917</c:v>
                </c:pt>
                <c:pt idx="345">
                  <c:v>27809.906253552115</c:v>
                </c:pt>
                <c:pt idx="346">
                  <c:v>27913.24143964902</c:v>
                </c:pt>
                <c:pt idx="347">
                  <c:v>28016.291111754457</c:v>
                </c:pt>
                <c:pt idx="348">
                  <c:v>28119.064449449193</c:v>
                </c:pt>
                <c:pt idx="349">
                  <c:v>28221.570172846525</c:v>
                </c:pt>
                <c:pt idx="350">
                  <c:v>28323.816573976819</c:v>
                </c:pt>
                <c:pt idx="351">
                  <c:v>28425.811545473665</c:v>
                </c:pt>
                <c:pt idx="352">
                  <c:v>28527.562606839576</c:v>
                </c:pt>
                <c:pt idx="353">
                  <c:v>28629.076928536109</c:v>
                </c:pt>
                <c:pt idx="354">
                  <c:v>28730.361354114448</c:v>
                </c:pt>
                <c:pt idx="355">
                  <c:v>28831.422420577637</c:v>
                </c:pt>
                <c:pt idx="356">
                  <c:v>28932.266377144031</c:v>
                </c:pt>
                <c:pt idx="357">
                  <c:v>29032.899202562556</c:v>
                </c:pt>
                <c:pt idx="358">
                  <c:v>29133.326621114007</c:v>
                </c:pt>
                <c:pt idx="359">
                  <c:v>29233.554117418113</c:v>
                </c:pt>
                <c:pt idx="360">
                  <c:v>29333.5869501534</c:v>
                </c:pt>
                <c:pt idx="361">
                  <c:v>29433.430164785776</c:v>
                </c:pt>
                <c:pt idx="362">
                  <c:v>29533.088605391844</c:v>
                </c:pt>
                <c:pt idx="363">
                  <c:v>29632.566925654475</c:v>
                </c:pt>
                <c:pt idx="364">
                  <c:v>29731.86959910009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11B-402B-9648-6794614437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58712424"/>
        <c:axId val="658716360"/>
      </c:lineChart>
      <c:dateAx>
        <c:axId val="658712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58716360"/>
        <c:crosses val="autoZero"/>
        <c:auto val="1"/>
        <c:lblOffset val="100"/>
        <c:baseTimeUnit val="days"/>
      </c:dateAx>
      <c:valAx>
        <c:axId val="658716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\-0;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58712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4097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0" y="0"/>
          <a:ext cx="14097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28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Année :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0</xdr:row>
          <xdr:rowOff>133350</xdr:rowOff>
        </xdr:from>
        <xdr:to>
          <xdr:col>2</xdr:col>
          <xdr:colOff>1162050</xdr:colOff>
          <xdr:row>0</xdr:row>
          <xdr:rowOff>523875</xdr:rowOff>
        </xdr:to>
        <xdr:sp macro="" textlink="">
          <xdr:nvSpPr>
            <xdr:cNvPr id="6145" name="TextBox_annee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0</xdr:row>
          <xdr:rowOff>123825</xdr:rowOff>
        </xdr:from>
        <xdr:to>
          <xdr:col>3</xdr:col>
          <xdr:colOff>619125</xdr:colOff>
          <xdr:row>0</xdr:row>
          <xdr:rowOff>485775</xdr:rowOff>
        </xdr:to>
        <xdr:sp macro="" textlink="">
          <xdr:nvSpPr>
            <xdr:cNvPr id="6146" name="SpinButton_annee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595312</xdr:colOff>
      <xdr:row>1</xdr:row>
      <xdr:rowOff>61912</xdr:rowOff>
    </xdr:from>
    <xdr:to>
      <xdr:col>10</xdr:col>
      <xdr:colOff>595312</xdr:colOff>
      <xdr:row>15</xdr:row>
      <xdr:rowOff>138112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EC784B-EDC1-405D-A8F7-3C577D28064A}">
  <sheetPr codeName="Feuil1"/>
  <dimension ref="A1:W374"/>
  <sheetViews>
    <sheetView tabSelected="1" workbookViewId="0">
      <selection activeCell="I28" sqref="I28"/>
    </sheetView>
  </sheetViews>
  <sheetFormatPr baseColWidth="10" defaultRowHeight="15" x14ac:dyDescent="0.25"/>
  <cols>
    <col min="2" max="2" width="20.28515625" bestFit="1" customWidth="1"/>
    <col min="3" max="3" width="24.42578125" bestFit="1" customWidth="1"/>
    <col min="4" max="4" width="38" style="60" bestFit="1" customWidth="1"/>
  </cols>
  <sheetData>
    <row r="1" spans="1:23" ht="63" customHeight="1" x14ac:dyDescent="0.25">
      <c r="A1" s="63"/>
      <c r="B1" s="63"/>
      <c r="C1" s="63"/>
      <c r="E1" s="63"/>
      <c r="F1" s="63"/>
      <c r="G1" s="63"/>
      <c r="H1" s="63"/>
      <c r="I1" s="63"/>
      <c r="J1" s="63"/>
      <c r="K1" s="63"/>
      <c r="L1" s="63"/>
    </row>
    <row r="2" spans="1:23" x14ac:dyDescent="0.25">
      <c r="A2" s="64" t="s">
        <v>0</v>
      </c>
      <c r="B2" s="65" t="s">
        <v>1</v>
      </c>
      <c r="C2" s="65" t="s">
        <v>2</v>
      </c>
      <c r="D2" s="66" t="s">
        <v>3</v>
      </c>
      <c r="E2" s="63"/>
      <c r="F2" s="63"/>
      <c r="G2" s="63"/>
      <c r="H2" s="63"/>
      <c r="I2" s="63"/>
      <c r="J2" s="63"/>
      <c r="K2" s="63"/>
      <c r="L2" s="63"/>
    </row>
    <row r="3" spans="1:23" x14ac:dyDescent="0.25">
      <c r="A3" s="63">
        <v>43466</v>
      </c>
      <c r="B3" s="77">
        <f>INDEX(Détail!A9:B739,MATCH(A3,Détail!A9:A739,0),2)</f>
        <v>0</v>
      </c>
      <c r="C3" s="78" t="str">
        <f>IF(B4&lt;&gt;"","",IF(B3&lt;&gt;"",B3,IF(C2=B2,_xlfn.FORECAST.ETS(A3,$B2:$B$3,$A2:$A$3,1,1),_xlfn.FORECAST.ETS(A3,$B2:$B$3,$A2:$A$3,1,1))))</f>
        <v/>
      </c>
      <c r="D3" s="79" t="str">
        <f>IF(B4&lt;&gt;"","",IF(B3=C3,B3,C3+_xlfn.FORECAST.ETS.CONFINT(A3,$B2:$B$3,$A2:$A$3,0.95,1,1)))</f>
        <v/>
      </c>
      <c r="E3" s="63"/>
      <c r="F3" s="63"/>
      <c r="G3" s="63"/>
      <c r="H3" s="63"/>
      <c r="I3" s="63"/>
      <c r="J3" s="63"/>
      <c r="K3" s="63"/>
      <c r="L3" s="63"/>
      <c r="M3" s="63"/>
      <c r="O3" s="63"/>
      <c r="Q3" s="63"/>
      <c r="S3" s="63"/>
      <c r="U3" s="63"/>
      <c r="W3" s="63"/>
    </row>
    <row r="4" spans="1:23" x14ac:dyDescent="0.25">
      <c r="A4" s="63">
        <v>43467</v>
      </c>
      <c r="B4" s="77">
        <f>INDEX(Détail!A10:B740,MATCH(A4,Détail!A10:A740,0),2)</f>
        <v>0</v>
      </c>
      <c r="C4" s="78" t="str">
        <f>IF(B5&lt;&gt;"","",IF(B4&lt;&gt;"",B4,IF(C3=B3,_xlfn.FORECAST.ETS(A4,$B$3:$B3,$A$3:$A3,1,1),_xlfn.FORECAST.ETS(A4,$B$3:$B3,$A$3:$A3,1,1))))</f>
        <v/>
      </c>
      <c r="D4" s="79" t="str">
        <f>IF(B5&lt;&gt;"","",IF(B4=C4,B4,C4+_xlfn.FORECAST.ETS.CONFINT(A4,$B$3:$B3,$A$3:$A3,0.95,1,1)))</f>
        <v/>
      </c>
      <c r="E4" s="63"/>
      <c r="F4" s="63"/>
      <c r="G4" s="63"/>
      <c r="H4" s="63"/>
      <c r="I4" s="63"/>
      <c r="J4" s="63"/>
      <c r="K4" s="63"/>
      <c r="L4" s="63"/>
      <c r="M4" s="63"/>
      <c r="O4" s="63"/>
      <c r="Q4" s="63"/>
      <c r="S4" s="63"/>
      <c r="U4" s="63"/>
      <c r="W4" s="63"/>
    </row>
    <row r="5" spans="1:23" x14ac:dyDescent="0.25">
      <c r="A5" s="63">
        <v>43468</v>
      </c>
      <c r="B5" s="77">
        <f>INDEX(Détail!A11:B741,MATCH(A5,Détail!A11:A741,0),2)</f>
        <v>0</v>
      </c>
      <c r="C5" s="78" t="str">
        <f>IF(B6&lt;&gt;"","",IF(B5&lt;&gt;"",B5,IF(C4=B4,_xlfn.FORECAST.ETS(A5,$B$3:$B4,$A$3:$A4,1,1),_xlfn.FORECAST.ETS(A5,$B$3:$B4,$A$3:$A4,1,1))))</f>
        <v/>
      </c>
      <c r="D5" s="79" t="str">
        <f>IF(B6&lt;&gt;"","",IF(B5=C5,B5,C5+_xlfn.FORECAST.ETS.CONFINT(A5,$B$3:$B4,$A$3:$A4,0.95,1,1)))</f>
        <v/>
      </c>
      <c r="E5" s="63"/>
      <c r="F5" s="63"/>
      <c r="G5" s="63"/>
      <c r="H5" s="63"/>
      <c r="I5" s="63"/>
      <c r="J5" s="63"/>
      <c r="K5" s="63"/>
      <c r="L5" s="63"/>
      <c r="M5" s="63"/>
      <c r="O5" s="63"/>
      <c r="Q5" s="63"/>
      <c r="S5" s="63"/>
      <c r="U5" s="63"/>
      <c r="W5" s="63"/>
    </row>
    <row r="6" spans="1:23" x14ac:dyDescent="0.25">
      <c r="A6" s="63">
        <v>43469</v>
      </c>
      <c r="B6" s="77">
        <f>INDEX(Détail!A12:B742,MATCH(A6,Détail!A12:A742,0),2)</f>
        <v>0</v>
      </c>
      <c r="C6" s="78" t="str">
        <f>IF(B7&lt;&gt;"","",IF(B6&lt;&gt;"",B6,IF(C5=B5,_xlfn.FORECAST.ETS(A6,$B$3:$B5,$A$3:$A5,1,1),_xlfn.FORECAST.ETS(A6,$B$3:$B5,$A$3:$A5,1,1))))</f>
        <v/>
      </c>
      <c r="D6" s="79" t="str">
        <f>IF(B7&lt;&gt;"","",IF(B6=C6,B6,C6+_xlfn.FORECAST.ETS.CONFINT(A6,$B$3:$B5,$A$3:$A5,0.95,1,1)))</f>
        <v/>
      </c>
      <c r="E6" s="63"/>
      <c r="F6" s="63"/>
      <c r="G6" s="63"/>
      <c r="H6" s="63"/>
      <c r="I6" s="63"/>
      <c r="J6" s="63"/>
      <c r="K6" s="63"/>
      <c r="L6" s="63"/>
      <c r="M6" s="63"/>
      <c r="O6" s="63"/>
      <c r="Q6" s="63"/>
      <c r="S6" s="63"/>
      <c r="U6" s="63"/>
      <c r="W6" s="63"/>
    </row>
    <row r="7" spans="1:23" x14ac:dyDescent="0.25">
      <c r="A7" s="63">
        <v>43470</v>
      </c>
      <c r="B7" s="77">
        <f>INDEX(Détail!A13:B743,MATCH(A7,Détail!A13:A743,0),2)</f>
        <v>83</v>
      </c>
      <c r="C7" s="78" t="str">
        <f>IF(B8&lt;&gt;"","",IF(B7&lt;&gt;"",B7,IF(C6=B6,_xlfn.FORECAST.ETS(A7,$B$3:$B6,$A$3:$A6,1,1),_xlfn.FORECAST.ETS(A7,$B$3:$B6,$A$3:$A6,1,1))))</f>
        <v/>
      </c>
      <c r="D7" s="79" t="str">
        <f>IF(B8&lt;&gt;"","",IF(B7=C7,B7,C7+_xlfn.FORECAST.ETS.CONFINT(A7,$B$3:$B6,$A$3:$A6,0.95,1,1)))</f>
        <v/>
      </c>
      <c r="E7" s="63"/>
      <c r="F7" s="63"/>
      <c r="G7" s="63"/>
      <c r="H7" s="63"/>
      <c r="I7" s="63"/>
      <c r="J7" s="63"/>
      <c r="K7" s="63"/>
      <c r="L7" s="63"/>
      <c r="M7" s="63"/>
      <c r="O7" s="63"/>
      <c r="Q7" s="63"/>
      <c r="S7" s="63"/>
      <c r="U7" s="63"/>
      <c r="W7" s="63"/>
    </row>
    <row r="8" spans="1:23" x14ac:dyDescent="0.25">
      <c r="A8" s="63">
        <v>43471</v>
      </c>
      <c r="B8" s="77">
        <f>INDEX(Détail!A14:B744,MATCH(A8,Détail!A14:A744,0),2)</f>
        <v>83</v>
      </c>
      <c r="C8" s="78" t="str">
        <f>IF(B9&lt;&gt;"","",IF(B8&lt;&gt;"",B8,IF(C7=B7,_xlfn.FORECAST.ETS(A8,$B$3:$B7,$A$3:$A7,1,1),_xlfn.FORECAST.ETS(A8,$B$3:$B7,$A$3:$A7,1,1))))</f>
        <v/>
      </c>
      <c r="D8" s="79" t="str">
        <f>IF(B9&lt;&gt;"","",IF(B8=C8,B8,C8+_xlfn.FORECAST.ETS.CONFINT(A8,$B$3:$B7,$A$3:$A7,0.95,1,1)))</f>
        <v/>
      </c>
      <c r="E8" s="63"/>
      <c r="F8" s="63"/>
      <c r="G8" s="63"/>
      <c r="H8" s="63"/>
      <c r="I8" s="63"/>
      <c r="J8" s="63"/>
      <c r="K8" s="63"/>
      <c r="L8" s="63"/>
      <c r="M8" s="63"/>
      <c r="O8" s="63"/>
      <c r="Q8" s="63"/>
      <c r="S8" s="63"/>
      <c r="U8" s="63"/>
      <c r="W8" s="63"/>
    </row>
    <row r="9" spans="1:23" x14ac:dyDescent="0.25">
      <c r="A9" s="63">
        <v>43472</v>
      </c>
      <c r="B9" s="77">
        <f>INDEX(Détail!A15:B745,MATCH(A9,Détail!A15:A745,0),2)</f>
        <v>83</v>
      </c>
      <c r="C9" s="78" t="str">
        <f>IF(B10&lt;&gt;"","",IF(B9&lt;&gt;"",B9,IF(C8=B8,_xlfn.FORECAST.ETS(A9,$B$3:$B8,$A$3:$A8,1,1),_xlfn.FORECAST.ETS(A9,$B$3:$B8,$A$3:$A8,1,1))))</f>
        <v/>
      </c>
      <c r="D9" s="79" t="str">
        <f>IF(B10&lt;&gt;"","",IF(B9=C9,B9,C9+_xlfn.FORECAST.ETS.CONFINT(A9,$B$3:$B8,$A$3:$A8,0.95,1,1)))</f>
        <v/>
      </c>
      <c r="E9" s="63"/>
      <c r="F9" s="63"/>
      <c r="G9" s="63"/>
      <c r="H9" s="63"/>
      <c r="I9" s="63"/>
      <c r="J9" s="63"/>
      <c r="K9" s="63"/>
      <c r="L9" s="63"/>
      <c r="M9" s="63"/>
      <c r="O9" s="63"/>
      <c r="Q9" s="63"/>
      <c r="S9" s="63"/>
      <c r="U9" s="63"/>
      <c r="W9" s="63"/>
    </row>
    <row r="10" spans="1:23" x14ac:dyDescent="0.25">
      <c r="A10" s="63">
        <v>43473</v>
      </c>
      <c r="B10" s="77">
        <f>INDEX(Détail!A16:B746,MATCH(A10,Détail!A16:A746,0),2)</f>
        <v>83</v>
      </c>
      <c r="C10" s="78" t="str">
        <f>IF(B11&lt;&gt;"","",IF(B10&lt;&gt;"",B10,IF(C9=B9,_xlfn.FORECAST.ETS(A10,$B$3:$B9,$A$3:$A9,1,1),_xlfn.FORECAST.ETS(A10,$B$3:$B9,$A$3:$A9,1,1))))</f>
        <v/>
      </c>
      <c r="D10" s="79" t="str">
        <f>IF(B11&lt;&gt;"","",IF(B10=C10,B10,C10+_xlfn.FORECAST.ETS.CONFINT(A10,$B$3:$B9,$A$3:$A9,0.95,1,1)))</f>
        <v/>
      </c>
      <c r="E10" s="63"/>
      <c r="F10" s="63"/>
      <c r="G10" s="63"/>
      <c r="H10" s="63"/>
      <c r="I10" s="63"/>
      <c r="J10" s="63"/>
      <c r="K10" s="63"/>
      <c r="L10" s="63"/>
      <c r="M10" s="63"/>
      <c r="O10" s="63"/>
      <c r="Q10" s="63"/>
      <c r="S10" s="63"/>
      <c r="U10" s="63"/>
      <c r="W10" s="63"/>
    </row>
    <row r="11" spans="1:23" x14ac:dyDescent="0.25">
      <c r="A11" s="63">
        <v>43474</v>
      </c>
      <c r="B11" s="77">
        <f>INDEX(Détail!A17:B747,MATCH(A11,Détail!A17:A747,0),2)</f>
        <v>83</v>
      </c>
      <c r="C11" s="78" t="str">
        <f>IF(B12&lt;&gt;"","",IF(B11&lt;&gt;"",B11,IF(C10=B10,_xlfn.FORECAST.ETS(A11,$B$3:$B10,$A$3:$A10,1,1),_xlfn.FORECAST.ETS(A11,$B$3:$B10,$A$3:$A10,1,1))))</f>
        <v/>
      </c>
      <c r="D11" s="79" t="str">
        <f>IF(B12&lt;&gt;"","",IF(B11=C11,B11,C11+_xlfn.FORECAST.ETS.CONFINT(A11,$B$3:$B10,$A$3:$A10,0.95,1,1)))</f>
        <v/>
      </c>
      <c r="E11" s="63"/>
      <c r="F11" s="63"/>
      <c r="G11" s="63"/>
      <c r="H11" s="63"/>
      <c r="I11" s="63"/>
      <c r="J11" s="63"/>
      <c r="K11" s="63"/>
      <c r="L11" s="63"/>
      <c r="M11" s="63"/>
      <c r="O11" s="63"/>
      <c r="Q11" s="63"/>
      <c r="S11" s="63"/>
      <c r="U11" s="63"/>
      <c r="W11" s="63"/>
    </row>
    <row r="12" spans="1:23" x14ac:dyDescent="0.25">
      <c r="A12" s="63">
        <v>43475</v>
      </c>
      <c r="B12" s="77">
        <f>INDEX(Détail!A18:B748,MATCH(A12,Détail!A18:A748,0),2)</f>
        <v>83</v>
      </c>
      <c r="C12" s="78" t="str">
        <f>IF(B13&lt;&gt;"","",IF(B12&lt;&gt;"",B12,IF(C11=B11,_xlfn.FORECAST.ETS(A12,$B$3:$B11,$A$3:$A11,1,1),_xlfn.FORECAST.ETS(A12,$B$3:$B11,$A$3:$A11,1,1))))</f>
        <v/>
      </c>
      <c r="D12" s="79" t="str">
        <f>IF(B13&lt;&gt;"","",IF(B12=C12,B12,C12+_xlfn.FORECAST.ETS.CONFINT(A12,$B$3:$B11,$A$3:$A11,0.95,1,1)))</f>
        <v/>
      </c>
      <c r="E12" s="63"/>
      <c r="F12" s="63"/>
      <c r="G12" s="63"/>
      <c r="H12" s="63"/>
      <c r="I12" s="63"/>
      <c r="J12" s="63"/>
      <c r="K12" s="63"/>
      <c r="L12" s="63"/>
      <c r="M12" s="63"/>
      <c r="O12" s="63"/>
      <c r="Q12" s="63"/>
      <c r="S12" s="63"/>
      <c r="U12" s="63"/>
      <c r="W12" s="63"/>
    </row>
    <row r="13" spans="1:23" x14ac:dyDescent="0.25">
      <c r="A13" s="63">
        <v>43476</v>
      </c>
      <c r="B13" s="77">
        <f>INDEX(Détail!A19:B749,MATCH(A13,Détail!A19:A749,0),2)</f>
        <v>83</v>
      </c>
      <c r="C13" s="78" t="str">
        <f>IF(B14&lt;&gt;"","",IF(B13&lt;&gt;"",B13,IF(C12=B12,_xlfn.FORECAST.ETS(A13,$B$3:$B12,$A$3:$A12,1,1),_xlfn.FORECAST.ETS(A13,$B$3:$B12,$A$3:$A12,1,1))))</f>
        <v/>
      </c>
      <c r="D13" s="79" t="str">
        <f>IF(B14&lt;&gt;"","",IF(B13=C13,B13,C13+_xlfn.FORECAST.ETS.CONFINT(A13,$B$3:$B12,$A$3:$A12,0.95,1,1)))</f>
        <v/>
      </c>
      <c r="E13" s="63"/>
      <c r="F13" s="63"/>
      <c r="G13" s="63"/>
      <c r="H13" s="63"/>
      <c r="I13" s="63"/>
      <c r="J13" s="63"/>
      <c r="K13" s="63"/>
      <c r="L13" s="63"/>
      <c r="M13" s="63"/>
      <c r="O13" s="63"/>
      <c r="Q13" s="63"/>
      <c r="S13" s="63"/>
      <c r="U13" s="63"/>
      <c r="W13" s="63"/>
    </row>
    <row r="14" spans="1:23" x14ac:dyDescent="0.25">
      <c r="A14" s="63">
        <v>43477</v>
      </c>
      <c r="B14" s="77">
        <f>INDEX(Détail!A20:B750,MATCH(A14,Détail!A20:A750,0),2)</f>
        <v>83</v>
      </c>
      <c r="C14" s="78" t="str">
        <f>IF(B15&lt;&gt;"","",IF(B14&lt;&gt;"",B14,IF(C13=B13,_xlfn.FORECAST.ETS(A14,$B$3:$B13,$A$3:$A13,1,1),_xlfn.FORECAST.ETS(A14,$B$3:$B13,$A$3:$A13,1,1))))</f>
        <v/>
      </c>
      <c r="D14" s="79" t="str">
        <f>IF(B15&lt;&gt;"","",IF(B14=C14,B14,C14+_xlfn.FORECAST.ETS.CONFINT(A14,$B$3:$B13,$A$3:$A13,0.95,1,1)))</f>
        <v/>
      </c>
      <c r="E14" s="63"/>
      <c r="F14" s="63"/>
      <c r="G14" s="63"/>
      <c r="H14" s="63"/>
      <c r="I14" s="63"/>
      <c r="J14" s="63"/>
      <c r="K14" s="63"/>
      <c r="L14" s="63"/>
      <c r="M14" s="63"/>
      <c r="O14" s="63"/>
      <c r="Q14" s="63"/>
      <c r="S14" s="63"/>
      <c r="U14" s="63"/>
      <c r="W14" s="63"/>
    </row>
    <row r="15" spans="1:23" x14ac:dyDescent="0.25">
      <c r="A15" s="63">
        <v>43478</v>
      </c>
      <c r="B15" s="77">
        <f>INDEX(Détail!A21:B751,MATCH(A15,Détail!A21:A751,0),2)</f>
        <v>670</v>
      </c>
      <c r="C15" s="78" t="str">
        <f>IF(B16&lt;&gt;"","",IF(B15&lt;&gt;"",B15,IF(C14=B14,_xlfn.FORECAST.ETS(A15,$B$3:$B14,$A$3:$A14,1,1),_xlfn.FORECAST.ETS(A15,$B$3:$B14,$A$3:$A14,1,1))))</f>
        <v/>
      </c>
      <c r="D15" s="79" t="str">
        <f>IF(B16&lt;&gt;"","",IF(B15=C15,B15,C15+_xlfn.FORECAST.ETS.CONFINT(A15,$B$3:$B14,$A$3:$A14,0.95,1,1)))</f>
        <v/>
      </c>
      <c r="E15" s="63"/>
      <c r="F15" s="63"/>
      <c r="G15" s="63"/>
      <c r="H15" s="63"/>
      <c r="I15" s="63"/>
      <c r="J15" s="63"/>
      <c r="K15" s="63"/>
      <c r="L15" s="63"/>
      <c r="M15" s="63"/>
      <c r="O15" s="63"/>
      <c r="Q15" s="63"/>
      <c r="S15" s="63"/>
      <c r="U15" s="63"/>
      <c r="W15" s="63"/>
    </row>
    <row r="16" spans="1:23" x14ac:dyDescent="0.25">
      <c r="A16" s="63">
        <v>43479</v>
      </c>
      <c r="B16" s="77">
        <f>INDEX(Détail!A22:B752,MATCH(A16,Détail!A22:A752,0),2)</f>
        <v>670</v>
      </c>
      <c r="C16" s="78" t="str">
        <f>IF(B17&lt;&gt;"","",IF(B16&lt;&gt;"",B16,IF(C15=B15,_xlfn.FORECAST.ETS(A16,$B$3:$B15,$A$3:$A15,1,1),_xlfn.FORECAST.ETS(A16,$B$3:$B15,$A$3:$A15,1,1))))</f>
        <v/>
      </c>
      <c r="D16" s="79" t="str">
        <f>IF(B17&lt;&gt;"","",IF(B16=C16,B16,C16+_xlfn.FORECAST.ETS.CONFINT(A16,$B$3:$B15,$A$3:$A15,0.95,1,1)))</f>
        <v/>
      </c>
      <c r="E16" s="63"/>
      <c r="F16" s="63"/>
      <c r="G16" s="63"/>
      <c r="H16" s="63"/>
      <c r="I16" s="63"/>
      <c r="J16" s="63"/>
      <c r="K16" s="63"/>
      <c r="L16" s="63"/>
      <c r="M16" s="63"/>
      <c r="O16" s="63"/>
      <c r="Q16" s="63"/>
      <c r="S16" s="63"/>
      <c r="U16" s="63"/>
      <c r="W16" s="63"/>
    </row>
    <row r="17" spans="1:23" x14ac:dyDescent="0.25">
      <c r="A17" s="63">
        <v>43480</v>
      </c>
      <c r="B17" s="77">
        <f>INDEX(Détail!A23:B753,MATCH(A17,Détail!A23:A753,0),2)</f>
        <v>670</v>
      </c>
      <c r="C17" s="78" t="str">
        <f>IF(B18&lt;&gt;"","",IF(B17&lt;&gt;"",B17,IF(C16=B16,_xlfn.FORECAST.ETS(A17,$B$3:$B16,$A$3:$A16,1,1),_xlfn.FORECAST.ETS(A17,$B$3:$B16,$A$3:$A16,1,1))))</f>
        <v/>
      </c>
      <c r="D17" s="79" t="str">
        <f>IF(B18&lt;&gt;"","",IF(B17=C17,B17,C17+_xlfn.FORECAST.ETS.CONFINT(A17,$B$3:$B16,$A$3:$A16,0.95,1,1)))</f>
        <v/>
      </c>
      <c r="E17" s="63"/>
      <c r="F17" s="63"/>
      <c r="G17" s="63"/>
      <c r="H17" s="63"/>
      <c r="I17" s="63"/>
      <c r="J17" s="63"/>
      <c r="K17" s="63"/>
      <c r="L17" s="63"/>
      <c r="M17" s="63"/>
      <c r="O17" s="63"/>
      <c r="Q17" s="63"/>
      <c r="S17" s="63"/>
      <c r="U17" s="63"/>
      <c r="W17" s="63"/>
    </row>
    <row r="18" spans="1:23" x14ac:dyDescent="0.25">
      <c r="A18" s="63">
        <v>43481</v>
      </c>
      <c r="B18" s="77">
        <f>INDEX(Détail!A24:B754,MATCH(A18,Détail!A24:A754,0),2)</f>
        <v>670</v>
      </c>
      <c r="C18" s="78" t="str">
        <f>IF(B19&lt;&gt;"","",IF(B18&lt;&gt;"",B18,IF(C17=B17,_xlfn.FORECAST.ETS(A18,$B$3:$B17,$A$3:$A17,1,1),_xlfn.FORECAST.ETS(A18,$B$3:$B17,$A$3:$A17,1,1))))</f>
        <v/>
      </c>
      <c r="D18" s="79" t="str">
        <f>IF(B19&lt;&gt;"","",IF(B18=C18,B18,C18+_xlfn.FORECAST.ETS.CONFINT(A18,$B$3:$B17,$A$3:$A17,0.95,1,1)))</f>
        <v/>
      </c>
      <c r="E18" s="63"/>
      <c r="F18" s="63"/>
      <c r="G18" s="63"/>
      <c r="H18" s="63"/>
      <c r="I18" s="63"/>
      <c r="J18" s="63"/>
      <c r="K18" s="63"/>
      <c r="L18" s="63"/>
      <c r="M18" s="63"/>
      <c r="O18" s="63"/>
      <c r="Q18" s="63"/>
      <c r="S18" s="63"/>
      <c r="U18" s="63"/>
      <c r="W18" s="63"/>
    </row>
    <row r="19" spans="1:23" x14ac:dyDescent="0.25">
      <c r="A19" s="63">
        <v>43482</v>
      </c>
      <c r="B19" s="77">
        <f>INDEX(Détail!A25:B755,MATCH(A19,Détail!A25:A755,0),2)</f>
        <v>670</v>
      </c>
      <c r="C19" s="78" t="str">
        <f>IF(B20&lt;&gt;"","",IF(B19&lt;&gt;"",B19,IF(C18=B18,_xlfn.FORECAST.ETS(A19,$B$3:$B18,$A$3:$A18,1,1),_xlfn.FORECAST.ETS(A19,$B$3:$B18,$A$3:$A18,1,1))))</f>
        <v/>
      </c>
      <c r="D19" s="79" t="str">
        <f>IF(B20&lt;&gt;"","",IF(B19=C19,B19,C19+_xlfn.FORECAST.ETS.CONFINT(A19,$B$3:$B18,$A$3:$A18,0.95,1,1)))</f>
        <v/>
      </c>
      <c r="E19" s="63"/>
      <c r="F19" s="63"/>
      <c r="G19" s="63"/>
      <c r="H19" s="63"/>
      <c r="I19" s="63"/>
      <c r="J19" s="63"/>
      <c r="K19" s="63"/>
      <c r="L19" s="63"/>
      <c r="M19" s="63"/>
      <c r="O19" s="63"/>
      <c r="Q19" s="63"/>
      <c r="S19" s="63"/>
      <c r="U19" s="63"/>
      <c r="W19" s="63"/>
    </row>
    <row r="20" spans="1:23" x14ac:dyDescent="0.25">
      <c r="A20" s="63">
        <v>43483</v>
      </c>
      <c r="B20" s="77">
        <f>INDEX(Détail!A26:B756,MATCH(A20,Détail!A26:A756,0),2)</f>
        <v>670</v>
      </c>
      <c r="C20" s="78" t="str">
        <f>IF(B21&lt;&gt;"","",IF(B20&lt;&gt;"",B20,IF(C19=B19,_xlfn.FORECAST.ETS(A20,$B$3:$B19,$A$3:$A19,1,1),_xlfn.FORECAST.ETS(A20,$B$3:$B19,$A$3:$A19,1,1))))</f>
        <v/>
      </c>
      <c r="D20" s="79" t="str">
        <f>IF(B21&lt;&gt;"","",IF(B20=C20,B20,C20+_xlfn.FORECAST.ETS.CONFINT(A20,$B$3:$B19,$A$3:$A19,0.95,1,1)))</f>
        <v/>
      </c>
      <c r="E20" s="63"/>
      <c r="F20" s="63"/>
      <c r="G20" s="63"/>
      <c r="H20" s="63"/>
      <c r="I20" s="63"/>
      <c r="J20" s="63"/>
      <c r="K20" s="63"/>
      <c r="L20" s="63"/>
      <c r="M20" s="63"/>
      <c r="O20" s="63"/>
      <c r="Q20" s="63"/>
      <c r="S20" s="63"/>
      <c r="U20" s="63"/>
      <c r="W20" s="63"/>
    </row>
    <row r="21" spans="1:23" x14ac:dyDescent="0.25">
      <c r="A21" s="63">
        <v>43484</v>
      </c>
      <c r="B21" s="77">
        <f>INDEX(Détail!A27:B757,MATCH(A21,Détail!A27:A757,0),2)</f>
        <v>670</v>
      </c>
      <c r="C21" s="78" t="str">
        <f>IF(B22&lt;&gt;"","",IF(B21&lt;&gt;"",B21,IF(C20=B20,_xlfn.FORECAST.ETS(A21,$B$3:$B20,$A$3:$A20,1,1),_xlfn.FORECAST.ETS(A21,$B$3:$B20,$A$3:$A20,1,1))))</f>
        <v/>
      </c>
      <c r="D21" s="79" t="str">
        <f>IF(B22&lt;&gt;"","",IF(B21=C21,B21,C21+_xlfn.FORECAST.ETS.CONFINT(A21,$B$3:$B20,$A$3:$A20,0.95,1,1)))</f>
        <v/>
      </c>
      <c r="E21" s="63"/>
      <c r="F21" s="63"/>
      <c r="G21" s="63"/>
      <c r="H21" s="63"/>
      <c r="I21" s="63"/>
      <c r="J21" s="63"/>
      <c r="K21" s="63"/>
      <c r="L21" s="63"/>
      <c r="M21" s="63"/>
      <c r="O21" s="63"/>
      <c r="Q21" s="63"/>
      <c r="S21" s="63"/>
      <c r="U21" s="63"/>
      <c r="W21" s="63"/>
    </row>
    <row r="22" spans="1:23" x14ac:dyDescent="0.25">
      <c r="A22" s="63">
        <v>43485</v>
      </c>
      <c r="B22" s="77">
        <f>INDEX(Détail!A28:B758,MATCH(A22,Détail!A28:A758,0),2)</f>
        <v>728</v>
      </c>
      <c r="C22" s="78" t="str">
        <f>IF(B23&lt;&gt;"","",IF(B22&lt;&gt;"",B22,IF(C21=B21,_xlfn.FORECAST.ETS(A22,$B$3:$B21,$A$3:$A21,1,1),_xlfn.FORECAST.ETS(A22,$B$3:$B21,$A$3:$A21,1,1))))</f>
        <v/>
      </c>
      <c r="D22" s="79" t="str">
        <f>IF(B23&lt;&gt;"","",IF(B22=C22,B22,C22+_xlfn.FORECAST.ETS.CONFINT(A22,$B$3:$B21,$A$3:$A21,0.95,1,1)))</f>
        <v/>
      </c>
      <c r="E22" s="63"/>
      <c r="F22" s="63"/>
      <c r="G22" s="63"/>
      <c r="H22" s="63"/>
      <c r="I22" s="63"/>
      <c r="J22" s="63"/>
      <c r="K22" s="63"/>
      <c r="L22" s="63"/>
      <c r="M22" s="63"/>
      <c r="O22" s="63"/>
      <c r="Q22" s="63"/>
      <c r="S22" s="63"/>
      <c r="U22" s="63"/>
      <c r="W22" s="63"/>
    </row>
    <row r="23" spans="1:23" x14ac:dyDescent="0.25">
      <c r="A23" s="63">
        <v>43486</v>
      </c>
      <c r="B23" s="77">
        <f>INDEX(Détail!A29:B759,MATCH(A23,Détail!A29:A759,0),2)</f>
        <v>728</v>
      </c>
      <c r="C23" s="78" t="str">
        <f>IF(B24&lt;&gt;"","",IF(B23&lt;&gt;"",B23,IF(C22=B22,_xlfn.FORECAST.ETS(A23,$B$3:$B22,$A$3:$A22,1,1),_xlfn.FORECAST.ETS(A23,$B$3:$B22,$A$3:$A22,1,1))))</f>
        <v/>
      </c>
      <c r="D23" s="79" t="str">
        <f>IF(B24&lt;&gt;"","",IF(B23=C23,B23,C23+_xlfn.FORECAST.ETS.CONFINT(A23,$B$3:$B22,$A$3:$A22,0.95,1,1)))</f>
        <v/>
      </c>
      <c r="E23" s="63"/>
      <c r="F23" s="63"/>
      <c r="G23" s="63"/>
      <c r="H23" s="63"/>
      <c r="I23" s="63"/>
      <c r="J23" s="63"/>
      <c r="K23" s="63"/>
      <c r="L23" s="63"/>
      <c r="M23" s="63"/>
      <c r="O23" s="63"/>
      <c r="Q23" s="63"/>
      <c r="S23" s="63"/>
      <c r="U23" s="63"/>
      <c r="W23" s="63"/>
    </row>
    <row r="24" spans="1:23" x14ac:dyDescent="0.25">
      <c r="A24" s="63">
        <v>43487</v>
      </c>
      <c r="B24" s="77">
        <f>INDEX(Détail!A30:B760,MATCH(A24,Détail!A30:A760,0),2)</f>
        <v>728</v>
      </c>
      <c r="C24" s="78" t="str">
        <f>IF(B25&lt;&gt;"","",IF(B24&lt;&gt;"",B24,IF(C23=B23,_xlfn.FORECAST.ETS(A24,$B$3:$B23,$A$3:$A23,1,1),_xlfn.FORECAST.ETS(A24,$B$3:$B23,$A$3:$A23,1,1))))</f>
        <v/>
      </c>
      <c r="D24" s="79" t="str">
        <f>IF(B25&lt;&gt;"","",IF(B24=C24,B24,C24+_xlfn.FORECAST.ETS.CONFINT(A24,$B$3:$B23,$A$3:$A23,0.95,1,1)))</f>
        <v/>
      </c>
      <c r="E24" s="63"/>
      <c r="F24" s="63"/>
      <c r="G24" s="63"/>
      <c r="H24" s="63"/>
      <c r="I24" s="63"/>
      <c r="J24" s="63"/>
      <c r="K24" s="63"/>
      <c r="L24" s="63"/>
      <c r="M24" s="63"/>
      <c r="O24" s="63"/>
      <c r="Q24" s="63"/>
      <c r="S24" s="63"/>
      <c r="U24" s="63"/>
      <c r="W24" s="63"/>
    </row>
    <row r="25" spans="1:23" x14ac:dyDescent="0.25">
      <c r="A25" s="63">
        <v>43488</v>
      </c>
      <c r="B25" s="77">
        <f>INDEX(Détail!A31:B761,MATCH(A25,Détail!A31:A761,0),2)</f>
        <v>728</v>
      </c>
      <c r="C25" s="78" t="str">
        <f>IF(B26&lt;&gt;"","",IF(B25&lt;&gt;"",B25,IF(C24=B24,_xlfn.FORECAST.ETS(A25,$B$3:$B24,$A$3:$A24,1,1),_xlfn.FORECAST.ETS(A25,$B$3:$B24,$A$3:$A24,1,1))))</f>
        <v/>
      </c>
      <c r="D25" s="79" t="str">
        <f>IF(B26&lt;&gt;"","",IF(B25=C25,B25,C25+_xlfn.FORECAST.ETS.CONFINT(A25,$B$3:$B24,$A$3:$A24,0.95,1,1)))</f>
        <v/>
      </c>
      <c r="E25" s="63"/>
      <c r="F25" s="63"/>
      <c r="G25" s="63"/>
      <c r="H25" s="63"/>
      <c r="I25" s="63"/>
      <c r="J25" s="63"/>
      <c r="K25" s="63"/>
      <c r="L25" s="63"/>
      <c r="M25" s="63"/>
      <c r="O25" s="63"/>
      <c r="Q25" s="63"/>
      <c r="S25" s="63"/>
      <c r="U25" s="63"/>
      <c r="W25" s="63"/>
    </row>
    <row r="26" spans="1:23" x14ac:dyDescent="0.25">
      <c r="A26" s="63">
        <v>43489</v>
      </c>
      <c r="B26" s="77">
        <f>INDEX(Détail!A32:B762,MATCH(A26,Détail!A32:A762,0),2)</f>
        <v>728</v>
      </c>
      <c r="C26" s="78" t="str">
        <f>IF(B27&lt;&gt;"","",IF(B26&lt;&gt;"",B26,IF(C25=B25,_xlfn.FORECAST.ETS(A26,$B$3:$B25,$A$3:$A25,1,1),_xlfn.FORECAST.ETS(A26,$B$3:$B25,$A$3:$A25,1,1))))</f>
        <v/>
      </c>
      <c r="D26" s="79" t="str">
        <f>IF(B27&lt;&gt;"","",IF(B26=C26,B26,C26+_xlfn.FORECAST.ETS.CONFINT(A26,$B$3:$B25,$A$3:$A25,0.95,1,1)))</f>
        <v/>
      </c>
      <c r="E26" s="63"/>
      <c r="F26" s="63"/>
      <c r="G26" s="63"/>
      <c r="H26" s="63"/>
      <c r="I26" s="63"/>
      <c r="J26" s="63"/>
      <c r="K26" s="63"/>
      <c r="L26" s="63"/>
      <c r="M26" s="63"/>
      <c r="O26" s="63"/>
      <c r="Q26" s="63"/>
      <c r="S26" s="63"/>
      <c r="U26" s="63"/>
      <c r="W26" s="63"/>
    </row>
    <row r="27" spans="1:23" x14ac:dyDescent="0.25">
      <c r="A27" s="63">
        <v>43490</v>
      </c>
      <c r="B27" s="77">
        <f>INDEX(Détail!A33:B763,MATCH(A27,Détail!A33:A763,0),2)</f>
        <v>728</v>
      </c>
      <c r="C27" s="78" t="str">
        <f>IF(B28&lt;&gt;"","",IF(B27&lt;&gt;"",B27,IF(C26=B26,_xlfn.FORECAST.ETS(A27,$B$3:$B26,$A$3:$A26,1,1),_xlfn.FORECAST.ETS(A27,$B$3:$B26,$A$3:$A26,1,1))))</f>
        <v/>
      </c>
      <c r="D27" s="79" t="str">
        <f>IF(B28&lt;&gt;"","",IF(B27=C27,B27,C27+_xlfn.FORECAST.ETS.CONFINT(A27,$B$3:$B26,$A$3:$A26,0.95,1,1)))</f>
        <v/>
      </c>
      <c r="E27" s="63"/>
      <c r="F27" s="63"/>
      <c r="G27" s="63"/>
      <c r="H27" s="63"/>
      <c r="I27" s="63"/>
      <c r="J27" s="63"/>
      <c r="K27" s="63"/>
      <c r="L27" s="63"/>
      <c r="M27" s="63"/>
      <c r="O27" s="63"/>
      <c r="Q27" s="63"/>
      <c r="S27" s="63"/>
      <c r="U27" s="63"/>
      <c r="W27" s="63"/>
    </row>
    <row r="28" spans="1:23" x14ac:dyDescent="0.25">
      <c r="A28" s="63">
        <v>43491</v>
      </c>
      <c r="B28" s="77">
        <f>INDEX(Détail!A34:B764,MATCH(A28,Détail!A34:A764,0),2)</f>
        <v>728</v>
      </c>
      <c r="C28" s="78" t="str">
        <f>IF(B29&lt;&gt;"","",IF(B28&lt;&gt;"",B28,IF(C27=B27,_xlfn.FORECAST.ETS(A28,$B$3:$B27,$A$3:$A27,1,1),_xlfn.FORECAST.ETS(A28,$B$3:$B27,$A$3:$A27,1,1))))</f>
        <v/>
      </c>
      <c r="D28" s="79" t="str">
        <f>IF(B29&lt;&gt;"","",IF(B28=C28,B28,C28+_xlfn.FORECAST.ETS.CONFINT(A28,$B$3:$B27,$A$3:$A27,0.95,1,1)))</f>
        <v/>
      </c>
      <c r="E28" s="63"/>
      <c r="F28" s="63"/>
      <c r="G28" s="63"/>
      <c r="H28" s="63"/>
      <c r="I28" s="63"/>
      <c r="J28" s="63"/>
      <c r="K28" s="63"/>
      <c r="L28" s="63"/>
      <c r="M28" s="63"/>
      <c r="O28" s="63"/>
      <c r="Q28" s="63"/>
      <c r="S28" s="63"/>
      <c r="U28" s="63"/>
      <c r="W28" s="63"/>
    </row>
    <row r="29" spans="1:23" x14ac:dyDescent="0.25">
      <c r="A29" s="63">
        <v>43492</v>
      </c>
      <c r="B29" s="77">
        <f>INDEX(Détail!A35:B765,MATCH(A29,Détail!A35:A765,0),2)</f>
        <v>1648</v>
      </c>
      <c r="C29" s="78" t="str">
        <f>IF(B30&lt;&gt;"","",IF(B29&lt;&gt;"",B29,IF(C28=B28,_xlfn.FORECAST.ETS(A29,$B$3:$B28,$A$3:$A28,1,1),_xlfn.FORECAST.ETS(A29,$B$3:$B28,$A$3:$A28,1,1))))</f>
        <v/>
      </c>
      <c r="D29" s="79" t="str">
        <f>IF(B30&lt;&gt;"","",IF(B29=C29,B29,C29+_xlfn.FORECAST.ETS.CONFINT(A29,$B$3:$B28,$A$3:$A28,0.95,1,1)))</f>
        <v/>
      </c>
      <c r="E29" s="63"/>
      <c r="F29" s="63"/>
      <c r="G29" s="63"/>
      <c r="H29" s="63"/>
      <c r="I29" s="63"/>
      <c r="J29" s="63"/>
      <c r="K29" s="63"/>
      <c r="L29" s="63"/>
      <c r="M29" s="63"/>
      <c r="O29" s="63"/>
      <c r="Q29" s="63"/>
      <c r="S29" s="63"/>
      <c r="U29" s="63"/>
      <c r="W29" s="63"/>
    </row>
    <row r="30" spans="1:23" x14ac:dyDescent="0.25">
      <c r="A30" s="63">
        <v>43493</v>
      </c>
      <c r="B30" s="77">
        <f>INDEX(Détail!A36:B766,MATCH(A30,Détail!A36:A766,0),2)</f>
        <v>1648</v>
      </c>
      <c r="C30" s="78" t="str">
        <f>IF(B31&lt;&gt;"","",IF(B30&lt;&gt;"",B30,IF(C29=B29,_xlfn.FORECAST.ETS(A30,$B$3:$B29,$A$3:$A29,1,1),_xlfn.FORECAST.ETS(A30,$B$3:$B29,$A$3:$A29,1,1))))</f>
        <v/>
      </c>
      <c r="D30" s="79" t="str">
        <f>IF(B31&lt;&gt;"","",IF(B30=C30,B30,C30+_xlfn.FORECAST.ETS.CONFINT(A30,$B$3:$B29,$A$3:$A29,0.95,1,1)))</f>
        <v/>
      </c>
      <c r="E30" s="63"/>
      <c r="F30" s="63"/>
      <c r="G30" s="63"/>
      <c r="H30" s="63"/>
      <c r="I30" s="63"/>
      <c r="J30" s="63"/>
      <c r="K30" s="63"/>
      <c r="L30" s="63"/>
      <c r="M30" s="63"/>
      <c r="O30" s="63"/>
      <c r="Q30" s="63"/>
      <c r="S30" s="63"/>
      <c r="U30" s="63"/>
      <c r="W30" s="63"/>
    </row>
    <row r="31" spans="1:23" x14ac:dyDescent="0.25">
      <c r="A31" s="63">
        <v>43494</v>
      </c>
      <c r="B31" s="77">
        <f>INDEX(Détail!A37:B767,MATCH(A31,Détail!A37:A767,0),2)</f>
        <v>1648</v>
      </c>
      <c r="C31" s="78" t="str">
        <f>IF(B32&lt;&gt;"","",IF(B31&lt;&gt;"",B31,IF(C30=B30,_xlfn.FORECAST.ETS(A31,$B$3:$B30,$A$3:$A30,1,1),_xlfn.FORECAST.ETS(A31,$B$3:$B30,$A$3:$A30,1,1))))</f>
        <v/>
      </c>
      <c r="D31" s="79" t="str">
        <f>IF(B32&lt;&gt;"","",IF(B31=C31,B31,C31+_xlfn.FORECAST.ETS.CONFINT(A31,$B$3:$B30,$A$3:$A30,0.95,1,1)))</f>
        <v/>
      </c>
      <c r="E31" s="63"/>
      <c r="F31" s="63"/>
      <c r="G31" s="63"/>
      <c r="H31" s="63"/>
      <c r="I31" s="63"/>
      <c r="J31" s="63"/>
      <c r="K31" s="63"/>
      <c r="L31" s="63"/>
      <c r="M31" s="63"/>
      <c r="O31" s="63"/>
      <c r="Q31" s="63"/>
      <c r="S31" s="63"/>
      <c r="U31" s="63"/>
      <c r="W31" s="63"/>
    </row>
    <row r="32" spans="1:23" x14ac:dyDescent="0.25">
      <c r="A32" s="63">
        <v>43495</v>
      </c>
      <c r="B32" s="77">
        <f>INDEX(Détail!A38:B768,MATCH(A32,Détail!A38:A768,0),2)</f>
        <v>1648</v>
      </c>
      <c r="C32" s="78" t="str">
        <f>IF(B33&lt;&gt;"","",IF(B32&lt;&gt;"",B32,IF(C31=B31,_xlfn.FORECAST.ETS(A32,$B$3:$B31,$A$3:$A31,1,1),_xlfn.FORECAST.ETS(A32,$B$3:$B31,$A$3:$A31,1,1))))</f>
        <v/>
      </c>
      <c r="D32" s="79" t="str">
        <f>IF(B33&lt;&gt;"","",IF(B32=C32,B32,C32+_xlfn.FORECAST.ETS.CONFINT(A32,$B$3:$B31,$A$3:$A31,0.95,1,1)))</f>
        <v/>
      </c>
      <c r="E32" s="63"/>
      <c r="F32" s="63"/>
      <c r="G32" s="63"/>
      <c r="H32" s="63"/>
      <c r="I32" s="63"/>
      <c r="J32" s="63"/>
      <c r="K32" s="63"/>
      <c r="L32" s="63"/>
      <c r="M32" s="63"/>
      <c r="O32" s="63"/>
      <c r="Q32" s="63"/>
      <c r="S32" s="63"/>
      <c r="U32" s="63"/>
      <c r="W32" s="63"/>
    </row>
    <row r="33" spans="1:23" x14ac:dyDescent="0.25">
      <c r="A33" s="63">
        <v>43496</v>
      </c>
      <c r="B33" s="77">
        <f>INDEX(Détail!A39:B769,MATCH(A33,Détail!A39:A769,0),2)</f>
        <v>1648</v>
      </c>
      <c r="C33" s="78" t="str">
        <f>IF(B34&lt;&gt;"","",IF(B33&lt;&gt;"",B33,IF(C32=B32,_xlfn.FORECAST.ETS(A33,$B$3:$B32,$A$3:$A32,1,1),_xlfn.FORECAST.ETS(A33,$B$3:$B32,$A$3:$A32,1,1))))</f>
        <v/>
      </c>
      <c r="D33" s="79" t="str">
        <f>IF(B34&lt;&gt;"","",IF(B33=C33,B33,C33+_xlfn.FORECAST.ETS.CONFINT(A33,$B$3:$B32,$A$3:$A32,0.95,1,1)))</f>
        <v/>
      </c>
      <c r="E33" s="63"/>
      <c r="G33" s="63"/>
      <c r="H33" s="63"/>
      <c r="I33" s="63"/>
      <c r="J33" s="63"/>
      <c r="K33" s="63"/>
      <c r="L33" s="63"/>
      <c r="M33" s="63"/>
      <c r="O33" s="63"/>
      <c r="Q33" s="63"/>
      <c r="S33" s="63"/>
      <c r="U33" s="63"/>
      <c r="W33" s="63"/>
    </row>
    <row r="34" spans="1:23" x14ac:dyDescent="0.25">
      <c r="A34" s="63">
        <v>43497</v>
      </c>
      <c r="B34" s="77">
        <f>INDEX(Détail!A40:B770,MATCH(A34,Détail!A40:A770,0),2)</f>
        <v>1648</v>
      </c>
      <c r="C34" s="78" t="str">
        <f>IF(B35&lt;&gt;"","",IF(B34&lt;&gt;"",B34,IF(C33=B33,_xlfn.FORECAST.ETS(A34,$B$3:$B33,$A$3:$A33,1,1),_xlfn.FORECAST.ETS(A34,$B$3:$B33,$A$3:$A33,1,1))))</f>
        <v/>
      </c>
      <c r="D34" s="79" t="str">
        <f>IF(B35&lt;&gt;"","",IF(B34=C34,B34,C34+_xlfn.FORECAST.ETS.CONFINT(A34,$B$3:$B33,$A$3:$A33,0.95,1,1)))</f>
        <v/>
      </c>
      <c r="E34" s="63"/>
      <c r="G34" s="63"/>
      <c r="I34" s="63"/>
      <c r="K34" s="63"/>
      <c r="M34" s="63"/>
      <c r="O34" s="63"/>
      <c r="Q34" s="63"/>
      <c r="S34" s="63"/>
      <c r="U34" s="63"/>
      <c r="W34" s="63"/>
    </row>
    <row r="35" spans="1:23" x14ac:dyDescent="0.25">
      <c r="A35" s="63">
        <v>43498</v>
      </c>
      <c r="B35" s="77">
        <f>INDEX(Détail!A41:B771,MATCH(A35,Détail!A41:A771,0),2)</f>
        <v>1648</v>
      </c>
      <c r="C35" s="78" t="str">
        <f>IF(B36&lt;&gt;"","",IF(B35&lt;&gt;"",B35,IF(C34=B34,_xlfn.FORECAST.ETS(A35,$B$3:$B34,$A$3:$A34,1,1),_xlfn.FORECAST.ETS(A35,$B$3:$B34,$A$3:$A34,1,1))))</f>
        <v/>
      </c>
      <c r="D35" s="79" t="str">
        <f>IF(B36&lt;&gt;"","",IF(B35=C35,B35,C35+_xlfn.FORECAST.ETS.CONFINT(A35,$B$3:$B34,$A$3:$A34,0.95,1,1)))</f>
        <v/>
      </c>
      <c r="E35" s="63"/>
      <c r="G35" s="63"/>
      <c r="I35" s="63"/>
      <c r="K35" s="63"/>
      <c r="M35" s="63"/>
      <c r="O35" s="63"/>
      <c r="Q35" s="63"/>
      <c r="S35" s="63"/>
      <c r="U35" s="63"/>
      <c r="W35" s="63"/>
    </row>
    <row r="36" spans="1:23" x14ac:dyDescent="0.25">
      <c r="A36" s="63">
        <v>43499</v>
      </c>
      <c r="B36" s="77">
        <f>INDEX(Détail!A42:B772,MATCH(A36,Détail!A42:A772,0),2)</f>
        <v>2178</v>
      </c>
      <c r="C36" s="78" t="str">
        <f>IF(B37&lt;&gt;"","",IF(B36&lt;&gt;"",B36,IF(C35=B35,_xlfn.FORECAST.ETS(A36,$B$3:$B35,$A$3:$A35,1,1),_xlfn.FORECAST.ETS(A36,$B$3:$B35,$A$3:$A35,1,1))))</f>
        <v/>
      </c>
      <c r="D36" s="79" t="str">
        <f>IF(B37&lt;&gt;"","",IF(B36=C36,B36,C36+_xlfn.FORECAST.ETS.CONFINT(A36,$B$3:$B35,$A$3:$A35,0.95,1,1)))</f>
        <v/>
      </c>
      <c r="E36" s="63"/>
      <c r="G36" s="63"/>
      <c r="I36" s="63"/>
      <c r="K36" s="63"/>
      <c r="M36" s="63"/>
      <c r="O36" s="63"/>
      <c r="Q36" s="63"/>
      <c r="S36" s="63"/>
      <c r="U36" s="63"/>
      <c r="W36" s="63"/>
    </row>
    <row r="37" spans="1:23" x14ac:dyDescent="0.25">
      <c r="A37" s="63">
        <v>43500</v>
      </c>
      <c r="B37" s="77">
        <f>INDEX(Détail!A43:B773,MATCH(A37,Détail!A43:A773,0),2)</f>
        <v>2178</v>
      </c>
      <c r="C37" s="78" t="str">
        <f>IF(B38&lt;&gt;"","",IF(B37&lt;&gt;"",B37,IF(C36=B36,_xlfn.FORECAST.ETS(A37,$B$3:$B36,$A$3:$A36,1,1),_xlfn.FORECAST.ETS(A37,$B$3:$B36,$A$3:$A36,1,1))))</f>
        <v/>
      </c>
      <c r="D37" s="79" t="str">
        <f>IF(B38&lt;&gt;"","",IF(B37=C37,B37,C37+_xlfn.FORECAST.ETS.CONFINT(A37,$B$3:$B36,$A$3:$A36,0.95,1,1)))</f>
        <v/>
      </c>
      <c r="E37" s="63"/>
      <c r="G37" s="63"/>
      <c r="I37" s="63"/>
      <c r="K37" s="63"/>
      <c r="M37" s="63"/>
      <c r="O37" s="63"/>
      <c r="Q37" s="63"/>
      <c r="S37" s="63"/>
      <c r="U37" s="63"/>
      <c r="W37" s="63"/>
    </row>
    <row r="38" spans="1:23" x14ac:dyDescent="0.25">
      <c r="A38" s="63">
        <v>43501</v>
      </c>
      <c r="B38" s="77">
        <f>INDEX(Détail!A44:B774,MATCH(A38,Détail!A44:A774,0),2)</f>
        <v>2178</v>
      </c>
      <c r="C38" s="78" t="str">
        <f>IF(B39&lt;&gt;"","",IF(B38&lt;&gt;"",B38,IF(C37=B37,_xlfn.FORECAST.ETS(A38,$B$3:$B37,$A$3:$A37,1,1),_xlfn.FORECAST.ETS(A38,$B$3:$B37,$A$3:$A37,1,1))))</f>
        <v/>
      </c>
      <c r="D38" s="79" t="str">
        <f>IF(B39&lt;&gt;"","",IF(B38=C38,B38,C38+_xlfn.FORECAST.ETS.CONFINT(A38,$B$3:$B37,$A$3:$A37,0.95,1,1)))</f>
        <v/>
      </c>
      <c r="E38" s="63"/>
      <c r="G38" s="63"/>
      <c r="I38" s="63"/>
      <c r="K38" s="63"/>
      <c r="M38" s="63"/>
      <c r="O38" s="63"/>
      <c r="Q38" s="63"/>
      <c r="S38" s="63"/>
      <c r="U38" s="63"/>
      <c r="W38" s="63"/>
    </row>
    <row r="39" spans="1:23" x14ac:dyDescent="0.25">
      <c r="A39" s="63">
        <v>43502</v>
      </c>
      <c r="B39" s="77">
        <f>INDEX(Détail!A45:B775,MATCH(A39,Détail!A45:A775,0),2)</f>
        <v>2178</v>
      </c>
      <c r="C39" s="78" t="str">
        <f>IF(B40&lt;&gt;"","",IF(B39&lt;&gt;"",B39,IF(C38=B38,_xlfn.FORECAST.ETS(A39,$B$3:$B38,$A$3:$A38,1,1),_xlfn.FORECAST.ETS(A39,$B$3:$B38,$A$3:$A38,1,1))))</f>
        <v/>
      </c>
      <c r="D39" s="79" t="str">
        <f>IF(B40&lt;&gt;"","",IF(B39=C39,B39,C39+_xlfn.FORECAST.ETS.CONFINT(A39,$B$3:$B38,$A$3:$A38,0.95,1,1)))</f>
        <v/>
      </c>
      <c r="E39" s="63"/>
      <c r="G39" s="63"/>
      <c r="I39" s="63"/>
      <c r="K39" s="63"/>
      <c r="M39" s="63"/>
      <c r="O39" s="63"/>
      <c r="Q39" s="63"/>
      <c r="S39" s="63"/>
      <c r="U39" s="63"/>
      <c r="W39" s="63"/>
    </row>
    <row r="40" spans="1:23" x14ac:dyDescent="0.25">
      <c r="A40" s="63">
        <v>43503</v>
      </c>
      <c r="B40" s="77">
        <f>INDEX(Détail!A46:B776,MATCH(A40,Détail!A46:A776,0),2)</f>
        <v>2178</v>
      </c>
      <c r="C40" s="78" t="str">
        <f>IF(B41&lt;&gt;"","",IF(B40&lt;&gt;"",B40,IF(C39=B39,_xlfn.FORECAST.ETS(A40,$B$3:$B39,$A$3:$A39,1,1),_xlfn.FORECAST.ETS(A40,$B$3:$B39,$A$3:$A39,1,1))))</f>
        <v/>
      </c>
      <c r="D40" s="79" t="str">
        <f>IF(B41&lt;&gt;"","",IF(B40=C40,B40,C40+_xlfn.FORECAST.ETS.CONFINT(A40,$B$3:$B39,$A$3:$A39,0.95,1,1)))</f>
        <v/>
      </c>
      <c r="E40" s="63"/>
      <c r="G40" s="63"/>
      <c r="I40" s="63"/>
      <c r="K40" s="63"/>
      <c r="M40" s="63"/>
      <c r="O40" s="63"/>
      <c r="Q40" s="63"/>
      <c r="S40" s="63"/>
      <c r="U40" s="63"/>
      <c r="W40" s="63"/>
    </row>
    <row r="41" spans="1:23" x14ac:dyDescent="0.25">
      <c r="A41" s="63">
        <v>43504</v>
      </c>
      <c r="B41" s="77">
        <f>INDEX(Détail!A47:B777,MATCH(A41,Détail!A47:A777,0),2)</f>
        <v>2178</v>
      </c>
      <c r="C41" s="78" t="str">
        <f>IF(B42&lt;&gt;"","",IF(B41&lt;&gt;"",B41,IF(C40=B40,_xlfn.FORECAST.ETS(A41,$B$3:$B40,$A$3:$A40,1,1),_xlfn.FORECAST.ETS(A41,$B$3:$B40,$A$3:$A40,1,1))))</f>
        <v/>
      </c>
      <c r="D41" s="79" t="str">
        <f>IF(B42&lt;&gt;"","",IF(B41=C41,B41,C41+_xlfn.FORECAST.ETS.CONFINT(A41,$B$3:$B40,$A$3:$A40,0.95,1,1)))</f>
        <v/>
      </c>
      <c r="E41" s="63"/>
      <c r="G41" s="63"/>
      <c r="I41" s="63"/>
      <c r="K41" s="63"/>
      <c r="M41" s="63"/>
      <c r="O41" s="63"/>
      <c r="Q41" s="63"/>
      <c r="S41" s="63"/>
      <c r="U41" s="63"/>
      <c r="W41" s="63"/>
    </row>
    <row r="42" spans="1:23" x14ac:dyDescent="0.25">
      <c r="A42" s="63">
        <v>43505</v>
      </c>
      <c r="B42" s="77">
        <f>INDEX(Détail!A48:B778,MATCH(A42,Détail!A48:A778,0),2)</f>
        <v>2178</v>
      </c>
      <c r="C42" s="78" t="str">
        <f>IF(B43&lt;&gt;"","",IF(B42&lt;&gt;"",B42,IF(C41=B41,_xlfn.FORECAST.ETS(A42,$B$3:$B41,$A$3:$A41,1,1),_xlfn.FORECAST.ETS(A42,$B$3:$B41,$A$3:$A41,1,1))))</f>
        <v/>
      </c>
      <c r="D42" s="79" t="str">
        <f>IF(B43&lt;&gt;"","",IF(B42=C42,B42,C42+_xlfn.FORECAST.ETS.CONFINT(A42,$B$3:$B41,$A$3:$A41,0.95,1,1)))</f>
        <v/>
      </c>
      <c r="E42" s="63"/>
      <c r="G42" s="63"/>
      <c r="I42" s="63"/>
      <c r="K42" s="63"/>
      <c r="M42" s="63"/>
      <c r="O42" s="63"/>
      <c r="Q42" s="63"/>
      <c r="S42" s="63"/>
      <c r="U42" s="63"/>
      <c r="W42" s="63"/>
    </row>
    <row r="43" spans="1:23" x14ac:dyDescent="0.25">
      <c r="A43" s="63">
        <v>43506</v>
      </c>
      <c r="B43" s="77">
        <f>INDEX(Détail!A49:B779,MATCH(A43,Détail!A49:A779,0),2)</f>
        <v>3160</v>
      </c>
      <c r="C43" s="78" t="str">
        <f>IF(B44&lt;&gt;"","",IF(B43&lt;&gt;"",B43,IF(C42=B42,_xlfn.FORECAST.ETS(A43,$B$3:$B42,$A$3:$A42,1,1),_xlfn.FORECAST.ETS(A43,$B$3:$B42,$A$3:$A42,1,1))))</f>
        <v/>
      </c>
      <c r="D43" s="79" t="str">
        <f>IF(B44&lt;&gt;"","",IF(B43=C43,B43,C43+_xlfn.FORECAST.ETS.CONFINT(A43,$B$3:$B42,$A$3:$A42,0.95,1,1)))</f>
        <v/>
      </c>
      <c r="E43" s="63"/>
      <c r="G43" s="63"/>
      <c r="I43" s="63"/>
      <c r="K43" s="63"/>
      <c r="M43" s="63"/>
      <c r="O43" s="63"/>
      <c r="Q43" s="63"/>
      <c r="S43" s="63"/>
      <c r="U43" s="63"/>
      <c r="W43" s="63"/>
    </row>
    <row r="44" spans="1:23" x14ac:dyDescent="0.25">
      <c r="A44" s="63">
        <v>43507</v>
      </c>
      <c r="B44" s="77">
        <f>INDEX(Détail!A50:B780,MATCH(A44,Détail!A50:A780,0),2)</f>
        <v>3160</v>
      </c>
      <c r="C44" s="78" t="str">
        <f>IF(B45&lt;&gt;"","",IF(B44&lt;&gt;"",B44,IF(C43=B43,_xlfn.FORECAST.ETS(A44,$B$3:$B43,$A$3:$A43,1,1),_xlfn.FORECAST.ETS(A44,$B$3:$B43,$A$3:$A43,1,1))))</f>
        <v/>
      </c>
      <c r="D44" s="79" t="str">
        <f>IF(B45&lt;&gt;"","",IF(B44=C44,B44,C44+_xlfn.FORECAST.ETS.CONFINT(A44,$B$3:$B43,$A$3:$A43,0.95,1,1)))</f>
        <v/>
      </c>
      <c r="E44" s="63"/>
      <c r="G44" s="63"/>
      <c r="I44" s="63"/>
      <c r="K44" s="63"/>
      <c r="M44" s="63"/>
      <c r="O44" s="63"/>
      <c r="Q44" s="63"/>
      <c r="S44" s="63"/>
      <c r="U44" s="63"/>
      <c r="W44" s="63"/>
    </row>
    <row r="45" spans="1:23" x14ac:dyDescent="0.25">
      <c r="A45" s="63">
        <v>43508</v>
      </c>
      <c r="B45" s="77">
        <f>INDEX(Détail!A51:B781,MATCH(A45,Détail!A51:A781,0),2)</f>
        <v>3160</v>
      </c>
      <c r="C45" s="78" t="str">
        <f>IF(B46&lt;&gt;"","",IF(B45&lt;&gt;"",B45,IF(C44=B44,_xlfn.FORECAST.ETS(A45,$B$3:$B44,$A$3:$A44,1,1),_xlfn.FORECAST.ETS(A45,$B$3:$B44,$A$3:$A44,1,1))))</f>
        <v/>
      </c>
      <c r="D45" s="79" t="str">
        <f>IF(B46&lt;&gt;"","",IF(B45=C45,B45,C45+_xlfn.FORECAST.ETS.CONFINT(A45,$B$3:$B44,$A$3:$A44,0.95,1,1)))</f>
        <v/>
      </c>
      <c r="E45" s="63"/>
      <c r="G45" s="63"/>
      <c r="I45" s="63"/>
      <c r="K45" s="63"/>
      <c r="M45" s="63"/>
      <c r="O45" s="63"/>
      <c r="Q45" s="63"/>
      <c r="S45" s="63"/>
      <c r="U45" s="63"/>
      <c r="W45" s="63"/>
    </row>
    <row r="46" spans="1:23" x14ac:dyDescent="0.25">
      <c r="A46" s="63">
        <v>43509</v>
      </c>
      <c r="B46" s="77">
        <f>INDEX(Détail!A52:B782,MATCH(A46,Détail!A52:A782,0),2)</f>
        <v>3160</v>
      </c>
      <c r="C46" s="78" t="str">
        <f>IF(B47&lt;&gt;"","",IF(B46&lt;&gt;"",B46,IF(C45=B45,_xlfn.FORECAST.ETS(A46,$B$3:$B45,$A$3:$A45,1,1),_xlfn.FORECAST.ETS(A46,$B$3:$B45,$A$3:$A45,1,1))))</f>
        <v/>
      </c>
      <c r="D46" s="79" t="str">
        <f>IF(B47&lt;&gt;"","",IF(B46=C46,B46,C46+_xlfn.FORECAST.ETS.CONFINT(A46,$B$3:$B45,$A$3:$A45,0.95,1,1)))</f>
        <v/>
      </c>
      <c r="E46" s="63"/>
      <c r="G46" s="63"/>
      <c r="I46" s="63"/>
      <c r="K46" s="63"/>
      <c r="M46" s="63"/>
      <c r="O46" s="63"/>
      <c r="Q46" s="63"/>
      <c r="S46" s="63"/>
      <c r="U46" s="63"/>
      <c r="W46" s="63"/>
    </row>
    <row r="47" spans="1:23" x14ac:dyDescent="0.25">
      <c r="A47" s="63">
        <v>43510</v>
      </c>
      <c r="B47" s="77">
        <f>INDEX(Détail!A53:B783,MATCH(A47,Détail!A53:A783,0),2)</f>
        <v>3160</v>
      </c>
      <c r="C47" s="78" t="str">
        <f>IF(B48&lt;&gt;"","",IF(B47&lt;&gt;"",B47,IF(C46=B46,_xlfn.FORECAST.ETS(A47,$B$3:$B46,$A$3:$A46,1,1),_xlfn.FORECAST.ETS(A47,$B$3:$B46,$A$3:$A46,1,1))))</f>
        <v/>
      </c>
      <c r="D47" s="79" t="str">
        <f>IF(B48&lt;&gt;"","",IF(B47=C47,B47,C47+_xlfn.FORECAST.ETS.CONFINT(A47,$B$3:$B46,$A$3:$A46,0.95,1,1)))</f>
        <v/>
      </c>
      <c r="E47" s="63"/>
      <c r="G47" s="63"/>
      <c r="I47" s="63"/>
      <c r="K47" s="63"/>
      <c r="M47" s="63"/>
      <c r="O47" s="63"/>
      <c r="Q47" s="63"/>
      <c r="S47" s="63"/>
      <c r="U47" s="63"/>
      <c r="W47" s="63"/>
    </row>
    <row r="48" spans="1:23" x14ac:dyDescent="0.25">
      <c r="A48" s="63">
        <v>43511</v>
      </c>
      <c r="B48" s="77">
        <f>INDEX(Détail!A54:B784,MATCH(A48,Détail!A54:A784,0),2)</f>
        <v>3160</v>
      </c>
      <c r="C48" s="78" t="str">
        <f>IF(B49&lt;&gt;"","",IF(B48&lt;&gt;"",B48,IF(C47=B47,_xlfn.FORECAST.ETS(A48,$B$3:$B47,$A$3:$A47,1,1),_xlfn.FORECAST.ETS(A48,$B$3:$B47,$A$3:$A47,1,1))))</f>
        <v/>
      </c>
      <c r="D48" s="79" t="str">
        <f>IF(B49&lt;&gt;"","",IF(B48=C48,B48,C48+_xlfn.FORECAST.ETS.CONFINT(A48,$B$3:$B47,$A$3:$A47,0.95,1,1)))</f>
        <v/>
      </c>
      <c r="E48" s="63"/>
      <c r="G48" s="63"/>
      <c r="I48" s="63"/>
      <c r="K48" s="63"/>
      <c r="M48" s="63"/>
      <c r="O48" s="63"/>
      <c r="Q48" s="63"/>
      <c r="S48" s="63"/>
      <c r="U48" s="63"/>
      <c r="W48" s="63"/>
    </row>
    <row r="49" spans="1:23" x14ac:dyDescent="0.25">
      <c r="A49" s="63">
        <v>43512</v>
      </c>
      <c r="B49" s="77">
        <f>INDEX(Détail!A55:B785,MATCH(A49,Détail!A55:A785,0),2)</f>
        <v>3160</v>
      </c>
      <c r="C49" s="78" t="str">
        <f>IF(B50&lt;&gt;"","",IF(B49&lt;&gt;"",B49,IF(C48=B48,_xlfn.FORECAST.ETS(A49,$B$3:$B48,$A$3:$A48,1,1),_xlfn.FORECAST.ETS(A49,$B$3:$B48,$A$3:$A48,1,1))))</f>
        <v/>
      </c>
      <c r="D49" s="79" t="str">
        <f>IF(B50&lt;&gt;"","",IF(B49=C49,B49,C49+_xlfn.FORECAST.ETS.CONFINT(A49,$B$3:$B48,$A$3:$A48,0.95,1,1)))</f>
        <v/>
      </c>
      <c r="E49" s="63"/>
      <c r="G49" s="63"/>
      <c r="I49" s="63"/>
      <c r="K49" s="63"/>
      <c r="M49" s="63"/>
      <c r="O49" s="63"/>
      <c r="Q49" s="63"/>
      <c r="S49" s="63"/>
      <c r="U49" s="63"/>
      <c r="W49" s="63"/>
    </row>
    <row r="50" spans="1:23" x14ac:dyDescent="0.25">
      <c r="A50" s="63">
        <v>43513</v>
      </c>
      <c r="B50" s="77">
        <f>INDEX(Détail!A56:B786,MATCH(A50,Détail!A56:A786,0),2)</f>
        <v>3257</v>
      </c>
      <c r="C50" s="78" t="str">
        <f>IF(B51&lt;&gt;"","",IF(B50&lt;&gt;"",B50,IF(C49=B49,_xlfn.FORECAST.ETS(A50,$B$3:$B49,$A$3:$A49,1,1),_xlfn.FORECAST.ETS(A50,$B$3:$B49,$A$3:$A49,1,1))))</f>
        <v/>
      </c>
      <c r="D50" s="79" t="str">
        <f>IF(B51&lt;&gt;"","",IF(B50=C50,B50,C50+_xlfn.FORECAST.ETS.CONFINT(A50,$B$3:$B49,$A$3:$A49,0.95,1,1)))</f>
        <v/>
      </c>
      <c r="E50" s="63"/>
      <c r="G50" s="63"/>
      <c r="I50" s="63"/>
      <c r="K50" s="63"/>
      <c r="M50" s="63"/>
      <c r="O50" s="63"/>
      <c r="Q50" s="63"/>
      <c r="S50" s="63"/>
      <c r="U50" s="63"/>
      <c r="W50" s="63"/>
    </row>
    <row r="51" spans="1:23" x14ac:dyDescent="0.25">
      <c r="A51" s="63">
        <v>43514</v>
      </c>
      <c r="B51" s="77">
        <f>INDEX(Détail!A57:B787,MATCH(A51,Détail!A57:A787,0),2)</f>
        <v>3257</v>
      </c>
      <c r="C51" s="78" t="str">
        <f>IF(B52&lt;&gt;"","",IF(B51&lt;&gt;"",B51,IF(C50=B50,_xlfn.FORECAST.ETS(A51,$B$3:$B50,$A$3:$A50,1,1),_xlfn.FORECAST.ETS(A51,$B$3:$B50,$A$3:$A50,1,1))))</f>
        <v/>
      </c>
      <c r="D51" s="79" t="str">
        <f>IF(B52&lt;&gt;"","",IF(B51=C51,B51,C51+_xlfn.FORECAST.ETS.CONFINT(A51,$B$3:$B50,$A$3:$A50,0.95,1,1)))</f>
        <v/>
      </c>
      <c r="E51" s="63"/>
      <c r="G51" s="63"/>
      <c r="I51" s="63"/>
      <c r="K51" s="63"/>
      <c r="M51" s="63"/>
      <c r="O51" s="63"/>
      <c r="Q51" s="63"/>
      <c r="S51" s="63"/>
      <c r="U51" s="63"/>
      <c r="W51" s="63"/>
    </row>
    <row r="52" spans="1:23" x14ac:dyDescent="0.25">
      <c r="A52" s="63">
        <v>43515</v>
      </c>
      <c r="B52" s="77">
        <f>INDEX(Détail!A58:B788,MATCH(A52,Détail!A58:A788,0),2)</f>
        <v>3257</v>
      </c>
      <c r="C52" s="78" t="str">
        <f>IF(B53&lt;&gt;"","",IF(B52&lt;&gt;"",B52,IF(C51=B51,_xlfn.FORECAST.ETS(A52,$B$3:$B51,$A$3:$A51,1,1),_xlfn.FORECAST.ETS(A52,$B$3:$B51,$A$3:$A51,1,1))))</f>
        <v/>
      </c>
      <c r="D52" s="79" t="str">
        <f>IF(B53&lt;&gt;"","",IF(B52=C52,B52,C52+_xlfn.FORECAST.ETS.CONFINT(A52,$B$3:$B51,$A$3:$A51,0.95,1,1)))</f>
        <v/>
      </c>
      <c r="E52" s="63"/>
      <c r="G52" s="63"/>
      <c r="I52" s="63"/>
      <c r="K52" s="63"/>
      <c r="M52" s="63"/>
      <c r="O52" s="63"/>
      <c r="Q52" s="63"/>
      <c r="S52" s="63"/>
      <c r="U52" s="63"/>
      <c r="W52" s="63"/>
    </row>
    <row r="53" spans="1:23" x14ac:dyDescent="0.25">
      <c r="A53" s="63">
        <v>43516</v>
      </c>
      <c r="B53" s="77">
        <f>INDEX(Détail!A59:B789,MATCH(A53,Détail!A59:A789,0),2)</f>
        <v>3257</v>
      </c>
      <c r="C53" s="78" t="str">
        <f>IF(B54&lt;&gt;"","",IF(B53&lt;&gt;"",B53,IF(C52=B52,_xlfn.FORECAST.ETS(A53,$B$3:$B52,$A$3:$A52,1,1),_xlfn.FORECAST.ETS(A53,$B$3:$B52,$A$3:$A52,1,1))))</f>
        <v/>
      </c>
      <c r="D53" s="79" t="str">
        <f>IF(B54&lt;&gt;"","",IF(B53=C53,B53,C53+_xlfn.FORECAST.ETS.CONFINT(A53,$B$3:$B52,$A$3:$A52,0.95,1,1)))</f>
        <v/>
      </c>
      <c r="E53" s="63"/>
      <c r="G53" s="63"/>
      <c r="I53" s="63"/>
      <c r="K53" s="63"/>
      <c r="M53" s="63"/>
      <c r="O53" s="63"/>
      <c r="Q53" s="63"/>
      <c r="S53" s="63"/>
      <c r="U53" s="63"/>
      <c r="W53" s="63"/>
    </row>
    <row r="54" spans="1:23" x14ac:dyDescent="0.25">
      <c r="A54" s="63">
        <v>43517</v>
      </c>
      <c r="B54" s="77">
        <f>INDEX(Détail!A60:B790,MATCH(A54,Détail!A60:A790,0),2)</f>
        <v>3257</v>
      </c>
      <c r="C54" s="78" t="str">
        <f>IF(B55&lt;&gt;"","",IF(B54&lt;&gt;"",B54,IF(C53=B53,_xlfn.FORECAST.ETS(A54,$B$3:$B53,$A$3:$A53,1,1),_xlfn.FORECAST.ETS(A54,$B$3:$B53,$A$3:$A53,1,1))))</f>
        <v/>
      </c>
      <c r="D54" s="79" t="str">
        <f>IF(B55&lt;&gt;"","",IF(B54=C54,B54,C54+_xlfn.FORECAST.ETS.CONFINT(A54,$B$3:$B53,$A$3:$A53,0.95,1,1)))</f>
        <v/>
      </c>
      <c r="E54" s="63"/>
      <c r="G54" s="63"/>
      <c r="I54" s="63"/>
      <c r="K54" s="63"/>
      <c r="M54" s="63"/>
      <c r="O54" s="63"/>
      <c r="Q54" s="63"/>
      <c r="S54" s="63"/>
      <c r="U54" s="63"/>
      <c r="W54" s="63"/>
    </row>
    <row r="55" spans="1:23" x14ac:dyDescent="0.25">
      <c r="A55" s="63">
        <v>43518</v>
      </c>
      <c r="B55" s="77">
        <f>INDEX(Détail!A61:B791,MATCH(A55,Détail!A61:A791,0),2)</f>
        <v>3257</v>
      </c>
      <c r="C55" s="78" t="str">
        <f>IF(B56&lt;&gt;"","",IF(B55&lt;&gt;"",B55,IF(C54=B54,_xlfn.FORECAST.ETS(A55,$B$3:$B54,$A$3:$A54,1,1),_xlfn.FORECAST.ETS(A55,$B$3:$B54,$A$3:$A54,1,1))))</f>
        <v/>
      </c>
      <c r="D55" s="79" t="str">
        <f>IF(B56&lt;&gt;"","",IF(B55=C55,B55,C55+_xlfn.FORECAST.ETS.CONFINT(A55,$B$3:$B54,$A$3:$A54,0.95,1,1)))</f>
        <v/>
      </c>
      <c r="E55" s="63"/>
      <c r="G55" s="63"/>
      <c r="I55" s="63"/>
      <c r="K55" s="63"/>
      <c r="M55" s="63"/>
      <c r="O55" s="63"/>
      <c r="Q55" s="63"/>
      <c r="S55" s="63"/>
      <c r="U55" s="63"/>
      <c r="W55" s="63"/>
    </row>
    <row r="56" spans="1:23" x14ac:dyDescent="0.25">
      <c r="A56" s="63">
        <v>43519</v>
      </c>
      <c r="B56" s="77">
        <f>INDEX(Détail!A62:B792,MATCH(A56,Détail!A62:A792,0),2)</f>
        <v>3257</v>
      </c>
      <c r="C56" s="78" t="str">
        <f>IF(B57&lt;&gt;"","",IF(B56&lt;&gt;"",B56,IF(C55=B55,_xlfn.FORECAST.ETS(A56,$B$3:$B55,$A$3:$A55,1,1),_xlfn.FORECAST.ETS(A56,$B$3:$B55,$A$3:$A55,1,1))))</f>
        <v/>
      </c>
      <c r="D56" s="79" t="str">
        <f>IF(B57&lt;&gt;"","",IF(B56=C56,B56,C56+_xlfn.FORECAST.ETS.CONFINT(A56,$B$3:$B55,$A$3:$A55,0.95,1,1)))</f>
        <v/>
      </c>
      <c r="E56" s="63"/>
      <c r="G56" s="63"/>
      <c r="I56" s="63"/>
      <c r="K56" s="63"/>
      <c r="M56" s="63"/>
      <c r="O56" s="63"/>
      <c r="Q56" s="63"/>
      <c r="S56" s="63"/>
      <c r="U56" s="63"/>
      <c r="W56" s="63"/>
    </row>
    <row r="57" spans="1:23" x14ac:dyDescent="0.25">
      <c r="A57" s="63">
        <v>43520</v>
      </c>
      <c r="B57" s="77">
        <f>INDEX(Détail!A63:B793,MATCH(A57,Détail!A63:A793,0),2)</f>
        <v>3682</v>
      </c>
      <c r="C57" s="78" t="str">
        <f>IF(B58&lt;&gt;"","",IF(B57&lt;&gt;"",B57,IF(C56=B56,_xlfn.FORECAST.ETS(A57,$B$3:$B56,$A$3:$A56,1,1),_xlfn.FORECAST.ETS(A57,$B$3:$B56,$A$3:$A56,1,1))))</f>
        <v/>
      </c>
      <c r="D57" s="79" t="str">
        <f>IF(B58&lt;&gt;"","",IF(B57=C57,B57,C57+_xlfn.FORECAST.ETS.CONFINT(A57,$B$3:$B56,$A$3:$A56,0.95,1,1)))</f>
        <v/>
      </c>
      <c r="E57" s="63"/>
      <c r="G57" s="63"/>
      <c r="I57" s="63"/>
      <c r="K57" s="63"/>
      <c r="M57" s="63"/>
      <c r="O57" s="63"/>
      <c r="Q57" s="63"/>
      <c r="S57" s="63"/>
      <c r="U57" s="63"/>
      <c r="W57" s="63"/>
    </row>
    <row r="58" spans="1:23" x14ac:dyDescent="0.25">
      <c r="A58" s="63">
        <v>43521</v>
      </c>
      <c r="B58" s="77">
        <f>INDEX(Détail!A64:B794,MATCH(A58,Détail!A64:A794,0),2)</f>
        <v>3682</v>
      </c>
      <c r="C58" s="78" t="str">
        <f>IF(B59&lt;&gt;"","",IF(B58&lt;&gt;"",B58,IF(C57=B57,_xlfn.FORECAST.ETS(A58,$B$3:$B57,$A$3:$A57,1,1),_xlfn.FORECAST.ETS(A58,$B$3:$B57,$A$3:$A57,1,1))))</f>
        <v/>
      </c>
      <c r="D58" s="79" t="str">
        <f>IF(B59&lt;&gt;"","",IF(B58=C58,B58,C58+_xlfn.FORECAST.ETS.CONFINT(A58,$B$3:$B57,$A$3:$A57,0.95,1,1)))</f>
        <v/>
      </c>
      <c r="E58" s="63"/>
      <c r="G58" s="63"/>
      <c r="I58" s="63"/>
      <c r="K58" s="63"/>
      <c r="M58" s="63"/>
      <c r="O58" s="63"/>
      <c r="Q58" s="63"/>
      <c r="S58" s="63"/>
      <c r="U58" s="63"/>
      <c r="W58" s="63"/>
    </row>
    <row r="59" spans="1:23" x14ac:dyDescent="0.25">
      <c r="A59" s="63">
        <v>43522</v>
      </c>
      <c r="B59" s="77">
        <f>INDEX(Détail!A65:B795,MATCH(A59,Détail!A65:A795,0),2)</f>
        <v>3682</v>
      </c>
      <c r="C59" s="78" t="str">
        <f>IF(B60&lt;&gt;"","",IF(B59&lt;&gt;"",B59,IF(C58=B58,_xlfn.FORECAST.ETS(A59,$B$3:$B58,$A$3:$A58,1,1),_xlfn.FORECAST.ETS(A59,$B$3:$B58,$A$3:$A58,1,1))))</f>
        <v/>
      </c>
      <c r="D59" s="79" t="str">
        <f>IF(B60&lt;&gt;"","",IF(B59=C59,B59,C59+_xlfn.FORECAST.ETS.CONFINT(A59,$B$3:$B58,$A$3:$A58,0.95,1,1)))</f>
        <v/>
      </c>
      <c r="E59" s="63"/>
      <c r="G59" s="63"/>
      <c r="I59" s="63"/>
      <c r="K59" s="63"/>
      <c r="M59" s="63"/>
      <c r="O59" s="63"/>
      <c r="Q59" s="63"/>
      <c r="S59" s="63"/>
      <c r="U59" s="63"/>
      <c r="W59" s="63"/>
    </row>
    <row r="60" spans="1:23" x14ac:dyDescent="0.25">
      <c r="A60" s="63">
        <v>43523</v>
      </c>
      <c r="B60" s="77">
        <f>INDEX(Détail!A66:B796,MATCH(A60,Détail!A66:A796,0),2)</f>
        <v>3682</v>
      </c>
      <c r="C60" s="78" t="str">
        <f>IF(B61&lt;&gt;"","",IF(B60&lt;&gt;"",B60,IF(C59=B59,_xlfn.FORECAST.ETS(A60,$B$3:$B59,$A$3:$A59,1,1),_xlfn.FORECAST.ETS(A60,$B$3:$B59,$A$3:$A59,1,1))))</f>
        <v/>
      </c>
      <c r="D60" s="79" t="str">
        <f>IF(B61&lt;&gt;"","",IF(B60=C60,B60,C60+_xlfn.FORECAST.ETS.CONFINT(A60,$B$3:$B59,$A$3:$A59,0.95,1,1)))</f>
        <v/>
      </c>
      <c r="E60" s="63"/>
      <c r="G60" s="63"/>
      <c r="I60" s="63"/>
      <c r="K60" s="63"/>
      <c r="M60" s="63"/>
      <c r="O60" s="63"/>
      <c r="Q60" s="63"/>
      <c r="S60" s="63"/>
      <c r="U60" s="63"/>
      <c r="W60" s="63"/>
    </row>
    <row r="61" spans="1:23" x14ac:dyDescent="0.25">
      <c r="A61" s="63">
        <v>43524</v>
      </c>
      <c r="B61" s="77">
        <f>INDEX(Détail!A67:B797,MATCH(A61,Détail!A67:A797,0),2)</f>
        <v>3682</v>
      </c>
      <c r="C61" s="78" t="str">
        <f>IF(B62&lt;&gt;"","",IF(B61&lt;&gt;"",B61,IF(C60=B60,_xlfn.FORECAST.ETS(A61,$B$3:$B60,$A$3:$A60,1,1),_xlfn.FORECAST.ETS(A61,$B$3:$B60,$A$3:$A60,1,1))))</f>
        <v/>
      </c>
      <c r="D61" s="79" t="str">
        <f>IF(B62&lt;&gt;"","",IF(B61=C61,B61,C61+_xlfn.FORECAST.ETS.CONFINT(A61,$B$3:$B60,$A$3:$A60,0.95,1,1)))</f>
        <v/>
      </c>
      <c r="E61" s="63"/>
      <c r="G61" s="63"/>
      <c r="I61" s="63"/>
      <c r="K61" s="63"/>
      <c r="M61" s="63"/>
      <c r="O61" s="63"/>
      <c r="Q61" s="63"/>
      <c r="S61" s="63"/>
      <c r="U61" s="63"/>
      <c r="W61" s="63"/>
    </row>
    <row r="62" spans="1:23" x14ac:dyDescent="0.25">
      <c r="A62" s="63">
        <v>43525</v>
      </c>
      <c r="B62" s="77">
        <f>INDEX(Détail!A68:B798,MATCH(A62,Détail!A68:A798,0),2)</f>
        <v>3682</v>
      </c>
      <c r="C62" s="78" t="str">
        <f>IF(B63&lt;&gt;"","",IF(B62&lt;&gt;"",B62,IF(C61=B61,_xlfn.FORECAST.ETS(A62,$B$3:$B61,$A$3:$A61,1,1),_xlfn.FORECAST.ETS(A62,$B$3:$B61,$A$3:$A61,1,1))))</f>
        <v/>
      </c>
      <c r="D62" s="79" t="str">
        <f>IF(B63&lt;&gt;"","",IF(B62=C62,B62,C62+_xlfn.FORECAST.ETS.CONFINT(A62,$B$3:$B61,$A$3:$A61,0.95,1,1)))</f>
        <v/>
      </c>
      <c r="E62" s="63"/>
      <c r="G62" s="63"/>
      <c r="I62" s="63"/>
      <c r="K62" s="63"/>
      <c r="M62" s="63"/>
      <c r="O62" s="63"/>
      <c r="Q62" s="63"/>
      <c r="S62" s="63"/>
      <c r="U62" s="63"/>
      <c r="W62" s="63"/>
    </row>
    <row r="63" spans="1:23" x14ac:dyDescent="0.25">
      <c r="A63" s="63">
        <v>43526</v>
      </c>
      <c r="B63" s="77">
        <f>INDEX(Détail!A69:B799,MATCH(A63,Détail!A69:A799,0),2)</f>
        <v>3682</v>
      </c>
      <c r="C63" s="78" t="str">
        <f>IF(B64&lt;&gt;"","",IF(B63&lt;&gt;"",B63,IF(C62=B62,_xlfn.FORECAST.ETS(A63,$B$3:$B62,$A$3:$A62,1,1),_xlfn.FORECAST.ETS(A63,$B$3:$B62,$A$3:$A62,1,1))))</f>
        <v/>
      </c>
      <c r="D63" s="79" t="str">
        <f>IF(B64&lt;&gt;"","",IF(B63=C63,B63,C63+_xlfn.FORECAST.ETS.CONFINT(A63,$B$3:$B62,$A$3:$A62,0.95,1,1)))</f>
        <v/>
      </c>
      <c r="E63" s="63"/>
      <c r="I63" s="63"/>
      <c r="M63" s="63"/>
      <c r="O63" s="63"/>
      <c r="S63" s="63"/>
      <c r="W63" s="63"/>
    </row>
    <row r="64" spans="1:23" x14ac:dyDescent="0.25">
      <c r="A64" s="63">
        <v>43527</v>
      </c>
      <c r="B64" s="77">
        <f>INDEX(Détail!A70:B800,MATCH(A64,Détail!A70:A800,0),2)</f>
        <v>3823</v>
      </c>
      <c r="C64" s="78" t="str">
        <f>IF(B65&lt;&gt;"","",IF(B64&lt;&gt;"",B64,IF(C63=B63,_xlfn.FORECAST.ETS(A64,$B$3:$B63,$A$3:$A63,1,1),_xlfn.FORECAST.ETS(A64,$B$3:$B63,$A$3:$A63,1,1))))</f>
        <v/>
      </c>
      <c r="D64" s="79" t="str">
        <f>IF(B65&lt;&gt;"","",IF(B64=C64,B64,C64+_xlfn.FORECAST.ETS.CONFINT(A64,$B$3:$B63,$A$3:$A63,0.95,1,1)))</f>
        <v/>
      </c>
      <c r="E64" s="63"/>
      <c r="I64" s="63"/>
      <c r="M64" s="63"/>
      <c r="O64" s="63"/>
      <c r="S64" s="63"/>
      <c r="W64" s="63"/>
    </row>
    <row r="65" spans="1:23" x14ac:dyDescent="0.25">
      <c r="A65" s="63">
        <v>43528</v>
      </c>
      <c r="B65" s="77">
        <f>INDEX(Détail!A71:B801,MATCH(A65,Détail!A71:A801,0),2)</f>
        <v>3823</v>
      </c>
      <c r="C65" s="78" t="str">
        <f>IF(B66&lt;&gt;"","",IF(B65&lt;&gt;"",B65,IF(C64=B64,_xlfn.FORECAST.ETS(A65,$B$3:$B64,$A$3:$A64,1,1),_xlfn.FORECAST.ETS(A65,$B$3:$B64,$A$3:$A64,1,1))))</f>
        <v/>
      </c>
      <c r="D65" s="79" t="str">
        <f>IF(B66&lt;&gt;"","",IF(B65=C65,B65,C65+_xlfn.FORECAST.ETS.CONFINT(A65,$B$3:$B64,$A$3:$A64,0.95,1,1)))</f>
        <v/>
      </c>
      <c r="E65" s="63"/>
      <c r="M65" s="63"/>
      <c r="Q65" s="63"/>
    </row>
    <row r="66" spans="1:23" x14ac:dyDescent="0.25">
      <c r="A66" s="63">
        <v>43529</v>
      </c>
      <c r="B66" s="77">
        <f>INDEX(Détail!A72:B802,MATCH(A66,Détail!A72:A802,0),2)</f>
        <v>3823</v>
      </c>
      <c r="C66" s="78" t="str">
        <f>IF(B67&lt;&gt;"","",IF(B66&lt;&gt;"",B66,IF(C65=B65,_xlfn.FORECAST.ETS(A66,$B$3:$B65,$A$3:$A65,1,1),_xlfn.FORECAST.ETS(A66,$B$3:$B65,$A$3:$A65,1,1))))</f>
        <v/>
      </c>
      <c r="D66" s="79" t="str">
        <f>IF(B67&lt;&gt;"","",IF(B66=C66,B66,C66+_xlfn.FORECAST.ETS.CONFINT(A66,$B$3:$B65,$A$3:$A65,0.95,1,1)))</f>
        <v/>
      </c>
      <c r="G66" s="63"/>
      <c r="O66" s="63"/>
    </row>
    <row r="67" spans="1:23" x14ac:dyDescent="0.25">
      <c r="A67" s="63">
        <v>43530</v>
      </c>
      <c r="B67" s="77">
        <f>INDEX(Détail!A73:B803,MATCH(A67,Détail!A73:A803,0),2)</f>
        <v>3823</v>
      </c>
      <c r="C67" s="78" t="str">
        <f>IF(B68&lt;&gt;"","",IF(B67&lt;&gt;"",B67,IF(C66=B66,_xlfn.FORECAST.ETS(A67,$B$3:$B66,$A$3:$A66,1,1),_xlfn.FORECAST.ETS(A67,$B$3:$B66,$A$3:$A66,1,1))))</f>
        <v/>
      </c>
      <c r="D67" s="79" t="str">
        <f>IF(B68&lt;&gt;"","",IF(B67=C67,B67,C67+_xlfn.FORECAST.ETS.CONFINT(A67,$B$3:$B66,$A$3:$A66,0.95,1,1)))</f>
        <v/>
      </c>
      <c r="I67" s="63"/>
    </row>
    <row r="68" spans="1:23" x14ac:dyDescent="0.25">
      <c r="A68" s="63">
        <v>43531</v>
      </c>
      <c r="B68" s="77">
        <f>INDEX(Détail!A74:B804,MATCH(A68,Détail!A74:A804,0),2)</f>
        <v>3823</v>
      </c>
      <c r="C68" s="78" t="str">
        <f>IF(B69&lt;&gt;"","",IF(B68&lt;&gt;"",B68,IF(C67=B67,_xlfn.FORECAST.ETS(A68,$B$3:$B67,$A$3:$A67,1,1),_xlfn.FORECAST.ETS(A68,$B$3:$B67,$A$3:$A67,1,1))))</f>
        <v/>
      </c>
      <c r="D68" s="79" t="str">
        <f>IF(B69&lt;&gt;"","",IF(B68=C68,B68,C68+_xlfn.FORECAST.ETS.CONFINT(A68,$B$3:$B67,$A$3:$A67,0.95,1,1)))</f>
        <v/>
      </c>
      <c r="E68" s="63"/>
      <c r="K68" s="63"/>
      <c r="U68" s="63"/>
    </row>
    <row r="69" spans="1:23" x14ac:dyDescent="0.25">
      <c r="A69" s="63">
        <v>43532</v>
      </c>
      <c r="B69" s="77">
        <f>INDEX(Détail!A75:B805,MATCH(A69,Détail!A75:A805,0),2)</f>
        <v>3823</v>
      </c>
      <c r="C69" s="78" t="str">
        <f>IF(B70&lt;&gt;"","",IF(B69&lt;&gt;"",B69,IF(C68=B68,_xlfn.FORECAST.ETS(A69,$B$3:$B68,$A$3:$A68,1,1),_xlfn.FORECAST.ETS(A69,$B$3:$B68,$A$3:$A68,1,1))))</f>
        <v/>
      </c>
      <c r="D69" s="79" t="str">
        <f>IF(B70&lt;&gt;"","",IF(B69=C69,B69,C69+_xlfn.FORECAST.ETS.CONFINT(A69,$B$3:$B68,$A$3:$A68,0.95,1,1)))</f>
        <v/>
      </c>
    </row>
    <row r="70" spans="1:23" x14ac:dyDescent="0.25">
      <c r="A70" s="63">
        <v>43533</v>
      </c>
      <c r="B70" s="77">
        <f>INDEX(Détail!A76:B806,MATCH(A70,Détail!A76:A806,0),2)</f>
        <v>4670</v>
      </c>
      <c r="C70" s="78" t="str">
        <f>IF(B71&lt;&gt;"","",IF(B70&lt;&gt;"",B70,IF(C69=B69,_xlfn.FORECAST.ETS(A70,$B$3:$B69,$A$3:$A69,1,1),_xlfn.FORECAST.ETS(A70,$B$3:$B69,$A$3:$A69,1,1))))</f>
        <v/>
      </c>
      <c r="D70" s="79" t="str">
        <f>IF(B71&lt;&gt;"","",IF(B70=C70,B70,C70+_xlfn.FORECAST.ETS.CONFINT(A70,$B$3:$B69,$A$3:$A69,0.95,1,1)))</f>
        <v/>
      </c>
      <c r="G70" s="63"/>
    </row>
    <row r="71" spans="1:23" x14ac:dyDescent="0.25">
      <c r="A71" s="63">
        <v>43534</v>
      </c>
      <c r="B71" s="77">
        <f>INDEX(Détail!A77:B807,MATCH(A71,Détail!A77:A807,0),2)</f>
        <v>4670</v>
      </c>
      <c r="C71" s="78" t="str">
        <f>IF(B72&lt;&gt;"","",IF(B71&lt;&gt;"",B71,IF(C70=B70,_xlfn.FORECAST.ETS(A71,$B$3:$B70,$A$3:$A70,1,1),_xlfn.FORECAST.ETS(A71,$B$3:$B70,$A$3:$A70,1,1))))</f>
        <v/>
      </c>
      <c r="D71" s="79" t="str">
        <f>IF(B72&lt;&gt;"","",IF(B71=C71,B71,C71+_xlfn.FORECAST.ETS.CONFINT(A71,$B$3:$B70,$A$3:$A70,0.95,1,1)))</f>
        <v/>
      </c>
      <c r="E71" s="63"/>
    </row>
    <row r="72" spans="1:23" x14ac:dyDescent="0.25">
      <c r="A72" s="63">
        <v>43535</v>
      </c>
      <c r="B72" s="77">
        <f>INDEX(Détail!A78:B808,MATCH(A72,Détail!A78:A808,0),2)</f>
        <v>4670</v>
      </c>
      <c r="C72" s="78" t="str">
        <f>IF(B73&lt;&gt;"","",IF(B72&lt;&gt;"",B72,IF(C71=B71,_xlfn.FORECAST.ETS(A72,$B$3:$B71,$A$3:$A71,1,1),_xlfn.FORECAST.ETS(A72,$B$3:$B71,$A$3:$A71,1,1))))</f>
        <v/>
      </c>
      <c r="D72" s="79" t="str">
        <f>IF(B73&lt;&gt;"","",IF(B72=C72,B72,C72+_xlfn.FORECAST.ETS.CONFINT(A72,$B$3:$B71,$A$3:$A71,0.95,1,1)))</f>
        <v/>
      </c>
      <c r="I72" s="63"/>
      <c r="M72" s="63"/>
      <c r="S72" s="63"/>
    </row>
    <row r="73" spans="1:23" x14ac:dyDescent="0.25">
      <c r="A73" s="63">
        <v>43536</v>
      </c>
      <c r="B73" s="77">
        <f>INDEX(Détail!A79:B809,MATCH(A73,Détail!A79:A809,0),2)</f>
        <v>4670</v>
      </c>
      <c r="C73" s="78" t="str">
        <f>IF(B74&lt;&gt;"","",IF(B73&lt;&gt;"",B73,IF(C72=B72,_xlfn.FORECAST.ETS(A73,$B$3:$B72,$A$3:$A72,1,1),_xlfn.FORECAST.ETS(A73,$B$3:$B72,$A$3:$A72,1,1))))</f>
        <v/>
      </c>
      <c r="D73" s="79" t="str">
        <f>IF(B74&lt;&gt;"","",IF(B73=C73,B73,C73+_xlfn.FORECAST.ETS.CONFINT(A73,$B$3:$B72,$A$3:$A72,0.95,1,1)))</f>
        <v/>
      </c>
    </row>
    <row r="74" spans="1:23" x14ac:dyDescent="0.25">
      <c r="A74" s="63">
        <v>43537</v>
      </c>
      <c r="B74" s="77">
        <f>INDEX(Détail!A80:B810,MATCH(A74,Détail!A80:A810,0),2)</f>
        <v>4670</v>
      </c>
      <c r="C74" s="78" t="str">
        <f>IF(B75&lt;&gt;"","",IF(B74&lt;&gt;"",B74,IF(C73=B73,_xlfn.FORECAST.ETS(A74,$B$3:$B73,$A$3:$A73,1,1),_xlfn.FORECAST.ETS(A74,$B$3:$B73,$A$3:$A73,1,1))))</f>
        <v/>
      </c>
      <c r="D74" s="79" t="str">
        <f>IF(B75&lt;&gt;"","",IF(B74=C74,B74,C74+_xlfn.FORECAST.ETS.CONFINT(A74,$B$3:$B73,$A$3:$A73,0.95,1,1)))</f>
        <v/>
      </c>
      <c r="E74" s="63"/>
      <c r="G74" s="63"/>
      <c r="K74" s="63"/>
      <c r="O74" s="63"/>
      <c r="Q74" s="63"/>
      <c r="W74" s="63"/>
    </row>
    <row r="75" spans="1:23" x14ac:dyDescent="0.25">
      <c r="A75" s="63">
        <v>43538</v>
      </c>
      <c r="B75" s="77">
        <f>INDEX(Détail!A81:B811,MATCH(A75,Détail!A81:A811,0),2)</f>
        <v>4670</v>
      </c>
      <c r="C75" s="78" t="str">
        <f>IF(B76&lt;&gt;"","",IF(B75&lt;&gt;"",B75,IF(C74=B74,_xlfn.FORECAST.ETS(A75,$B$3:$B74,$A$3:$A74,1,1),_xlfn.FORECAST.ETS(A75,$B$3:$B74,$A$3:$A74,1,1))))</f>
        <v/>
      </c>
      <c r="D75" s="79" t="str">
        <f>IF(B76&lt;&gt;"","",IF(B75=C75,B75,C75+_xlfn.FORECAST.ETS.CONFINT(A75,$B$3:$B74,$A$3:$A74,0.95,1,1)))</f>
        <v/>
      </c>
    </row>
    <row r="76" spans="1:23" x14ac:dyDescent="0.25">
      <c r="A76" s="63">
        <v>43539</v>
      </c>
      <c r="B76" s="77">
        <f>INDEX(Détail!A82:B812,MATCH(A76,Détail!A82:A812,0),2)</f>
        <v>4670</v>
      </c>
      <c r="C76" s="78" t="str">
        <f>IF(B77&lt;&gt;"","",IF(B76&lt;&gt;"",B76,IF(C75=B75,_xlfn.FORECAST.ETS(A76,$B$3:$B75,$A$3:$A75,1,1),_xlfn.FORECAST.ETS(A76,$B$3:$B75,$A$3:$A75,1,1))))</f>
        <v/>
      </c>
      <c r="D76" s="79" t="str">
        <f>IF(B77&lt;&gt;"","",IF(B76=C76,B76,C76+_xlfn.FORECAST.ETS.CONFINT(A76,$B$3:$B75,$A$3:$A75,0.95,1,1)))</f>
        <v/>
      </c>
    </row>
    <row r="77" spans="1:23" x14ac:dyDescent="0.25">
      <c r="A77" s="63">
        <v>43540</v>
      </c>
      <c r="B77" s="77">
        <f>INDEX(Détail!A83:B813,MATCH(A77,Détail!A83:A813,0),2)</f>
        <v>5218</v>
      </c>
      <c r="C77" s="78" t="str">
        <f>IF(B78&lt;&gt;"","",IF(B77&lt;&gt;"",B77,IF(C76=B76,_xlfn.FORECAST.ETS(A77,$B$3:$B76,$A$3:$A76,1,1),_xlfn.FORECAST.ETS(A77,$B$3:$B76,$A$3:$A76,1,1))))</f>
        <v/>
      </c>
      <c r="D77" s="79" t="str">
        <f>IF(B78&lt;&gt;"","",IF(B77=C77,B77,C77+_xlfn.FORECAST.ETS.CONFINT(A77,$B$3:$B76,$A$3:$A76,0.95,1,1)))</f>
        <v/>
      </c>
      <c r="E77" s="63"/>
      <c r="I77" s="63"/>
    </row>
    <row r="78" spans="1:23" x14ac:dyDescent="0.25">
      <c r="A78" s="63">
        <v>43541</v>
      </c>
      <c r="B78" s="77">
        <f>INDEX(Détail!A84:B814,MATCH(A78,Détail!A84:A814,0),2)</f>
        <v>5218</v>
      </c>
      <c r="C78" s="78" t="str">
        <f>IF(B79&lt;&gt;"","",IF(B78&lt;&gt;"",B78,IF(C77=B77,_xlfn.FORECAST.ETS(A78,$B$3:$B77,$A$3:$A77,1,1),_xlfn.FORECAST.ETS(A78,$B$3:$B77,$A$3:$A77,1,1))))</f>
        <v/>
      </c>
      <c r="D78" s="79" t="str">
        <f>IF(B79&lt;&gt;"","",IF(B78=C78,B78,C78+_xlfn.FORECAST.ETS.CONFINT(A78,$B$3:$B77,$A$3:$A77,0.95,1,1)))</f>
        <v/>
      </c>
      <c r="G78" s="63"/>
    </row>
    <row r="79" spans="1:23" x14ac:dyDescent="0.25">
      <c r="A79" s="63">
        <v>43542</v>
      </c>
      <c r="B79" s="77">
        <f>INDEX(Détail!A85:B815,MATCH(A79,Détail!A85:A815,0),2)</f>
        <v>5218</v>
      </c>
      <c r="C79" s="78" t="str">
        <f>IF(B80&lt;&gt;"","",IF(B79&lt;&gt;"",B79,IF(C78=B78,_xlfn.FORECAST.ETS(A79,$B$3:$B78,$A$3:$A78,1,1),_xlfn.FORECAST.ETS(A79,$B$3:$B78,$A$3:$A78,1,1))))</f>
        <v/>
      </c>
      <c r="D79" s="79" t="str">
        <f>IF(B80&lt;&gt;"","",IF(B79=C79,B79,C79+_xlfn.FORECAST.ETS.CONFINT(A79,$B$3:$B78,$A$3:$A78,0.95,1,1)))</f>
        <v/>
      </c>
      <c r="M79" s="63"/>
      <c r="U79" s="63"/>
    </row>
    <row r="80" spans="1:23" x14ac:dyDescent="0.25">
      <c r="A80" s="63">
        <v>43543</v>
      </c>
      <c r="B80" s="77">
        <f>INDEX(Détail!A86:B816,MATCH(A80,Détail!A86:A816,0),2)</f>
        <v>5218</v>
      </c>
      <c r="C80" s="78" t="str">
        <f>IF(B81&lt;&gt;"","",IF(B80&lt;&gt;"",B80,IF(C79=B79,_xlfn.FORECAST.ETS(A80,$B$3:$B79,$A$3:$A79,1,1),_xlfn.FORECAST.ETS(A80,$B$3:$B79,$A$3:$A79,1,1))))</f>
        <v/>
      </c>
      <c r="D80" s="79" t="str">
        <f>IF(B81&lt;&gt;"","",IF(B80=C80,B80,C80+_xlfn.FORECAST.ETS.CONFINT(A80,$B$3:$B79,$A$3:$A79,0.95,1,1)))</f>
        <v/>
      </c>
      <c r="E80" s="63"/>
      <c r="K80" s="63"/>
    </row>
    <row r="81" spans="1:23" x14ac:dyDescent="0.25">
      <c r="A81" s="63">
        <v>43544</v>
      </c>
      <c r="B81" s="77">
        <f>INDEX(Détail!A87:B817,MATCH(A81,Détail!A87:A817,0),2)</f>
        <v>5218</v>
      </c>
      <c r="C81" s="78" t="str">
        <f>IF(B82&lt;&gt;"","",IF(B81&lt;&gt;"",B81,IF(C80=B80,_xlfn.FORECAST.ETS(A81,$B$3:$B80,$A$3:$A80,1,1),_xlfn.FORECAST.ETS(A81,$B$3:$B80,$A$3:$A80,1,1))))</f>
        <v/>
      </c>
      <c r="D81" s="79" t="str">
        <f>IF(B82&lt;&gt;"","",IF(B81=C81,B81,C81+_xlfn.FORECAST.ETS.CONFINT(A81,$B$3:$B80,$A$3:$A80,0.95,1,1)))</f>
        <v/>
      </c>
    </row>
    <row r="82" spans="1:23" x14ac:dyDescent="0.25">
      <c r="A82" s="63">
        <v>43545</v>
      </c>
      <c r="B82" s="77">
        <f>INDEX(Détail!A88:B818,MATCH(A82,Détail!A88:A818,0),2)</f>
        <v>5218</v>
      </c>
      <c r="C82" s="78" t="str">
        <f>IF(B83&lt;&gt;"","",IF(B82&lt;&gt;"",B82,IF(C81=B81,_xlfn.FORECAST.ETS(A82,$B$3:$B81,$A$3:$A81,1,1),_xlfn.FORECAST.ETS(A82,$B$3:$B81,$A$3:$A81,1,1))))</f>
        <v/>
      </c>
      <c r="D82" s="79" t="str">
        <f>IF(B83&lt;&gt;"","",IF(B82=C82,B82,C82+_xlfn.FORECAST.ETS.CONFINT(A82,$B$3:$B81,$A$3:$A81,0.95,1,1)))</f>
        <v/>
      </c>
      <c r="G82" s="63"/>
      <c r="I82" s="63"/>
      <c r="O82" s="63"/>
      <c r="S82" s="63"/>
    </row>
    <row r="83" spans="1:23" x14ac:dyDescent="0.25">
      <c r="A83" s="63">
        <v>43546</v>
      </c>
      <c r="B83" s="77">
        <f>INDEX(Détail!A89:B819,MATCH(A83,Détail!A89:A819,0),2)</f>
        <v>5218</v>
      </c>
      <c r="C83" s="78" t="str">
        <f>IF(B84&lt;&gt;"","",IF(B83&lt;&gt;"",B83,IF(C82=B82,_xlfn.FORECAST.ETS(A83,$B$3:$B82,$A$3:$A82,1,1),_xlfn.FORECAST.ETS(A83,$B$3:$B82,$A$3:$A82,1,1))))</f>
        <v/>
      </c>
      <c r="D83" s="79" t="str">
        <f>IF(B84&lt;&gt;"","",IF(B83=C83,B83,C83+_xlfn.FORECAST.ETS.CONFINT(A83,$B$3:$B82,$A$3:$A82,0.95,1,1)))</f>
        <v/>
      </c>
      <c r="E83" s="63"/>
      <c r="Q83" s="63"/>
    </row>
    <row r="84" spans="1:23" x14ac:dyDescent="0.25">
      <c r="A84" s="63">
        <v>43547</v>
      </c>
      <c r="B84" s="77">
        <f>INDEX(Détail!A90:B820,MATCH(A84,Détail!A90:A820,0),2)</f>
        <v>5743</v>
      </c>
      <c r="C84" s="78" t="str">
        <f>IF(B85&lt;&gt;"","",IF(B84&lt;&gt;"",B84,IF(C83=B83,_xlfn.FORECAST.ETS(A84,$B$3:$B83,$A$3:$A83,1,1),_xlfn.FORECAST.ETS(A84,$B$3:$B83,$A$3:$A83,1,1))))</f>
        <v/>
      </c>
      <c r="D84" s="79" t="str">
        <f>IF(B85&lt;&gt;"","",IF(B84=C84,B84,C84+_xlfn.FORECAST.ETS.CONFINT(A84,$B$3:$B83,$A$3:$A83,0.95,1,1)))</f>
        <v/>
      </c>
    </row>
    <row r="85" spans="1:23" x14ac:dyDescent="0.25">
      <c r="A85" s="63">
        <v>43548</v>
      </c>
      <c r="B85" s="77">
        <f>INDEX(Détail!A91:B821,MATCH(A85,Détail!A91:A821,0),2)</f>
        <v>5743</v>
      </c>
      <c r="C85" s="78" t="str">
        <f>IF(B86&lt;&gt;"","",IF(B85&lt;&gt;"",B85,IF(C84=B84,_xlfn.FORECAST.ETS(A85,$B$3:$B84,$A$3:$A84,1,1),_xlfn.FORECAST.ETS(A85,$B$3:$B84,$A$3:$A84,1,1))))</f>
        <v/>
      </c>
      <c r="D85" s="79" t="str">
        <f>IF(B86&lt;&gt;"","",IF(B85=C85,B85,C85+_xlfn.FORECAST.ETS.CONFINT(A85,$B$3:$B84,$A$3:$A84,0.95,1,1)))</f>
        <v/>
      </c>
    </row>
    <row r="86" spans="1:23" x14ac:dyDescent="0.25">
      <c r="A86" s="63">
        <v>43549</v>
      </c>
      <c r="B86" s="77">
        <f>INDEX(Détail!A92:B822,MATCH(A86,Détail!A92:A822,0),2)</f>
        <v>5743</v>
      </c>
      <c r="C86" s="78" t="str">
        <f>IF(B87&lt;&gt;"","",IF(B86&lt;&gt;"",B86,IF(C85=B85,_xlfn.FORECAST.ETS(A86,$B$3:$B85,$A$3:$A85,1,1),_xlfn.FORECAST.ETS(A86,$B$3:$B85,$A$3:$A85,1,1))))</f>
        <v/>
      </c>
      <c r="D86" s="79" t="str">
        <f>IF(B87&lt;&gt;"","",IF(B86=C86,B86,C86+_xlfn.FORECAST.ETS.CONFINT(A86,$B$3:$B85,$A$3:$A85,0.95,1,1)))</f>
        <v/>
      </c>
      <c r="E86" s="63"/>
      <c r="G86" s="63"/>
      <c r="K86" s="63"/>
      <c r="M86" s="63"/>
      <c r="W86" s="63"/>
    </row>
    <row r="87" spans="1:23" x14ac:dyDescent="0.25">
      <c r="A87" s="63">
        <v>43550</v>
      </c>
      <c r="B87" s="77">
        <f>INDEX(Détail!A93:B823,MATCH(A87,Détail!A93:A823,0),2)</f>
        <v>5743</v>
      </c>
      <c r="C87" s="78" t="str">
        <f>IF(B88&lt;&gt;"","",IF(B87&lt;&gt;"",B87,IF(C86=B86,_xlfn.FORECAST.ETS(A87,$B$3:$B86,$A$3:$A86,1,1),_xlfn.FORECAST.ETS(A87,$B$3:$B86,$A$3:$A86,1,1))))</f>
        <v/>
      </c>
      <c r="D87" s="79" t="str">
        <f>IF(B88&lt;&gt;"","",IF(B87=C87,B87,C87+_xlfn.FORECAST.ETS.CONFINT(A87,$B$3:$B86,$A$3:$A86,0.95,1,1)))</f>
        <v/>
      </c>
      <c r="I87" s="63"/>
    </row>
    <row r="88" spans="1:23" x14ac:dyDescent="0.25">
      <c r="A88" s="63">
        <v>43551</v>
      </c>
      <c r="B88" s="77">
        <f>INDEX(Détail!A94:B824,MATCH(A88,Détail!A94:A824,0),2)</f>
        <v>5743</v>
      </c>
      <c r="C88" s="78" t="str">
        <f>IF(B89&lt;&gt;"","",IF(B88&lt;&gt;"",B88,IF(C87=B87,_xlfn.FORECAST.ETS(A88,$B$3:$B87,$A$3:$A87,1,1),_xlfn.FORECAST.ETS(A88,$B$3:$B87,$A$3:$A87,1,1))))</f>
        <v/>
      </c>
      <c r="D88" s="79" t="str">
        <f>IF(B89&lt;&gt;"","",IF(B88=C88,B88,C88+_xlfn.FORECAST.ETS.CONFINT(A88,$B$3:$B87,$A$3:$A87,0.95,1,1)))</f>
        <v/>
      </c>
    </row>
    <row r="89" spans="1:23" x14ac:dyDescent="0.25">
      <c r="A89" s="63">
        <v>43552</v>
      </c>
      <c r="B89" s="77">
        <f>INDEX(Détail!A95:B825,MATCH(A89,Détail!A95:A825,0),2)</f>
        <v>5743</v>
      </c>
      <c r="C89" s="78" t="str">
        <f>IF(B90&lt;&gt;"","",IF(B89&lt;&gt;"",B89,IF(C88=B88,_xlfn.FORECAST.ETS(A89,$B$3:$B88,$A$3:$A88,1,1),_xlfn.FORECAST.ETS(A89,$B$3:$B88,$A$3:$A88,1,1))))</f>
        <v/>
      </c>
      <c r="D89" s="79" t="str">
        <f>IF(B90&lt;&gt;"","",IF(B89=C89,B89,C89+_xlfn.FORECAST.ETS.CONFINT(A89,$B$3:$B88,$A$3:$A88,0.95,1,1)))</f>
        <v/>
      </c>
      <c r="E89" s="63"/>
    </row>
    <row r="90" spans="1:23" x14ac:dyDescent="0.25">
      <c r="A90" s="63">
        <v>43553</v>
      </c>
      <c r="B90" s="77">
        <f>INDEX(Détail!A96:B826,MATCH(A90,Détail!A96:A826,0),2)</f>
        <v>5743</v>
      </c>
      <c r="C90" s="78" t="str">
        <f>IF(B91&lt;&gt;"","",IF(B90&lt;&gt;"",B90,IF(C89=B89,_xlfn.FORECAST.ETS(A90,$B$3:$B89,$A$3:$A89,1,1),_xlfn.FORECAST.ETS(A90,$B$3:$B89,$A$3:$A89,1,1))))</f>
        <v/>
      </c>
      <c r="D90" s="79" t="str">
        <f>IF(B91&lt;&gt;"","",IF(B90=C90,B90,C90+_xlfn.FORECAST.ETS.CONFINT(A90,$B$3:$B89,$A$3:$A89,0.95,1,1)))</f>
        <v/>
      </c>
      <c r="G90" s="63"/>
      <c r="O90" s="63"/>
      <c r="U90" s="63"/>
    </row>
    <row r="91" spans="1:23" x14ac:dyDescent="0.25">
      <c r="A91" s="63">
        <v>43554</v>
      </c>
      <c r="B91" s="77">
        <f>INDEX(Détail!A97:B827,MATCH(A91,Détail!A97:A827,0),2)</f>
        <v>6597</v>
      </c>
      <c r="C91" s="78" t="str">
        <f>IF(B92&lt;&gt;"","",IF(B91&lt;&gt;"",B91,IF(C90=B90,_xlfn.FORECAST.ETS(A91,$B$3:$B90,$A$3:$A90,1,1),_xlfn.FORECAST.ETS(A91,$B$3:$B90,$A$3:$A90,1,1))))</f>
        <v/>
      </c>
      <c r="D91" s="79" t="str">
        <f>IF(B92&lt;&gt;"","",IF(B91=C91,B91,C91+_xlfn.FORECAST.ETS.CONFINT(A91,$B$3:$B90,$A$3:$A90,0.95,1,1)))</f>
        <v/>
      </c>
    </row>
    <row r="92" spans="1:23" x14ac:dyDescent="0.25">
      <c r="A92" s="63">
        <v>43555</v>
      </c>
      <c r="B92" s="77">
        <f>INDEX(Détail!A98:B828,MATCH(A92,Détail!A98:A828,0),2)</f>
        <v>6597</v>
      </c>
      <c r="C92" s="78" t="str">
        <f>IF(B93&lt;&gt;"","",IF(B92&lt;&gt;"",B92,IF(C91=B91,_xlfn.FORECAST.ETS(A92,$B$3:$B91,$A$3:$A91,1,1),_xlfn.FORECAST.ETS(A92,$B$3:$B91,$A$3:$A91,1,1))))</f>
        <v/>
      </c>
      <c r="D92" s="79" t="str">
        <f>IF(B93&lt;&gt;"","",IF(B92=C92,B92,C92+_xlfn.FORECAST.ETS.CONFINT(A92,$B$3:$B91,$A$3:$A91,0.95,1,1)))</f>
        <v/>
      </c>
      <c r="E92" s="63"/>
      <c r="I92" s="63"/>
      <c r="K92" s="63"/>
      <c r="Q92" s="63"/>
      <c r="S92" s="63"/>
    </row>
    <row r="93" spans="1:23" x14ac:dyDescent="0.25">
      <c r="A93" s="63">
        <v>43556</v>
      </c>
      <c r="B93" s="77">
        <f>INDEX(Détail!A99:B829,MATCH(A93,Détail!A99:A829,0),2)</f>
        <v>6597</v>
      </c>
      <c r="C93" s="78" t="str">
        <f>IF(B94&lt;&gt;"","",IF(B93&lt;&gt;"",B93,IF(C92=B92,_xlfn.FORECAST.ETS(A93,$B$3:$B92,$A$3:$A92,1,1),_xlfn.FORECAST.ETS(A93,$B$3:$B92,$A$3:$A92,1,1))))</f>
        <v/>
      </c>
      <c r="D93" s="79" t="str">
        <f>IF(B94&lt;&gt;"","",IF(B93=C93,B93,C93+_xlfn.FORECAST.ETS.CONFINT(A93,$B$3:$B92,$A$3:$A92,0.95,1,1)))</f>
        <v/>
      </c>
      <c r="M93" s="63"/>
    </row>
    <row r="94" spans="1:23" x14ac:dyDescent="0.25">
      <c r="A94" s="63">
        <v>43557</v>
      </c>
      <c r="B94" s="77">
        <f>INDEX(Détail!A100:B830,MATCH(A94,Détail!A100:A830,0),2)</f>
        <v>6597</v>
      </c>
      <c r="C94" s="78" t="str">
        <f>IF(B95&lt;&gt;"","",IF(B94&lt;&gt;"",B94,IF(C93=B93,_xlfn.FORECAST.ETS(A94,$B$3:$B93,$A$3:$A93,1,1),_xlfn.FORECAST.ETS(A94,$B$3:$B93,$A$3:$A93,1,1))))</f>
        <v/>
      </c>
      <c r="D94" s="79" t="str">
        <f>IF(B95&lt;&gt;"","",IF(B94=C94,B94,C94+_xlfn.FORECAST.ETS.CONFINT(A94,$B$3:$B93,$A$3:$A93,0.95,1,1)))</f>
        <v/>
      </c>
      <c r="G94" s="63"/>
    </row>
    <row r="95" spans="1:23" x14ac:dyDescent="0.25">
      <c r="A95" s="63">
        <v>43558</v>
      </c>
      <c r="B95" s="77">
        <f>INDEX(Détail!A101:B831,MATCH(A95,Détail!A101:A831,0),2)</f>
        <v>6597</v>
      </c>
      <c r="C95" s="78" t="str">
        <f>IF(B96&lt;&gt;"","",IF(B95&lt;&gt;"",B95,IF(C94=B94,_xlfn.FORECAST.ETS(A95,$B$3:$B94,$A$3:$A94,1,1),_xlfn.FORECAST.ETS(A95,$B$3:$B94,$A$3:$A94,1,1))))</f>
        <v/>
      </c>
      <c r="D95" s="79" t="str">
        <f>IF(B96&lt;&gt;"","",IF(B95=C95,B95,C95+_xlfn.FORECAST.ETS.CONFINT(A95,$B$3:$B94,$A$3:$A94,0.95,1,1)))</f>
        <v/>
      </c>
      <c r="E95" s="63"/>
    </row>
    <row r="96" spans="1:23" x14ac:dyDescent="0.25">
      <c r="A96" s="63">
        <v>43559</v>
      </c>
      <c r="B96" s="77">
        <f>INDEX(Détail!A102:B832,MATCH(A96,Détail!A102:A832,0),2)</f>
        <v>6597</v>
      </c>
      <c r="C96" s="78" t="str">
        <f>IF(B97&lt;&gt;"","",IF(B96&lt;&gt;"",B96,IF(C95=B95,_xlfn.FORECAST.ETS(A96,$B$3:$B95,$A$3:$A95,1,1),_xlfn.FORECAST.ETS(A96,$B$3:$B95,$A$3:$A95,1,1))))</f>
        <v/>
      </c>
      <c r="D96" s="79" t="str">
        <f>IF(B97&lt;&gt;"","",IF(B96=C96,B96,C96+_xlfn.FORECAST.ETS.CONFINT(A96,$B$3:$B95,$A$3:$A95,0.95,1,1)))</f>
        <v/>
      </c>
    </row>
    <row r="97" spans="1:23" x14ac:dyDescent="0.25">
      <c r="A97" s="63">
        <v>43560</v>
      </c>
      <c r="B97" s="77">
        <f>INDEX(Détail!A103:B833,MATCH(A97,Détail!A103:A833,0),2)</f>
        <v>6597</v>
      </c>
      <c r="C97" s="78" t="str">
        <f>IF(B98&lt;&gt;"","",IF(B97&lt;&gt;"",B97,IF(C96=B96,_xlfn.FORECAST.ETS(A97,$B$3:$B96,$A$3:$A96,1,1),_xlfn.FORECAST.ETS(A97,$B$3:$B96,$A$3:$A96,1,1))))</f>
        <v/>
      </c>
      <c r="D97" s="79" t="str">
        <f>IF(B98&lt;&gt;"","",IF(B97=C97,B97,C97+_xlfn.FORECAST.ETS.CONFINT(A97,$B$3:$B96,$A$3:$A96,0.95,1,1)))</f>
        <v/>
      </c>
      <c r="I97" s="63"/>
    </row>
    <row r="98" spans="1:23" x14ac:dyDescent="0.25">
      <c r="A98" s="63">
        <v>43561</v>
      </c>
      <c r="B98" s="77">
        <f>INDEX(Détail!A104:B834,MATCH(A98,Détail!A104:A834,0),2)</f>
        <v>6597</v>
      </c>
      <c r="C98" s="78" t="str">
        <f>IF(B99&lt;&gt;"","",IF(B98&lt;&gt;"",B98,IF(C97=B97,_xlfn.FORECAST.ETS(A98,$B$3:$B97,$A$3:$A97,1,1),_xlfn.FORECAST.ETS(A98,$B$3:$B97,$A$3:$A97,1,1))))</f>
        <v/>
      </c>
      <c r="D98" s="79" t="str">
        <f>IF(B99&lt;&gt;"","",IF(B98=C98,B98,C98+_xlfn.FORECAST.ETS.CONFINT(A98,$B$3:$B97,$A$3:$A97,0.95,1,1)))</f>
        <v/>
      </c>
      <c r="G98" s="63"/>
      <c r="K98" s="63"/>
      <c r="O98" s="63"/>
      <c r="W98" s="63"/>
    </row>
    <row r="99" spans="1:23" x14ac:dyDescent="0.25">
      <c r="A99" s="63">
        <v>43562</v>
      </c>
      <c r="B99" s="77">
        <f>INDEX(Détail!A105:B835,MATCH(A99,Détail!A105:A835,0),2)</f>
        <v>6839</v>
      </c>
      <c r="C99" s="78" t="str">
        <f>IF(B100&lt;&gt;"","",IF(B99&lt;&gt;"",B99,IF(C98=B98,_xlfn.FORECAST.ETS(A99,$B$3:$B98,$A$3:$A98,1,1),_xlfn.FORECAST.ETS(A99,$B$3:$B98,$A$3:$A98,1,1))))</f>
        <v/>
      </c>
      <c r="D99" s="79" t="str">
        <f>IF(B100&lt;&gt;"","",IF(B99=C99,B99,C99+_xlfn.FORECAST.ETS.CONFINT(A99,$B$3:$B98,$A$3:$A98,0.95,1,1)))</f>
        <v/>
      </c>
    </row>
    <row r="100" spans="1:23" x14ac:dyDescent="0.25">
      <c r="A100" s="63">
        <v>43563</v>
      </c>
      <c r="B100" s="77">
        <f>INDEX(Détail!A106:B836,MATCH(A100,Détail!A106:A836,0),2)</f>
        <v>6839</v>
      </c>
      <c r="C100" s="78" t="str">
        <f>IF(B101&lt;&gt;"","",IF(B100&lt;&gt;"",B100,IF(C99=B99,_xlfn.FORECAST.ETS(A100,$B$3:$B99,$A$3:$A99,1,1),_xlfn.FORECAST.ETS(A100,$B$3:$B99,$A$3:$A99,1,1))))</f>
        <v/>
      </c>
      <c r="D100" s="79" t="str">
        <f>IF(B101&lt;&gt;"","",IF(B100=C100,B100,C100+_xlfn.FORECAST.ETS.CONFINT(A100,$B$3:$B99,$A$3:$A99,0.95,1,1)))</f>
        <v/>
      </c>
      <c r="M100" s="63"/>
    </row>
    <row r="101" spans="1:23" x14ac:dyDescent="0.25">
      <c r="A101" s="63">
        <v>43564</v>
      </c>
      <c r="B101" s="77">
        <f>INDEX(Détail!A107:B837,MATCH(A101,Détail!A107:A837,0),2)</f>
        <v>6839</v>
      </c>
      <c r="C101" s="78" t="str">
        <f>IF(B102&lt;&gt;"","",IF(B101&lt;&gt;"",B101,IF(C100=B100,_xlfn.FORECAST.ETS(A101,$B$3:$B100,$A$3:$A100,1,1),_xlfn.FORECAST.ETS(A101,$B$3:$B100,$A$3:$A100,1,1))))</f>
        <v/>
      </c>
      <c r="D101" s="79" t="str">
        <f>IF(B102&lt;&gt;"","",IF(B101=C101,B101,C101+_xlfn.FORECAST.ETS.CONFINT(A101,$B$3:$B100,$A$3:$A100,0.95,1,1)))</f>
        <v/>
      </c>
      <c r="Q101" s="63"/>
      <c r="U101" s="63"/>
    </row>
    <row r="102" spans="1:23" x14ac:dyDescent="0.25">
      <c r="A102" s="63">
        <v>43565</v>
      </c>
      <c r="B102" s="77">
        <f>INDEX(Détail!A108:B838,MATCH(A102,Détail!A108:A838,0),2)</f>
        <v>6839</v>
      </c>
      <c r="C102" s="78" t="str">
        <f>IF(B103&lt;&gt;"","",IF(B102&lt;&gt;"",B102,IF(C101=B101,_xlfn.FORECAST.ETS(A102,$B$3:$B101,$A$3:$A101,1,1),_xlfn.FORECAST.ETS(A102,$B$3:$B101,$A$3:$A101,1,1))))</f>
        <v/>
      </c>
      <c r="D102" s="79" t="str">
        <f>IF(B103&lt;&gt;"","",IF(B102=C102,B102,C102+_xlfn.FORECAST.ETS.CONFINT(A102,$B$3:$B101,$A$3:$A101,0.95,1,1)))</f>
        <v/>
      </c>
      <c r="G102" s="63"/>
      <c r="I102" s="63"/>
      <c r="S102" s="63"/>
    </row>
    <row r="103" spans="1:23" x14ac:dyDescent="0.25">
      <c r="A103" s="63">
        <v>43566</v>
      </c>
      <c r="B103" s="77">
        <f>INDEX(Détail!A109:B839,MATCH(A103,Détail!A109:A839,0),2)</f>
        <v>6839</v>
      </c>
      <c r="C103" s="78" t="str">
        <f>IF(B104&lt;&gt;"","",IF(B103&lt;&gt;"",B103,IF(C102=B102,_xlfn.FORECAST.ETS(A103,$B$3:$B102,$A$3:$A102,1,1),_xlfn.FORECAST.ETS(A103,$B$3:$B102,$A$3:$A102,1,1))))</f>
        <v/>
      </c>
      <c r="D103" s="79" t="str">
        <f>IF(B104&lt;&gt;"","",IF(B103=C103,B103,C103+_xlfn.FORECAST.ETS.CONFINT(A103,$B$3:$B102,$A$3:$A102,0.95,1,1)))</f>
        <v/>
      </c>
    </row>
    <row r="104" spans="1:23" x14ac:dyDescent="0.25">
      <c r="A104" s="63">
        <v>43567</v>
      </c>
      <c r="B104" s="77">
        <f>INDEX(Détail!A110:B840,MATCH(A104,Détail!A110:A840,0),2)</f>
        <v>6839</v>
      </c>
      <c r="C104" s="78" t="str">
        <f>IF(B105&lt;&gt;"","",IF(B104&lt;&gt;"",B104,IF(C103=B103,_xlfn.FORECAST.ETS(A104,$B$3:$B103,$A$3:$A103,1,1),_xlfn.FORECAST.ETS(A104,$B$3:$B103,$A$3:$A103,1,1))))</f>
        <v/>
      </c>
      <c r="D104" s="79" t="str">
        <f>IF(B105&lt;&gt;"","",IF(B104=C104,B104,C104+_xlfn.FORECAST.ETS.CONFINT(A104,$B$3:$B103,$A$3:$A103,0.95,1,1)))</f>
        <v/>
      </c>
      <c r="K104" s="63"/>
    </row>
    <row r="105" spans="1:23" x14ac:dyDescent="0.25">
      <c r="A105" s="63">
        <v>43568</v>
      </c>
      <c r="B105" s="77">
        <f>INDEX(Détail!A111:B841,MATCH(A105,Détail!A111:A841,0),2)</f>
        <v>7363</v>
      </c>
      <c r="C105" s="78" t="str">
        <f>IF(B106&lt;&gt;"","",IF(B105&lt;&gt;"",B105,IF(C104=B104,_xlfn.FORECAST.ETS(A105,$B$3:$B104,$A$3:$A104,1,1),_xlfn.FORECAST.ETS(A105,$B$3:$B104,$A$3:$A104,1,1))))</f>
        <v/>
      </c>
      <c r="D105" s="79" t="str">
        <f>IF(B106&lt;&gt;"","",IF(B105=C105,B105,C105+_xlfn.FORECAST.ETS.CONFINT(A105,$B$3:$B104,$A$3:$A104,0.95,1,1)))</f>
        <v/>
      </c>
    </row>
    <row r="106" spans="1:23" x14ac:dyDescent="0.25">
      <c r="A106" s="63">
        <v>43569</v>
      </c>
      <c r="B106" s="77">
        <f>INDEX(Détail!A112:B842,MATCH(A106,Détail!A112:A842,0),2)</f>
        <v>7363</v>
      </c>
      <c r="C106" s="78" t="str">
        <f>IF(B107&lt;&gt;"","",IF(B106&lt;&gt;"",B106,IF(C105=B105,_xlfn.FORECAST.ETS(A106,$B$3:$B105,$A$3:$A105,1,1),_xlfn.FORECAST.ETS(A106,$B$3:$B105,$A$3:$A105,1,1))))</f>
        <v/>
      </c>
      <c r="D106" s="79" t="str">
        <f>IF(B107&lt;&gt;"","",IF(B106=C106,B106,C106+_xlfn.FORECAST.ETS.CONFINT(A106,$B$3:$B105,$A$3:$A105,0.95,1,1)))</f>
        <v/>
      </c>
      <c r="G106" s="63"/>
      <c r="O106" s="63"/>
    </row>
    <row r="107" spans="1:23" x14ac:dyDescent="0.25">
      <c r="A107" s="63">
        <v>43570</v>
      </c>
      <c r="B107" s="77">
        <f>INDEX(Détail!A113:B843,MATCH(A107,Détail!A113:A843,0),2)</f>
        <v>7363</v>
      </c>
      <c r="C107" s="78" t="str">
        <f>IF(B108&lt;&gt;"","",IF(B107&lt;&gt;"",B107,IF(C106=B106,_xlfn.FORECAST.ETS(A107,$B$3:$B106,$A$3:$A106,1,1),_xlfn.FORECAST.ETS(A107,$B$3:$B106,$A$3:$A106,1,1))))</f>
        <v/>
      </c>
      <c r="D107" s="79" t="str">
        <f>IF(B108&lt;&gt;"","",IF(B107=C107,B107,C107+_xlfn.FORECAST.ETS.CONFINT(A107,$B$3:$B106,$A$3:$A106,0.95,1,1)))</f>
        <v/>
      </c>
      <c r="I107" s="63"/>
      <c r="M107" s="63"/>
    </row>
    <row r="108" spans="1:23" x14ac:dyDescent="0.25">
      <c r="A108" s="63">
        <v>43571</v>
      </c>
      <c r="B108" s="77">
        <f>INDEX(Détail!A114:B844,MATCH(A108,Détail!A114:A844,0),2)</f>
        <v>7363</v>
      </c>
      <c r="C108" s="78" t="str">
        <f>IF(B109&lt;&gt;"","",IF(B108&lt;&gt;"",B108,IF(C107=B107,_xlfn.FORECAST.ETS(A108,$B$3:$B107,$A$3:$A107,1,1),_xlfn.FORECAST.ETS(A108,$B$3:$B107,$A$3:$A107,1,1))))</f>
        <v/>
      </c>
      <c r="D108" s="79" t="str">
        <f>IF(B109&lt;&gt;"","",IF(B108=C108,B108,C108+_xlfn.FORECAST.ETS.CONFINT(A108,$B$3:$B107,$A$3:$A107,0.95,1,1)))</f>
        <v/>
      </c>
    </row>
    <row r="109" spans="1:23" x14ac:dyDescent="0.25">
      <c r="A109" s="63">
        <v>43572</v>
      </c>
      <c r="B109" s="77">
        <f>INDEX(Détail!A115:B845,MATCH(A109,Détail!A115:A845,0),2)</f>
        <v>7363</v>
      </c>
      <c r="C109" s="78" t="str">
        <f>IF(B110&lt;&gt;"","",IF(B109&lt;&gt;"",B109,IF(C108=B108,_xlfn.FORECAST.ETS(A109,$B$3:$B108,$A$3:$A108,1,1),_xlfn.FORECAST.ETS(A109,$B$3:$B108,$A$3:$A108,1,1))))</f>
        <v/>
      </c>
      <c r="D109" s="79" t="str">
        <f>IF(B110&lt;&gt;"","",IF(B109=C109,B109,C109+_xlfn.FORECAST.ETS.CONFINT(A109,$B$3:$B108,$A$3:$A108,0.95,1,1)))</f>
        <v/>
      </c>
    </row>
    <row r="110" spans="1:23" x14ac:dyDescent="0.25">
      <c r="A110" s="63">
        <v>43573</v>
      </c>
      <c r="B110" s="77">
        <f>INDEX(Détail!A116:B846,MATCH(A110,Détail!A116:A846,0),2)</f>
        <v>7363</v>
      </c>
      <c r="C110" s="78" t="str">
        <f>IF(B111&lt;&gt;"","",IF(B110&lt;&gt;"",B110,IF(C109=B109,_xlfn.FORECAST.ETS(A110,$B$3:$B109,$A$3:$A109,1,1),_xlfn.FORECAST.ETS(A110,$B$3:$B109,$A$3:$A109,1,1))))</f>
        <v/>
      </c>
      <c r="D110" s="79" t="str">
        <f>IF(B111&lt;&gt;"","",IF(B110=C110,B110,C110+_xlfn.FORECAST.ETS.CONFINT(A110,$B$3:$B109,$A$3:$A109,0.95,1,1)))</f>
        <v/>
      </c>
      <c r="G110" s="63"/>
      <c r="K110" s="63"/>
      <c r="Q110" s="63"/>
      <c r="W110" s="63"/>
    </row>
    <row r="111" spans="1:23" x14ac:dyDescent="0.25">
      <c r="A111" s="63">
        <v>43574</v>
      </c>
      <c r="B111" s="77">
        <f>INDEX(Détail!A117:B847,MATCH(A111,Détail!A117:A847,0),2)</f>
        <v>7363</v>
      </c>
      <c r="C111" s="78" t="str">
        <f>IF(B112&lt;&gt;"","",IF(B111&lt;&gt;"",B111,IF(C110=B110,_xlfn.FORECAST.ETS(A111,$B$3:$B110,$A$3:$A110,1,1),_xlfn.FORECAST.ETS(A111,$B$3:$B110,$A$3:$A110,1,1))))</f>
        <v/>
      </c>
      <c r="D111" s="79" t="str">
        <f>IF(B112&lt;&gt;"","",IF(B111=C111,B111,C111+_xlfn.FORECAST.ETS.CONFINT(A111,$B$3:$B110,$A$3:$A110,0.95,1,1)))</f>
        <v/>
      </c>
    </row>
    <row r="112" spans="1:23" x14ac:dyDescent="0.25">
      <c r="A112" s="63">
        <v>43575</v>
      </c>
      <c r="B112" s="77">
        <f>INDEX(Détail!A118:B848,MATCH(A112,Détail!A118:A848,0),2)</f>
        <v>7363</v>
      </c>
      <c r="C112" s="78" t="str">
        <f>IF(B113&lt;&gt;"","",IF(B112&lt;&gt;"",B112,IF(C111=B111,_xlfn.FORECAST.ETS(A112,$B$3:$B111,$A$3:$A111,1,1),_xlfn.FORECAST.ETS(A112,$B$3:$B111,$A$3:$A111,1,1))))</f>
        <v/>
      </c>
      <c r="D112" s="79" t="str">
        <f>IF(B113&lt;&gt;"","",IF(B112=C112,B112,C112+_xlfn.FORECAST.ETS.CONFINT(A112,$B$3:$B111,$A$3:$A111,0.95,1,1)))</f>
        <v/>
      </c>
      <c r="I112" s="63"/>
      <c r="S112" s="63"/>
      <c r="U112" s="63"/>
    </row>
    <row r="113" spans="1:23" x14ac:dyDescent="0.25">
      <c r="A113" s="63">
        <v>43576</v>
      </c>
      <c r="B113" s="77">
        <f>INDEX(Détail!A119:B849,MATCH(A113,Détail!A119:A849,0),2)</f>
        <v>7363</v>
      </c>
      <c r="C113" s="78" t="str">
        <f>IF(B114&lt;&gt;"","",IF(B113&lt;&gt;"",B113,IF(C112=B112,_xlfn.FORECAST.ETS(A113,$B$3:$B112,$A$3:$A112,1,1),_xlfn.FORECAST.ETS(A113,$B$3:$B112,$A$3:$A112,1,1))))</f>
        <v/>
      </c>
      <c r="D113" s="79" t="str">
        <f>IF(B114&lt;&gt;"","",IF(B113=C113,B113,C113+_xlfn.FORECAST.ETS.CONFINT(A113,$B$3:$B112,$A$3:$A112,0.95,1,1)))</f>
        <v/>
      </c>
    </row>
    <row r="114" spans="1:23" x14ac:dyDescent="0.25">
      <c r="A114" s="63">
        <v>43577</v>
      </c>
      <c r="B114" s="77">
        <f>INDEX(Détail!A120:B850,MATCH(A114,Détail!A120:A850,0),2)</f>
        <v>7363</v>
      </c>
      <c r="C114" s="78" t="str">
        <f>IF(B115&lt;&gt;"","",IF(B114&lt;&gt;"",B114,IF(C113=B113,_xlfn.FORECAST.ETS(A114,$B$3:$B113,$A$3:$A113,1,1),_xlfn.FORECAST.ETS(A114,$B$3:$B113,$A$3:$A113,1,1))))</f>
        <v/>
      </c>
      <c r="D114" s="79" t="str">
        <f>IF(B115&lt;&gt;"","",IF(B114=C114,B114,C114+_xlfn.FORECAST.ETS.CONFINT(A114,$B$3:$B113,$A$3:$A113,0.95,1,1)))</f>
        <v/>
      </c>
      <c r="G114" s="63"/>
      <c r="M114" s="63"/>
      <c r="O114" s="63"/>
    </row>
    <row r="115" spans="1:23" x14ac:dyDescent="0.25">
      <c r="A115" s="63">
        <v>43578</v>
      </c>
      <c r="B115" s="77">
        <f>INDEX(Détail!A121:B851,MATCH(A115,Détail!A121:A851,0),2)</f>
        <v>7363</v>
      </c>
      <c r="C115" s="78" t="str">
        <f>IF(B116&lt;&gt;"","",IF(B115&lt;&gt;"",B115,IF(C114=B114,_xlfn.FORECAST.ETS(A115,$B$3:$B114,$A$3:$A114,1,1),_xlfn.FORECAST.ETS(A115,$B$3:$B114,$A$3:$A114,1,1))))</f>
        <v/>
      </c>
      <c r="D115" s="79" t="str">
        <f>IF(B116&lt;&gt;"","",IF(B115=C115,B115,C115+_xlfn.FORECAST.ETS.CONFINT(A115,$B$3:$B114,$A$3:$A114,0.95,1,1)))</f>
        <v/>
      </c>
    </row>
    <row r="116" spans="1:23" x14ac:dyDescent="0.25">
      <c r="A116" s="63">
        <v>43579</v>
      </c>
      <c r="B116" s="77">
        <f>INDEX(Détail!A122:B852,MATCH(A116,Détail!A122:A852,0),2)</f>
        <v>7363</v>
      </c>
      <c r="C116" s="78" t="str">
        <f>IF(B117&lt;&gt;"","",IF(B116&lt;&gt;"",B116,IF(C115=B115,_xlfn.FORECAST.ETS(A116,$B$3:$B115,$A$3:$A115,1,1),_xlfn.FORECAST.ETS(A116,$B$3:$B115,$A$3:$A115,1,1))))</f>
        <v/>
      </c>
      <c r="D116" s="79" t="str">
        <f>IF(B117&lt;&gt;"","",IF(B116=C116,B116,C116+_xlfn.FORECAST.ETS.CONFINT(A116,$B$3:$B115,$A$3:$A115,0.95,1,1)))</f>
        <v/>
      </c>
      <c r="K116" s="63"/>
    </row>
    <row r="117" spans="1:23" x14ac:dyDescent="0.25">
      <c r="A117" s="63">
        <v>43580</v>
      </c>
      <c r="B117" s="77">
        <f>INDEX(Détail!A123:B853,MATCH(A117,Détail!A123:A853,0),2)</f>
        <v>7363</v>
      </c>
      <c r="C117" s="78" t="str">
        <f>IF(B118&lt;&gt;"","",IF(B117&lt;&gt;"",B117,IF(C116=B116,_xlfn.FORECAST.ETS(A117,$B$3:$B116,$A$3:$A116,1,1),_xlfn.FORECAST.ETS(A117,$B$3:$B116,$A$3:$A116,1,1))))</f>
        <v/>
      </c>
      <c r="D117" s="79" t="str">
        <f>IF(B118&lt;&gt;"","",IF(B117=C117,B117,C117+_xlfn.FORECAST.ETS.CONFINT(A117,$B$3:$B116,$A$3:$A116,0.95,1,1)))</f>
        <v/>
      </c>
      <c r="I117" s="63"/>
    </row>
    <row r="118" spans="1:23" x14ac:dyDescent="0.25">
      <c r="A118" s="63">
        <v>43581</v>
      </c>
      <c r="B118" s="77">
        <f>INDEX(Détail!A124:B854,MATCH(A118,Détail!A124:A854,0),2)</f>
        <v>7363</v>
      </c>
      <c r="C118" s="78" t="str">
        <f>IF(B119&lt;&gt;"","",IF(B118&lt;&gt;"",B118,IF(C117=B117,_xlfn.FORECAST.ETS(A118,$B$3:$B117,$A$3:$A117,1,1),_xlfn.FORECAST.ETS(A118,$B$3:$B117,$A$3:$A117,1,1))))</f>
        <v/>
      </c>
      <c r="D118" s="79" t="str">
        <f>IF(B119&lt;&gt;"","",IF(B118=C118,B118,C118+_xlfn.FORECAST.ETS.CONFINT(A118,$B$3:$B117,$A$3:$A117,0.95,1,1)))</f>
        <v/>
      </c>
      <c r="G118" s="63"/>
    </row>
    <row r="119" spans="1:23" x14ac:dyDescent="0.25">
      <c r="A119" s="63">
        <v>43582</v>
      </c>
      <c r="B119" s="77">
        <f>INDEX(Détail!A125:B855,MATCH(A119,Détail!A125:A855,0),2)</f>
        <v>7363</v>
      </c>
      <c r="C119" s="78" t="str">
        <f>IF(B120&lt;&gt;"","",IF(B119&lt;&gt;"",B119,IF(C118=B118,_xlfn.FORECAST.ETS(A119,$B$3:$B118,$A$3:$A118,1,1),_xlfn.FORECAST.ETS(A119,$B$3:$B118,$A$3:$A118,1,1))))</f>
        <v/>
      </c>
      <c r="D119" s="79" t="str">
        <f>IF(B120&lt;&gt;"","",IF(B119=C119,B119,C119+_xlfn.FORECAST.ETS.CONFINT(A119,$B$3:$B118,$A$3:$A118,0.95,1,1)))</f>
        <v/>
      </c>
      <c r="Q119" s="63"/>
    </row>
    <row r="120" spans="1:23" x14ac:dyDescent="0.25">
      <c r="A120" s="63">
        <v>43583</v>
      </c>
      <c r="B120" s="77">
        <f>INDEX(Détail!A126:B856,MATCH(A120,Détail!A126:A856,0),2)</f>
        <v>8658</v>
      </c>
      <c r="C120" s="78" t="str">
        <f>IF(B121&lt;&gt;"","",IF(B120&lt;&gt;"",B120,IF(C119=B119,_xlfn.FORECAST.ETS(A120,$B$3:$B119,$A$3:$A119,1,1),_xlfn.FORECAST.ETS(A120,$B$3:$B119,$A$3:$A119,1,1))))</f>
        <v/>
      </c>
      <c r="D120" s="79" t="str">
        <f>IF(B121&lt;&gt;"","",IF(B120=C120,B120,C120+_xlfn.FORECAST.ETS.CONFINT(A120,$B$3:$B119,$A$3:$A119,0.95,1,1)))</f>
        <v/>
      </c>
    </row>
    <row r="121" spans="1:23" x14ac:dyDescent="0.25">
      <c r="A121" s="63">
        <v>43584</v>
      </c>
      <c r="B121" s="77">
        <f>INDEX(Détail!A127:B857,MATCH(A121,Détail!A127:A857,0),2)</f>
        <v>8658</v>
      </c>
      <c r="C121" s="78" t="str">
        <f>IF(B122&lt;&gt;"","",IF(B121&lt;&gt;"",B121,IF(C120=B120,_xlfn.FORECAST.ETS(A121,$B$3:$B120,$A$3:$A120,1,1),_xlfn.FORECAST.ETS(A121,$B$3:$B120,$A$3:$A120,1,1))))</f>
        <v/>
      </c>
      <c r="D121" s="79" t="str">
        <f>IF(B122&lt;&gt;"","",IF(B121=C121,B121,C121+_xlfn.FORECAST.ETS.CONFINT(A121,$B$3:$B120,$A$3:$A120,0.95,1,1)))</f>
        <v/>
      </c>
      <c r="M121" s="63"/>
    </row>
    <row r="122" spans="1:23" x14ac:dyDescent="0.25">
      <c r="A122" s="63">
        <v>43585</v>
      </c>
      <c r="B122" s="77">
        <f>INDEX(Détail!A128:B858,MATCH(A122,Détail!A128:A858,0),2)</f>
        <v>8658</v>
      </c>
      <c r="C122" s="78" t="str">
        <f>IF(B123&lt;&gt;"","",IF(B122&lt;&gt;"",B122,IF(C121=B121,_xlfn.FORECAST.ETS(A122,$B$3:$B121,$A$3:$A121,1,1),_xlfn.FORECAST.ETS(A122,$B$3:$B121,$A$3:$A121,1,1))))</f>
        <v/>
      </c>
      <c r="D122" s="79" t="str">
        <f>IF(B123&lt;&gt;"","",IF(B122=C122,B122,C122+_xlfn.FORECAST.ETS.CONFINT(A122,$B$3:$B121,$A$3:$A121,0.95,1,1)))</f>
        <v/>
      </c>
      <c r="G122" s="63"/>
      <c r="I122" s="63"/>
      <c r="K122" s="63"/>
      <c r="O122" s="63"/>
      <c r="S122" s="63"/>
      <c r="W122" s="63"/>
    </row>
    <row r="123" spans="1:23" x14ac:dyDescent="0.25">
      <c r="A123" s="63">
        <v>43586</v>
      </c>
      <c r="B123" s="77">
        <f>INDEX(Détail!A129:B859,MATCH(A123,Détail!A129:A859,0),2)</f>
        <v>8658</v>
      </c>
      <c r="C123" s="78" t="str">
        <f>IF(B124&lt;&gt;"","",IF(B123&lt;&gt;"",B123,IF(C122=B122,_xlfn.FORECAST.ETS(A123,$B$3:$B122,$A$3:$A122,1,1),_xlfn.FORECAST.ETS(A123,$B$3:$B122,$A$3:$A122,1,1))))</f>
        <v/>
      </c>
      <c r="D123" s="79" t="str">
        <f>IF(B124&lt;&gt;"","",IF(B123=C123,B123,C123+_xlfn.FORECAST.ETS.CONFINT(A123,$B$3:$B122,$A$3:$A122,0.95,1,1)))</f>
        <v/>
      </c>
      <c r="U123" s="63"/>
    </row>
    <row r="124" spans="1:23" x14ac:dyDescent="0.25">
      <c r="A124" s="63">
        <v>43587</v>
      </c>
      <c r="B124" s="77">
        <f>INDEX(Détail!A130:B860,MATCH(A124,Détail!A130:A860,0),2)</f>
        <v>8658</v>
      </c>
      <c r="C124" s="78" t="str">
        <f>IF(B125&lt;&gt;"","",IF(B124&lt;&gt;"",B124,IF(C123=B123,_xlfn.FORECAST.ETS(A124,$B$3:$B123,$A$3:$A123,1,1),_xlfn.FORECAST.ETS(A124,$B$3:$B123,$A$3:$A123,1,1))))</f>
        <v/>
      </c>
      <c r="D124" s="79" t="str">
        <f>IF(B125&lt;&gt;"","",IF(B124=C124,B124,C124+_xlfn.FORECAST.ETS.CONFINT(A124,$B$3:$B123,$A$3:$A123,0.95,1,1)))</f>
        <v/>
      </c>
    </row>
    <row r="125" spans="1:23" x14ac:dyDescent="0.25">
      <c r="A125" s="63">
        <v>43588</v>
      </c>
      <c r="B125" s="77">
        <f>INDEX(Détail!A131:B861,MATCH(A125,Détail!A131:A861,0),2)</f>
        <v>8658</v>
      </c>
      <c r="C125" s="78" t="str">
        <f>IF(B126&lt;&gt;"","",IF(B125&lt;&gt;"",B125,IF(C124=B124,_xlfn.FORECAST.ETS(A125,$B$3:$B124,$A$3:$A124,1,1),_xlfn.FORECAST.ETS(A125,$B$3:$B124,$A$3:$A124,1,1))))</f>
        <v/>
      </c>
      <c r="D125" s="79" t="str">
        <f>IF(B126&lt;&gt;"","",IF(B125=C125,B125,C125+_xlfn.FORECAST.ETS.CONFINT(A125,$B$3:$B124,$A$3:$A124,0.95,1,1)))</f>
        <v/>
      </c>
    </row>
    <row r="126" spans="1:23" x14ac:dyDescent="0.25">
      <c r="A126" s="63">
        <v>43589</v>
      </c>
      <c r="B126" s="77">
        <f>INDEX(Détail!A132:B862,MATCH(A126,Détail!A132:A862,0),2)</f>
        <v>9184</v>
      </c>
      <c r="C126" s="78" t="str">
        <f>IF(B127&lt;&gt;"","",IF(B126&lt;&gt;"",B126,IF(C125=B125,_xlfn.FORECAST.ETS(A126,$B$3:$B125,$A$3:$A125,1,1),_xlfn.FORECAST.ETS(A126,$B$3:$B125,$A$3:$A125,1,1))))</f>
        <v/>
      </c>
      <c r="D126" s="79" t="str">
        <f>IF(B127&lt;&gt;"","",IF(B126=C126,B126,C126+_xlfn.FORECAST.ETS.CONFINT(A126,$B$3:$B125,$A$3:$A125,0.95,1,1)))</f>
        <v/>
      </c>
    </row>
    <row r="127" spans="1:23" x14ac:dyDescent="0.25">
      <c r="A127" s="63">
        <v>43590</v>
      </c>
      <c r="B127" s="77">
        <f>INDEX(Détail!A133:B863,MATCH(A127,Détail!A133:A863,0),2)</f>
        <v>9184</v>
      </c>
      <c r="C127" s="78" t="str">
        <f>IF(B128&lt;&gt;"","",IF(B127&lt;&gt;"",B127,IF(C126=B126,_xlfn.FORECAST.ETS(A127,$B$3:$B126,$A$3:$A126,1,1),_xlfn.FORECAST.ETS(A127,$B$3:$B126,$A$3:$A126,1,1))))</f>
        <v/>
      </c>
      <c r="D127" s="79" t="str">
        <f>IF(B128&lt;&gt;"","",IF(B127=C127,B127,C127+_xlfn.FORECAST.ETS.CONFINT(A127,$B$3:$B126,$A$3:$A126,0.95,1,1)))</f>
        <v/>
      </c>
      <c r="I127" s="63"/>
    </row>
    <row r="128" spans="1:23" x14ac:dyDescent="0.25">
      <c r="A128" s="63">
        <v>43591</v>
      </c>
      <c r="B128" s="77">
        <f>INDEX(Détail!A134:B864,MATCH(A128,Détail!A134:A864,0),2)</f>
        <v>9184</v>
      </c>
      <c r="C128" s="78" t="str">
        <f>IF(B129&lt;&gt;"","",IF(B128&lt;&gt;"",B128,IF(C127=B127,_xlfn.FORECAST.ETS(A128,$B$3:$B127,$A$3:$A127,1,1),_xlfn.FORECAST.ETS(A128,$B$3:$B127,$A$3:$A127,1,1))))</f>
        <v/>
      </c>
      <c r="D128" s="79" t="str">
        <f>IF(B129&lt;&gt;"","",IF(B128=C128,B128,C128+_xlfn.FORECAST.ETS.CONFINT(A128,$B$3:$B127,$A$3:$A127,0.95,1,1)))</f>
        <v/>
      </c>
      <c r="K128" s="63"/>
      <c r="M128" s="63"/>
      <c r="Q128" s="63"/>
    </row>
    <row r="129" spans="1:23" x14ac:dyDescent="0.25">
      <c r="A129" s="63">
        <v>43592</v>
      </c>
      <c r="B129" s="77">
        <f>INDEX(Détail!A135:B865,MATCH(A129,Détail!A135:A865,0),2)</f>
        <v>9184</v>
      </c>
      <c r="C129" s="78" t="str">
        <f>IF(B130&lt;&gt;"","",IF(B129&lt;&gt;"",B129,IF(C128=B128,_xlfn.FORECAST.ETS(A129,$B$3:$B128,$A$3:$A128,1,1),_xlfn.FORECAST.ETS(A129,$B$3:$B128,$A$3:$A128,1,1))))</f>
        <v/>
      </c>
      <c r="D129" s="79" t="str">
        <f>IF(B130&lt;&gt;"","",IF(B129=C129,B129,C129+_xlfn.FORECAST.ETS.CONFINT(A129,$B$3:$B128,$A$3:$A128,0.95,1,1)))</f>
        <v/>
      </c>
    </row>
    <row r="130" spans="1:23" x14ac:dyDescent="0.25">
      <c r="A130" s="63">
        <v>43593</v>
      </c>
      <c r="B130" s="77">
        <f>INDEX(Détail!A136:B866,MATCH(A130,Détail!A136:A866,0),2)</f>
        <v>9184</v>
      </c>
      <c r="C130" s="78" t="str">
        <f>IF(B131&lt;&gt;"","",IF(B130&lt;&gt;"",B130,IF(C129=B129,_xlfn.FORECAST.ETS(A130,$B$3:$B129,$A$3:$A129,1,1),_xlfn.FORECAST.ETS(A130,$B$3:$B129,$A$3:$A129,1,1))))</f>
        <v/>
      </c>
      <c r="D130" s="79" t="str">
        <f>IF(B131&lt;&gt;"","",IF(B130=C130,B130,C130+_xlfn.FORECAST.ETS.CONFINT(A130,$B$3:$B129,$A$3:$A129,0.95,1,1)))</f>
        <v/>
      </c>
      <c r="O130" s="63"/>
    </row>
    <row r="131" spans="1:23" x14ac:dyDescent="0.25">
      <c r="A131" s="63">
        <v>43594</v>
      </c>
      <c r="B131" s="77">
        <f>INDEX(Détail!A137:B867,MATCH(A131,Détail!A137:A867,0),2)</f>
        <v>9184</v>
      </c>
      <c r="C131" s="78" t="str">
        <f>IF(B132&lt;&gt;"","",IF(B131&lt;&gt;"",B131,IF(C130=B130,_xlfn.FORECAST.ETS(A131,$B$3:$B130,$A$3:$A130,1,1),_xlfn.FORECAST.ETS(A131,$B$3:$B130,$A$3:$A130,1,1))))</f>
        <v/>
      </c>
      <c r="D131" s="79" t="str">
        <f>IF(B132&lt;&gt;"","",IF(B131=C131,B131,C131+_xlfn.FORECAST.ETS.CONFINT(A131,$B$3:$B130,$A$3:$A130,0.95,1,1)))</f>
        <v/>
      </c>
    </row>
    <row r="132" spans="1:23" x14ac:dyDescent="0.25">
      <c r="A132" s="63">
        <v>43595</v>
      </c>
      <c r="B132" s="77">
        <f>INDEX(Détail!A138:B868,MATCH(A132,Détail!A138:A868,0),2)</f>
        <v>9184</v>
      </c>
      <c r="C132" s="78" t="str">
        <f>IF(B133&lt;&gt;"","",IF(B132&lt;&gt;"",B132,IF(C131=B131,_xlfn.FORECAST.ETS(A132,$B$3:$B131,$A$3:$A131,1,1),_xlfn.FORECAST.ETS(A132,$B$3:$B131,$A$3:$A131,1,1))))</f>
        <v/>
      </c>
      <c r="D132" s="79" t="str">
        <f>IF(B133&lt;&gt;"","",IF(B132=C132,B132,C132+_xlfn.FORECAST.ETS.CONFINT(A132,$B$3:$B131,$A$3:$A131,0.95,1,1)))</f>
        <v/>
      </c>
      <c r="I132" s="63"/>
      <c r="S132" s="63"/>
    </row>
    <row r="133" spans="1:23" x14ac:dyDescent="0.25">
      <c r="A133" s="63">
        <v>43596</v>
      </c>
      <c r="B133" s="77">
        <f>INDEX(Détail!A139:B869,MATCH(A133,Détail!A139:A869,0),2)</f>
        <v>9184</v>
      </c>
      <c r="C133" s="78" t="str">
        <f>IF(B134&lt;&gt;"","",IF(B133&lt;&gt;"",B133,IF(C132=B132,_xlfn.FORECAST.ETS(A133,$B$3:$B132,$A$3:$A132,1,1),_xlfn.FORECAST.ETS(A133,$B$3:$B132,$A$3:$A132,1,1))))</f>
        <v/>
      </c>
      <c r="D133" s="79" t="str">
        <f>IF(B134&lt;&gt;"","",IF(B133=C133,B133,C133+_xlfn.FORECAST.ETS.CONFINT(A133,$B$3:$B132,$A$3:$A132,0.95,1,1)))</f>
        <v/>
      </c>
    </row>
    <row r="134" spans="1:23" x14ac:dyDescent="0.25">
      <c r="A134" s="63">
        <v>43597</v>
      </c>
      <c r="B134" s="77">
        <f>INDEX(Détail!A140:B870,MATCH(A134,Détail!A140:A870,0),2)</f>
        <v>9828</v>
      </c>
      <c r="C134" s="78" t="str">
        <f>IF(B135&lt;&gt;"","",IF(B134&lt;&gt;"",B134,IF(C133=B133,_xlfn.FORECAST.ETS(A134,$B$3:$B133,$A$3:$A133,1,1),_xlfn.FORECAST.ETS(A134,$B$3:$B133,$A$3:$A133,1,1))))</f>
        <v/>
      </c>
      <c r="D134" s="79" t="str">
        <f>IF(B135&lt;&gt;"","",IF(B134=C134,B134,C134+_xlfn.FORECAST.ETS.CONFINT(A134,$B$3:$B133,$A$3:$A133,0.95,1,1)))</f>
        <v/>
      </c>
      <c r="K134" s="63"/>
      <c r="U134" s="63"/>
      <c r="W134" s="63"/>
    </row>
    <row r="135" spans="1:23" x14ac:dyDescent="0.25">
      <c r="A135" s="63">
        <v>43598</v>
      </c>
      <c r="B135" s="77">
        <f>INDEX(Détail!A141:B871,MATCH(A135,Détail!A141:A871,0),2)</f>
        <v>9828</v>
      </c>
      <c r="C135" s="78" t="str">
        <f>IF(B136&lt;&gt;"","",IF(B135&lt;&gt;"",B135,IF(C134=B134,_xlfn.FORECAST.ETS(A135,$B$3:$B134,$A$3:$A134,1,1),_xlfn.FORECAST.ETS(A135,$B$3:$B134,$A$3:$A134,1,1))))</f>
        <v/>
      </c>
      <c r="D135" s="79" t="str">
        <f>IF(B136&lt;&gt;"","",IF(B135=C135,B135,C135+_xlfn.FORECAST.ETS.CONFINT(A135,$B$3:$B134,$A$3:$A134,0.95,1,1)))</f>
        <v/>
      </c>
      <c r="M135" s="63"/>
    </row>
    <row r="136" spans="1:23" x14ac:dyDescent="0.25">
      <c r="A136" s="63">
        <v>43599</v>
      </c>
      <c r="B136" s="77">
        <f>INDEX(Détail!A142:B872,MATCH(A136,Détail!A142:A872,0),2)</f>
        <v>9828</v>
      </c>
      <c r="C136" s="78" t="str">
        <f>IF(B137&lt;&gt;"","",IF(B136&lt;&gt;"",B136,IF(C135=B135,_xlfn.FORECAST.ETS(A136,$B$3:$B135,$A$3:$A135,1,1),_xlfn.FORECAST.ETS(A136,$B$3:$B135,$A$3:$A135,1,1))))</f>
        <v/>
      </c>
      <c r="D136" s="79" t="str">
        <f>IF(B137&lt;&gt;"","",IF(B136=C136,B136,C136+_xlfn.FORECAST.ETS.CONFINT(A136,$B$3:$B135,$A$3:$A135,0.95,1,1)))</f>
        <v/>
      </c>
    </row>
    <row r="137" spans="1:23" x14ac:dyDescent="0.25">
      <c r="A137" s="63">
        <v>43600</v>
      </c>
      <c r="B137" s="77">
        <f>INDEX(Détail!A143:B873,MATCH(A137,Détail!A143:A873,0),2)</f>
        <v>9828</v>
      </c>
      <c r="C137" s="78" t="str">
        <f>IF(B138&lt;&gt;"","",IF(B137&lt;&gt;"",B137,IF(C136=B136,_xlfn.FORECAST.ETS(A137,$B$3:$B136,$A$3:$A136,1,1),_xlfn.FORECAST.ETS(A137,$B$3:$B136,$A$3:$A136,1,1))))</f>
        <v/>
      </c>
      <c r="D137" s="79" t="str">
        <f>IF(B138&lt;&gt;"","",IF(B137=C137,B137,C137+_xlfn.FORECAST.ETS.CONFINT(A137,$B$3:$B136,$A$3:$A136,0.95,1,1)))</f>
        <v/>
      </c>
      <c r="I137" s="63"/>
      <c r="Q137" s="63"/>
    </row>
    <row r="138" spans="1:23" x14ac:dyDescent="0.25">
      <c r="A138" s="63">
        <v>43601</v>
      </c>
      <c r="B138" s="77">
        <f>INDEX(Détail!A144:B874,MATCH(A138,Détail!A144:A874,0),2)</f>
        <v>9828</v>
      </c>
      <c r="C138" s="78" t="str">
        <f>IF(B139&lt;&gt;"","",IF(B138&lt;&gt;"",B138,IF(C137=B137,_xlfn.FORECAST.ETS(A138,$B$3:$B137,$A$3:$A137,1,1),_xlfn.FORECAST.ETS(A138,$B$3:$B137,$A$3:$A137,1,1))))</f>
        <v/>
      </c>
      <c r="D138" s="79" t="str">
        <f>IF(B139&lt;&gt;"","",IF(B138=C138,B138,C138+_xlfn.FORECAST.ETS.CONFINT(A138,$B$3:$B137,$A$3:$A137,0.95,1,1)))</f>
        <v/>
      </c>
      <c r="O138" s="63"/>
    </row>
    <row r="139" spans="1:23" x14ac:dyDescent="0.25">
      <c r="A139" s="63">
        <v>43602</v>
      </c>
      <c r="B139" s="77">
        <f>INDEX(Détail!A145:B875,MATCH(A139,Détail!A145:A875,0),2)</f>
        <v>9828</v>
      </c>
      <c r="C139" s="78" t="str">
        <f>IF(B140&lt;&gt;"","",IF(B139&lt;&gt;"",B139,IF(C138=B138,_xlfn.FORECAST.ETS(A139,$B$3:$B138,$A$3:$A138,1,1),_xlfn.FORECAST.ETS(A139,$B$3:$B138,$A$3:$A138,1,1))))</f>
        <v/>
      </c>
      <c r="D139" s="79" t="str">
        <f>IF(B140&lt;&gt;"","",IF(B139=C139,B139,C139+_xlfn.FORECAST.ETS.CONFINT(A139,$B$3:$B138,$A$3:$A138,0.95,1,1)))</f>
        <v/>
      </c>
    </row>
    <row r="140" spans="1:23" x14ac:dyDescent="0.25">
      <c r="A140" s="63">
        <v>43603</v>
      </c>
      <c r="B140" s="77">
        <f>INDEX(Détail!A146:B876,MATCH(A140,Détail!A146:A876,0),2)</f>
        <v>10391</v>
      </c>
      <c r="C140" s="78" t="str">
        <f>IF(B141&lt;&gt;"","",IF(B140&lt;&gt;"",B140,IF(C139=B139,_xlfn.FORECAST.ETS(A140,$B$3:$B139,$A$3:$A139,1,1),_xlfn.FORECAST.ETS(A140,$B$3:$B139,$A$3:$A139,1,1))))</f>
        <v/>
      </c>
      <c r="D140" s="79" t="str">
        <f>IF(B141&lt;&gt;"","",IF(B140=C140,B140,C140+_xlfn.FORECAST.ETS.CONFINT(A140,$B$3:$B139,$A$3:$A139,0.95,1,1)))</f>
        <v/>
      </c>
      <c r="K140" s="63"/>
    </row>
    <row r="141" spans="1:23" x14ac:dyDescent="0.25">
      <c r="A141" s="63">
        <v>43604</v>
      </c>
      <c r="B141" s="77">
        <f>INDEX(Détail!A147:B877,MATCH(A141,Détail!A147:A877,0),2)</f>
        <v>10391</v>
      </c>
      <c r="C141" s="78" t="str">
        <f>IF(B142&lt;&gt;"","",IF(B141&lt;&gt;"",B141,IF(C140=B140,_xlfn.FORECAST.ETS(A141,$B$3:$B140,$A$3:$A140,1,1),_xlfn.FORECAST.ETS(A141,$B$3:$B140,$A$3:$A140,1,1))))</f>
        <v/>
      </c>
      <c r="D141" s="79" t="str">
        <f>IF(B142&lt;&gt;"","",IF(B141=C141,B141,C141+_xlfn.FORECAST.ETS.CONFINT(A141,$B$3:$B140,$A$3:$A140,0.95,1,1)))</f>
        <v/>
      </c>
    </row>
    <row r="142" spans="1:23" x14ac:dyDescent="0.25">
      <c r="A142" s="63">
        <v>43605</v>
      </c>
      <c r="B142" s="77">
        <f>INDEX(Détail!A148:B878,MATCH(A142,Détail!A148:A878,0),2)</f>
        <v>10391</v>
      </c>
      <c r="C142" s="78" t="str">
        <f>IF(B143&lt;&gt;"","",IF(B142&lt;&gt;"",B142,IF(C141=B141,_xlfn.FORECAST.ETS(A142,$B$3:$B141,$A$3:$A141,1,1),_xlfn.FORECAST.ETS(A142,$B$3:$B141,$A$3:$A141,1,1))))</f>
        <v/>
      </c>
      <c r="D142" s="79" t="str">
        <f>IF(B143&lt;&gt;"","",IF(B142=C142,B142,C142+_xlfn.FORECAST.ETS.CONFINT(A142,$B$3:$B141,$A$3:$A141,0.95,1,1)))</f>
        <v/>
      </c>
      <c r="I142" s="63"/>
      <c r="M142" s="63"/>
      <c r="S142" s="63"/>
    </row>
    <row r="143" spans="1:23" x14ac:dyDescent="0.25">
      <c r="A143" s="63">
        <v>43606</v>
      </c>
      <c r="B143" s="77">
        <f>INDEX(Détail!A149:B879,MATCH(A143,Détail!A149:A879,0),2)</f>
        <v>10391</v>
      </c>
      <c r="C143" s="78" t="str">
        <f>IF(B144&lt;&gt;"","",IF(B143&lt;&gt;"",B143,IF(C142=B142,_xlfn.FORECAST.ETS(A143,$B$3:$B142,$A$3:$A142,1,1),_xlfn.FORECAST.ETS(A143,$B$3:$B142,$A$3:$A142,1,1))))</f>
        <v/>
      </c>
      <c r="D143" s="79" t="str">
        <f>IF(B144&lt;&gt;"","",IF(B143=C143,B143,C143+_xlfn.FORECAST.ETS.CONFINT(A143,$B$3:$B142,$A$3:$A142,0.95,1,1)))</f>
        <v/>
      </c>
    </row>
    <row r="144" spans="1:23" x14ac:dyDescent="0.25">
      <c r="A144" s="63">
        <v>43607</v>
      </c>
      <c r="B144" s="77">
        <f>INDEX(Détail!A150:B880,MATCH(A144,Détail!A150:A880,0),2)</f>
        <v>10391</v>
      </c>
      <c r="C144" s="78" t="str">
        <f>IF(B145&lt;&gt;"","",IF(B144&lt;&gt;"",B144,IF(C143=B143,_xlfn.FORECAST.ETS(A144,$B$3:$B143,$A$3:$A143,1,1),_xlfn.FORECAST.ETS(A144,$B$3:$B143,$A$3:$A143,1,1))))</f>
        <v/>
      </c>
      <c r="D144" s="79" t="str">
        <f>IF(B145&lt;&gt;"","",IF(B144=C144,B144,C144+_xlfn.FORECAST.ETS.CONFINT(A144,$B$3:$B143,$A$3:$A143,0.95,1,1)))</f>
        <v/>
      </c>
    </row>
    <row r="145" spans="1:23" x14ac:dyDescent="0.25">
      <c r="A145" s="63">
        <v>43608</v>
      </c>
      <c r="B145" s="77">
        <f>INDEX(Détail!A151:B881,MATCH(A145,Détail!A151:A881,0),2)</f>
        <v>10391</v>
      </c>
      <c r="C145" s="78" t="str">
        <f>IF(B146&lt;&gt;"","",IF(B145&lt;&gt;"",B145,IF(C144=B144,_xlfn.FORECAST.ETS(A145,$B$3:$B144,$A$3:$A144,1,1),_xlfn.FORECAST.ETS(A145,$B$3:$B144,$A$3:$A144,1,1))))</f>
        <v/>
      </c>
      <c r="D145" s="79" t="str">
        <f>IF(B146&lt;&gt;"","",IF(B145=C145,B145,C145+_xlfn.FORECAST.ETS.CONFINT(A145,$B$3:$B144,$A$3:$A144,0.95,1,1)))</f>
        <v/>
      </c>
      <c r="U145" s="63"/>
    </row>
    <row r="146" spans="1:23" x14ac:dyDescent="0.25">
      <c r="A146" s="63">
        <v>43609</v>
      </c>
      <c r="B146" s="77">
        <f>INDEX(Détail!A152:B882,MATCH(A146,Détail!A152:A882,0),2)</f>
        <v>10391</v>
      </c>
      <c r="C146" s="78" t="str">
        <f>IF(B147&lt;&gt;"","",IF(B146&lt;&gt;"",B146,IF(C145=B145,_xlfn.FORECAST.ETS(A146,$B$3:$B145,$A$3:$A145,1,1),_xlfn.FORECAST.ETS(A146,$B$3:$B145,$A$3:$A145,1,1))))</f>
        <v/>
      </c>
      <c r="D146" s="79" t="str">
        <f>IF(B147&lt;&gt;"","",IF(B146=C146,B146,C146+_xlfn.FORECAST.ETS.CONFINT(A146,$B$3:$B145,$A$3:$A145,0.95,1,1)))</f>
        <v/>
      </c>
      <c r="K146" s="63"/>
      <c r="O146" s="63"/>
      <c r="Q146" s="63"/>
      <c r="W146" s="63"/>
    </row>
    <row r="147" spans="1:23" x14ac:dyDescent="0.25">
      <c r="A147" s="63">
        <v>43610</v>
      </c>
      <c r="B147" s="77">
        <f>INDEX(Détail!A153:B883,MATCH(A147,Détail!A153:A883,0),2)</f>
        <v>11062</v>
      </c>
      <c r="C147" s="78" t="str">
        <f>IF(B148&lt;&gt;"","",IF(B147&lt;&gt;"",B147,IF(C146=B146,_xlfn.FORECAST.ETS(A147,$B$3:$B146,$A$3:$A146,1,1),_xlfn.FORECAST.ETS(A147,$B$3:$B146,$A$3:$A146,1,1))))</f>
        <v/>
      </c>
      <c r="D147" s="79" t="str">
        <f>IF(B148&lt;&gt;"","",IF(B147=C147,B147,C147+_xlfn.FORECAST.ETS.CONFINT(A147,$B$3:$B146,$A$3:$A146,0.95,1,1)))</f>
        <v/>
      </c>
      <c r="I147" s="63"/>
    </row>
    <row r="148" spans="1:23" x14ac:dyDescent="0.25">
      <c r="A148" s="63">
        <v>43611</v>
      </c>
      <c r="B148" s="77">
        <f>INDEX(Détail!A154:B884,MATCH(A148,Détail!A154:A884,0),2)</f>
        <v>11062</v>
      </c>
      <c r="C148" s="78" t="str">
        <f>IF(B149&lt;&gt;"","",IF(B148&lt;&gt;"",B148,IF(C147=B147,_xlfn.FORECAST.ETS(A148,$B$3:$B147,$A$3:$A147,1,1),_xlfn.FORECAST.ETS(A148,$B$3:$B147,$A$3:$A147,1,1))))</f>
        <v/>
      </c>
      <c r="D148" s="79" t="str">
        <f>IF(B149&lt;&gt;"","",IF(B148=C148,B148,C148+_xlfn.FORECAST.ETS.CONFINT(A148,$B$3:$B147,$A$3:$A147,0.95,1,1)))</f>
        <v/>
      </c>
    </row>
    <row r="149" spans="1:23" x14ac:dyDescent="0.25">
      <c r="A149" s="63">
        <v>43612</v>
      </c>
      <c r="B149" s="77">
        <f>INDEX(Détail!A155:B885,MATCH(A149,Détail!A155:A885,0),2)</f>
        <v>11062</v>
      </c>
      <c r="C149" s="78" t="str">
        <f>IF(B150&lt;&gt;"","",IF(B149&lt;&gt;"",B149,IF(C148=B148,_xlfn.FORECAST.ETS(A149,$B$3:$B148,$A$3:$A148,1,1),_xlfn.FORECAST.ETS(A149,$B$3:$B148,$A$3:$A148,1,1))))</f>
        <v/>
      </c>
      <c r="D149" s="79" t="str">
        <f>IF(B150&lt;&gt;"","",IF(B149=C149,B149,C149+_xlfn.FORECAST.ETS.CONFINT(A149,$B$3:$B148,$A$3:$A148,0.95,1,1)))</f>
        <v/>
      </c>
      <c r="M149" s="63"/>
    </row>
    <row r="150" spans="1:23" x14ac:dyDescent="0.25">
      <c r="A150" s="63">
        <v>43613</v>
      </c>
      <c r="B150" s="77">
        <f>INDEX(Détail!A156:B886,MATCH(A150,Détail!A156:A886,0),2)</f>
        <v>11062</v>
      </c>
      <c r="C150" s="78" t="str">
        <f>IF(B151&lt;&gt;"","",IF(B150&lt;&gt;"",B150,IF(C149=B149,_xlfn.FORECAST.ETS(A150,$B$3:$B149,$A$3:$A149,1,1),_xlfn.FORECAST.ETS(A150,$B$3:$B149,$A$3:$A149,1,1))))</f>
        <v/>
      </c>
      <c r="D150" s="79" t="str">
        <f>IF(B151&lt;&gt;"","",IF(B150=C150,B150,C150+_xlfn.FORECAST.ETS.CONFINT(A150,$B$3:$B149,$A$3:$A149,0.95,1,1)))</f>
        <v/>
      </c>
    </row>
    <row r="151" spans="1:23" x14ac:dyDescent="0.25">
      <c r="A151" s="63">
        <v>43614</v>
      </c>
      <c r="B151" s="77">
        <f>INDEX(Détail!A157:B887,MATCH(A151,Détail!A157:A887,0),2)</f>
        <v>11062</v>
      </c>
      <c r="C151" s="78" t="str">
        <f>IF(B152&lt;&gt;"","",IF(B151&lt;&gt;"",B151,IF(C150=B150,_xlfn.FORECAST.ETS(A151,$B$3:$B150,$A$3:$A150,1,1),_xlfn.FORECAST.ETS(A151,$B$3:$B150,$A$3:$A150,1,1))))</f>
        <v/>
      </c>
      <c r="D151" s="79" t="str">
        <f>IF(B152&lt;&gt;"","",IF(B151=C151,B151,C151+_xlfn.FORECAST.ETS.CONFINT(A151,$B$3:$B150,$A$3:$A150,0.95,1,1)))</f>
        <v/>
      </c>
    </row>
    <row r="152" spans="1:23" x14ac:dyDescent="0.25">
      <c r="A152" s="63">
        <v>43615</v>
      </c>
      <c r="B152" s="77">
        <f>INDEX(Détail!A158:B888,MATCH(A152,Détail!A158:A888,0),2)</f>
        <v>11062</v>
      </c>
      <c r="C152" s="78" t="str">
        <f>IF(B153&lt;&gt;"","",IF(B152&lt;&gt;"",B152,IF(C151=B151,_xlfn.FORECAST.ETS(A152,$B$3:$B151,$A$3:$A151,1,1),_xlfn.FORECAST.ETS(A152,$B$3:$B151,$A$3:$A151,1,1))))</f>
        <v/>
      </c>
      <c r="D152" s="79" t="str">
        <f>IF(B153&lt;&gt;"","",IF(B152=C152,B152,C152+_xlfn.FORECAST.ETS.CONFINT(A152,$B$3:$B151,$A$3:$A151,0.95,1,1)))</f>
        <v/>
      </c>
      <c r="I152" s="63"/>
      <c r="K152" s="63"/>
      <c r="S152" s="63"/>
    </row>
    <row r="153" spans="1:23" x14ac:dyDescent="0.25">
      <c r="A153" s="63">
        <v>43616</v>
      </c>
      <c r="B153" s="77">
        <f>INDEX(Détail!A159:B889,MATCH(A153,Détail!A159:A889,0),2)</f>
        <v>11062</v>
      </c>
      <c r="C153" s="78" t="str">
        <f>IF(B154&lt;&gt;"","",IF(B153&lt;&gt;"",B153,IF(C152=B152,_xlfn.FORECAST.ETS(A153,$B$3:$B152,$A$3:$A152,1,1),_xlfn.FORECAST.ETS(A153,$B$3:$B152,$A$3:$A152,1,1))))</f>
        <v/>
      </c>
      <c r="D153" s="79" t="str">
        <f>IF(B154&lt;&gt;"","",IF(B153=C153,B153,C153+_xlfn.FORECAST.ETS.CONFINT(A153,$B$3:$B152,$A$3:$A152,0.95,1,1)))</f>
        <v/>
      </c>
    </row>
    <row r="154" spans="1:23" x14ac:dyDescent="0.25">
      <c r="A154" s="63">
        <v>43617</v>
      </c>
      <c r="B154" s="77">
        <f>INDEX(Détail!A160:B890,MATCH(A154,Détail!A160:A890,0),2)</f>
        <v>11062</v>
      </c>
      <c r="C154" s="78" t="str">
        <f>IF(B155&lt;&gt;"","",IF(B154&lt;&gt;"",B154,IF(C153=B153,_xlfn.FORECAST.ETS(A154,$B$3:$B153,$A$3:$A153,1,1),_xlfn.FORECAST.ETS(A154,$B$3:$B153,$A$3:$A153,1,1))))</f>
        <v/>
      </c>
      <c r="D154" s="79" t="str">
        <f>IF(B155&lt;&gt;"","",IF(B154=C154,B154,C154+_xlfn.FORECAST.ETS.CONFINT(A154,$B$3:$B153,$A$3:$A153,0.95,1,1)))</f>
        <v/>
      </c>
      <c r="O154" s="63"/>
    </row>
    <row r="155" spans="1:23" x14ac:dyDescent="0.25">
      <c r="A155" s="63">
        <v>43618</v>
      </c>
      <c r="B155" s="77">
        <f>INDEX(Détail!A161:B891,MATCH(A155,Détail!A161:A891,0),2)</f>
        <v>11213</v>
      </c>
      <c r="C155" s="78" t="str">
        <f>IF(B156&lt;&gt;"","",IF(B155&lt;&gt;"",B155,IF(C154=B154,_xlfn.FORECAST.ETS(A155,$B$3:$B154,$A$3:$A154,1,1),_xlfn.FORECAST.ETS(A155,$B$3:$B154,$A$3:$A154,1,1))))</f>
        <v/>
      </c>
      <c r="D155" s="79" t="str">
        <f>IF(B156&lt;&gt;"","",IF(B155=C155,B155,C155+_xlfn.FORECAST.ETS.CONFINT(A155,$B$3:$B154,$A$3:$A154,0.95,1,1)))</f>
        <v/>
      </c>
      <c r="Q155" s="63"/>
    </row>
    <row r="156" spans="1:23" x14ac:dyDescent="0.25">
      <c r="A156" s="63">
        <v>43619</v>
      </c>
      <c r="B156" s="77">
        <f>INDEX(Détail!A162:B892,MATCH(A156,Détail!A162:A892,0),2)</f>
        <v>11213</v>
      </c>
      <c r="C156" s="78" t="str">
        <f>IF(B157&lt;&gt;"","",IF(B156&lt;&gt;"",B156,IF(C155=B155,_xlfn.FORECAST.ETS(A156,$B$3:$B155,$A$3:$A155,1,1),_xlfn.FORECAST.ETS(A156,$B$3:$B155,$A$3:$A155,1,1))))</f>
        <v/>
      </c>
      <c r="D156" s="79" t="str">
        <f>IF(B157&lt;&gt;"","",IF(B156=C156,B156,C156+_xlfn.FORECAST.ETS.CONFINT(A156,$B$3:$B155,$A$3:$A155,0.95,1,1)))</f>
        <v/>
      </c>
      <c r="M156" s="63"/>
      <c r="U156" s="63"/>
    </row>
    <row r="157" spans="1:23" x14ac:dyDescent="0.25">
      <c r="A157" s="63">
        <v>43620</v>
      </c>
      <c r="B157" s="77">
        <f>INDEX(Détail!A163:B893,MATCH(A157,Détail!A163:A893,0),2)</f>
        <v>11213</v>
      </c>
      <c r="C157" s="78" t="str">
        <f>IF(B158&lt;&gt;"","",IF(B157&lt;&gt;"",B157,IF(C156=B156,_xlfn.FORECAST.ETS(A157,$B$3:$B156,$A$3:$A156,1,1),_xlfn.FORECAST.ETS(A157,$B$3:$B156,$A$3:$A156,1,1))))</f>
        <v/>
      </c>
      <c r="D157" s="79" t="str">
        <f>IF(B158&lt;&gt;"","",IF(B157=C157,B157,C157+_xlfn.FORECAST.ETS.CONFINT(A157,$B$3:$B156,$A$3:$A156,0.95,1,1)))</f>
        <v/>
      </c>
      <c r="I157" s="63"/>
    </row>
    <row r="158" spans="1:23" x14ac:dyDescent="0.25">
      <c r="A158" s="63">
        <v>43621</v>
      </c>
      <c r="B158" s="77">
        <f>INDEX(Détail!A164:B894,MATCH(A158,Détail!A164:A894,0),2)</f>
        <v>11213</v>
      </c>
      <c r="C158" s="78" t="str">
        <f>IF(B159&lt;&gt;"","",IF(B158&lt;&gt;"",B158,IF(C157=B157,_xlfn.FORECAST.ETS(A158,$B$3:$B157,$A$3:$A157,1,1),_xlfn.FORECAST.ETS(A158,$B$3:$B157,$A$3:$A157,1,1))))</f>
        <v/>
      </c>
      <c r="D158" s="79" t="str">
        <f>IF(B159&lt;&gt;"","",IF(B158=C158,B158,C158+_xlfn.FORECAST.ETS.CONFINT(A158,$B$3:$B157,$A$3:$A157,0.95,1,1)))</f>
        <v/>
      </c>
      <c r="K158" s="63"/>
      <c r="W158" s="63"/>
    </row>
    <row r="159" spans="1:23" x14ac:dyDescent="0.25">
      <c r="A159" s="63">
        <v>43622</v>
      </c>
      <c r="B159" s="77">
        <f>INDEX(Détail!A165:B895,MATCH(A159,Détail!A165:A895,0),2)</f>
        <v>11213</v>
      </c>
      <c r="C159" s="78" t="str">
        <f>IF(B160&lt;&gt;"","",IF(B159&lt;&gt;"",B159,IF(C158=B158,_xlfn.FORECAST.ETS(A159,$B$3:$B158,$A$3:$A158,1,1),_xlfn.FORECAST.ETS(A159,$B$3:$B158,$A$3:$A158,1,1))))</f>
        <v/>
      </c>
      <c r="D159" s="79" t="str">
        <f>IF(B160&lt;&gt;"","",IF(B159=C159,B159,C159+_xlfn.FORECAST.ETS.CONFINT(A159,$B$3:$B158,$A$3:$A158,0.95,1,1)))</f>
        <v/>
      </c>
    </row>
    <row r="160" spans="1:23" x14ac:dyDescent="0.25">
      <c r="A160" s="63">
        <v>43623</v>
      </c>
      <c r="B160" s="77">
        <f>INDEX(Détail!A166:B896,MATCH(A160,Détail!A166:A896,0),2)</f>
        <v>11213</v>
      </c>
      <c r="C160" s="78" t="str">
        <f>IF(B161&lt;&gt;"","",IF(B160&lt;&gt;"",B160,IF(C159=B159,_xlfn.FORECAST.ETS(A160,$B$3:$B159,$A$3:$A159,1,1),_xlfn.FORECAST.ETS(A160,$B$3:$B159,$A$3:$A159,1,1))))</f>
        <v/>
      </c>
      <c r="D160" s="79" t="str">
        <f>IF(B161&lt;&gt;"","",IF(B160=C160,B160,C160+_xlfn.FORECAST.ETS.CONFINT(A160,$B$3:$B159,$A$3:$A159,0.95,1,1)))</f>
        <v/>
      </c>
    </row>
    <row r="161" spans="1:23" x14ac:dyDescent="0.25">
      <c r="A161" s="63">
        <v>43624</v>
      </c>
      <c r="B161" s="77">
        <f>INDEX(Détail!A167:B897,MATCH(A161,Détail!A167:A897,0),2)</f>
        <v>11525</v>
      </c>
      <c r="C161" s="78" t="str">
        <f>IF(B162&lt;&gt;"","",IF(B161&lt;&gt;"",B161,IF(C160=B160,_xlfn.FORECAST.ETS(A161,$B$3:$B160,$A$3:$A160,1,1),_xlfn.FORECAST.ETS(A161,$B$3:$B160,$A$3:$A160,1,1))))</f>
        <v/>
      </c>
      <c r="D161" s="79" t="str">
        <f>IF(B162&lt;&gt;"","",IF(B161=C161,B161,C161+_xlfn.FORECAST.ETS.CONFINT(A161,$B$3:$B160,$A$3:$A160,0.95,1,1)))</f>
        <v/>
      </c>
    </row>
    <row r="162" spans="1:23" x14ac:dyDescent="0.25">
      <c r="A162" s="63">
        <v>43625</v>
      </c>
      <c r="B162" s="77">
        <f>INDEX(Détail!A168:B898,MATCH(A162,Détail!A168:A898,0),2)</f>
        <v>11525</v>
      </c>
      <c r="C162" s="78" t="str">
        <f>IF(B163&lt;&gt;"","",IF(B162&lt;&gt;"",B162,IF(C161=B161,_xlfn.FORECAST.ETS(A162,$B$3:$B161,$A$3:$A161,1,1),_xlfn.FORECAST.ETS(A162,$B$3:$B161,$A$3:$A161,1,1))))</f>
        <v/>
      </c>
      <c r="D162" s="79" t="str">
        <f>IF(B163&lt;&gt;"","",IF(B162=C162,B162,C162+_xlfn.FORECAST.ETS.CONFINT(A162,$B$3:$B161,$A$3:$A161,0.95,1,1)))</f>
        <v/>
      </c>
      <c r="O162" s="63"/>
      <c r="S162" s="63"/>
    </row>
    <row r="163" spans="1:23" x14ac:dyDescent="0.25">
      <c r="A163" s="63">
        <v>43626</v>
      </c>
      <c r="B163" s="77">
        <f>INDEX(Détail!A169:B899,MATCH(A163,Détail!A169:A899,0),2)</f>
        <v>11525</v>
      </c>
      <c r="C163" s="78" t="str">
        <f>IF(B164&lt;&gt;"","",IF(B163&lt;&gt;"",B163,IF(C162=B162,_xlfn.FORECAST.ETS(A163,$B$3:$B162,$A$3:$A162,1,1),_xlfn.FORECAST.ETS(A163,$B$3:$B162,$A$3:$A162,1,1))))</f>
        <v/>
      </c>
      <c r="D163" s="79" t="str">
        <f>IF(B164&lt;&gt;"","",IF(B163=C163,B163,C163+_xlfn.FORECAST.ETS.CONFINT(A163,$B$3:$B162,$A$3:$A162,0.95,1,1)))</f>
        <v/>
      </c>
      <c r="M163" s="63"/>
    </row>
    <row r="164" spans="1:23" x14ac:dyDescent="0.25">
      <c r="A164" s="63">
        <v>43627</v>
      </c>
      <c r="B164" s="77">
        <f>INDEX(Détail!A170:B900,MATCH(A164,Détail!A170:A900,0),2)</f>
        <v>11525</v>
      </c>
      <c r="C164" s="78" t="str">
        <f>IF(B165&lt;&gt;"","",IF(B164&lt;&gt;"",B164,IF(C163=B163,_xlfn.FORECAST.ETS(A164,$B$3:$B163,$A$3:$A163,1,1),_xlfn.FORECAST.ETS(A164,$B$3:$B163,$A$3:$A163,1,1))))</f>
        <v/>
      </c>
      <c r="D164" s="79" t="str">
        <f>IF(B165&lt;&gt;"","",IF(B164=C164,B164,C164+_xlfn.FORECAST.ETS.CONFINT(A164,$B$3:$B163,$A$3:$A163,0.95,1,1)))</f>
        <v/>
      </c>
      <c r="K164" s="63"/>
      <c r="Q164" s="63"/>
    </row>
    <row r="165" spans="1:23" x14ac:dyDescent="0.25">
      <c r="A165" s="63">
        <v>43628</v>
      </c>
      <c r="B165" s="77">
        <f>INDEX(Détail!A171:B901,MATCH(A165,Détail!A171:A901,0),2)</f>
        <v>11525</v>
      </c>
      <c r="C165" s="78" t="str">
        <f>IF(B166&lt;&gt;"","",IF(B165&lt;&gt;"",B165,IF(C164=B164,_xlfn.FORECAST.ETS(A165,$B$3:$B164,$A$3:$A164,1,1),_xlfn.FORECAST.ETS(A165,$B$3:$B164,$A$3:$A164,1,1))))</f>
        <v/>
      </c>
      <c r="D165" s="79" t="str">
        <f>IF(B166&lt;&gt;"","",IF(B165=C165,B165,C165+_xlfn.FORECAST.ETS.CONFINT(A165,$B$3:$B164,$A$3:$A164,0.95,1,1)))</f>
        <v/>
      </c>
    </row>
    <row r="166" spans="1:23" x14ac:dyDescent="0.25">
      <c r="A166" s="63">
        <v>43629</v>
      </c>
      <c r="B166" s="77">
        <f>INDEX(Détail!A172:B902,MATCH(A166,Détail!A172:A902,0),2)</f>
        <v>11525</v>
      </c>
      <c r="C166" s="78" t="str">
        <f>IF(B167&lt;&gt;"","",IF(B166&lt;&gt;"",B166,IF(C165=B165,_xlfn.FORECAST.ETS(A166,$B$3:$B165,$A$3:$A165,1,1),_xlfn.FORECAST.ETS(A166,$B$3:$B165,$A$3:$A165,1,1))))</f>
        <v/>
      </c>
      <c r="D166" s="79" t="str">
        <f>IF(B167&lt;&gt;"","",IF(B166=C166,B166,C166+_xlfn.FORECAST.ETS.CONFINT(A166,$B$3:$B165,$A$3:$A165,0.95,1,1)))</f>
        <v/>
      </c>
    </row>
    <row r="167" spans="1:23" x14ac:dyDescent="0.25">
      <c r="A167" s="63">
        <v>43630</v>
      </c>
      <c r="B167" s="77">
        <f>INDEX(Détail!A173:B903,MATCH(A167,Détail!A173:A903,0),2)</f>
        <v>11525</v>
      </c>
      <c r="C167" s="78" t="str">
        <f>IF(B168&lt;&gt;"","",IF(B167&lt;&gt;"",B167,IF(C166=B166,_xlfn.FORECAST.ETS(A167,$B$3:$B166,$A$3:$A166,1,1),_xlfn.FORECAST.ETS(A167,$B$3:$B166,$A$3:$A166,1,1))))</f>
        <v/>
      </c>
      <c r="D167" s="79" t="str">
        <f>IF(B168&lt;&gt;"","",IF(B167=C167,B167,C167+_xlfn.FORECAST.ETS.CONFINT(A167,$B$3:$B166,$A$3:$A166,0.95,1,1)))</f>
        <v/>
      </c>
      <c r="U167" s="63"/>
    </row>
    <row r="168" spans="1:23" x14ac:dyDescent="0.25">
      <c r="A168" s="63">
        <v>43631</v>
      </c>
      <c r="B168" s="77">
        <f>INDEX(Détail!A174:B904,MATCH(A168,Détail!A174:A904,0),2)</f>
        <v>12069</v>
      </c>
      <c r="C168" s="78" t="str">
        <f>IF(B169&lt;&gt;"","",IF(B168&lt;&gt;"",B168,IF(C167=B167,_xlfn.FORECAST.ETS(A168,$B$3:$B167,$A$3:$A167,1,1),_xlfn.FORECAST.ETS(A168,$B$3:$B167,$A$3:$A167,1,1))))</f>
        <v/>
      </c>
      <c r="D168" s="79" t="str">
        <f>IF(B169&lt;&gt;"","",IF(B168=C168,B168,C168+_xlfn.FORECAST.ETS.CONFINT(A168,$B$3:$B167,$A$3:$A167,0.95,1,1)))</f>
        <v/>
      </c>
    </row>
    <row r="169" spans="1:23" x14ac:dyDescent="0.25">
      <c r="A169" s="63">
        <v>43632</v>
      </c>
      <c r="B169" s="77">
        <f>INDEX(Détail!A175:B905,MATCH(A169,Détail!A175:A905,0),2)</f>
        <v>12069</v>
      </c>
      <c r="C169" s="78" t="str">
        <f>IF(B170&lt;&gt;"","",IF(B169&lt;&gt;"",B169,IF(C168=B168,_xlfn.FORECAST.ETS(A169,$B$3:$B168,$A$3:$A168,1,1),_xlfn.FORECAST.ETS(A169,$B$3:$B168,$A$3:$A168,1,1))))</f>
        <v/>
      </c>
      <c r="D169" s="79" t="str">
        <f>IF(B170&lt;&gt;"","",IF(B169=C169,B169,C169+_xlfn.FORECAST.ETS.CONFINT(A169,$B$3:$B168,$A$3:$A168,0.95,1,1)))</f>
        <v/>
      </c>
    </row>
    <row r="170" spans="1:23" x14ac:dyDescent="0.25">
      <c r="A170" s="63">
        <v>43633</v>
      </c>
      <c r="B170" s="77">
        <f>INDEX(Détail!A176:B906,MATCH(A170,Détail!A176:A906,0),2)</f>
        <v>12069</v>
      </c>
      <c r="C170" s="78" t="str">
        <f>IF(B171&lt;&gt;"","",IF(B170&lt;&gt;"",B170,IF(C169=B169,_xlfn.FORECAST.ETS(A170,$B$3:$B169,$A$3:$A169,1,1),_xlfn.FORECAST.ETS(A170,$B$3:$B169,$A$3:$A169,1,1))))</f>
        <v/>
      </c>
      <c r="D170" s="79" t="str">
        <f>IF(B171&lt;&gt;"","",IF(B170=C170,B170,C170+_xlfn.FORECAST.ETS.CONFINT(A170,$B$3:$B169,$A$3:$A169,0.95,1,1)))</f>
        <v/>
      </c>
      <c r="K170" s="63"/>
      <c r="M170" s="63"/>
      <c r="O170" s="63"/>
      <c r="W170" s="63"/>
    </row>
    <row r="171" spans="1:23" x14ac:dyDescent="0.25">
      <c r="A171" s="63">
        <v>43634</v>
      </c>
      <c r="B171" s="77">
        <f>INDEX(Détail!A177:B907,MATCH(A171,Détail!A177:A907,0),2)</f>
        <v>12069</v>
      </c>
      <c r="C171" s="78" t="str">
        <f>IF(B172&lt;&gt;"","",IF(B171&lt;&gt;"",B171,IF(C170=B170,_xlfn.FORECAST.ETS(A171,$B$3:$B170,$A$3:$A170,1,1),_xlfn.FORECAST.ETS(A171,$B$3:$B170,$A$3:$A170,1,1))))</f>
        <v/>
      </c>
      <c r="D171" s="79" t="str">
        <f>IF(B172&lt;&gt;"","",IF(B171=C171,B171,C171+_xlfn.FORECAST.ETS.CONFINT(A171,$B$3:$B170,$A$3:$A170,0.95,1,1)))</f>
        <v/>
      </c>
    </row>
    <row r="172" spans="1:23" x14ac:dyDescent="0.25">
      <c r="A172" s="63">
        <v>43635</v>
      </c>
      <c r="B172" s="77">
        <f>INDEX(Détail!A178:B908,MATCH(A172,Détail!A178:A908,0),2)</f>
        <v>12069</v>
      </c>
      <c r="C172" s="78" t="str">
        <f>IF(B173&lt;&gt;"","",IF(B172&lt;&gt;"",B172,IF(C171=B171,_xlfn.FORECAST.ETS(A172,$B$3:$B171,$A$3:$A171,1,1),_xlfn.FORECAST.ETS(A172,$B$3:$B171,$A$3:$A171,1,1))))</f>
        <v/>
      </c>
      <c r="D172" s="79" t="str">
        <f>IF(B173&lt;&gt;"","",IF(B172=C172,B172,C172+_xlfn.FORECAST.ETS.CONFINT(A172,$B$3:$B171,$A$3:$A171,0.95,1,1)))</f>
        <v/>
      </c>
      <c r="S172" s="63"/>
    </row>
    <row r="173" spans="1:23" x14ac:dyDescent="0.25">
      <c r="A173" s="63">
        <v>43636</v>
      </c>
      <c r="B173" s="77">
        <f>INDEX(Détail!A179:B909,MATCH(A173,Détail!A179:A909,0),2)</f>
        <v>12069</v>
      </c>
      <c r="C173" s="78" t="str">
        <f>IF(B174&lt;&gt;"","",IF(B173&lt;&gt;"",B173,IF(C172=B172,_xlfn.FORECAST.ETS(A173,$B$3:$B172,$A$3:$A172,1,1),_xlfn.FORECAST.ETS(A173,$B$3:$B172,$A$3:$A172,1,1))))</f>
        <v/>
      </c>
      <c r="D173" s="79" t="str">
        <f>IF(B174&lt;&gt;"","",IF(B173=C173,B173,C173+_xlfn.FORECAST.ETS.CONFINT(A173,$B$3:$B172,$A$3:$A172,0.95,1,1)))</f>
        <v/>
      </c>
      <c r="Q173" s="63"/>
    </row>
    <row r="174" spans="1:23" x14ac:dyDescent="0.25">
      <c r="A174" s="63">
        <v>43637</v>
      </c>
      <c r="B174" s="77">
        <f>INDEX(Détail!A180:B910,MATCH(A174,Détail!A180:A910,0),2)</f>
        <v>12069</v>
      </c>
      <c r="C174" s="78" t="str">
        <f>IF(B175&lt;&gt;"","",IF(B174&lt;&gt;"",B174,IF(C173=B173,_xlfn.FORECAST.ETS(A174,$B$3:$B173,$A$3:$A173,1,1),_xlfn.FORECAST.ETS(A174,$B$3:$B173,$A$3:$A173,1,1))))</f>
        <v/>
      </c>
      <c r="D174" s="79" t="str">
        <f>IF(B175&lt;&gt;"","",IF(B174=C174,B174,C174+_xlfn.FORECAST.ETS.CONFINT(A174,$B$3:$B173,$A$3:$A173,0.95,1,1)))</f>
        <v/>
      </c>
    </row>
    <row r="175" spans="1:23" x14ac:dyDescent="0.25">
      <c r="A175" s="63">
        <v>43638</v>
      </c>
      <c r="B175" s="77">
        <f>INDEX(Détail!A181:B911,MATCH(A175,Détail!A181:A911,0),2)</f>
        <v>12561</v>
      </c>
      <c r="C175" s="78" t="str">
        <f>IF(B176&lt;&gt;"","",IF(B175&lt;&gt;"",B175,IF(C174=B174,_xlfn.FORECAST.ETS(A175,$B$3:$B174,$A$3:$A174,1,1),_xlfn.FORECAST.ETS(A175,$B$3:$B174,$A$3:$A174,1,1))))</f>
        <v/>
      </c>
      <c r="D175" s="79" t="str">
        <f>IF(B176&lt;&gt;"","",IF(B175=C175,B175,C175+_xlfn.FORECAST.ETS.CONFINT(A175,$B$3:$B174,$A$3:$A174,0.95,1,1)))</f>
        <v/>
      </c>
    </row>
    <row r="176" spans="1:23" x14ac:dyDescent="0.25">
      <c r="A176" s="63">
        <v>43639</v>
      </c>
      <c r="B176" s="77">
        <f>INDEX(Détail!A182:B912,MATCH(A176,Détail!A182:A912,0),2)</f>
        <v>12561</v>
      </c>
      <c r="C176" s="78" t="str">
        <f>IF(B177&lt;&gt;"","",IF(B176&lt;&gt;"",B176,IF(C175=B175,_xlfn.FORECAST.ETS(A176,$B$3:$B175,$A$3:$A175,1,1),_xlfn.FORECAST.ETS(A176,$B$3:$B175,$A$3:$A175,1,1))))</f>
        <v/>
      </c>
      <c r="D176" s="79" t="str">
        <f>IF(B177&lt;&gt;"","",IF(B176=C176,B176,C176+_xlfn.FORECAST.ETS.CONFINT(A176,$B$3:$B175,$A$3:$A175,0.95,1,1)))</f>
        <v/>
      </c>
      <c r="K176" s="63"/>
    </row>
    <row r="177" spans="1:23" x14ac:dyDescent="0.25">
      <c r="A177" s="63">
        <v>43640</v>
      </c>
      <c r="B177" s="77">
        <f>INDEX(Détail!A183:B913,MATCH(A177,Détail!A183:A913,0),2)</f>
        <v>12561</v>
      </c>
      <c r="C177" s="78" t="str">
        <f>IF(B178&lt;&gt;"","",IF(B177&lt;&gt;"",B177,IF(C176=B176,_xlfn.FORECAST.ETS(A177,$B$3:$B176,$A$3:$A176,1,1),_xlfn.FORECAST.ETS(A177,$B$3:$B176,$A$3:$A176,1,1))))</f>
        <v/>
      </c>
      <c r="D177" s="79" t="str">
        <f>IF(B178&lt;&gt;"","",IF(B177=C177,B177,C177+_xlfn.FORECAST.ETS.CONFINT(A177,$B$3:$B176,$A$3:$A176,0.95,1,1)))</f>
        <v/>
      </c>
      <c r="M177" s="63"/>
    </row>
    <row r="178" spans="1:23" x14ac:dyDescent="0.25">
      <c r="A178" s="63">
        <v>43641</v>
      </c>
      <c r="B178" s="77">
        <f>INDEX(Détail!A184:B914,MATCH(A178,Détail!A184:A914,0),2)</f>
        <v>12561</v>
      </c>
      <c r="C178" s="78" t="str">
        <f>IF(B179&lt;&gt;"","",IF(B178&lt;&gt;"",B178,IF(C177=B177,_xlfn.FORECAST.ETS(A178,$B$3:$B177,$A$3:$A177,1,1),_xlfn.FORECAST.ETS(A178,$B$3:$B177,$A$3:$A177,1,1))))</f>
        <v/>
      </c>
      <c r="D178" s="79" t="str">
        <f>IF(B179&lt;&gt;"","",IF(B178=C178,B178,C178+_xlfn.FORECAST.ETS.CONFINT(A178,$B$3:$B177,$A$3:$A177,0.95,1,1)))</f>
        <v/>
      </c>
      <c r="O178" s="63"/>
      <c r="U178" s="63"/>
    </row>
    <row r="179" spans="1:23" x14ac:dyDescent="0.25">
      <c r="A179" s="63">
        <v>43642</v>
      </c>
      <c r="B179" s="77">
        <f>INDEX(Détail!A185:B915,MATCH(A179,Détail!A185:A915,0),2)</f>
        <v>12561</v>
      </c>
      <c r="C179" s="78" t="str">
        <f>IF(B180&lt;&gt;"","",IF(B179&lt;&gt;"",B179,IF(C178=B178,_xlfn.FORECAST.ETS(A179,$B$3:$B178,$A$3:$A178,1,1),_xlfn.FORECAST.ETS(A179,$B$3:$B178,$A$3:$A178,1,1))))</f>
        <v/>
      </c>
      <c r="D179" s="79" t="str">
        <f>IF(B180&lt;&gt;"","",IF(B179=C179,B179,C179+_xlfn.FORECAST.ETS.CONFINT(A179,$B$3:$B178,$A$3:$A178,0.95,1,1)))</f>
        <v/>
      </c>
    </row>
    <row r="180" spans="1:23" x14ac:dyDescent="0.25">
      <c r="A180" s="63">
        <v>43643</v>
      </c>
      <c r="B180" s="77">
        <f>INDEX(Détail!A186:B916,MATCH(A180,Détail!A186:A916,0),2)</f>
        <v>12561</v>
      </c>
      <c r="C180" s="78" t="str">
        <f>IF(B181&lt;&gt;"","",IF(B180&lt;&gt;"",B180,IF(C179=B179,_xlfn.FORECAST.ETS(A180,$B$3:$B179,$A$3:$A179,1,1),_xlfn.FORECAST.ETS(A180,$B$3:$B179,$A$3:$A179,1,1))))</f>
        <v/>
      </c>
      <c r="D180" s="79" t="str">
        <f>IF(B181&lt;&gt;"","",IF(B180=C180,B180,C180+_xlfn.FORECAST.ETS.CONFINT(A180,$B$3:$B179,$A$3:$A179,0.95,1,1)))</f>
        <v/>
      </c>
    </row>
    <row r="181" spans="1:23" x14ac:dyDescent="0.25">
      <c r="A181" s="63">
        <v>43644</v>
      </c>
      <c r="B181" s="77">
        <f>INDEX(Détail!A187:B917,MATCH(A181,Détail!A187:A917,0),2)</f>
        <v>12561</v>
      </c>
      <c r="C181" s="78" t="str">
        <f>IF(B182&lt;&gt;"","",IF(B181&lt;&gt;"",B181,IF(C180=B180,_xlfn.FORECAST.ETS(A181,$B$3:$B180,$A$3:$A180,1,1),_xlfn.FORECAST.ETS(A181,$B$3:$B180,$A$3:$A180,1,1))))</f>
        <v/>
      </c>
      <c r="D181" s="79" t="str">
        <f>IF(B182&lt;&gt;"","",IF(B181=C181,B181,C181+_xlfn.FORECAST.ETS.CONFINT(A181,$B$3:$B180,$A$3:$A180,0.95,1,1)))</f>
        <v/>
      </c>
    </row>
    <row r="182" spans="1:23" x14ac:dyDescent="0.25">
      <c r="A182" s="63">
        <v>43645</v>
      </c>
      <c r="B182" s="77">
        <f>INDEX(Détail!A188:B918,MATCH(A182,Détail!A188:A918,0),2)</f>
        <v>13382</v>
      </c>
      <c r="C182" s="78" t="str">
        <f>IF(B183&lt;&gt;"","",IF(B182&lt;&gt;"",B182,IF(C181=B181,_xlfn.FORECAST.ETS(A182,$B$3:$B181,$A$3:$A181,1,1),_xlfn.FORECAST.ETS(A182,$B$3:$B181,$A$3:$A181,1,1))))</f>
        <v/>
      </c>
      <c r="D182" s="79" t="str">
        <f>IF(B183&lt;&gt;"","",IF(B182=C182,B182,C182+_xlfn.FORECAST.ETS.CONFINT(A182,$B$3:$B181,$A$3:$A181,0.95,1,1)))</f>
        <v/>
      </c>
      <c r="K182" s="63"/>
      <c r="Q182" s="63"/>
      <c r="S182" s="63"/>
      <c r="W182" s="63"/>
    </row>
    <row r="183" spans="1:23" x14ac:dyDescent="0.25">
      <c r="A183" s="63">
        <v>43646</v>
      </c>
      <c r="B183" s="77">
        <f>INDEX(Détail!A189:B919,MATCH(A183,Détail!A189:A919,0),2)</f>
        <v>13382</v>
      </c>
      <c r="C183" s="78" t="str">
        <f>IF(B184&lt;&gt;"","",IF(B183&lt;&gt;"",B183,IF(C182=B182,_xlfn.FORECAST.ETS(A183,$B$3:$B182,$A$3:$A182,1,1),_xlfn.FORECAST.ETS(A183,$B$3:$B182,$A$3:$A182,1,1))))</f>
        <v/>
      </c>
      <c r="D183" s="79" t="str">
        <f>IF(B184&lt;&gt;"","",IF(B183=C183,B183,C183+_xlfn.FORECAST.ETS.CONFINT(A183,$B$3:$B182,$A$3:$A182,0.95,1,1)))</f>
        <v/>
      </c>
    </row>
    <row r="184" spans="1:23" x14ac:dyDescent="0.25">
      <c r="A184" s="63">
        <v>43647</v>
      </c>
      <c r="B184" s="77">
        <f>INDEX(Détail!A190:B920,MATCH(A184,Détail!A190:A920,0),2)</f>
        <v>13382</v>
      </c>
      <c r="C184" s="78" t="str">
        <f>IF(B185&lt;&gt;"","",IF(B184&lt;&gt;"",B184,IF(C183=B183,_xlfn.FORECAST.ETS(A184,$B$3:$B183,$A$3:$A183,1,1),_xlfn.FORECAST.ETS(A184,$B$3:$B183,$A$3:$A183,1,1))))</f>
        <v/>
      </c>
      <c r="D184" s="79" t="str">
        <f>IF(B185&lt;&gt;"","",IF(B184=C184,B184,C184+_xlfn.FORECAST.ETS.CONFINT(A184,$B$3:$B183,$A$3:$A183,0.95,1,1)))</f>
        <v/>
      </c>
      <c r="M184" s="63"/>
    </row>
    <row r="185" spans="1:23" x14ac:dyDescent="0.25">
      <c r="A185" s="63">
        <v>43648</v>
      </c>
      <c r="B185" s="77">
        <f>INDEX(Détail!A191:B921,MATCH(A185,Détail!A191:A921,0),2)</f>
        <v>13382</v>
      </c>
      <c r="C185" s="78" t="str">
        <f>IF(B186&lt;&gt;"","",IF(B185&lt;&gt;"",B185,IF(C184=B184,_xlfn.FORECAST.ETS(A185,$B$3:$B184,$A$3:$A184,1,1),_xlfn.FORECAST.ETS(A185,$B$3:$B184,$A$3:$A184,1,1))))</f>
        <v/>
      </c>
      <c r="D185" s="79" t="str">
        <f>IF(B186&lt;&gt;"","",IF(B185=C185,B185,C185+_xlfn.FORECAST.ETS.CONFINT(A185,$B$3:$B184,$A$3:$A184,0.95,1,1)))</f>
        <v/>
      </c>
    </row>
    <row r="186" spans="1:23" x14ac:dyDescent="0.25">
      <c r="A186" s="63">
        <v>43649</v>
      </c>
      <c r="B186" s="77">
        <f>INDEX(Détail!A192:B922,MATCH(A186,Détail!A192:A922,0),2)</f>
        <v>13382</v>
      </c>
      <c r="C186" s="78" t="str">
        <f>IF(B187&lt;&gt;"","",IF(B186&lt;&gt;"",B186,IF(C185=B185,_xlfn.FORECAST.ETS(A186,$B$3:$B185,$A$3:$A185,1,1),_xlfn.FORECAST.ETS(A186,$B$3:$B185,$A$3:$A185,1,1))))</f>
        <v/>
      </c>
      <c r="D186" s="79" t="str">
        <f>IF(B187&lt;&gt;"","",IF(B186=C186,B186,C186+_xlfn.FORECAST.ETS.CONFINT(A186,$B$3:$B185,$A$3:$A185,0.95,1,1)))</f>
        <v/>
      </c>
      <c r="O186" s="63"/>
    </row>
    <row r="187" spans="1:23" x14ac:dyDescent="0.25">
      <c r="A187" s="63">
        <v>43650</v>
      </c>
      <c r="B187" s="77">
        <f>INDEX(Détail!A193:B923,MATCH(A187,Détail!A193:A923,0),2)</f>
        <v>13382</v>
      </c>
      <c r="C187" s="78" t="str">
        <f>IF(B188&lt;&gt;"","",IF(B187&lt;&gt;"",B187,IF(C186=B186,_xlfn.FORECAST.ETS(A187,$B$3:$B186,$A$3:$A186,1,1),_xlfn.FORECAST.ETS(A187,$B$3:$B186,$A$3:$A186,1,1))))</f>
        <v/>
      </c>
      <c r="D187" s="79" t="str">
        <f>IF(B188&lt;&gt;"","",IF(B187=C187,B187,C187+_xlfn.FORECAST.ETS.CONFINT(A187,$B$3:$B186,$A$3:$A186,0.95,1,1)))</f>
        <v/>
      </c>
    </row>
    <row r="188" spans="1:23" x14ac:dyDescent="0.25">
      <c r="A188" s="63">
        <v>43651</v>
      </c>
      <c r="B188" s="77">
        <f>INDEX(Détail!A194:B924,MATCH(A188,Détail!A194:A924,0),2)</f>
        <v>13382</v>
      </c>
      <c r="C188" s="78" t="str">
        <f>IF(B189&lt;&gt;"","",IF(B188&lt;&gt;"",B188,IF(C187=B187,_xlfn.FORECAST.ETS(A188,$B$3:$B187,$A$3:$A187,1,1),_xlfn.FORECAST.ETS(A188,$B$3:$B187,$A$3:$A187,1,1))))</f>
        <v/>
      </c>
      <c r="D188" s="79" t="str">
        <f>IF(B189&lt;&gt;"","",IF(B188=C188,B188,C188+_xlfn.FORECAST.ETS.CONFINT(A188,$B$3:$B187,$A$3:$A187,0.95,1,1)))</f>
        <v/>
      </c>
    </row>
    <row r="189" spans="1:23" x14ac:dyDescent="0.25">
      <c r="A189" s="63">
        <v>43652</v>
      </c>
      <c r="B189" s="77">
        <f>INDEX(Détail!A195:B925,MATCH(A189,Détail!A195:A925,0),2)</f>
        <v>13382</v>
      </c>
      <c r="C189" s="78" t="str">
        <f>IF(B190&lt;&gt;"","",IF(B189&lt;&gt;"",B189,IF(C188=B188,_xlfn.FORECAST.ETS(A189,$B$3:$B188,$A$3:$A188,1,1),_xlfn.FORECAST.ETS(A189,$B$3:$B188,$A$3:$A188,1,1))))</f>
        <v/>
      </c>
      <c r="D189" s="79" t="str">
        <f>IF(B190&lt;&gt;"","",IF(B189=C189,B189,C189+_xlfn.FORECAST.ETS.CONFINT(A189,$B$3:$B188,$A$3:$A188,0.95,1,1)))</f>
        <v/>
      </c>
      <c r="U189" s="63"/>
    </row>
    <row r="190" spans="1:23" x14ac:dyDescent="0.25">
      <c r="A190" s="63">
        <v>43653</v>
      </c>
      <c r="B190" s="77">
        <f>INDEX(Détail!A196:B926,MATCH(A190,Détail!A196:A926,0),2)</f>
        <v>14125</v>
      </c>
      <c r="C190" s="78" t="str">
        <f>IF(B191&lt;&gt;"","",IF(B190&lt;&gt;"",B190,IF(C189=B189,_xlfn.FORECAST.ETS(A190,$B$3:$B189,$A$3:$A189,1,1),_xlfn.FORECAST.ETS(A190,$B$3:$B189,$A$3:$A189,1,1))))</f>
        <v/>
      </c>
      <c r="D190" s="79" t="str">
        <f>IF(B191&lt;&gt;"","",IF(B190=C190,B190,C190+_xlfn.FORECAST.ETS.CONFINT(A190,$B$3:$B189,$A$3:$A189,0.95,1,1)))</f>
        <v/>
      </c>
    </row>
    <row r="191" spans="1:23" x14ac:dyDescent="0.25">
      <c r="A191" s="63">
        <v>43654</v>
      </c>
      <c r="B191" s="77">
        <f>INDEX(Détail!A197:B927,MATCH(A191,Détail!A197:A927,0),2)</f>
        <v>14125</v>
      </c>
      <c r="C191" s="78" t="str">
        <f>IF(B192&lt;&gt;"","",IF(B191&lt;&gt;"",B191,IF(C190=B190,_xlfn.FORECAST.ETS(A191,$B$3:$B190,$A$3:$A190,1,1),_xlfn.FORECAST.ETS(A191,$B$3:$B190,$A$3:$A190,1,1))))</f>
        <v/>
      </c>
      <c r="D191" s="79" t="str">
        <f>IF(B192&lt;&gt;"","",IF(B191=C191,B191,C191+_xlfn.FORECAST.ETS.CONFINT(A191,$B$3:$B190,$A$3:$A190,0.95,1,1)))</f>
        <v/>
      </c>
      <c r="M191" s="63"/>
      <c r="Q191" s="63"/>
    </row>
    <row r="192" spans="1:23" x14ac:dyDescent="0.25">
      <c r="A192" s="63">
        <v>43655</v>
      </c>
      <c r="B192" s="77">
        <f>INDEX(Détail!A198:B928,MATCH(A192,Détail!A198:A928,0),2)</f>
        <v>14125</v>
      </c>
      <c r="C192" s="78" t="str">
        <f>IF(B193&lt;&gt;"","",IF(B192&lt;&gt;"",B192,IF(C191=B191,_xlfn.FORECAST.ETS(A192,$B$3:$B191,$A$3:$A191,1,1),_xlfn.FORECAST.ETS(A192,$B$3:$B191,$A$3:$A191,1,1))))</f>
        <v/>
      </c>
      <c r="D192" s="79" t="str">
        <f>IF(B193&lt;&gt;"","",IF(B192=C192,B192,C192+_xlfn.FORECAST.ETS.CONFINT(A192,$B$3:$B191,$A$3:$A191,0.95,1,1)))</f>
        <v/>
      </c>
      <c r="S192" s="63"/>
    </row>
    <row r="193" spans="1:23" x14ac:dyDescent="0.25">
      <c r="A193" s="63">
        <v>43656</v>
      </c>
      <c r="B193" s="77">
        <f>INDEX(Détail!A199:B929,MATCH(A193,Détail!A199:A929,0),2)</f>
        <v>14125</v>
      </c>
      <c r="C193" s="78" t="str">
        <f>IF(B194&lt;&gt;"","",IF(B193&lt;&gt;"",B193,IF(C192=B192,_xlfn.FORECAST.ETS(A193,$B$3:$B192,$A$3:$A192,1,1),_xlfn.FORECAST.ETS(A193,$B$3:$B192,$A$3:$A192,1,1))))</f>
        <v/>
      </c>
      <c r="D193" s="79" t="str">
        <f>IF(B194&lt;&gt;"","",IF(B193=C193,B193,C193+_xlfn.FORECAST.ETS.CONFINT(A193,$B$3:$B192,$A$3:$A192,0.95,1,1)))</f>
        <v/>
      </c>
    </row>
    <row r="194" spans="1:23" x14ac:dyDescent="0.25">
      <c r="A194" s="63">
        <v>43657</v>
      </c>
      <c r="B194" s="77">
        <f>INDEX(Détail!A200:B930,MATCH(A194,Détail!A200:A930,0),2)</f>
        <v>14125</v>
      </c>
      <c r="C194" s="78" t="str">
        <f>IF(B195&lt;&gt;"","",IF(B194&lt;&gt;"",B194,IF(C193=B193,_xlfn.FORECAST.ETS(A194,$B$3:$B193,$A$3:$A193,1,1),_xlfn.FORECAST.ETS(A194,$B$3:$B193,$A$3:$A193,1,1))))</f>
        <v/>
      </c>
      <c r="D194" s="79" t="str">
        <f>IF(B195&lt;&gt;"","",IF(B194=C194,B194,C194+_xlfn.FORECAST.ETS.CONFINT(A194,$B$3:$B193,$A$3:$A193,0.95,1,1)))</f>
        <v/>
      </c>
      <c r="O194" s="63"/>
      <c r="W194" s="63"/>
    </row>
    <row r="195" spans="1:23" x14ac:dyDescent="0.25">
      <c r="A195" s="63">
        <v>43658</v>
      </c>
      <c r="B195" s="77">
        <f>INDEX(Détail!A201:B931,MATCH(A195,Détail!A201:A931,0),2)</f>
        <v>14125</v>
      </c>
      <c r="C195" s="78" t="str">
        <f>IF(B196&lt;&gt;"","",IF(B195&lt;&gt;"",B195,IF(C194=B194,_xlfn.FORECAST.ETS(A195,$B$3:$B194,$A$3:$A194,1,1),_xlfn.FORECAST.ETS(A195,$B$3:$B194,$A$3:$A194,1,1))))</f>
        <v/>
      </c>
      <c r="D195" s="79" t="str">
        <f>IF(B196&lt;&gt;"","",IF(B195=C195,B195,C195+_xlfn.FORECAST.ETS.CONFINT(A195,$B$3:$B194,$A$3:$A194,0.95,1,1)))</f>
        <v/>
      </c>
    </row>
    <row r="196" spans="1:23" x14ac:dyDescent="0.25">
      <c r="A196" s="63">
        <v>43659</v>
      </c>
      <c r="B196" s="77">
        <f>INDEX(Détail!A202:B932,MATCH(A196,Détail!A202:A932,0),2)</f>
        <v>14321</v>
      </c>
      <c r="C196" s="78" t="str">
        <f>IF(B197&lt;&gt;"","",IF(B196&lt;&gt;"",B196,IF(C195=B195,_xlfn.FORECAST.ETS(A196,$B$3:$B195,$A$3:$A195,1,1),_xlfn.FORECAST.ETS(A196,$B$3:$B195,$A$3:$A195,1,1))))</f>
        <v/>
      </c>
      <c r="D196" s="79" t="str">
        <f>IF(B197&lt;&gt;"","",IF(B196=C196,B196,C196+_xlfn.FORECAST.ETS.CONFINT(A196,$B$3:$B195,$A$3:$A195,0.95,1,1)))</f>
        <v/>
      </c>
    </row>
    <row r="197" spans="1:23" x14ac:dyDescent="0.25">
      <c r="A197" s="63">
        <v>43660</v>
      </c>
      <c r="B197" s="77">
        <f>INDEX(Détail!A203:B933,MATCH(A197,Détail!A203:A933,0),2)</f>
        <v>14321</v>
      </c>
      <c r="C197" s="78" t="str">
        <f>IF(B198&lt;&gt;"","",IF(B197&lt;&gt;"",B197,IF(C196=B196,_xlfn.FORECAST.ETS(A197,$B$3:$B196,$A$3:$A196,1,1),_xlfn.FORECAST.ETS(A197,$B$3:$B196,$A$3:$A196,1,1))))</f>
        <v/>
      </c>
      <c r="D197" s="79" t="str">
        <f>IF(B198&lt;&gt;"","",IF(B197=C197,B197,C197+_xlfn.FORECAST.ETS.CONFINT(A197,$B$3:$B196,$A$3:$A196,0.95,1,1)))</f>
        <v/>
      </c>
    </row>
    <row r="198" spans="1:23" x14ac:dyDescent="0.25">
      <c r="A198" s="63">
        <v>43661</v>
      </c>
      <c r="B198" s="77">
        <f>INDEX(Détail!A204:B934,MATCH(A198,Détail!A204:A934,0),2)</f>
        <v>14321</v>
      </c>
      <c r="C198" s="78" t="str">
        <f>IF(B199&lt;&gt;"","",IF(B198&lt;&gt;"",B198,IF(C197=B197,_xlfn.FORECAST.ETS(A198,$B$3:$B197,$A$3:$A197,1,1),_xlfn.FORECAST.ETS(A198,$B$3:$B197,$A$3:$A197,1,1))))</f>
        <v/>
      </c>
      <c r="D198" s="79" t="str">
        <f>IF(B199&lt;&gt;"","",IF(B198=C198,B198,C198+_xlfn.FORECAST.ETS.CONFINT(A198,$B$3:$B197,$A$3:$A197,0.95,1,1)))</f>
        <v/>
      </c>
      <c r="M198" s="63"/>
    </row>
    <row r="199" spans="1:23" x14ac:dyDescent="0.25">
      <c r="A199" s="63">
        <v>43662</v>
      </c>
      <c r="B199" s="77">
        <f>INDEX(Détail!A205:B935,MATCH(A199,Détail!A205:A935,0),2)</f>
        <v>14321</v>
      </c>
      <c r="C199" s="78" t="str">
        <f>IF(B200&lt;&gt;"","",IF(B199&lt;&gt;"",B199,IF(C198=B198,_xlfn.FORECAST.ETS(A199,$B$3:$B198,$A$3:$A198,1,1),_xlfn.FORECAST.ETS(A199,$B$3:$B198,$A$3:$A198,1,1))))</f>
        <v/>
      </c>
      <c r="D199" s="79" t="str">
        <f>IF(B200&lt;&gt;"","",IF(B199=C199,B199,C199+_xlfn.FORECAST.ETS.CONFINT(A199,$B$3:$B198,$A$3:$A198,0.95,1,1)))</f>
        <v/>
      </c>
    </row>
    <row r="200" spans="1:23" x14ac:dyDescent="0.25">
      <c r="A200" s="63">
        <v>43663</v>
      </c>
      <c r="B200" s="77">
        <f>INDEX(Détail!A206:B936,MATCH(A200,Détail!A206:A936,0),2)</f>
        <v>14321</v>
      </c>
      <c r="C200" s="78" t="str">
        <f>IF(B201&lt;&gt;"","",IF(B200&lt;&gt;"",B200,IF(C199=B199,_xlfn.FORECAST.ETS(A200,$B$3:$B199,$A$3:$A199,1,1),_xlfn.FORECAST.ETS(A200,$B$3:$B199,$A$3:$A199,1,1))))</f>
        <v/>
      </c>
      <c r="D200" s="79" t="str">
        <f>IF(B201&lt;&gt;"","",IF(B200=C200,B200,C200+_xlfn.FORECAST.ETS.CONFINT(A200,$B$3:$B199,$A$3:$A199,0.95,1,1)))</f>
        <v/>
      </c>
      <c r="Q200" s="63"/>
      <c r="U200" s="63"/>
    </row>
    <row r="201" spans="1:23" x14ac:dyDescent="0.25">
      <c r="A201" s="63">
        <v>43664</v>
      </c>
      <c r="B201" s="77">
        <f>INDEX(Détail!A207:B937,MATCH(A201,Détail!A207:A937,0),2)</f>
        <v>14321</v>
      </c>
      <c r="C201" s="78" t="str">
        <f>IF(B202&lt;&gt;"","",IF(B201&lt;&gt;"",B201,IF(C200=B200,_xlfn.FORECAST.ETS(A201,$B$3:$B200,$A$3:$A200,1,1),_xlfn.FORECAST.ETS(A201,$B$3:$B200,$A$3:$A200,1,1))))</f>
        <v/>
      </c>
      <c r="D201" s="79" t="str">
        <f>IF(B202&lt;&gt;"","",IF(B201=C201,B201,C201+_xlfn.FORECAST.ETS.CONFINT(A201,$B$3:$B200,$A$3:$A200,0.95,1,1)))</f>
        <v/>
      </c>
    </row>
    <row r="202" spans="1:23" x14ac:dyDescent="0.25">
      <c r="A202" s="63">
        <v>43665</v>
      </c>
      <c r="B202" s="77">
        <f>INDEX(Détail!A208:B938,MATCH(A202,Détail!A208:A938,0),2)</f>
        <v>14321</v>
      </c>
      <c r="C202" s="78" t="str">
        <f>IF(B203&lt;&gt;"","",IF(B202&lt;&gt;"",B202,IF(C201=B201,_xlfn.FORECAST.ETS(A202,$B$3:$B201,$A$3:$A201,1,1),_xlfn.FORECAST.ETS(A202,$B$3:$B201,$A$3:$A201,1,1))))</f>
        <v/>
      </c>
      <c r="D202" s="79" t="str">
        <f>IF(B203&lt;&gt;"","",IF(B202=C202,B202,C202+_xlfn.FORECAST.ETS.CONFINT(A202,$B$3:$B201,$A$3:$A201,0.95,1,1)))</f>
        <v/>
      </c>
      <c r="O202" s="63"/>
      <c r="S202" s="63"/>
    </row>
    <row r="203" spans="1:23" x14ac:dyDescent="0.25">
      <c r="A203" s="63">
        <v>43666</v>
      </c>
      <c r="B203" s="77">
        <f>INDEX(Détail!A209:B939,MATCH(A203,Détail!A209:A939,0),2)</f>
        <v>14322</v>
      </c>
      <c r="C203" s="78" t="str">
        <f>IF(B204&lt;&gt;"","",IF(B203&lt;&gt;"",B203,IF(C202=B202,_xlfn.FORECAST.ETS(A203,$B$3:$B202,$A$3:$A202,1,1),_xlfn.FORECAST.ETS(A203,$B$3:$B202,$A$3:$A202,1,1))))</f>
        <v/>
      </c>
      <c r="D203" s="79" t="str">
        <f>IF(B204&lt;&gt;"","",IF(B203=C203,B203,C203+_xlfn.FORECAST.ETS.CONFINT(A203,$B$3:$B202,$A$3:$A202,0.95,1,1)))</f>
        <v/>
      </c>
    </row>
    <row r="204" spans="1:23" x14ac:dyDescent="0.25">
      <c r="A204" s="63">
        <v>43667</v>
      </c>
      <c r="B204" s="77">
        <f>INDEX(Détail!A210:B940,MATCH(A204,Détail!A210:A940,0),2)</f>
        <v>14322</v>
      </c>
      <c r="C204" s="78" t="str">
        <f>IF(B205&lt;&gt;"","",IF(B204&lt;&gt;"",B204,IF(C203=B203,_xlfn.FORECAST.ETS(A204,$B$3:$B203,$A$3:$A203,1,1),_xlfn.FORECAST.ETS(A204,$B$3:$B203,$A$3:$A203,1,1))))</f>
        <v/>
      </c>
      <c r="D204" s="79" t="str">
        <f>IF(B205&lt;&gt;"","",IF(B204=C204,B204,C204+_xlfn.FORECAST.ETS.CONFINT(A204,$B$3:$B203,$A$3:$A203,0.95,1,1)))</f>
        <v/>
      </c>
    </row>
    <row r="205" spans="1:23" x14ac:dyDescent="0.25">
      <c r="A205" s="63">
        <v>43668</v>
      </c>
      <c r="B205" s="77">
        <f>INDEX(Détail!A211:B941,MATCH(A205,Détail!A211:A941,0),2)</f>
        <v>14322</v>
      </c>
      <c r="C205" s="78" t="str">
        <f>IF(B206&lt;&gt;"","",IF(B205&lt;&gt;"",B205,IF(C204=B204,_xlfn.FORECAST.ETS(A205,$B$3:$B204,$A$3:$A204,1,1),_xlfn.FORECAST.ETS(A205,$B$3:$B204,$A$3:$A204,1,1))))</f>
        <v/>
      </c>
      <c r="D205" s="79" t="str">
        <f>IF(B206&lt;&gt;"","",IF(B205=C205,B205,C205+_xlfn.FORECAST.ETS.CONFINT(A205,$B$3:$B204,$A$3:$A204,0.95,1,1)))</f>
        <v/>
      </c>
      <c r="M205" s="63"/>
    </row>
    <row r="206" spans="1:23" x14ac:dyDescent="0.25">
      <c r="A206" s="63">
        <v>43669</v>
      </c>
      <c r="B206" s="77">
        <f>INDEX(Détail!A212:B942,MATCH(A206,Détail!A212:A942,0),2)</f>
        <v>14322</v>
      </c>
      <c r="C206" s="78" t="str">
        <f>IF(B207&lt;&gt;"","",IF(B206&lt;&gt;"",B206,IF(C205=B205,_xlfn.FORECAST.ETS(A206,$B$3:$B205,$A$3:$A205,1,1),_xlfn.FORECAST.ETS(A206,$B$3:$B205,$A$3:$A205,1,1))))</f>
        <v/>
      </c>
      <c r="D206" s="79" t="str">
        <f>IF(B207&lt;&gt;"","",IF(B206=C206,B206,C206+_xlfn.FORECAST.ETS.CONFINT(A206,$B$3:$B205,$A$3:$A205,0.95,1,1)))</f>
        <v/>
      </c>
      <c r="W206" s="63"/>
    </row>
    <row r="207" spans="1:23" x14ac:dyDescent="0.25">
      <c r="A207" s="63">
        <v>43670</v>
      </c>
      <c r="B207" s="77">
        <f>INDEX(Détail!A213:B943,MATCH(A207,Détail!A213:A943,0),2)</f>
        <v>14322</v>
      </c>
      <c r="C207" s="78" t="str">
        <f>IF(B208&lt;&gt;"","",IF(B207&lt;&gt;"",B207,IF(C206=B206,_xlfn.FORECAST.ETS(A207,$B$3:$B206,$A$3:$A206,1,1),_xlfn.FORECAST.ETS(A207,$B$3:$B206,$A$3:$A206,1,1))))</f>
        <v/>
      </c>
      <c r="D207" s="79" t="str">
        <f>IF(B208&lt;&gt;"","",IF(B207=C207,B207,C207+_xlfn.FORECAST.ETS.CONFINT(A207,$B$3:$B206,$A$3:$A206,0.95,1,1)))</f>
        <v/>
      </c>
    </row>
    <row r="208" spans="1:23" x14ac:dyDescent="0.25">
      <c r="A208" s="63">
        <v>43671</v>
      </c>
      <c r="B208" s="77">
        <f>INDEX(Détail!A214:B944,MATCH(A208,Détail!A214:A944,0),2)</f>
        <v>14322</v>
      </c>
      <c r="C208" s="78" t="str">
        <f>IF(B209&lt;&gt;"","",IF(B208&lt;&gt;"",B208,IF(C207=B207,_xlfn.FORECAST.ETS(A208,$B$3:$B207,$A$3:$A207,1,1),_xlfn.FORECAST.ETS(A208,$B$3:$B207,$A$3:$A207,1,1))))</f>
        <v/>
      </c>
      <c r="D208" s="79" t="str">
        <f>IF(B209&lt;&gt;"","",IF(B208=C208,B208,C208+_xlfn.FORECAST.ETS.CONFINT(A208,$B$3:$B207,$A$3:$A207,0.95,1,1)))</f>
        <v/>
      </c>
    </row>
    <row r="209" spans="1:23" x14ac:dyDescent="0.25">
      <c r="A209" s="63">
        <v>43672</v>
      </c>
      <c r="B209" s="77">
        <f>INDEX(Détail!A215:B945,MATCH(A209,Détail!A215:A945,0),2)</f>
        <v>14322</v>
      </c>
      <c r="C209" s="78" t="str">
        <f>IF(B210&lt;&gt;"","",IF(B209&lt;&gt;"",B209,IF(C208=B208,_xlfn.FORECAST.ETS(A209,$B$3:$B208,$A$3:$A208,1,1),_xlfn.FORECAST.ETS(A209,$B$3:$B208,$A$3:$A208,1,1))))</f>
        <v/>
      </c>
      <c r="D209" s="79" t="str">
        <f>IF(B210&lt;&gt;"","",IF(B209=C209,B209,C209+_xlfn.FORECAST.ETS.CONFINT(A209,$B$3:$B208,$A$3:$A208,0.95,1,1)))</f>
        <v/>
      </c>
      <c r="Q209" s="63"/>
    </row>
    <row r="210" spans="1:23" x14ac:dyDescent="0.25">
      <c r="A210" s="63">
        <v>43673</v>
      </c>
      <c r="B210" s="77">
        <f>INDEX(Détail!A216:B946,MATCH(A210,Détail!A216:A946,0),2)</f>
        <v>14322</v>
      </c>
      <c r="C210" s="78" t="str">
        <f>IF(B211&lt;&gt;"","",IF(B210&lt;&gt;"",B210,IF(C209=B209,_xlfn.FORECAST.ETS(A210,$B$3:$B209,$A$3:$A209,1,1),_xlfn.FORECAST.ETS(A210,$B$3:$B209,$A$3:$A209,1,1))))</f>
        <v/>
      </c>
      <c r="D210" s="79" t="str">
        <f>IF(B211&lt;&gt;"","",IF(B210=C210,B210,C210+_xlfn.FORECAST.ETS.CONFINT(A210,$B$3:$B209,$A$3:$A209,0.95,1,1)))</f>
        <v/>
      </c>
      <c r="O210" s="63"/>
    </row>
    <row r="211" spans="1:23" x14ac:dyDescent="0.25">
      <c r="A211" s="63">
        <v>43674</v>
      </c>
      <c r="B211" s="77">
        <f>INDEX(Détail!A217:B947,MATCH(A211,Détail!A217:A947,0),2)</f>
        <v>14322</v>
      </c>
      <c r="C211" s="78" t="str">
        <f>IF(B212&lt;&gt;"","",IF(B211&lt;&gt;"",B211,IF(C210=B210,_xlfn.FORECAST.ETS(A211,$B$3:$B210,$A$3:$A210,1,1),_xlfn.FORECAST.ETS(A211,$B$3:$B210,$A$3:$A210,1,1))))</f>
        <v/>
      </c>
      <c r="D211" s="79" t="str">
        <f>IF(B212&lt;&gt;"","",IF(B211=C211,B211,C211+_xlfn.FORECAST.ETS.CONFINT(A211,$B$3:$B210,$A$3:$A210,0.95,1,1)))</f>
        <v/>
      </c>
      <c r="U211" s="63"/>
    </row>
    <row r="212" spans="1:23" x14ac:dyDescent="0.25">
      <c r="A212" s="63">
        <v>43675</v>
      </c>
      <c r="B212" s="77">
        <f>INDEX(Détail!A218:B948,MATCH(A212,Détail!A218:A948,0),2)</f>
        <v>14322</v>
      </c>
      <c r="C212" s="78" t="str">
        <f>IF(B213&lt;&gt;"","",IF(B212&lt;&gt;"",B212,IF(C211=B211,_xlfn.FORECAST.ETS(A212,$B$3:$B211,$A$3:$A211,1,1),_xlfn.FORECAST.ETS(A212,$B$3:$B211,$A$3:$A211,1,1))))</f>
        <v/>
      </c>
      <c r="D212" s="79" t="str">
        <f>IF(B213&lt;&gt;"","",IF(B212=C212,B212,C212+_xlfn.FORECAST.ETS.CONFINT(A212,$B$3:$B211,$A$3:$A211,0.95,1,1)))</f>
        <v/>
      </c>
      <c r="M212" s="63"/>
      <c r="S212" s="63"/>
    </row>
    <row r="213" spans="1:23" x14ac:dyDescent="0.25">
      <c r="A213" s="63">
        <v>43676</v>
      </c>
      <c r="B213" s="77">
        <f>INDEX(Détail!A219:B949,MATCH(A213,Détail!A219:A949,0),2)</f>
        <v>14322</v>
      </c>
      <c r="C213" s="78" t="str">
        <f>IF(B214&lt;&gt;"","",IF(B213&lt;&gt;"",B213,IF(C212=B212,_xlfn.FORECAST.ETS(A213,$B$3:$B212,$A$3:$A212,1,1),_xlfn.FORECAST.ETS(A213,$B$3:$B212,$A$3:$A212,1,1))))</f>
        <v/>
      </c>
      <c r="D213" s="79" t="str">
        <f>IF(B214&lt;&gt;"","",IF(B213=C213,B213,C213+_xlfn.FORECAST.ETS.CONFINT(A213,$B$3:$B212,$A$3:$A212,0.95,1,1)))</f>
        <v/>
      </c>
    </row>
    <row r="214" spans="1:23" x14ac:dyDescent="0.25">
      <c r="A214" s="63">
        <v>43677</v>
      </c>
      <c r="B214" s="77">
        <f>INDEX(Détail!A220:B950,MATCH(A214,Détail!A220:A950,0),2)</f>
        <v>14322</v>
      </c>
      <c r="C214" s="78" t="str">
        <f>IF(B215&lt;&gt;"","",IF(B214&lt;&gt;"",B214,IF(C213=B213,_xlfn.FORECAST.ETS(A214,$B$3:$B213,$A$3:$A213,1,1),_xlfn.FORECAST.ETS(A214,$B$3:$B213,$A$3:$A213,1,1))))</f>
        <v/>
      </c>
      <c r="D214" s="79" t="str">
        <f>IF(B215&lt;&gt;"","",IF(B214=C214,B214,C214+_xlfn.FORECAST.ETS.CONFINT(A214,$B$3:$B213,$A$3:$A213,0.95,1,1)))</f>
        <v/>
      </c>
    </row>
    <row r="215" spans="1:23" x14ac:dyDescent="0.25">
      <c r="A215" s="63">
        <v>43678</v>
      </c>
      <c r="B215" s="77">
        <f>INDEX(Détail!A221:B951,MATCH(A215,Détail!A221:A951,0),2)</f>
        <v>14322</v>
      </c>
      <c r="C215" s="78" t="str">
        <f>IF(B216&lt;&gt;"","",IF(B215&lt;&gt;"",B215,IF(C214=B214,_xlfn.FORECAST.ETS(A215,$B$3:$B214,$A$3:$A214,1,1),_xlfn.FORECAST.ETS(A215,$B$3:$B214,$A$3:$A214,1,1))))</f>
        <v/>
      </c>
      <c r="D215" s="79" t="str">
        <f>IF(B216&lt;&gt;"","",IF(B215=C215,B215,C215+_xlfn.FORECAST.ETS.CONFINT(A215,$B$3:$B214,$A$3:$A214,0.95,1,1)))</f>
        <v/>
      </c>
    </row>
    <row r="216" spans="1:23" x14ac:dyDescent="0.25">
      <c r="A216" s="63">
        <v>43679</v>
      </c>
      <c r="B216" s="77">
        <f>INDEX(Détail!A222:B952,MATCH(A216,Détail!A222:A952,0),2)</f>
        <v>14322</v>
      </c>
      <c r="C216" s="78" t="str">
        <f>IF(B217&lt;&gt;"","",IF(B216&lt;&gt;"",B216,IF(C215=B215,_xlfn.FORECAST.ETS(A216,$B$3:$B215,$A$3:$A215,1,1),_xlfn.FORECAST.ETS(A216,$B$3:$B215,$A$3:$A215,1,1))))</f>
        <v/>
      </c>
      <c r="D216" s="79" t="str">
        <f>IF(B217&lt;&gt;"","",IF(B216=C216,B216,C216+_xlfn.FORECAST.ETS.CONFINT(A216,$B$3:$B215,$A$3:$A215,0.95,1,1)))</f>
        <v/>
      </c>
    </row>
    <row r="217" spans="1:23" x14ac:dyDescent="0.25">
      <c r="A217" s="63">
        <v>43680</v>
      </c>
      <c r="B217" s="77">
        <f>INDEX(Détail!A223:B953,MATCH(A217,Détail!A223:A953,0),2)</f>
        <v>14322</v>
      </c>
      <c r="C217" s="78" t="str">
        <f>IF(B218&lt;&gt;"","",IF(B217&lt;&gt;"",B217,IF(C216=B216,_xlfn.FORECAST.ETS(A217,$B$3:$B216,$A$3:$A216,1,1),_xlfn.FORECAST.ETS(A217,$B$3:$B216,$A$3:$A216,1,1))))</f>
        <v/>
      </c>
      <c r="D217" s="79" t="str">
        <f>IF(B218&lt;&gt;"","",IF(B217=C217,B217,C217+_xlfn.FORECAST.ETS.CONFINT(A217,$B$3:$B216,$A$3:$A216,0.95,1,1)))</f>
        <v/>
      </c>
    </row>
    <row r="218" spans="1:23" x14ac:dyDescent="0.25">
      <c r="A218" s="63">
        <v>43681</v>
      </c>
      <c r="B218" s="77">
        <f>INDEX(Détail!A224:B954,MATCH(A218,Détail!A224:A954,0),2)</f>
        <v>14322</v>
      </c>
      <c r="C218" s="78" t="str">
        <f>IF(B219&lt;&gt;"","",IF(B218&lt;&gt;"",B218,IF(C217=B217,_xlfn.FORECAST.ETS(A218,$B$3:$B217,$A$3:$A217,1,1),_xlfn.FORECAST.ETS(A218,$B$3:$B217,$A$3:$A217,1,1))))</f>
        <v/>
      </c>
      <c r="D218" s="79" t="str">
        <f>IF(B219&lt;&gt;"","",IF(B218=C218,B218,C218+_xlfn.FORECAST.ETS.CONFINT(A218,$B$3:$B217,$A$3:$A217,0.95,1,1)))</f>
        <v/>
      </c>
      <c r="O218" s="63"/>
      <c r="Q218" s="63"/>
      <c r="W218" s="63"/>
    </row>
    <row r="219" spans="1:23" x14ac:dyDescent="0.25">
      <c r="A219" s="63">
        <v>43682</v>
      </c>
      <c r="B219" s="77">
        <f>INDEX(Détail!A225:B955,MATCH(A219,Détail!A225:A955,0),2)</f>
        <v>14322</v>
      </c>
      <c r="C219" s="78" t="str">
        <f>IF(B220&lt;&gt;"","",IF(B219&lt;&gt;"",B219,IF(C218=B218,_xlfn.FORECAST.ETS(A219,$B$3:$B218,$A$3:$A218,1,1),_xlfn.FORECAST.ETS(A219,$B$3:$B218,$A$3:$A218,1,1))))</f>
        <v/>
      </c>
      <c r="D219" s="79" t="str">
        <f>IF(B220&lt;&gt;"","",IF(B219=C219,B219,C219+_xlfn.FORECAST.ETS.CONFINT(A219,$B$3:$B218,$A$3:$A218,0.95,1,1)))</f>
        <v/>
      </c>
      <c r="M219" s="63"/>
    </row>
    <row r="220" spans="1:23" x14ac:dyDescent="0.25">
      <c r="A220" s="63">
        <v>43683</v>
      </c>
      <c r="B220" s="77">
        <f>INDEX(Détail!A226:B956,MATCH(A220,Détail!A226:A956,0),2)</f>
        <v>14322</v>
      </c>
      <c r="C220" s="78" t="str">
        <f>IF(B221&lt;&gt;"","",IF(B220&lt;&gt;"",B220,IF(C219=B219,_xlfn.FORECAST.ETS(A220,$B$3:$B219,$A$3:$A219,1,1),_xlfn.FORECAST.ETS(A220,$B$3:$B219,$A$3:$A219,1,1))))</f>
        <v/>
      </c>
      <c r="D220" s="79" t="str">
        <f>IF(B221&lt;&gt;"","",IF(B220=C220,B220,C220+_xlfn.FORECAST.ETS.CONFINT(A220,$B$3:$B219,$A$3:$A219,0.95,1,1)))</f>
        <v/>
      </c>
    </row>
    <row r="221" spans="1:23" x14ac:dyDescent="0.25">
      <c r="A221" s="63">
        <v>43684</v>
      </c>
      <c r="B221" s="77">
        <f>INDEX(Détail!A227:B957,MATCH(A221,Détail!A227:A957,0),2)</f>
        <v>14322</v>
      </c>
      <c r="C221" s="78" t="str">
        <f>IF(B222&lt;&gt;"","",IF(B221&lt;&gt;"",B221,IF(C220=B220,_xlfn.FORECAST.ETS(A221,$B$3:$B220,$A$3:$A220,1,1),_xlfn.FORECAST.ETS(A221,$B$3:$B220,$A$3:$A220,1,1))))</f>
        <v/>
      </c>
      <c r="D221" s="79" t="str">
        <f>IF(B222&lt;&gt;"","",IF(B221=C221,B221,C221+_xlfn.FORECAST.ETS.CONFINT(A221,$B$3:$B220,$A$3:$A220,0.95,1,1)))</f>
        <v/>
      </c>
    </row>
    <row r="222" spans="1:23" x14ac:dyDescent="0.25">
      <c r="A222" s="63">
        <v>43685</v>
      </c>
      <c r="B222" s="77">
        <f>INDEX(Détail!A228:B958,MATCH(A222,Détail!A228:A958,0),2)</f>
        <v>14322</v>
      </c>
      <c r="C222" s="78" t="str">
        <f>IF(B223&lt;&gt;"","",IF(B222&lt;&gt;"",B222,IF(C221=B221,_xlfn.FORECAST.ETS(A222,$B$3:$B221,$A$3:$A221,1,1),_xlfn.FORECAST.ETS(A222,$B$3:$B221,$A$3:$A221,1,1))))</f>
        <v/>
      </c>
      <c r="D222" s="79" t="str">
        <f>IF(B223&lt;&gt;"","",IF(B222=C222,B222,C222+_xlfn.FORECAST.ETS.CONFINT(A222,$B$3:$B221,$A$3:$A221,0.95,1,1)))</f>
        <v/>
      </c>
      <c r="S222" s="63"/>
      <c r="U222" s="63"/>
    </row>
    <row r="223" spans="1:23" x14ac:dyDescent="0.25">
      <c r="A223" s="63">
        <v>43686</v>
      </c>
      <c r="B223" s="77">
        <f>INDEX(Détail!A229:B959,MATCH(A223,Détail!A229:A959,0),2)</f>
        <v>14322</v>
      </c>
      <c r="C223" s="78" t="str">
        <f>IF(B224&lt;&gt;"","",IF(B223&lt;&gt;"",B223,IF(C222=B222,_xlfn.FORECAST.ETS(A223,$B$3:$B222,$A$3:$A222,1,1),_xlfn.FORECAST.ETS(A223,$B$3:$B222,$A$3:$A222,1,1))))</f>
        <v/>
      </c>
      <c r="D223" s="79" t="str">
        <f>IF(B224&lt;&gt;"","",IF(B223=C223,B223,C223+_xlfn.FORECAST.ETS.CONFINT(A223,$B$3:$B222,$A$3:$A222,0.95,1,1)))</f>
        <v/>
      </c>
    </row>
    <row r="224" spans="1:23" x14ac:dyDescent="0.25">
      <c r="A224" s="63">
        <v>43687</v>
      </c>
      <c r="B224" s="77">
        <f>INDEX(Détail!A230:B960,MATCH(A224,Détail!A230:A960,0),2)</f>
        <v>14322</v>
      </c>
      <c r="C224" s="78" t="str">
        <f>IF(B225&lt;&gt;"","",IF(B224&lt;&gt;"",B224,IF(C223=B223,_xlfn.FORECAST.ETS(A224,$B$3:$B223,$A$3:$A223,1,1),_xlfn.FORECAST.ETS(A224,$B$3:$B223,$A$3:$A223,1,1))))</f>
        <v/>
      </c>
      <c r="D224" s="79" t="str">
        <f>IF(B225&lt;&gt;"","",IF(B224=C224,B224,C224+_xlfn.FORECAST.ETS.CONFINT(A224,$B$3:$B223,$A$3:$A223,0.95,1,1)))</f>
        <v/>
      </c>
    </row>
    <row r="225" spans="1:23" x14ac:dyDescent="0.25">
      <c r="A225" s="63">
        <v>43688</v>
      </c>
      <c r="B225" s="77">
        <f>INDEX(Détail!A231:B961,MATCH(A225,Détail!A231:A961,0),2)</f>
        <v>14322</v>
      </c>
      <c r="C225" s="78" t="str">
        <f>IF(B226&lt;&gt;"","",IF(B225&lt;&gt;"",B225,IF(C224=B224,_xlfn.FORECAST.ETS(A225,$B$3:$B224,$A$3:$A224,1,1),_xlfn.FORECAST.ETS(A225,$B$3:$B224,$A$3:$A224,1,1))))</f>
        <v/>
      </c>
      <c r="D225" s="79" t="str">
        <f>IF(B226&lt;&gt;"","",IF(B225=C225,B225,C225+_xlfn.FORECAST.ETS.CONFINT(A225,$B$3:$B224,$A$3:$A224,0.95,1,1)))</f>
        <v/>
      </c>
    </row>
    <row r="226" spans="1:23" x14ac:dyDescent="0.25">
      <c r="A226" s="63">
        <v>43689</v>
      </c>
      <c r="B226" s="77">
        <f>INDEX(Détail!A232:B962,MATCH(A226,Détail!A232:A962,0),2)</f>
        <v>14322</v>
      </c>
      <c r="C226" s="78" t="str">
        <f>IF(B227&lt;&gt;"","",IF(B226&lt;&gt;"",B226,IF(C225=B225,_xlfn.FORECAST.ETS(A226,$B$3:$B225,$A$3:$A225,1,1),_xlfn.FORECAST.ETS(A226,$B$3:$B225,$A$3:$A225,1,1))))</f>
        <v/>
      </c>
      <c r="D226" s="79" t="str">
        <f>IF(B227&lt;&gt;"","",IF(B226=C226,B226,C226+_xlfn.FORECAST.ETS.CONFINT(A226,$B$3:$B225,$A$3:$A225,0.95,1,1)))</f>
        <v/>
      </c>
      <c r="O226" s="63"/>
    </row>
    <row r="227" spans="1:23" x14ac:dyDescent="0.25">
      <c r="A227" s="63">
        <v>43690</v>
      </c>
      <c r="B227" s="77">
        <f>INDEX(Détail!A233:B963,MATCH(A227,Détail!A233:A963,0),2)</f>
        <v>14322</v>
      </c>
      <c r="C227" s="78" t="str">
        <f>IF(B228&lt;&gt;"","",IF(B227&lt;&gt;"",B227,IF(C226=B226,_xlfn.FORECAST.ETS(A227,$B$3:$B226,$A$3:$A226,1,1),_xlfn.FORECAST.ETS(A227,$B$3:$B226,$A$3:$A226,1,1))))</f>
        <v/>
      </c>
      <c r="D227" s="79" t="str">
        <f>IF(B228&lt;&gt;"","",IF(B227=C227,B227,C227+_xlfn.FORECAST.ETS.CONFINT(A227,$B$3:$B226,$A$3:$A226,0.95,1,1)))</f>
        <v/>
      </c>
      <c r="Q227" s="63"/>
    </row>
    <row r="228" spans="1:23" x14ac:dyDescent="0.25">
      <c r="A228" s="63">
        <v>43691</v>
      </c>
      <c r="B228" s="77">
        <f>INDEX(Détail!A234:B964,MATCH(A228,Détail!A234:A964,0),2)</f>
        <v>14322</v>
      </c>
      <c r="C228" s="78" t="str">
        <f>IF(B229&lt;&gt;"","",IF(B228&lt;&gt;"",B228,IF(C227=B227,_xlfn.FORECAST.ETS(A228,$B$3:$B227,$A$3:$A227,1,1),_xlfn.FORECAST.ETS(A228,$B$3:$B227,$A$3:$A227,1,1))))</f>
        <v/>
      </c>
      <c r="D228" s="79" t="str">
        <f>IF(B229&lt;&gt;"","",IF(B228=C228,B228,C228+_xlfn.FORECAST.ETS.CONFINT(A228,$B$3:$B227,$A$3:$A227,0.95,1,1)))</f>
        <v/>
      </c>
    </row>
    <row r="229" spans="1:23" x14ac:dyDescent="0.25">
      <c r="A229" s="63">
        <v>43692</v>
      </c>
      <c r="B229" s="77">
        <f>INDEX(Détail!A235:B965,MATCH(A229,Détail!A235:A965,0),2)</f>
        <v>14322</v>
      </c>
      <c r="C229" s="78" t="str">
        <f>IF(B230&lt;&gt;"","",IF(B229&lt;&gt;"",B229,IF(C228=B228,_xlfn.FORECAST.ETS(A229,$B$3:$B228,$A$3:$A228,1,1),_xlfn.FORECAST.ETS(A229,$B$3:$B228,$A$3:$A228,1,1))))</f>
        <v/>
      </c>
      <c r="D229" s="79" t="str">
        <f>IF(B230&lt;&gt;"","",IF(B229=C229,B229,C229+_xlfn.FORECAST.ETS.CONFINT(A229,$B$3:$B228,$A$3:$A228,0.95,1,1)))</f>
        <v/>
      </c>
    </row>
    <row r="230" spans="1:23" x14ac:dyDescent="0.25">
      <c r="A230" s="63">
        <v>43693</v>
      </c>
      <c r="B230" s="77">
        <f>INDEX(Détail!A236:B966,MATCH(A230,Détail!A236:A966,0),2)</f>
        <v>14322</v>
      </c>
      <c r="C230" s="78" t="str">
        <f>IF(B231&lt;&gt;"","",IF(B230&lt;&gt;"",B230,IF(C229=B229,_xlfn.FORECAST.ETS(A230,$B$3:$B229,$A$3:$A229,1,1),_xlfn.FORECAST.ETS(A230,$B$3:$B229,$A$3:$A229,1,1))))</f>
        <v/>
      </c>
      <c r="D230" s="79" t="str">
        <f>IF(B231&lt;&gt;"","",IF(B230=C230,B230,C230+_xlfn.FORECAST.ETS.CONFINT(A230,$B$3:$B229,$A$3:$A229,0.95,1,1)))</f>
        <v/>
      </c>
      <c r="W230" s="63"/>
    </row>
    <row r="231" spans="1:23" x14ac:dyDescent="0.25">
      <c r="A231" s="63">
        <v>43694</v>
      </c>
      <c r="B231" s="77">
        <f>INDEX(Détail!A237:B967,MATCH(A231,Détail!A237:A967,0),2)</f>
        <v>14322</v>
      </c>
      <c r="C231" s="78" t="str">
        <f>IF(B232&lt;&gt;"","",IF(B231&lt;&gt;"",B231,IF(C230=B230,_xlfn.FORECAST.ETS(A231,$B$3:$B230,$A$3:$A230,1,1),_xlfn.FORECAST.ETS(A231,$B$3:$B230,$A$3:$A230,1,1))))</f>
        <v/>
      </c>
      <c r="D231" s="79" t="str">
        <f>IF(B232&lt;&gt;"","",IF(B231=C231,B231,C231+_xlfn.FORECAST.ETS.CONFINT(A231,$B$3:$B230,$A$3:$A230,0.95,1,1)))</f>
        <v/>
      </c>
    </row>
    <row r="232" spans="1:23" x14ac:dyDescent="0.25">
      <c r="A232" s="63">
        <v>43695</v>
      </c>
      <c r="B232" s="77">
        <f>INDEX(Détail!A238:B968,MATCH(A232,Détail!A238:A968,0),2)</f>
        <v>15845</v>
      </c>
      <c r="C232" s="78" t="str">
        <f>IF(B233&lt;&gt;"","",IF(B232&lt;&gt;"",B232,IF(C231=B231,_xlfn.FORECAST.ETS(A232,$B$3:$B231,$A$3:$A231,1,1),_xlfn.FORECAST.ETS(A232,$B$3:$B231,$A$3:$A231,1,1))))</f>
        <v/>
      </c>
      <c r="D232" s="79" t="str">
        <f>IF(B233&lt;&gt;"","",IF(B232=C232,B232,C232+_xlfn.FORECAST.ETS.CONFINT(A232,$B$3:$B231,$A$3:$A231,0.95,1,1)))</f>
        <v/>
      </c>
      <c r="S232" s="63"/>
    </row>
    <row r="233" spans="1:23" x14ac:dyDescent="0.25">
      <c r="A233" s="63">
        <v>43696</v>
      </c>
      <c r="B233" s="77">
        <f>INDEX(Détail!A239:B969,MATCH(A233,Détail!A239:A969,0),2)</f>
        <v>15845</v>
      </c>
      <c r="C233" s="78" t="str">
        <f>IF(B234&lt;&gt;"","",IF(B233&lt;&gt;"",B233,IF(C232=B232,_xlfn.FORECAST.ETS(A233,$B$3:$B232,$A$3:$A232,1,1),_xlfn.FORECAST.ETS(A233,$B$3:$B232,$A$3:$A232,1,1))))</f>
        <v/>
      </c>
      <c r="D233" s="79" t="str">
        <f>IF(B234&lt;&gt;"","",IF(B233=C233,B233,C233+_xlfn.FORECAST.ETS.CONFINT(A233,$B$3:$B232,$A$3:$A232,0.95,1,1)))</f>
        <v/>
      </c>
      <c r="U233" s="63"/>
    </row>
    <row r="234" spans="1:23" x14ac:dyDescent="0.25">
      <c r="A234" s="63">
        <v>43697</v>
      </c>
      <c r="B234" s="77">
        <f>INDEX(Détail!A240:B970,MATCH(A234,Détail!A240:A970,0),2)</f>
        <v>15845</v>
      </c>
      <c r="C234" s="78" t="str">
        <f>IF(B235&lt;&gt;"","",IF(B234&lt;&gt;"",B234,IF(C233=B233,_xlfn.FORECAST.ETS(A234,$B$3:$B233,$A$3:$A233,1,1),_xlfn.FORECAST.ETS(A234,$B$3:$B233,$A$3:$A233,1,1))))</f>
        <v/>
      </c>
      <c r="D234" s="79" t="str">
        <f>IF(B235&lt;&gt;"","",IF(B234=C234,B234,C234+_xlfn.FORECAST.ETS.CONFINT(A234,$B$3:$B233,$A$3:$A233,0.95,1,1)))</f>
        <v/>
      </c>
      <c r="O234" s="63"/>
    </row>
    <row r="235" spans="1:23" x14ac:dyDescent="0.25">
      <c r="A235" s="63">
        <v>43698</v>
      </c>
      <c r="B235" s="77">
        <f>INDEX(Détail!A241:B971,MATCH(A235,Détail!A241:A971,0),2)</f>
        <v>15845</v>
      </c>
      <c r="C235" s="78" t="str">
        <f>IF(B236&lt;&gt;"","",IF(B235&lt;&gt;"",B235,IF(C234=B234,_xlfn.FORECAST.ETS(A235,$B$3:$B234,$A$3:$A234,1,1),_xlfn.FORECAST.ETS(A235,$B$3:$B234,$A$3:$A234,1,1))))</f>
        <v/>
      </c>
      <c r="D235" s="79" t="str">
        <f>IF(B236&lt;&gt;"","",IF(B235=C235,B235,C235+_xlfn.FORECAST.ETS.CONFINT(A235,$B$3:$B234,$A$3:$A234,0.95,1,1)))</f>
        <v/>
      </c>
    </row>
    <row r="236" spans="1:23" x14ac:dyDescent="0.25">
      <c r="A236" s="63">
        <v>43699</v>
      </c>
      <c r="B236" s="77">
        <f>INDEX(Détail!A242:B972,MATCH(A236,Détail!A242:A972,0),2)</f>
        <v>15845</v>
      </c>
      <c r="C236" s="78" t="str">
        <f>IF(B237&lt;&gt;"","",IF(B236&lt;&gt;"",B236,IF(C235=B235,_xlfn.FORECAST.ETS(A236,$B$3:$B235,$A$3:$A235,1,1),_xlfn.FORECAST.ETS(A236,$B$3:$B235,$A$3:$A235,1,1))))</f>
        <v/>
      </c>
      <c r="D236" s="79" t="str">
        <f>IF(B237&lt;&gt;"","",IF(B236=C236,B236,C236+_xlfn.FORECAST.ETS.CONFINT(A236,$B$3:$B235,$A$3:$A235,0.95,1,1)))</f>
        <v/>
      </c>
      <c r="Q236" s="63"/>
    </row>
    <row r="237" spans="1:23" x14ac:dyDescent="0.25">
      <c r="A237" s="63">
        <v>43700</v>
      </c>
      <c r="B237" s="77">
        <f>INDEX(Détail!A243:B973,MATCH(A237,Détail!A243:A973,0),2)</f>
        <v>15845</v>
      </c>
      <c r="C237" s="78" t="str">
        <f>IF(B238&lt;&gt;"","",IF(B237&lt;&gt;"",B237,IF(C236=B236,_xlfn.FORECAST.ETS(A237,$B$3:$B236,$A$3:$A236,1,1),_xlfn.FORECAST.ETS(A237,$B$3:$B236,$A$3:$A236,1,1))))</f>
        <v/>
      </c>
      <c r="D237" s="79" t="str">
        <f>IF(B238&lt;&gt;"","",IF(B237=C237,B237,C237+_xlfn.FORECAST.ETS.CONFINT(A237,$B$3:$B236,$A$3:$A236,0.95,1,1)))</f>
        <v/>
      </c>
    </row>
    <row r="238" spans="1:23" x14ac:dyDescent="0.25">
      <c r="A238" s="63">
        <v>43701</v>
      </c>
      <c r="B238" s="77">
        <f>INDEX(Détail!A244:B974,MATCH(A238,Détail!A244:A974,0),2)</f>
        <v>16246</v>
      </c>
      <c r="C238" s="78" t="str">
        <f>IF(B239&lt;&gt;"","",IF(B238&lt;&gt;"",B238,IF(C237=B237,_xlfn.FORECAST.ETS(A238,$B$3:$B237,$A$3:$A237,1,1),_xlfn.FORECAST.ETS(A238,$B$3:$B237,$A$3:$A237,1,1))))</f>
        <v/>
      </c>
      <c r="D238" s="79" t="str">
        <f>IF(B239&lt;&gt;"","",IF(B238=C238,B238,C238+_xlfn.FORECAST.ETS.CONFINT(A238,$B$3:$B237,$A$3:$A237,0.95,1,1)))</f>
        <v/>
      </c>
    </row>
    <row r="239" spans="1:23" x14ac:dyDescent="0.25">
      <c r="A239" s="63">
        <v>43702</v>
      </c>
      <c r="B239" s="77">
        <f>INDEX(Détail!A245:B975,MATCH(A239,Détail!A245:A975,0),2)</f>
        <v>16246</v>
      </c>
      <c r="C239" s="78" t="str">
        <f>IF(B240&lt;&gt;"","",IF(B239&lt;&gt;"",B239,IF(C238=B238,_xlfn.FORECAST.ETS(A239,$B$3:$B238,$A$3:$A238,1,1),_xlfn.FORECAST.ETS(A239,$B$3:$B238,$A$3:$A238,1,1))))</f>
        <v/>
      </c>
      <c r="D239" s="79" t="str">
        <f>IF(B240&lt;&gt;"","",IF(B239=C239,B239,C239+_xlfn.FORECAST.ETS.CONFINT(A239,$B$3:$B238,$A$3:$A238,0.95,1,1)))</f>
        <v/>
      </c>
    </row>
    <row r="240" spans="1:23" x14ac:dyDescent="0.25">
      <c r="A240" s="63">
        <v>43703</v>
      </c>
      <c r="B240" s="77">
        <f>INDEX(Détail!A246:B976,MATCH(A240,Détail!A246:A976,0),2)</f>
        <v>16246</v>
      </c>
      <c r="C240" s="78" t="str">
        <f>IF(B241&lt;&gt;"","",IF(B240&lt;&gt;"",B240,IF(C239=B239,_xlfn.FORECAST.ETS(A240,$B$3:$B239,$A$3:$A239,1,1),_xlfn.FORECAST.ETS(A240,$B$3:$B239,$A$3:$A239,1,1))))</f>
        <v/>
      </c>
      <c r="D240" s="79" t="str">
        <f>IF(B241&lt;&gt;"","",IF(B240=C240,B240,C240+_xlfn.FORECAST.ETS.CONFINT(A240,$B$3:$B239,$A$3:$A239,0.95,1,1)))</f>
        <v/>
      </c>
    </row>
    <row r="241" spans="1:23" x14ac:dyDescent="0.25">
      <c r="A241" s="63">
        <v>43704</v>
      </c>
      <c r="B241" s="77">
        <f>INDEX(Détail!A247:B977,MATCH(A241,Détail!A247:A977,0),2)</f>
        <v>16246</v>
      </c>
      <c r="C241" s="78" t="str">
        <f>IF(B242&lt;&gt;"","",IF(B241&lt;&gt;"",B241,IF(C240=B240,_xlfn.FORECAST.ETS(A241,$B$3:$B240,$A$3:$A240,1,1),_xlfn.FORECAST.ETS(A241,$B$3:$B240,$A$3:$A240,1,1))))</f>
        <v/>
      </c>
      <c r="D241" s="79" t="str">
        <f>IF(B242&lt;&gt;"","",IF(B241=C241,B241,C241+_xlfn.FORECAST.ETS.CONFINT(A241,$B$3:$B240,$A$3:$A240,0.95,1,1)))</f>
        <v/>
      </c>
    </row>
    <row r="242" spans="1:23" x14ac:dyDescent="0.25">
      <c r="A242" s="63">
        <v>43705</v>
      </c>
      <c r="B242" s="77">
        <f>INDEX(Détail!A248:B978,MATCH(A242,Détail!A248:A978,0),2)</f>
        <v>16246</v>
      </c>
      <c r="C242" s="78" t="str">
        <f>IF(B243&lt;&gt;"","",IF(B242&lt;&gt;"",B242,IF(C241=B241,_xlfn.FORECAST.ETS(A242,$B$3:$B241,$A$3:$A241,1,1),_xlfn.FORECAST.ETS(A242,$B$3:$B241,$A$3:$A241,1,1))))</f>
        <v/>
      </c>
      <c r="D242" s="79" t="str">
        <f>IF(B243&lt;&gt;"","",IF(B242=C242,B242,C242+_xlfn.FORECAST.ETS.CONFINT(A242,$B$3:$B241,$A$3:$A241,0.95,1,1)))</f>
        <v/>
      </c>
      <c r="O242" s="63"/>
      <c r="S242" s="63"/>
      <c r="W242" s="63"/>
    </row>
    <row r="243" spans="1:23" x14ac:dyDescent="0.25">
      <c r="A243" s="63">
        <v>43706</v>
      </c>
      <c r="B243" s="77">
        <f>INDEX(Détail!A249:B979,MATCH(A243,Détail!A249:A979,0),2)</f>
        <v>16246</v>
      </c>
      <c r="C243" s="78" t="str">
        <f>IF(B244&lt;&gt;"","",IF(B243&lt;&gt;"",B243,IF(C242=B242,_xlfn.FORECAST.ETS(A243,$B$3:$B242,$A$3:$A242,1,1),_xlfn.FORECAST.ETS(A243,$B$3:$B242,$A$3:$A242,1,1))))</f>
        <v/>
      </c>
      <c r="D243" s="79" t="str">
        <f>IF(B244&lt;&gt;"","",IF(B243=C243,B243,C243+_xlfn.FORECAST.ETS.CONFINT(A243,$B$3:$B242,$A$3:$A242,0.95,1,1)))</f>
        <v/>
      </c>
    </row>
    <row r="244" spans="1:23" x14ac:dyDescent="0.25">
      <c r="A244" s="63">
        <v>43707</v>
      </c>
      <c r="B244" s="77">
        <f>INDEX(Détail!A250:B980,MATCH(A244,Détail!A250:A980,0),2)</f>
        <v>16246</v>
      </c>
      <c r="C244" s="78" t="str">
        <f>IF(B245&lt;&gt;"","",IF(B244&lt;&gt;"",B244,IF(C243=B243,_xlfn.FORECAST.ETS(A244,$B$3:$B243,$A$3:$A243,1,1),_xlfn.FORECAST.ETS(A244,$B$3:$B243,$A$3:$A243,1,1))))</f>
        <v/>
      </c>
      <c r="D244" s="79" t="str">
        <f>IF(B245&lt;&gt;"","",IF(B244=C244,B244,C244+_xlfn.FORECAST.ETS.CONFINT(A244,$B$3:$B243,$A$3:$A243,0.95,1,1)))</f>
        <v/>
      </c>
      <c r="U244" s="63"/>
    </row>
    <row r="245" spans="1:23" x14ac:dyDescent="0.25">
      <c r="A245" s="63">
        <v>43708</v>
      </c>
      <c r="B245" s="77">
        <f>INDEX(Détail!A251:B981,MATCH(A245,Détail!A251:A981,0),2)</f>
        <v>16863</v>
      </c>
      <c r="C245" s="78" t="str">
        <f>IF(B246&lt;&gt;"","",IF(B245&lt;&gt;"",B245,IF(C244=B244,_xlfn.FORECAST.ETS(A245,$B$3:$B244,$A$3:$A244,1,1),_xlfn.FORECAST.ETS(A245,$B$3:$B244,$A$3:$A244,1,1))))</f>
        <v/>
      </c>
      <c r="D245" s="79" t="str">
        <f>IF(B246&lt;&gt;"","",IF(B245=C245,B245,C245+_xlfn.FORECAST.ETS.CONFINT(A245,$B$3:$B244,$A$3:$A244,0.95,1,1)))</f>
        <v/>
      </c>
      <c r="Q245" s="63"/>
    </row>
    <row r="246" spans="1:23" x14ac:dyDescent="0.25">
      <c r="A246" s="63">
        <v>43709</v>
      </c>
      <c r="B246" s="77">
        <f>INDEX(Détail!A252:B982,MATCH(A246,Détail!A252:A982,0),2)</f>
        <v>16863</v>
      </c>
      <c r="C246" s="78" t="str">
        <f>IF(B247&lt;&gt;"","",IF(B246&lt;&gt;"",B246,IF(C245=B245,_xlfn.FORECAST.ETS(A246,$B$3:$B245,$A$3:$A245,1,1),_xlfn.FORECAST.ETS(A246,$B$3:$B245,$A$3:$A245,1,1))))</f>
        <v/>
      </c>
      <c r="D246" s="79" t="str">
        <f>IF(B247&lt;&gt;"","",IF(B246=C246,B246,C246+_xlfn.FORECAST.ETS.CONFINT(A246,$B$3:$B245,$A$3:$A245,0.95,1,1)))</f>
        <v/>
      </c>
    </row>
    <row r="247" spans="1:23" x14ac:dyDescent="0.25">
      <c r="A247" s="63">
        <v>43710</v>
      </c>
      <c r="B247" s="77">
        <f>INDEX(Détail!A253:B983,MATCH(A247,Détail!A253:A983,0),2)</f>
        <v>16863</v>
      </c>
      <c r="C247" s="78" t="str">
        <f>IF(B248&lt;&gt;"","",IF(B247&lt;&gt;"",B247,IF(C246=B246,_xlfn.FORECAST.ETS(A247,$B$3:$B246,$A$3:$A246,1,1),_xlfn.FORECAST.ETS(A247,$B$3:$B246,$A$3:$A246,1,1))))</f>
        <v/>
      </c>
      <c r="D247" s="79" t="str">
        <f>IF(B248&lt;&gt;"","",IF(B247=C247,B247,C247+_xlfn.FORECAST.ETS.CONFINT(A247,$B$3:$B246,$A$3:$A246,0.95,1,1)))</f>
        <v/>
      </c>
    </row>
    <row r="248" spans="1:23" x14ac:dyDescent="0.25">
      <c r="A248" s="63">
        <v>43711</v>
      </c>
      <c r="B248" s="77">
        <f>INDEX(Détail!A254:B984,MATCH(A248,Détail!A254:A984,0),2)</f>
        <v>16863</v>
      </c>
      <c r="C248" s="78" t="str">
        <f>IF(B249&lt;&gt;"","",IF(B248&lt;&gt;"",B248,IF(C247=B247,_xlfn.FORECAST.ETS(A248,$B$3:$B247,$A$3:$A247,1,1),_xlfn.FORECAST.ETS(A248,$B$3:$B247,$A$3:$A247,1,1))))</f>
        <v/>
      </c>
      <c r="D248" s="79" t="str">
        <f>IF(B249&lt;&gt;"","",IF(B248=C248,B248,C248+_xlfn.FORECAST.ETS.CONFINT(A248,$B$3:$B247,$A$3:$A247,0.95,1,1)))</f>
        <v/>
      </c>
    </row>
    <row r="249" spans="1:23" x14ac:dyDescent="0.25">
      <c r="A249" s="63">
        <v>43712</v>
      </c>
      <c r="B249" s="77">
        <f>INDEX(Détail!A255:B985,MATCH(A249,Détail!A255:A985,0),2)</f>
        <v>16863</v>
      </c>
      <c r="C249" s="78" t="str">
        <f>IF(B250&lt;&gt;"","",IF(B249&lt;&gt;"",B249,IF(C248=B248,_xlfn.FORECAST.ETS(A249,$B$3:$B248,$A$3:$A248,1,1),_xlfn.FORECAST.ETS(A249,$B$3:$B248,$A$3:$A248,1,1))))</f>
        <v/>
      </c>
      <c r="D249" s="79" t="str">
        <f>IF(B250&lt;&gt;"","",IF(B249=C249,B249,C249+_xlfn.FORECAST.ETS.CONFINT(A249,$B$3:$B248,$A$3:$A248,0.95,1,1)))</f>
        <v/>
      </c>
    </row>
    <row r="250" spans="1:23" x14ac:dyDescent="0.25">
      <c r="A250" s="63">
        <v>43713</v>
      </c>
      <c r="B250" s="77">
        <f>INDEX(Détail!A256:B986,MATCH(A250,Détail!A256:A986,0),2)</f>
        <v>16863</v>
      </c>
      <c r="C250" s="78" t="str">
        <f>IF(B251&lt;&gt;"","",IF(B250&lt;&gt;"",B250,IF(C249=B249,_xlfn.FORECAST.ETS(A250,$B$3:$B249,$A$3:$A249,1,1),_xlfn.FORECAST.ETS(A250,$B$3:$B249,$A$3:$A249,1,1))))</f>
        <v/>
      </c>
      <c r="D250" s="79" t="str">
        <f>IF(B251&lt;&gt;"","",IF(B250=C250,B250,C250+_xlfn.FORECAST.ETS.CONFINT(A250,$B$3:$B249,$A$3:$A249,0.95,1,1)))</f>
        <v/>
      </c>
      <c r="O250" s="63"/>
    </row>
    <row r="251" spans="1:23" x14ac:dyDescent="0.25">
      <c r="A251" s="63">
        <v>43714</v>
      </c>
      <c r="B251" s="77">
        <f>INDEX(Détail!A257:B987,MATCH(A251,Détail!A257:A987,0),2)</f>
        <v>16863</v>
      </c>
      <c r="C251" s="78" t="str">
        <f>IF(B252&lt;&gt;"","",IF(B251&lt;&gt;"",B251,IF(C250=B250,_xlfn.FORECAST.ETS(A251,$B$3:$B250,$A$3:$A250,1,1),_xlfn.FORECAST.ETS(A251,$B$3:$B250,$A$3:$A250,1,1))))</f>
        <v/>
      </c>
      <c r="D251" s="79" t="str">
        <f>IF(B252&lt;&gt;"","",IF(B251=C251,B251,C251+_xlfn.FORECAST.ETS.CONFINT(A251,$B$3:$B250,$A$3:$A250,0.95,1,1)))</f>
        <v/>
      </c>
    </row>
    <row r="252" spans="1:23" x14ac:dyDescent="0.25">
      <c r="A252" s="63">
        <v>43715</v>
      </c>
      <c r="B252" s="77">
        <f>INDEX(Détail!A258:B988,MATCH(A252,Détail!A258:A988,0),2)</f>
        <v>16863</v>
      </c>
      <c r="C252" s="78" t="str">
        <f>IF(B253&lt;&gt;"","",IF(B252&lt;&gt;"",B252,IF(C251=B251,_xlfn.FORECAST.ETS(A252,$B$3:$B251,$A$3:$A251,1,1),_xlfn.FORECAST.ETS(A252,$B$3:$B251,$A$3:$A251,1,1))))</f>
        <v/>
      </c>
      <c r="D252" s="79" t="str">
        <f>IF(B253&lt;&gt;"","",IF(B252=C252,B252,C252+_xlfn.FORECAST.ETS.CONFINT(A252,$B$3:$B251,$A$3:$A251,0.95,1,1)))</f>
        <v/>
      </c>
      <c r="S252" s="63"/>
    </row>
    <row r="253" spans="1:23" x14ac:dyDescent="0.25">
      <c r="A253" s="63">
        <v>43716</v>
      </c>
      <c r="B253" s="77">
        <f>INDEX(Détail!A259:B989,MATCH(A253,Détail!A259:A989,0),2)</f>
        <v>17544</v>
      </c>
      <c r="C253" s="78" t="str">
        <f>IF(B254&lt;&gt;"","",IF(B253&lt;&gt;"",B253,IF(C252=B252,_xlfn.FORECAST.ETS(A253,$B$3:$B252,$A$3:$A252,1,1),_xlfn.FORECAST.ETS(A253,$B$3:$B252,$A$3:$A252,1,1))))</f>
        <v/>
      </c>
      <c r="D253" s="79" t="str">
        <f>IF(B254&lt;&gt;"","",IF(B253=C253,B253,C253+_xlfn.FORECAST.ETS.CONFINT(A253,$B$3:$B252,$A$3:$A252,0.95,1,1)))</f>
        <v/>
      </c>
    </row>
    <row r="254" spans="1:23" x14ac:dyDescent="0.25">
      <c r="A254" s="63">
        <v>43717</v>
      </c>
      <c r="B254" s="77">
        <f>INDEX(Détail!A260:B990,MATCH(A254,Détail!A260:A990,0),2)</f>
        <v>17544</v>
      </c>
      <c r="C254" s="78" t="str">
        <f>IF(B255&lt;&gt;"","",IF(B254&lt;&gt;"",B254,IF(C253=B253,_xlfn.FORECAST.ETS(A254,$B$3:$B253,$A$3:$A253,1,1),_xlfn.FORECAST.ETS(A254,$B$3:$B253,$A$3:$A253,1,1))))</f>
        <v/>
      </c>
      <c r="D254" s="79" t="str">
        <f>IF(B255&lt;&gt;"","",IF(B254=C254,B254,C254+_xlfn.FORECAST.ETS.CONFINT(A254,$B$3:$B253,$A$3:$A253,0.95,1,1)))</f>
        <v/>
      </c>
      <c r="Q254" s="63"/>
      <c r="W254" s="63"/>
    </row>
    <row r="255" spans="1:23" x14ac:dyDescent="0.25">
      <c r="A255" s="63">
        <v>43718</v>
      </c>
      <c r="B255" s="77">
        <f>INDEX(Détail!A261:B991,MATCH(A255,Détail!A261:A991,0),2)</f>
        <v>17544</v>
      </c>
      <c r="C255" s="78" t="str">
        <f>IF(B256&lt;&gt;"","",IF(B255&lt;&gt;"",B255,IF(C254=B254,_xlfn.FORECAST.ETS(A255,$B$3:$B254,$A$3:$A254,1,1),_xlfn.FORECAST.ETS(A255,$B$3:$B254,$A$3:$A254,1,1))))</f>
        <v/>
      </c>
      <c r="D255" s="79" t="str">
        <f>IF(B256&lt;&gt;"","",IF(B255=C255,B255,C255+_xlfn.FORECAST.ETS.CONFINT(A255,$B$3:$B254,$A$3:$A254,0.95,1,1)))</f>
        <v/>
      </c>
      <c r="U255" s="63"/>
    </row>
    <row r="256" spans="1:23" x14ac:dyDescent="0.25">
      <c r="A256" s="63">
        <v>43719</v>
      </c>
      <c r="B256" s="77">
        <f>INDEX(Détail!A262:B992,MATCH(A256,Détail!A262:A992,0),2)</f>
        <v>17544</v>
      </c>
      <c r="C256" s="78" t="str">
        <f>IF(B257&lt;&gt;"","",IF(B256&lt;&gt;"",B256,IF(C255=B255,_xlfn.FORECAST.ETS(A256,$B$3:$B255,$A$3:$A255,1,1),_xlfn.FORECAST.ETS(A256,$B$3:$B255,$A$3:$A255,1,1))))</f>
        <v/>
      </c>
      <c r="D256" s="79" t="str">
        <f>IF(B257&lt;&gt;"","",IF(B256=C256,B256,C256+_xlfn.FORECAST.ETS.CONFINT(A256,$B$3:$B255,$A$3:$A255,0.95,1,1)))</f>
        <v/>
      </c>
    </row>
    <row r="257" spans="1:23" x14ac:dyDescent="0.25">
      <c r="A257" s="63">
        <v>43720</v>
      </c>
      <c r="B257" s="77">
        <f>INDEX(Détail!A263:B993,MATCH(A257,Détail!A263:A993,0),2)</f>
        <v>17544</v>
      </c>
      <c r="C257" s="78" t="str">
        <f>IF(B258&lt;&gt;"","",IF(B257&lt;&gt;"",B257,IF(C256=B256,_xlfn.FORECAST.ETS(A257,$B$3:$B256,$A$3:$A256,1,1),_xlfn.FORECAST.ETS(A257,$B$3:$B256,$A$3:$A256,1,1))))</f>
        <v/>
      </c>
      <c r="D257" s="79" t="str">
        <f>IF(B258&lt;&gt;"","",IF(B257=C257,B257,C257+_xlfn.FORECAST.ETS.CONFINT(A257,$B$3:$B256,$A$3:$A256,0.95,1,1)))</f>
        <v/>
      </c>
    </row>
    <row r="258" spans="1:23" x14ac:dyDescent="0.25">
      <c r="A258" s="63">
        <v>43721</v>
      </c>
      <c r="B258" s="77">
        <f>INDEX(Détail!A264:B994,MATCH(A258,Détail!A264:A994,0),2)</f>
        <v>17544</v>
      </c>
      <c r="C258" s="78" t="str">
        <f>IF(B259&lt;&gt;"","",IF(B258&lt;&gt;"",B258,IF(C257=B257,_xlfn.FORECAST.ETS(A258,$B$3:$B257,$A$3:$A257,1,1),_xlfn.FORECAST.ETS(A258,$B$3:$B257,$A$3:$A257,1,1))))</f>
        <v/>
      </c>
      <c r="D258" s="79" t="str">
        <f>IF(B259&lt;&gt;"","",IF(B258=C258,B258,C258+_xlfn.FORECAST.ETS.CONFINT(A258,$B$3:$B257,$A$3:$A257,0.95,1,1)))</f>
        <v/>
      </c>
    </row>
    <row r="259" spans="1:23" x14ac:dyDescent="0.25">
      <c r="A259" s="63">
        <v>43722</v>
      </c>
      <c r="B259" s="77">
        <f>INDEX(Détail!A265:B995,MATCH(A259,Détail!A265:A995,0),2)</f>
        <v>17761</v>
      </c>
      <c r="C259" s="78" t="str">
        <f>IF(B260&lt;&gt;"","",IF(B259&lt;&gt;"",B259,IF(C258=B258,_xlfn.FORECAST.ETS(A259,$B$3:$B258,$A$3:$A258,1,1),_xlfn.FORECAST.ETS(A259,$B$3:$B258,$A$3:$A258,1,1))))</f>
        <v/>
      </c>
      <c r="D259" s="79" t="str">
        <f>IF(B260&lt;&gt;"","",IF(B259=C259,B259,C259+_xlfn.FORECAST.ETS.CONFINT(A259,$B$3:$B258,$A$3:$A258,0.95,1,1)))</f>
        <v/>
      </c>
    </row>
    <row r="260" spans="1:23" x14ac:dyDescent="0.25">
      <c r="A260" s="63">
        <v>43723</v>
      </c>
      <c r="B260" s="77">
        <f>INDEX(Détail!A266:B996,MATCH(A260,Détail!A266:A996,0),2)</f>
        <v>17761</v>
      </c>
      <c r="C260" s="78" t="str">
        <f>IF(B261&lt;&gt;"","",IF(B260&lt;&gt;"",B260,IF(C259=B259,_xlfn.FORECAST.ETS(A260,$B$3:$B259,$A$3:$A259,1,1),_xlfn.FORECAST.ETS(A260,$B$3:$B259,$A$3:$A259,1,1))))</f>
        <v/>
      </c>
      <c r="D260" s="79" t="str">
        <f>IF(B261&lt;&gt;"","",IF(B260=C260,B260,C260+_xlfn.FORECAST.ETS.CONFINT(A260,$B$3:$B259,$A$3:$A259,0.95,1,1)))</f>
        <v/>
      </c>
    </row>
    <row r="261" spans="1:23" x14ac:dyDescent="0.25">
      <c r="A261" s="63">
        <v>43724</v>
      </c>
      <c r="B261" s="77">
        <f>INDEX(Détail!A267:B997,MATCH(A261,Détail!A267:A997,0),2)</f>
        <v>17761</v>
      </c>
      <c r="C261" s="78" t="str">
        <f>IF(B262&lt;&gt;"","",IF(B261&lt;&gt;"",B261,IF(C260=B260,_xlfn.FORECAST.ETS(A261,$B$3:$B260,$A$3:$A260,1,1),_xlfn.FORECAST.ETS(A261,$B$3:$B260,$A$3:$A260,1,1))))</f>
        <v/>
      </c>
      <c r="D261" s="79" t="str">
        <f>IF(B262&lt;&gt;"","",IF(B261=C261,B261,C261+_xlfn.FORECAST.ETS.CONFINT(A261,$B$3:$B260,$A$3:$A260,0.95,1,1)))</f>
        <v/>
      </c>
    </row>
    <row r="262" spans="1:23" x14ac:dyDescent="0.25">
      <c r="A262" s="63">
        <v>43725</v>
      </c>
      <c r="B262" s="77">
        <f>INDEX(Détail!A268:B998,MATCH(A262,Détail!A268:A998,0),2)</f>
        <v>17761</v>
      </c>
      <c r="C262" s="78" t="str">
        <f>IF(B263&lt;&gt;"","",IF(B262&lt;&gt;"",B262,IF(C261=B261,_xlfn.FORECAST.ETS(A262,$B$3:$B261,$A$3:$A261,1,1),_xlfn.FORECAST.ETS(A262,$B$3:$B261,$A$3:$A261,1,1))))</f>
        <v/>
      </c>
      <c r="D262" s="79" t="str">
        <f>IF(B263&lt;&gt;"","",IF(B262=C262,B262,C262+_xlfn.FORECAST.ETS.CONFINT(A262,$B$3:$B261,$A$3:$A261,0.95,1,1)))</f>
        <v/>
      </c>
      <c r="S262" s="63"/>
    </row>
    <row r="263" spans="1:23" x14ac:dyDescent="0.25">
      <c r="A263" s="63">
        <v>43726</v>
      </c>
      <c r="B263" s="77">
        <f>INDEX(Détail!A269:B999,MATCH(A263,Détail!A269:A999,0),2)</f>
        <v>17761</v>
      </c>
      <c r="C263" s="78" t="str">
        <f>IF(B264&lt;&gt;"","",IF(B263&lt;&gt;"",B263,IF(C262=B262,_xlfn.FORECAST.ETS(A263,$B$3:$B262,$A$3:$A262,1,1),_xlfn.FORECAST.ETS(A263,$B$3:$B262,$A$3:$A262,1,1))))</f>
        <v/>
      </c>
      <c r="D263" s="79" t="str">
        <f>IF(B264&lt;&gt;"","",IF(B263=C263,B263,C263+_xlfn.FORECAST.ETS.CONFINT(A263,$B$3:$B262,$A$3:$A262,0.95,1,1)))</f>
        <v/>
      </c>
      <c r="Q263" s="63"/>
    </row>
    <row r="264" spans="1:23" x14ac:dyDescent="0.25">
      <c r="A264" s="63">
        <v>43727</v>
      </c>
      <c r="B264" s="77">
        <f>INDEX(Détail!A270:B1000,MATCH(A264,Détail!A270:A1000,0),2)</f>
        <v>17761</v>
      </c>
      <c r="C264" s="78" t="str">
        <f>IF(B265&lt;&gt;"","",IF(B264&lt;&gt;"",B264,IF(C263=B263,_xlfn.FORECAST.ETS(A264,$B$3:$B263,$A$3:$A263,1,1),_xlfn.FORECAST.ETS(A264,$B$3:$B263,$A$3:$A263,1,1))))</f>
        <v/>
      </c>
      <c r="D264" s="79" t="str">
        <f>IF(B265&lt;&gt;"","",IF(B264=C264,B264,C264+_xlfn.FORECAST.ETS.CONFINT(A264,$B$3:$B263,$A$3:$A263,0.95,1,1)))</f>
        <v/>
      </c>
    </row>
    <row r="265" spans="1:23" x14ac:dyDescent="0.25">
      <c r="A265" s="63">
        <v>43728</v>
      </c>
      <c r="B265" s="77">
        <f>INDEX(Détail!A271:B1001,MATCH(A265,Détail!A271:A1001,0),2)</f>
        <v>17761</v>
      </c>
      <c r="C265" s="78" t="str">
        <f>IF(B266&lt;&gt;"","",IF(B265&lt;&gt;"",B265,IF(C264=B264,_xlfn.FORECAST.ETS(A265,$B$3:$B264,$A$3:$A264,1,1),_xlfn.FORECAST.ETS(A265,$B$3:$B264,$A$3:$A264,1,1))))</f>
        <v/>
      </c>
      <c r="D265" s="79" t="str">
        <f>IF(B266&lt;&gt;"","",IF(B265=C265,B265,C265+_xlfn.FORECAST.ETS.CONFINT(A265,$B$3:$B264,$A$3:$A264,0.95,1,1)))</f>
        <v/>
      </c>
    </row>
    <row r="266" spans="1:23" x14ac:dyDescent="0.25">
      <c r="A266" s="63">
        <v>43729</v>
      </c>
      <c r="B266" s="77">
        <f>INDEX(Détail!A272:B1002,MATCH(A266,Détail!A272:A1002,0),2)</f>
        <v>17761</v>
      </c>
      <c r="C266" s="78" t="str">
        <f>IF(B267&lt;&gt;"","",IF(B266&lt;&gt;"",B266,IF(C265=B265,_xlfn.FORECAST.ETS(A266,$B$3:$B265,$A$3:$A265,1,1),_xlfn.FORECAST.ETS(A266,$B$3:$B265,$A$3:$A265,1,1))))</f>
        <v/>
      </c>
      <c r="D266" s="79" t="str">
        <f>IF(B267&lt;&gt;"","",IF(B266=C266,B266,C266+_xlfn.FORECAST.ETS.CONFINT(A266,$B$3:$B265,$A$3:$A265,0.95,1,1)))</f>
        <v/>
      </c>
      <c r="U266" s="63"/>
      <c r="W266" s="63"/>
    </row>
    <row r="267" spans="1:23" x14ac:dyDescent="0.25">
      <c r="A267" s="63">
        <v>43730</v>
      </c>
      <c r="B267" s="77">
        <f>INDEX(Détail!A273:B1003,MATCH(A267,Détail!A273:A1003,0),2)</f>
        <v>17761</v>
      </c>
      <c r="C267" s="78" t="str">
        <f>IF(B268&lt;&gt;"","",IF(B267&lt;&gt;"",B267,IF(C266=B266,_xlfn.FORECAST.ETS(A267,$B$3:$B266,$A$3:$A266,1,1),_xlfn.FORECAST.ETS(A267,$B$3:$B266,$A$3:$A266,1,1))))</f>
        <v/>
      </c>
      <c r="D267" s="79" t="str">
        <f>IF(B268&lt;&gt;"","",IF(B267=C267,B267,C267+_xlfn.FORECAST.ETS.CONFINT(A267,$B$3:$B266,$A$3:$A266,0.95,1,1)))</f>
        <v/>
      </c>
    </row>
    <row r="268" spans="1:23" x14ac:dyDescent="0.25">
      <c r="A268" s="63">
        <v>43731</v>
      </c>
      <c r="B268" s="77">
        <f>INDEX(Détail!A274:B1004,MATCH(A268,Détail!A274:A1004,0),2)</f>
        <v>17761</v>
      </c>
      <c r="C268" s="78" t="str">
        <f>IF(B269&lt;&gt;"","",IF(B268&lt;&gt;"",B268,IF(C267=B267,_xlfn.FORECAST.ETS(A268,$B$3:$B267,$A$3:$A267,1,1),_xlfn.FORECAST.ETS(A268,$B$3:$B267,$A$3:$A267,1,1))))</f>
        <v/>
      </c>
      <c r="D268" s="79" t="str">
        <f>IF(B269&lt;&gt;"","",IF(B268=C268,B268,C268+_xlfn.FORECAST.ETS.CONFINT(A268,$B$3:$B267,$A$3:$A267,0.95,1,1)))</f>
        <v/>
      </c>
    </row>
    <row r="269" spans="1:23" x14ac:dyDescent="0.25">
      <c r="A269" s="63">
        <v>43732</v>
      </c>
      <c r="B269" s="77">
        <f>INDEX(Détail!A275:B1005,MATCH(A269,Détail!A275:A1005,0),2)</f>
        <v>17761</v>
      </c>
      <c r="C269" s="78" t="str">
        <f>IF(B270&lt;&gt;"","",IF(B269&lt;&gt;"",B269,IF(C268=B268,_xlfn.FORECAST.ETS(A269,$B$3:$B268,$A$3:$A268,1,1),_xlfn.FORECAST.ETS(A269,$B$3:$B268,$A$3:$A268,1,1))))</f>
        <v/>
      </c>
      <c r="D269" s="79" t="str">
        <f>IF(B270&lt;&gt;"","",IF(B269=C269,B269,C269+_xlfn.FORECAST.ETS.CONFINT(A269,$B$3:$B268,$A$3:$A268,0.95,1,1)))</f>
        <v/>
      </c>
    </row>
    <row r="270" spans="1:23" x14ac:dyDescent="0.25">
      <c r="A270" s="63">
        <v>43733</v>
      </c>
      <c r="B270" s="77">
        <f>INDEX(Détail!A276:B1006,MATCH(A270,Détail!A276:A1006,0),2)</f>
        <v>17761</v>
      </c>
      <c r="C270" s="78" t="str">
        <f>IF(B271&lt;&gt;"","",IF(B270&lt;&gt;"",B270,IF(C269=B269,_xlfn.FORECAST.ETS(A270,$B$3:$B269,$A$3:$A269,1,1),_xlfn.FORECAST.ETS(A270,$B$3:$B269,$A$3:$A269,1,1))))</f>
        <v/>
      </c>
      <c r="D270" s="79" t="str">
        <f>IF(B271&lt;&gt;"","",IF(B270=C270,B270,C270+_xlfn.FORECAST.ETS.CONFINT(A270,$B$3:$B269,$A$3:$A269,0.95,1,1)))</f>
        <v/>
      </c>
    </row>
    <row r="271" spans="1:23" x14ac:dyDescent="0.25">
      <c r="A271" s="63">
        <v>43734</v>
      </c>
      <c r="B271" s="77">
        <f>INDEX(Détail!A277:B1007,MATCH(A271,Détail!A277:A1007,0),2)</f>
        <v>17761</v>
      </c>
      <c r="C271" s="78" t="str">
        <f>IF(B272&lt;&gt;"","",IF(B271&lt;&gt;"",B271,IF(C270=B270,_xlfn.FORECAST.ETS(A271,$B$3:$B270,$A$3:$A270,1,1),_xlfn.FORECAST.ETS(A271,$B$3:$B270,$A$3:$A270,1,1))))</f>
        <v/>
      </c>
      <c r="D271" s="79" t="str">
        <f>IF(B272&lt;&gt;"","",IF(B271=C271,B271,C271+_xlfn.FORECAST.ETS.CONFINT(A271,$B$3:$B270,$A$3:$A270,0.95,1,1)))</f>
        <v/>
      </c>
    </row>
    <row r="272" spans="1:23" x14ac:dyDescent="0.25">
      <c r="A272" s="63">
        <v>43735</v>
      </c>
      <c r="B272" s="77">
        <f>INDEX(Détail!A278:B1008,MATCH(A272,Détail!A278:A1008,0),2)</f>
        <v>17761</v>
      </c>
      <c r="C272" s="78" t="str">
        <f>IF(B273&lt;&gt;"","",IF(B272&lt;&gt;"",B272,IF(C271=B271,_xlfn.FORECAST.ETS(A272,$B$3:$B271,$A$3:$A271,1,1),_xlfn.FORECAST.ETS(A272,$B$3:$B271,$A$3:$A271,1,1))))</f>
        <v/>
      </c>
      <c r="D272" s="79" t="str">
        <f>IF(B273&lt;&gt;"","",IF(B272=C272,B272,C272+_xlfn.FORECAST.ETS.CONFINT(A272,$B$3:$B271,$A$3:$A271,0.95,1,1)))</f>
        <v/>
      </c>
      <c r="Q272" s="63"/>
      <c r="S272" s="63"/>
    </row>
    <row r="273" spans="1:23" x14ac:dyDescent="0.25">
      <c r="A273" s="63">
        <v>43736</v>
      </c>
      <c r="B273" s="77">
        <f>INDEX(Détail!A279:B1009,MATCH(A273,Détail!A279:A1009,0),2)</f>
        <v>17796</v>
      </c>
      <c r="C273" s="78" t="str">
        <f>IF(B274&lt;&gt;"","",IF(B273&lt;&gt;"",B273,IF(C272=B272,_xlfn.FORECAST.ETS(A273,$B$3:$B272,$A$3:$A272,1,1),_xlfn.FORECAST.ETS(A273,$B$3:$B272,$A$3:$A272,1,1))))</f>
        <v/>
      </c>
      <c r="D273" s="79" t="str">
        <f>IF(B274&lt;&gt;"","",IF(B273=C273,B273,C273+_xlfn.FORECAST.ETS.CONFINT(A273,$B$3:$B272,$A$3:$A272,0.95,1,1)))</f>
        <v/>
      </c>
    </row>
    <row r="274" spans="1:23" x14ac:dyDescent="0.25">
      <c r="A274" s="63">
        <v>43737</v>
      </c>
      <c r="B274" s="77">
        <f>INDEX(Détail!A280:B1010,MATCH(A274,Détail!A280:A1010,0),2)</f>
        <v>17796</v>
      </c>
      <c r="C274" s="78" t="str">
        <f>IF(B275&lt;&gt;"","",IF(B274&lt;&gt;"",B274,IF(C273=B273,_xlfn.FORECAST.ETS(A274,$B$3:$B273,$A$3:$A273,1,1),_xlfn.FORECAST.ETS(A274,$B$3:$B273,$A$3:$A273,1,1))))</f>
        <v/>
      </c>
      <c r="D274" s="79" t="str">
        <f>IF(B275&lt;&gt;"","",IF(B274=C274,B274,C274+_xlfn.FORECAST.ETS.CONFINT(A274,$B$3:$B273,$A$3:$A273,0.95,1,1)))</f>
        <v/>
      </c>
    </row>
    <row r="275" spans="1:23" x14ac:dyDescent="0.25">
      <c r="A275" s="63">
        <v>43738</v>
      </c>
      <c r="B275" s="77">
        <f>INDEX(Détail!A281:B1011,MATCH(A275,Détail!A281:A1011,0),2)</f>
        <v>17796</v>
      </c>
      <c r="C275" s="78" t="str">
        <f>IF(B276&lt;&gt;"","",IF(B275&lt;&gt;"",B275,IF(C274=B274,_xlfn.FORECAST.ETS(A275,$B$3:$B274,$A$3:$A274,1,1),_xlfn.FORECAST.ETS(A275,$B$3:$B274,$A$3:$A274,1,1))))</f>
        <v/>
      </c>
      <c r="D275" s="79" t="str">
        <f>IF(B276&lt;&gt;"","",IF(B275=C275,B275,C275+_xlfn.FORECAST.ETS.CONFINT(A275,$B$3:$B274,$A$3:$A274,0.95,1,1)))</f>
        <v/>
      </c>
    </row>
    <row r="276" spans="1:23" x14ac:dyDescent="0.25">
      <c r="A276" s="63">
        <v>43739</v>
      </c>
      <c r="B276" s="77">
        <f>INDEX(Détail!A282:B1012,MATCH(A276,Détail!A282:A1012,0),2)</f>
        <v>17796</v>
      </c>
      <c r="C276" s="78" t="str">
        <f>IF(B277&lt;&gt;"","",IF(B276&lt;&gt;"",B276,IF(C275=B275,_xlfn.FORECAST.ETS(A276,$B$3:$B275,$A$3:$A275,1,1),_xlfn.FORECAST.ETS(A276,$B$3:$B275,$A$3:$A275,1,1))))</f>
        <v/>
      </c>
      <c r="D276" s="79" t="str">
        <f>IF(B277&lt;&gt;"","",IF(B276=C276,B276,C276+_xlfn.FORECAST.ETS.CONFINT(A276,$B$3:$B275,$A$3:$A275,0.95,1,1)))</f>
        <v/>
      </c>
    </row>
    <row r="277" spans="1:23" x14ac:dyDescent="0.25">
      <c r="A277" s="63">
        <v>43740</v>
      </c>
      <c r="B277" s="77">
        <f>INDEX(Détail!A283:B1013,MATCH(A277,Détail!A283:A1013,0),2)</f>
        <v>17796</v>
      </c>
      <c r="C277" s="78" t="str">
        <f>IF(B278&lt;&gt;"","",IF(B277&lt;&gt;"",B277,IF(C276=B276,_xlfn.FORECAST.ETS(A277,$B$3:$B276,$A$3:$A276,1,1),_xlfn.FORECAST.ETS(A277,$B$3:$B276,$A$3:$A276,1,1))))</f>
        <v/>
      </c>
      <c r="D277" s="79" t="str">
        <f>IF(B278&lt;&gt;"","",IF(B277=C277,B277,C277+_xlfn.FORECAST.ETS.CONFINT(A277,$B$3:$B276,$A$3:$A276,0.95,1,1)))</f>
        <v/>
      </c>
      <c r="U277" s="63"/>
    </row>
    <row r="278" spans="1:23" x14ac:dyDescent="0.25">
      <c r="A278" s="63">
        <v>43741</v>
      </c>
      <c r="B278" s="77">
        <f>INDEX(Détail!A284:B1014,MATCH(A278,Détail!A284:A1014,0),2)</f>
        <v>17796</v>
      </c>
      <c r="C278" s="78" t="str">
        <f>IF(B279&lt;&gt;"","",IF(B278&lt;&gt;"",B278,IF(C277=B277,_xlfn.FORECAST.ETS(A278,$B$3:$B277,$A$3:$A277,1,1),_xlfn.FORECAST.ETS(A278,$B$3:$B277,$A$3:$A277,1,1))))</f>
        <v/>
      </c>
      <c r="D278" s="79" t="str">
        <f>IF(B279&lt;&gt;"","",IF(B278=C278,B278,C278+_xlfn.FORECAST.ETS.CONFINT(A278,$B$3:$B277,$A$3:$A277,0.95,1,1)))</f>
        <v/>
      </c>
      <c r="W278" s="63"/>
    </row>
    <row r="279" spans="1:23" x14ac:dyDescent="0.25">
      <c r="A279" s="63">
        <v>43742</v>
      </c>
      <c r="B279" s="77">
        <f>INDEX(Détail!A285:B1015,MATCH(A279,Détail!A285:A1015,0),2)</f>
        <v>17796</v>
      </c>
      <c r="C279" s="78" t="str">
        <f>IF(B280&lt;&gt;"","",IF(B279&lt;&gt;"",B279,IF(C278=B278,_xlfn.FORECAST.ETS(A279,$B$3:$B278,$A$3:$A278,1,1),_xlfn.FORECAST.ETS(A279,$B$3:$B278,$A$3:$A278,1,1))))</f>
        <v/>
      </c>
      <c r="D279" s="79" t="str">
        <f>IF(B280&lt;&gt;"","",IF(B279=C279,B279,C279+_xlfn.FORECAST.ETS.CONFINT(A279,$B$3:$B278,$A$3:$A278,0.95,1,1)))</f>
        <v/>
      </c>
    </row>
    <row r="280" spans="1:23" x14ac:dyDescent="0.25">
      <c r="A280" s="63">
        <v>43743</v>
      </c>
      <c r="B280" s="77">
        <f>INDEX(Détail!A286:B1016,MATCH(A280,Détail!A286:A1016,0),2)</f>
        <v>18843</v>
      </c>
      <c r="C280" s="78" t="str">
        <f>IF(B281&lt;&gt;"","",IF(B280&lt;&gt;"",B280,IF(C279=B279,_xlfn.FORECAST.ETS(A280,$B$3:$B279,$A$3:$A279,1,1),_xlfn.FORECAST.ETS(A280,$B$3:$B279,$A$3:$A279,1,1))))</f>
        <v/>
      </c>
      <c r="D280" s="79" t="str">
        <f>IF(B281&lt;&gt;"","",IF(B280=C280,B280,C280+_xlfn.FORECAST.ETS.CONFINT(A280,$B$3:$B279,$A$3:$A279,0.95,1,1)))</f>
        <v/>
      </c>
    </row>
    <row r="281" spans="1:23" x14ac:dyDescent="0.25">
      <c r="A281" s="63">
        <v>43744</v>
      </c>
      <c r="B281" s="77">
        <f>INDEX(Détail!A287:B1017,MATCH(A281,Détail!A287:A1017,0),2)</f>
        <v>18843</v>
      </c>
      <c r="C281" s="78" t="str">
        <f>IF(B282&lt;&gt;"","",IF(B281&lt;&gt;"",B281,IF(C280=B280,_xlfn.FORECAST.ETS(A281,$B$3:$B280,$A$3:$A280,1,1),_xlfn.FORECAST.ETS(A281,$B$3:$B280,$A$3:$A280,1,1))))</f>
        <v/>
      </c>
      <c r="D281" s="79" t="str">
        <f>IF(B282&lt;&gt;"","",IF(B281=C281,B281,C281+_xlfn.FORECAST.ETS.CONFINT(A281,$B$3:$B280,$A$3:$A280,0.95,1,1)))</f>
        <v/>
      </c>
    </row>
    <row r="282" spans="1:23" x14ac:dyDescent="0.25">
      <c r="A282" s="63">
        <v>43745</v>
      </c>
      <c r="B282" s="77">
        <f>INDEX(Détail!A288:B1018,MATCH(A282,Détail!A288:A1018,0),2)</f>
        <v>18843</v>
      </c>
      <c r="C282" s="78" t="str">
        <f>IF(B283&lt;&gt;"","",IF(B282&lt;&gt;"",B282,IF(C281=B281,_xlfn.FORECAST.ETS(A282,$B$3:$B281,$A$3:$A281,1,1),_xlfn.FORECAST.ETS(A282,$B$3:$B281,$A$3:$A281,1,1))))</f>
        <v/>
      </c>
      <c r="D282" s="79" t="str">
        <f>IF(B283&lt;&gt;"","",IF(B282=C282,B282,C282+_xlfn.FORECAST.ETS.CONFINT(A282,$B$3:$B281,$A$3:$A281,0.95,1,1)))</f>
        <v/>
      </c>
      <c r="S282" s="63"/>
    </row>
    <row r="283" spans="1:23" x14ac:dyDescent="0.25">
      <c r="A283" s="63">
        <v>43746</v>
      </c>
      <c r="B283" s="77">
        <f>INDEX(Détail!A289:B1019,MATCH(A283,Détail!A289:A1019,0),2)</f>
        <v>18843</v>
      </c>
      <c r="C283" s="78" t="str">
        <f>IF(B284&lt;&gt;"","",IF(B283&lt;&gt;"",B283,IF(C282=B282,_xlfn.FORECAST.ETS(A283,$B$3:$B282,$A$3:$A282,1,1),_xlfn.FORECAST.ETS(A283,$B$3:$B282,$A$3:$A282,1,1))))</f>
        <v/>
      </c>
      <c r="D283" s="79" t="str">
        <f>IF(B284&lt;&gt;"","",IF(B283=C283,B283,C283+_xlfn.FORECAST.ETS.CONFINT(A283,$B$3:$B282,$A$3:$A282,0.95,1,1)))</f>
        <v/>
      </c>
    </row>
    <row r="284" spans="1:23" x14ac:dyDescent="0.25">
      <c r="A284" s="63">
        <v>43747</v>
      </c>
      <c r="B284" s="77">
        <f>INDEX(Détail!A290:B1020,MATCH(A284,Détail!A290:A1020,0),2)</f>
        <v>18843</v>
      </c>
      <c r="C284" s="78" t="str">
        <f>IF(B285&lt;&gt;"","",IF(B284&lt;&gt;"",B284,IF(C283=B283,_xlfn.FORECAST.ETS(A284,$B$3:$B283,$A$3:$A283,1,1),_xlfn.FORECAST.ETS(A284,$B$3:$B283,$A$3:$A283,1,1))))</f>
        <v/>
      </c>
      <c r="D284" s="79" t="str">
        <f>IF(B285&lt;&gt;"","",IF(B284=C284,B284,C284+_xlfn.FORECAST.ETS.CONFINT(A284,$B$3:$B283,$A$3:$A283,0.95,1,1)))</f>
        <v/>
      </c>
    </row>
    <row r="285" spans="1:23" x14ac:dyDescent="0.25">
      <c r="A285" s="63">
        <v>43748</v>
      </c>
      <c r="B285" s="77">
        <f>INDEX(Détail!A291:B1021,MATCH(A285,Détail!A291:A1021,0),2)</f>
        <v>18843</v>
      </c>
      <c r="C285" s="78" t="str">
        <f>IF(B286&lt;&gt;"","",IF(B285&lt;&gt;"",B285,IF(C284=B284,_xlfn.FORECAST.ETS(A285,$B$3:$B284,$A$3:$A284,1,1),_xlfn.FORECAST.ETS(A285,$B$3:$B284,$A$3:$A284,1,1))))</f>
        <v/>
      </c>
      <c r="D285" s="79" t="str">
        <f>IF(B286&lt;&gt;"","",IF(B285=C285,B285,C285+_xlfn.FORECAST.ETS.CONFINT(A285,$B$3:$B284,$A$3:$A284,0.95,1,1)))</f>
        <v/>
      </c>
    </row>
    <row r="286" spans="1:23" x14ac:dyDescent="0.25">
      <c r="A286" s="63">
        <v>43749</v>
      </c>
      <c r="B286" s="77">
        <f>INDEX(Détail!A292:B1022,MATCH(A286,Détail!A292:A1022,0),2)</f>
        <v>18843</v>
      </c>
      <c r="C286" s="78" t="str">
        <f>IF(B287&lt;&gt;"","",IF(B286&lt;&gt;"",B286,IF(C285=B285,_xlfn.FORECAST.ETS(A286,$B$3:$B285,$A$3:$A285,1,1),_xlfn.FORECAST.ETS(A286,$B$3:$B285,$A$3:$A285,1,1))))</f>
        <v/>
      </c>
      <c r="D286" s="79" t="str">
        <f>IF(B287&lt;&gt;"","",IF(B286=C286,B286,C286+_xlfn.FORECAST.ETS.CONFINT(A286,$B$3:$B285,$A$3:$A285,0.95,1,1)))</f>
        <v/>
      </c>
    </row>
    <row r="287" spans="1:23" x14ac:dyDescent="0.25">
      <c r="A287" s="63">
        <v>43750</v>
      </c>
      <c r="B287" s="77">
        <f>INDEX(Détail!A293:B1023,MATCH(A287,Détail!A293:A1023,0),2)</f>
        <v>20720</v>
      </c>
      <c r="C287" s="78" t="str">
        <f>IF(B288&lt;&gt;"","",IF(B287&lt;&gt;"",B287,IF(C286=B286,_xlfn.FORECAST.ETS(A287,$B$3:$B286,$A$3:$A286,1,1),_xlfn.FORECAST.ETS(A287,$B$3:$B286,$A$3:$A286,1,1))))</f>
        <v/>
      </c>
      <c r="D287" s="79" t="str">
        <f>IF(B288&lt;&gt;"","",IF(B287=C287,B287,C287+_xlfn.FORECAST.ETS.CONFINT(A287,$B$3:$B286,$A$3:$A286,0.95,1,1)))</f>
        <v/>
      </c>
    </row>
    <row r="288" spans="1:23" x14ac:dyDescent="0.25">
      <c r="A288" s="63">
        <v>43751</v>
      </c>
      <c r="B288" s="77">
        <f>INDEX(Détail!A294:B1024,MATCH(A288,Détail!A294:A1024,0),2)</f>
        <v>20720</v>
      </c>
      <c r="C288" s="78" t="str">
        <f>IF(B289&lt;&gt;"","",IF(B288&lt;&gt;"",B288,IF(C287=B287,_xlfn.FORECAST.ETS(A288,$B$3:$B287,$A$3:$A287,1,1),_xlfn.FORECAST.ETS(A288,$B$3:$B287,$A$3:$A287,1,1))))</f>
        <v/>
      </c>
      <c r="D288" s="79" t="str">
        <f>IF(B289&lt;&gt;"","",IF(B288=C288,B288,C288+_xlfn.FORECAST.ETS.CONFINT(A288,$B$3:$B287,$A$3:$A287,0.95,1,1)))</f>
        <v/>
      </c>
      <c r="U288" s="63"/>
    </row>
    <row r="289" spans="1:23" x14ac:dyDescent="0.25">
      <c r="A289" s="63">
        <v>43752</v>
      </c>
      <c r="B289" s="77">
        <f>INDEX(Détail!A295:B1025,MATCH(A289,Détail!A295:A1025,0),2)</f>
        <v>20720</v>
      </c>
      <c r="C289" s="78" t="str">
        <f>IF(B290&lt;&gt;"","",IF(B289&lt;&gt;"",B289,IF(C288=B288,_xlfn.FORECAST.ETS(A289,$B$3:$B288,$A$3:$A288,1,1),_xlfn.FORECAST.ETS(A289,$B$3:$B288,$A$3:$A288,1,1))))</f>
        <v/>
      </c>
      <c r="D289" s="79" t="str">
        <f>IF(B290&lt;&gt;"","",IF(B289=C289,B289,C289+_xlfn.FORECAST.ETS.CONFINT(A289,$B$3:$B288,$A$3:$A288,0.95,1,1)))</f>
        <v/>
      </c>
    </row>
    <row r="290" spans="1:23" x14ac:dyDescent="0.25">
      <c r="A290" s="63">
        <v>43753</v>
      </c>
      <c r="B290" s="77">
        <f>INDEX(Détail!A296:B1026,MATCH(A290,Détail!A296:A1026,0),2)</f>
        <v>20720</v>
      </c>
      <c r="C290" s="78" t="str">
        <f>IF(B291&lt;&gt;"","",IF(B290&lt;&gt;"",B290,IF(C289=B289,_xlfn.FORECAST.ETS(A290,$B$3:$B289,$A$3:$A289,1,1),_xlfn.FORECAST.ETS(A290,$B$3:$B289,$A$3:$A289,1,1))))</f>
        <v/>
      </c>
      <c r="D290" s="79" t="str">
        <f>IF(B291&lt;&gt;"","",IF(B290=C290,B290,C290+_xlfn.FORECAST.ETS.CONFINT(A290,$B$3:$B289,$A$3:$A289,0.95,1,1)))</f>
        <v/>
      </c>
      <c r="W290" s="63"/>
    </row>
    <row r="291" spans="1:23" x14ac:dyDescent="0.25">
      <c r="A291" s="63">
        <v>43754</v>
      </c>
      <c r="B291" s="77">
        <f>INDEX(Détail!A297:B1027,MATCH(A291,Détail!A297:A1027,0),2)</f>
        <v>20720</v>
      </c>
      <c r="C291" s="78" t="str">
        <f>IF(B292&lt;&gt;"","",IF(B291&lt;&gt;"",B291,IF(C290=B290,_xlfn.FORECAST.ETS(A291,$B$3:$B290,$A$3:$A290,1,1),_xlfn.FORECAST.ETS(A291,$B$3:$B290,$A$3:$A290,1,1))))</f>
        <v/>
      </c>
      <c r="D291" s="79" t="str">
        <f>IF(B292&lt;&gt;"","",IF(B291=C291,B291,C291+_xlfn.FORECAST.ETS.CONFINT(A291,$B$3:$B290,$A$3:$A290,0.95,1,1)))</f>
        <v/>
      </c>
    </row>
    <row r="292" spans="1:23" x14ac:dyDescent="0.25">
      <c r="A292" s="63">
        <v>43755</v>
      </c>
      <c r="B292" s="77">
        <f>INDEX(Détail!A298:B1028,MATCH(A292,Détail!A298:A1028,0),2)</f>
        <v>20720</v>
      </c>
      <c r="C292" s="78" t="str">
        <f>IF(B293&lt;&gt;"","",IF(B292&lt;&gt;"",B292,IF(C291=B291,_xlfn.FORECAST.ETS(A292,$B$3:$B291,$A$3:$A291,1,1),_xlfn.FORECAST.ETS(A292,$B$3:$B291,$A$3:$A291,1,1))))</f>
        <v/>
      </c>
      <c r="D292" s="79" t="str">
        <f>IF(B293&lt;&gt;"","",IF(B292=C292,B292,C292+_xlfn.FORECAST.ETS.CONFINT(A292,$B$3:$B291,$A$3:$A291,0.95,1,1)))</f>
        <v/>
      </c>
      <c r="S292" s="63"/>
    </row>
    <row r="293" spans="1:23" x14ac:dyDescent="0.25">
      <c r="A293" s="63">
        <v>43756</v>
      </c>
      <c r="B293" s="77">
        <f>INDEX(Détail!A299:B1029,MATCH(A293,Détail!A299:A1029,0),2)</f>
        <v>20720</v>
      </c>
      <c r="C293" s="78" t="str">
        <f>IF(B294&lt;&gt;"","",IF(B293&lt;&gt;"",B293,IF(C292=B292,_xlfn.FORECAST.ETS(A293,$B$3:$B292,$A$3:$A292,1,1),_xlfn.FORECAST.ETS(A293,$B$3:$B292,$A$3:$A292,1,1))))</f>
        <v/>
      </c>
      <c r="D293" s="79" t="str">
        <f>IF(B294&lt;&gt;"","",IF(B293=C293,B293,C293+_xlfn.FORECAST.ETS.CONFINT(A293,$B$3:$B292,$A$3:$A292,0.95,1,1)))</f>
        <v/>
      </c>
    </row>
    <row r="294" spans="1:23" x14ac:dyDescent="0.25">
      <c r="A294" s="63">
        <v>43757</v>
      </c>
      <c r="B294" s="77">
        <f>INDEX(Détail!A300:B1030,MATCH(A294,Détail!A300:A1030,0),2)</f>
        <v>21120</v>
      </c>
      <c r="C294" s="78" t="str">
        <f>IF(B295&lt;&gt;"","",IF(B294&lt;&gt;"",B294,IF(C293=B293,_xlfn.FORECAST.ETS(A294,$B$3:$B293,$A$3:$A293,1,1),_xlfn.FORECAST.ETS(A294,$B$3:$B293,$A$3:$A293,1,1))))</f>
        <v/>
      </c>
      <c r="D294" s="79" t="str">
        <f>IF(B295&lt;&gt;"","",IF(B294=C294,B294,C294+_xlfn.FORECAST.ETS.CONFINT(A294,$B$3:$B293,$A$3:$A293,0.95,1,1)))</f>
        <v/>
      </c>
    </row>
    <row r="295" spans="1:23" x14ac:dyDescent="0.25">
      <c r="A295" s="63">
        <v>43758</v>
      </c>
      <c r="B295" s="77">
        <f>INDEX(Détail!A301:B1031,MATCH(A295,Détail!A301:A1031,0),2)</f>
        <v>21120</v>
      </c>
      <c r="C295" s="78" t="str">
        <f>IF(B296&lt;&gt;"","",IF(B295&lt;&gt;"",B295,IF(C294=B294,_xlfn.FORECAST.ETS(A295,$B$3:$B294,$A$3:$A294,1,1),_xlfn.FORECAST.ETS(A295,$B$3:$B294,$A$3:$A294,1,1))))</f>
        <v/>
      </c>
      <c r="D295" s="79" t="str">
        <f>IF(B296&lt;&gt;"","",IF(B295=C295,B295,C295+_xlfn.FORECAST.ETS.CONFINT(A295,$B$3:$B294,$A$3:$A294,0.95,1,1)))</f>
        <v/>
      </c>
    </row>
    <row r="296" spans="1:23" x14ac:dyDescent="0.25">
      <c r="A296" s="63">
        <v>43759</v>
      </c>
      <c r="B296" s="77">
        <f>INDEX(Détail!A302:B1032,MATCH(A296,Détail!A302:A1032,0),2)</f>
        <v>21120</v>
      </c>
      <c r="C296" s="78" t="str">
        <f>IF(B297&lt;&gt;"","",IF(B296&lt;&gt;"",B296,IF(C295=B295,_xlfn.FORECAST.ETS(A296,$B$3:$B295,$A$3:$A295,1,1),_xlfn.FORECAST.ETS(A296,$B$3:$B295,$A$3:$A295,1,1))))</f>
        <v/>
      </c>
      <c r="D296" s="79" t="str">
        <f>IF(B297&lt;&gt;"","",IF(B296=C296,B296,C296+_xlfn.FORECAST.ETS.CONFINT(A296,$B$3:$B295,$A$3:$A295,0.95,1,1)))</f>
        <v/>
      </c>
    </row>
    <row r="297" spans="1:23" x14ac:dyDescent="0.25">
      <c r="A297" s="63">
        <v>43760</v>
      </c>
      <c r="B297" s="77">
        <f>INDEX(Détail!A303:B1033,MATCH(A297,Détail!A303:A1033,0),2)</f>
        <v>21120</v>
      </c>
      <c r="C297" s="78" t="str">
        <f>IF(B298&lt;&gt;"","",IF(B297&lt;&gt;"",B297,IF(C296=B296,_xlfn.FORECAST.ETS(A297,$B$3:$B296,$A$3:$A296,1,1),_xlfn.FORECAST.ETS(A297,$B$3:$B296,$A$3:$A296,1,1))))</f>
        <v/>
      </c>
      <c r="D297" s="79" t="str">
        <f>IF(B298&lt;&gt;"","",IF(B297=C297,B297,C297+_xlfn.FORECAST.ETS.CONFINT(A297,$B$3:$B296,$A$3:$A296,0.95,1,1)))</f>
        <v/>
      </c>
    </row>
    <row r="298" spans="1:23" x14ac:dyDescent="0.25">
      <c r="A298" s="63">
        <v>43761</v>
      </c>
      <c r="B298" s="77">
        <f>INDEX(Détail!A304:B1034,MATCH(A298,Détail!A304:A1034,0),2)</f>
        <v>21120</v>
      </c>
      <c r="C298" s="78" t="str">
        <f>IF(B299&lt;&gt;"","",IF(B298&lt;&gt;"",B298,IF(C297=B297,_xlfn.FORECAST.ETS(A298,$B$3:$B297,$A$3:$A297,1,1),_xlfn.FORECAST.ETS(A298,$B$3:$B297,$A$3:$A297,1,1))))</f>
        <v/>
      </c>
      <c r="D298" s="79" t="str">
        <f>IF(B299&lt;&gt;"","",IF(B298=C298,B298,C298+_xlfn.FORECAST.ETS.CONFINT(A298,$B$3:$B297,$A$3:$A297,0.95,1,1)))</f>
        <v/>
      </c>
    </row>
    <row r="299" spans="1:23" x14ac:dyDescent="0.25">
      <c r="A299" s="63">
        <v>43762</v>
      </c>
      <c r="B299" s="77">
        <f>INDEX(Détail!A305:B1035,MATCH(A299,Détail!A305:A1035,0),2)</f>
        <v>21120</v>
      </c>
      <c r="C299" s="78" t="str">
        <f>IF(B300&lt;&gt;"","",IF(B299&lt;&gt;"",B299,IF(C298=B298,_xlfn.FORECAST.ETS(A299,$B$3:$B298,$A$3:$A298,1,1),_xlfn.FORECAST.ETS(A299,$B$3:$B298,$A$3:$A298,1,1))))</f>
        <v/>
      </c>
      <c r="D299" s="79" t="str">
        <f>IF(B300&lt;&gt;"","",IF(B299=C299,B299,C299+_xlfn.FORECAST.ETS.CONFINT(A299,$B$3:$B298,$A$3:$A298,0.95,1,1)))</f>
        <v/>
      </c>
      <c r="U299" s="63"/>
    </row>
    <row r="300" spans="1:23" x14ac:dyDescent="0.25">
      <c r="A300" s="63">
        <v>43763</v>
      </c>
      <c r="B300" s="77">
        <f>INDEX(Détail!A306:B1036,MATCH(A300,Détail!A306:A1036,0),2)</f>
        <v>21120</v>
      </c>
      <c r="C300" s="78" t="str">
        <f>IF(B301&lt;&gt;"","",IF(B300&lt;&gt;"",B300,IF(C299=B299,_xlfn.FORECAST.ETS(A300,$B$3:$B299,$A$3:$A299,1,1),_xlfn.FORECAST.ETS(A300,$B$3:$B299,$A$3:$A299,1,1))))</f>
        <v/>
      </c>
      <c r="D300" s="79" t="str">
        <f>IF(B301&lt;&gt;"","",IF(B300=C300,B300,C300+_xlfn.FORECAST.ETS.CONFINT(A300,$B$3:$B299,$A$3:$A299,0.95,1,1)))</f>
        <v/>
      </c>
    </row>
    <row r="301" spans="1:23" x14ac:dyDescent="0.25">
      <c r="A301" s="63">
        <v>43764</v>
      </c>
      <c r="B301" s="77">
        <f>INDEX(Détail!A307:B1037,MATCH(A301,Détail!A307:A1037,0),2)</f>
        <v>21583</v>
      </c>
      <c r="C301" s="78">
        <f>IF(B302&lt;&gt;"","",IF(B301&lt;&gt;"",B301,IF(C300=B300,_xlfn.FORECAST.ETS(A301,$B$3:$B300,$A$3:$A300,1,1),_xlfn.FORECAST.ETS(A301,$B$3:$B300,$A$3:$A300,1,1))))</f>
        <v>21583</v>
      </c>
      <c r="D301" s="79">
        <f>IF(B302&lt;&gt;"","",IF(B301=C301,B301,C301+_xlfn.FORECAST.ETS.CONFINT(A301,$B$3:$B300,$A$3:$A300,0.95,1,1)))</f>
        <v>21583</v>
      </c>
    </row>
    <row r="302" spans="1:23" x14ac:dyDescent="0.25">
      <c r="A302" s="63">
        <v>43765</v>
      </c>
      <c r="B302" s="77" t="str">
        <f>INDEX(Détail!A308:B1038,MATCH(A302,Détail!A308:A1038,0),2)</f>
        <v/>
      </c>
      <c r="C302" s="78">
        <f>IF(B303&lt;&gt;"","",IF(B302&lt;&gt;"",B302,IF(C301=B301,_xlfn.FORECAST.ETS(A302,$B$3:$B301,$A$3:$A301,1,1),_xlfn.FORECAST.ETS(A302,$B$3:$B301,$A$3:$A301,1,1))))</f>
        <v>21615.275076512273</v>
      </c>
      <c r="D302" s="79">
        <f>IF(B303&lt;&gt;"","",IF(B302=C302,B302,C302+_xlfn.FORECAST.ETS.CONFINT(A302,$B$3:$B301,$A$3:$A301,0.95,1,1)))</f>
        <v>22078.728637080461</v>
      </c>
      <c r="S302" s="63"/>
      <c r="W302" s="63"/>
    </row>
    <row r="303" spans="1:23" x14ac:dyDescent="0.25">
      <c r="A303" s="63">
        <v>43766</v>
      </c>
      <c r="B303" s="77" t="str">
        <f>INDEX(Détail!A309:B1039,MATCH(A303,Détail!A309:A1039,0),2)</f>
        <v/>
      </c>
      <c r="C303" s="78">
        <f>IF(B304&lt;&gt;"","",IF(B303&lt;&gt;"",B303,IF(C302=B302,_xlfn.FORECAST.ETS(A303,$B$3:$B302,$A$3:$A302,1,1),_xlfn.FORECAST.ETS(A303,$B$3:$B302,$A$3:$A302,1,1))))</f>
        <v>21686.030259155894</v>
      </c>
      <c r="D303" s="79">
        <f>IF(B304&lt;&gt;"","",IF(B303=C303,B303,C303+_xlfn.FORECAST.ETS.CONFINT(A303,$B$3:$B302,$A$3:$A302,0.95,1,1)))</f>
        <v>22309.853385072427</v>
      </c>
    </row>
    <row r="304" spans="1:23" x14ac:dyDescent="0.25">
      <c r="A304" s="63">
        <v>43767</v>
      </c>
      <c r="B304" s="77" t="str">
        <f>INDEX(Détail!A310:B1040,MATCH(A304,Détail!A310:A1040,0),2)</f>
        <v/>
      </c>
      <c r="C304" s="78">
        <f>IF(B305&lt;&gt;"","",IF(B304&lt;&gt;"",B304,IF(C303=B303,_xlfn.FORECAST.ETS(A304,$B$3:$B303,$A$3:$A303,1,1),_xlfn.FORECAST.ETS(A304,$B$3:$B303,$A$3:$A303,1,1))))</f>
        <v>21756.785441799511</v>
      </c>
      <c r="D304" s="79">
        <f>IF(B305&lt;&gt;"","",IF(B304=C304,B304,C304+_xlfn.FORECAST.ETS.CONFINT(A304,$B$3:$B303,$A$3:$A303,0.95,1,1)))</f>
        <v>22507.723952588429</v>
      </c>
    </row>
    <row r="305" spans="1:23" x14ac:dyDescent="0.25">
      <c r="A305" s="63">
        <v>43768</v>
      </c>
      <c r="B305" s="77" t="str">
        <f>INDEX(Détail!A311:B1041,MATCH(A305,Détail!A311:A1041,0),2)</f>
        <v/>
      </c>
      <c r="C305" s="78">
        <f>IF(B306&lt;&gt;"","",IF(B305&lt;&gt;"",B305,IF(C304=B304,_xlfn.FORECAST.ETS(A305,$B$3:$B304,$A$3:$A304,1,1),_xlfn.FORECAST.ETS(A305,$B$3:$B304,$A$3:$A304,1,1))))</f>
        <v>21827.540624443132</v>
      </c>
      <c r="D305" s="79">
        <f>IF(B306&lt;&gt;"","",IF(B305=C305,B305,C305+_xlfn.FORECAST.ETS.CONFINT(A305,$B$3:$B304,$A$3:$A304,0.95,1,1)))</f>
        <v>22687.220620752538</v>
      </c>
    </row>
    <row r="306" spans="1:23" x14ac:dyDescent="0.25">
      <c r="A306" s="63">
        <v>43769</v>
      </c>
      <c r="B306" s="77" t="str">
        <f>INDEX(Détail!A312:B1042,MATCH(A306,Détail!A312:A1042,0),2)</f>
        <v/>
      </c>
      <c r="C306" s="78">
        <f>IF(B307&lt;&gt;"","",IF(B306&lt;&gt;"",B306,IF(C305=B305,_xlfn.FORECAST.ETS(A306,$B$3:$B305,$A$3:$A305,1,1),_xlfn.FORECAST.ETS(A306,$B$3:$B305,$A$3:$A305,1,1))))</f>
        <v>21898.29580708675</v>
      </c>
      <c r="D306" s="79">
        <f>IF(B307&lt;&gt;"","",IF(B306=C306,B306,C306+_xlfn.FORECAST.ETS.CONFINT(A306,$B$3:$B305,$A$3:$A305,0.95,1,1)))</f>
        <v>22854.631976648827</v>
      </c>
    </row>
    <row r="307" spans="1:23" x14ac:dyDescent="0.25">
      <c r="A307" s="63">
        <v>43770</v>
      </c>
      <c r="B307" s="77" t="str">
        <f>INDEX(Détail!A313:B1043,MATCH(A307,Détail!A313:A1043,0),2)</f>
        <v/>
      </c>
      <c r="C307" s="78">
        <f>IF(B308&lt;&gt;"","",IF(B307&lt;&gt;"",B307,IF(C306=B306,_xlfn.FORECAST.ETS(A307,$B$3:$B306,$A$3:$A306,1,1),_xlfn.FORECAST.ETS(A307,$B$3:$B306,$A$3:$A306,1,1))))</f>
        <v>21969.050989730371</v>
      </c>
      <c r="D307" s="79">
        <f>IF(B308&lt;&gt;"","",IF(B307=C307,B307,C307+_xlfn.FORECAST.ETS.CONFINT(A307,$B$3:$B306,$A$3:$A306,0.95,1,1)))</f>
        <v>23013.31943990909</v>
      </c>
    </row>
    <row r="308" spans="1:23" x14ac:dyDescent="0.25">
      <c r="A308" s="63">
        <v>43771</v>
      </c>
      <c r="B308" s="77" t="str">
        <f>INDEX(Détail!A314:B1044,MATCH(A308,Détail!A314:A1044,0),2)</f>
        <v/>
      </c>
      <c r="C308" s="78">
        <f>IF(B309&lt;&gt;"","",IF(B308&lt;&gt;"",B308,IF(C307=B307,_xlfn.FORECAST.ETS(A308,$B$3:$B307,$A$3:$A307,1,1),_xlfn.FORECAST.ETS(A308,$B$3:$B307,$A$3:$A307,1,1))))</f>
        <v>22039.806172373988</v>
      </c>
      <c r="D308" s="79">
        <f>IF(B309&lt;&gt;"","",IF(B308=C308,B308,C308+_xlfn.FORECAST.ETS.CONFINT(A308,$B$3:$B307,$A$3:$A307,0.95,1,1)))</f>
        <v>23165.329742145379</v>
      </c>
    </row>
    <row r="309" spans="1:23" x14ac:dyDescent="0.25">
      <c r="A309" s="63">
        <v>43772</v>
      </c>
      <c r="B309" s="77" t="str">
        <f>INDEX(Détail!A315:B1045,MATCH(A309,Détail!A315:A1045,0),2)</f>
        <v/>
      </c>
      <c r="C309" s="78">
        <f>IF(B310&lt;&gt;"","",IF(B309&lt;&gt;"",B309,IF(C308=B308,_xlfn.FORECAST.ETS(A309,$B$3:$B308,$A$3:$A308,1,1),_xlfn.FORECAST.ETS(A309,$B$3:$B308,$A$3:$A308,1,1))))</f>
        <v>22110.561355017609</v>
      </c>
      <c r="D309" s="79">
        <f>IF(B310&lt;&gt;"","",IF(B309=C309,B309,C309+_xlfn.FORECAST.ETS.CONFINT(A309,$B$3:$B308,$A$3:$A308,0.95,1,1)))</f>
        <v>23312.018565661376</v>
      </c>
    </row>
    <row r="310" spans="1:23" x14ac:dyDescent="0.25">
      <c r="A310" s="63">
        <v>43773</v>
      </c>
      <c r="B310" s="77" t="str">
        <f>INDEX(Détail!A316:B1046,MATCH(A310,Détail!A316:A1046,0),2)</f>
        <v/>
      </c>
      <c r="C310" s="78">
        <f>IF(B311&lt;&gt;"","",IF(B310&lt;&gt;"",B310,IF(C309=B309,_xlfn.FORECAST.ETS(A310,$B$3:$B309,$A$3:$A309,1,1),_xlfn.FORECAST.ETS(A310,$B$3:$B309,$A$3:$A309,1,1))))</f>
        <v>22181.316537661227</v>
      </c>
      <c r="D310" s="79">
        <f>IF(B311&lt;&gt;"","",IF(B310=C310,B310,C310+_xlfn.FORECAST.ETS.CONFINT(A310,$B$3:$B309,$A$3:$A309,0.95,1,1)))</f>
        <v>23454.338687628751</v>
      </c>
      <c r="U310" s="63"/>
    </row>
    <row r="311" spans="1:23" x14ac:dyDescent="0.25">
      <c r="A311" s="63">
        <v>43774</v>
      </c>
      <c r="B311" s="77" t="str">
        <f>INDEX(Détail!A317:B1047,MATCH(A311,Détail!A317:A1047,0),2)</f>
        <v/>
      </c>
      <c r="C311" s="78">
        <f>IF(B312&lt;&gt;"","",IF(B311&lt;&gt;"",B311,IF(C310=B310,_xlfn.FORECAST.ETS(A311,$B$3:$B310,$A$3:$A310,1,1),_xlfn.FORECAST.ETS(A311,$B$3:$B310,$A$3:$A310,1,1))))</f>
        <v>22252.071720304844</v>
      </c>
      <c r="D311" s="79">
        <f>IF(B312&lt;&gt;"","",IF(B311=C311,B311,C311+_xlfn.FORECAST.ETS.CONFINT(A311,$B$3:$B310,$A$3:$A310,0.95,1,1)))</f>
        <v>23592.989924965172</v>
      </c>
    </row>
    <row r="312" spans="1:23" x14ac:dyDescent="0.25">
      <c r="A312" s="63">
        <v>43775</v>
      </c>
      <c r="B312" s="77" t="str">
        <f>INDEX(Détail!A318:B1048,MATCH(A312,Détail!A318:A1048,0),2)</f>
        <v/>
      </c>
      <c r="C312" s="78">
        <f>IF(B313&lt;&gt;"","",IF(B312&lt;&gt;"",B312,IF(C311=B311,_xlfn.FORECAST.ETS(A312,$B$3:$B311,$A$3:$A311,1,1),_xlfn.FORECAST.ETS(A312,$B$3:$B311,$A$3:$A311,1,1))))</f>
        <v>22322.826902948465</v>
      </c>
      <c r="D312" s="79">
        <f>IF(B313&lt;&gt;"","",IF(B312=C312,B312,C312+_xlfn.FORECAST.ETS.CONFINT(A312,$B$3:$B311,$A$3:$A311,0.95,1,1)))</f>
        <v>23728.504166914456</v>
      </c>
      <c r="S312" s="63"/>
    </row>
    <row r="313" spans="1:23" x14ac:dyDescent="0.25">
      <c r="A313" s="63">
        <v>43776</v>
      </c>
      <c r="B313" s="77" t="str">
        <f>INDEX(Détail!A319:B1049,MATCH(A313,Détail!A319:A1049,0),2)</f>
        <v/>
      </c>
      <c r="C313" s="78">
        <f>IF(B314&lt;&gt;"","",IF(B313&lt;&gt;"",B313,IF(C312=B312,_xlfn.FORECAST.ETS(A313,$B$3:$B312,$A$3:$A312,1,1),_xlfn.FORECAST.ETS(A313,$B$3:$B312,$A$3:$A312,1,1))))</f>
        <v>22393.582085592083</v>
      </c>
      <c r="D313" s="79">
        <f>IF(B314&lt;&gt;"","",IF(B313=C313,B313,C313+_xlfn.FORECAST.ETS.CONFINT(A313,$B$3:$B312,$A$3:$A312,0.95,1,1)))</f>
        <v>23861.296853662043</v>
      </c>
    </row>
    <row r="314" spans="1:23" x14ac:dyDescent="0.25">
      <c r="A314" s="63">
        <v>43777</v>
      </c>
      <c r="B314" s="77" t="str">
        <f>INDEX(Détail!A320:B1050,MATCH(A314,Détail!A320:A1050,0),2)</f>
        <v/>
      </c>
      <c r="C314" s="78">
        <f>IF(B315&lt;&gt;"","",IF(B314&lt;&gt;"",B314,IF(C313=B313,_xlfn.FORECAST.ETS(A314,$B$3:$B313,$A$3:$A313,1,1),_xlfn.FORECAST.ETS(A314,$B$3:$B313,$A$3:$A313,1,1))))</f>
        <v>22464.337268235704</v>
      </c>
      <c r="D314" s="79">
        <f>IF(B315&lt;&gt;"","",IF(B314=C314,B314,C314+_xlfn.FORECAST.ETS.CONFINT(A314,$B$3:$B313,$A$3:$A313,0.95,1,1)))</f>
        <v>23991.699789416289</v>
      </c>
      <c r="W314" s="63"/>
    </row>
    <row r="315" spans="1:23" x14ac:dyDescent="0.25">
      <c r="A315" s="63">
        <v>43778</v>
      </c>
      <c r="B315" s="77" t="str">
        <f>INDEX(Détail!A321:B1051,MATCH(A315,Détail!A321:A1051,0),2)</f>
        <v/>
      </c>
      <c r="C315" s="78">
        <f>IF(B316&lt;&gt;"","",IF(B315&lt;&gt;"",B315,IF(C314=B314,_xlfn.FORECAST.ETS(A315,$B$3:$B314,$A$3:$A314,1,1),_xlfn.FORECAST.ETS(A315,$B$3:$B314,$A$3:$A314,1,1))))</f>
        <v>22535.092450879321</v>
      </c>
      <c r="D315" s="79">
        <f>IF(B316&lt;&gt;"","",IF(B315=C315,B315,C315+_xlfn.FORECAST.ETS.CONFINT(A315,$B$3:$B314,$A$3:$A314,0.95,1,1)))</f>
        <v>24119.982949336132</v>
      </c>
    </row>
    <row r="316" spans="1:23" x14ac:dyDescent="0.25">
      <c r="A316" s="63">
        <v>43779</v>
      </c>
      <c r="B316" s="77" t="str">
        <f>INDEX(Détail!A322:B1052,MATCH(A316,Détail!A322:A1052,0),2)</f>
        <v/>
      </c>
      <c r="C316" s="78">
        <f>IF(B317&lt;&gt;"","",IF(B316&lt;&gt;"",B316,IF(C315=B315,_xlfn.FORECAST.ETS(A316,$B$3:$B315,$A$3:$A315,1,1),_xlfn.FORECAST.ETS(A316,$B$3:$B315,$A$3:$A315,1,1))))</f>
        <v>22605.847633522942</v>
      </c>
      <c r="D316" s="79">
        <f>IF(B317&lt;&gt;"","",IF(B316=C316,B316,C316+_xlfn.FORECAST.ETS.CONFINT(A316,$B$3:$B315,$A$3:$A315,0.95,1,1)))</f>
        <v>24246.369481278642</v>
      </c>
    </row>
    <row r="317" spans="1:23" x14ac:dyDescent="0.25">
      <c r="A317" s="63">
        <v>43780</v>
      </c>
      <c r="B317" s="77" t="str">
        <f>INDEX(Détail!A323:B1053,MATCH(A317,Détail!A323:A1053,0),2)</f>
        <v/>
      </c>
      <c r="C317" s="78">
        <f>IF(B318&lt;&gt;"","",IF(B317&lt;&gt;"",B317,IF(C316=B316,_xlfn.FORECAST.ETS(A317,$B$3:$B316,$A$3:$A316,1,1),_xlfn.FORECAST.ETS(A317,$B$3:$B316,$A$3:$A316,1,1))))</f>
        <v>22676.60281616656</v>
      </c>
      <c r="D317" s="79">
        <f>IF(B318&lt;&gt;"","",IF(B317=C317,B317,C317+_xlfn.FORECAST.ETS.CONFINT(A317,$B$3:$B316,$A$3:$A316,0.95,1,1)))</f>
        <v>24371.04633050417</v>
      </c>
    </row>
    <row r="318" spans="1:23" x14ac:dyDescent="0.25">
      <c r="A318" s="63">
        <v>43781</v>
      </c>
      <c r="B318" s="77" t="str">
        <f>INDEX(Détail!A324:B1054,MATCH(A318,Détail!A324:A1054,0),2)</f>
        <v/>
      </c>
      <c r="C318" s="78">
        <f>IF(B319&lt;&gt;"","",IF(B318&lt;&gt;"",B318,IF(C317=B317,_xlfn.FORECAST.ETS(A318,$B$3:$B317,$A$3:$A317,1,1),_xlfn.FORECAST.ETS(A318,$B$3:$B317,$A$3:$A317,1,1))))</f>
        <v>22747.357998810177</v>
      </c>
      <c r="D318" s="79">
        <f>IF(B319&lt;&gt;"","",IF(B318=C318,B318,C318+_xlfn.FORECAST.ETS.CONFINT(A318,$B$3:$B317,$A$3:$A317,0.95,1,1)))</f>
        <v>24494.171953594185</v>
      </c>
    </row>
    <row r="319" spans="1:23" x14ac:dyDescent="0.25">
      <c r="A319" s="63">
        <v>43782</v>
      </c>
      <c r="B319" s="77" t="str">
        <f>INDEX(Détail!A325:B1055,MATCH(A319,Détail!A325:A1055,0),2)</f>
        <v/>
      </c>
      <c r="C319" s="78">
        <f>IF(B320&lt;&gt;"","",IF(B319&lt;&gt;"",B319,IF(C318=B318,_xlfn.FORECAST.ETS(A319,$B$3:$B318,$A$3:$A318,1,1),_xlfn.FORECAST.ETS(A319,$B$3:$B318,$A$3:$A318,1,1))))</f>
        <v>22818.113181453798</v>
      </c>
      <c r="D319" s="79">
        <f>IF(B320&lt;&gt;"","",IF(B319=C319,B319,C319+_xlfn.FORECAST.ETS.CONFINT(A319,$B$3:$B318,$A$3:$A318,0.95,1,1)))</f>
        <v>24615.882040507775</v>
      </c>
    </row>
    <row r="320" spans="1:23" x14ac:dyDescent="0.25">
      <c r="A320" s="63">
        <v>43783</v>
      </c>
      <c r="B320" s="77" t="str">
        <f>INDEX(Détail!A326:B1056,MATCH(A320,Détail!A326:A1056,0),2)</f>
        <v/>
      </c>
      <c r="C320" s="78">
        <f>IF(B321&lt;&gt;"","",IF(B320&lt;&gt;"",B320,IF(C319=B319,_xlfn.FORECAST.ETS(A320,$B$3:$B319,$A$3:$A319,1,1),_xlfn.FORECAST.ETS(A320,$B$3:$B319,$A$3:$A319,1,1))))</f>
        <v>22888.868364097416</v>
      </c>
      <c r="D320" s="79">
        <f>IF(B321&lt;&gt;"","",IF(B320=C320,B320,C320+_xlfn.FORECAST.ETS.CONFINT(A320,$B$3:$B319,$A$3:$A319,0.95,1,1)))</f>
        <v>24736.293839381186</v>
      </c>
    </row>
    <row r="321" spans="1:23" x14ac:dyDescent="0.25">
      <c r="A321" s="63">
        <v>43784</v>
      </c>
      <c r="B321" s="77" t="str">
        <f>INDEX(Détail!A327:B1057,MATCH(A321,Détail!A327:A1057,0),2)</f>
        <v/>
      </c>
      <c r="C321" s="78">
        <f>IF(B322&lt;&gt;"","",IF(B321&lt;&gt;"",B321,IF(C320=B320,_xlfn.FORECAST.ETS(A321,$B$3:$B320,$A$3:$A320,1,1),_xlfn.FORECAST.ETS(A321,$B$3:$B320,$A$3:$A320,1,1))))</f>
        <v>22959.623546741037</v>
      </c>
      <c r="D321" s="79">
        <f>IF(B322&lt;&gt;"","",IF(B321=C321,B321,C321+_xlfn.FORECAST.ETS.CONFINT(A321,$B$3:$B320,$A$3:$A320,0.95,1,1)))</f>
        <v>24855.509479659009</v>
      </c>
      <c r="U321" s="63"/>
    </row>
    <row r="322" spans="1:23" x14ac:dyDescent="0.25">
      <c r="A322" s="63">
        <v>43785</v>
      </c>
      <c r="B322" s="77" t="str">
        <f>INDEX(Détail!A328:B1058,MATCH(A322,Détail!A328:A1058,0),2)</f>
        <v/>
      </c>
      <c r="C322" s="78">
        <f>IF(B323&lt;&gt;"","",IF(B322&lt;&gt;"",B322,IF(C321=B321,_xlfn.FORECAST.ETS(A322,$B$3:$B321,$A$3:$A321,1,1),_xlfn.FORECAST.ETS(A322,$B$3:$B321,$A$3:$A321,1,1))))</f>
        <v>23030.378729384654</v>
      </c>
      <c r="D322" s="79">
        <f>IF(B323&lt;&gt;"","",IF(B322=C322,B322,C322+_xlfn.FORECAST.ETS.CONFINT(A322,$B$3:$B321,$A$3:$A321,0.95,1,1)))</f>
        <v>24973.618563241758</v>
      </c>
    </row>
    <row r="323" spans="1:23" x14ac:dyDescent="0.25">
      <c r="A323" s="63">
        <v>43786</v>
      </c>
      <c r="B323" s="77" t="str">
        <f>INDEX(Détail!A329:B1059,MATCH(A323,Détail!A329:A1059,0),2)</f>
        <v/>
      </c>
      <c r="C323" s="78">
        <f>IF(B324&lt;&gt;"","",IF(B323&lt;&gt;"",B323,IF(C322=B322,_xlfn.FORECAST.ETS(A323,$B$3:$B322,$A$3:$A322,1,1),_xlfn.FORECAST.ETS(A323,$B$3:$B322,$A$3:$A322,1,1))))</f>
        <v>23101.133912028276</v>
      </c>
      <c r="D323" s="79">
        <f>IF(B324&lt;&gt;"","",IF(B323=C323,B323,C323+_xlfn.FORECAST.ETS.CONFINT(A323,$B$3:$B322,$A$3:$A322,0.95,1,1)))</f>
        <v>25090.700211517713</v>
      </c>
    </row>
    <row r="324" spans="1:23" x14ac:dyDescent="0.25">
      <c r="A324" s="63">
        <v>43787</v>
      </c>
      <c r="B324" s="77" t="str">
        <f>INDEX(Détail!A330:B1060,MATCH(A324,Détail!A330:A1060,0),2)</f>
        <v/>
      </c>
      <c r="C324" s="78">
        <f>IF(B325&lt;&gt;"","",IF(B324&lt;&gt;"",B324,IF(C323=B323,_xlfn.FORECAST.ETS(A324,$B$3:$B323,$A$3:$A323,1,1),_xlfn.FORECAST.ETS(A324,$B$3:$B323,$A$3:$A323,1,1))))</f>
        <v>23171.889094671893</v>
      </c>
      <c r="D324" s="79">
        <f>IF(B325&lt;&gt;"","",IF(B324=C324,B324,C324+_xlfn.FORECAST.ETS.CONFINT(A324,$B$3:$B323,$A$3:$A323,0.95,1,1)))</f>
        <v>25206.824701697322</v>
      </c>
    </row>
    <row r="325" spans="1:23" x14ac:dyDescent="0.25">
      <c r="A325" s="63">
        <v>43788</v>
      </c>
      <c r="B325" s="77" t="str">
        <f>INDEX(Détail!A331:B1061,MATCH(A325,Détail!A331:A1061,0),2)</f>
        <v/>
      </c>
      <c r="C325" s="78">
        <f>IF(B326&lt;&gt;"","",IF(B325&lt;&gt;"",B325,IF(C324=B324,_xlfn.FORECAST.ETS(A325,$B$3:$B324,$A$3:$A324,1,1),_xlfn.FORECAST.ETS(A325,$B$3:$B324,$A$3:$A324,1,1))))</f>
        <v>23242.644277315514</v>
      </c>
      <c r="D325" s="79">
        <f>IF(B326&lt;&gt;"","",IF(B325=C325,B325,C325+_xlfn.FORECAST.ETS.CONFINT(A325,$B$3:$B324,$A$3:$A324,0.95,1,1)))</f>
        <v>25322.05478885358</v>
      </c>
    </row>
    <row r="326" spans="1:23" x14ac:dyDescent="0.25">
      <c r="A326" s="63">
        <v>43789</v>
      </c>
      <c r="B326" s="77" t="str">
        <f>INDEX(Détail!A332:B1062,MATCH(A326,Détail!A332:A1062,0),2)</f>
        <v/>
      </c>
      <c r="C326" s="78">
        <f>IF(B327&lt;&gt;"","",IF(B326&lt;&gt;"",B326,IF(C325=B325,_xlfn.FORECAST.ETS(A326,$B$3:$B325,$A$3:$A325,1,1),_xlfn.FORECAST.ETS(A326,$B$3:$B325,$A$3:$A325,1,1))))</f>
        <v>23313.399459959131</v>
      </c>
      <c r="D326" s="79">
        <f>IF(B327&lt;&gt;"","",IF(B326=C326,B326,C326+_xlfn.FORECAST.ETS.CONFINT(A326,$B$3:$B325,$A$3:$A325,0.95,1,1)))</f>
        <v>25436.446784421685</v>
      </c>
      <c r="W326" s="63"/>
    </row>
    <row r="327" spans="1:23" x14ac:dyDescent="0.25">
      <c r="A327" s="63">
        <v>43790</v>
      </c>
      <c r="B327" s="77" t="str">
        <f>INDEX(Détail!A333:B1063,MATCH(A327,Détail!A333:A1063,0),2)</f>
        <v/>
      </c>
      <c r="C327" s="78">
        <f>IF(B328&lt;&gt;"","",IF(B327&lt;&gt;"",B327,IF(C326=B326,_xlfn.FORECAST.ETS(A327,$B$3:$B326,$A$3:$A326,1,1),_xlfn.FORECAST.ETS(A327,$B$3:$B326,$A$3:$A326,1,1))))</f>
        <v>23384.154642602749</v>
      </c>
      <c r="D327" s="79">
        <f>IF(B328&lt;&gt;"","",IF(B327=C327,B327,C327+_xlfn.FORECAST.ETS.CONFINT(A327,$B$3:$B326,$A$3:$A326,0.95,1,1)))</f>
        <v>25550.05144382764</v>
      </c>
    </row>
    <row r="328" spans="1:23" x14ac:dyDescent="0.25">
      <c r="A328" s="63">
        <v>43791</v>
      </c>
      <c r="B328" s="77" t="str">
        <f>INDEX(Détail!A334:B1064,MATCH(A328,Détail!A334:A1064,0),2)</f>
        <v/>
      </c>
      <c r="C328" s="78">
        <f>IF(B329&lt;&gt;"","",IF(B328&lt;&gt;"",B328,IF(C327=B327,_xlfn.FORECAST.ETS(A328,$B$3:$B327,$A$3:$A327,1,1),_xlfn.FORECAST.ETS(A328,$B$3:$B327,$A$3:$A327,1,1))))</f>
        <v>23454.90982524637</v>
      </c>
      <c r="D328" s="79">
        <f>IF(B329&lt;&gt;"","",IF(B328=C328,B328,C328+_xlfn.FORECAST.ETS.CONFINT(A328,$B$3:$B327,$A$3:$A327,0.95,1,1)))</f>
        <v>25662.91470296272</v>
      </c>
    </row>
    <row r="329" spans="1:23" x14ac:dyDescent="0.25">
      <c r="A329" s="63">
        <v>43792</v>
      </c>
      <c r="B329" s="77" t="str">
        <f>INDEX(Détail!A335:B1065,MATCH(A329,Détail!A335:A1065,0),2)</f>
        <v/>
      </c>
      <c r="C329" s="78">
        <f>IF(B330&lt;&gt;"","",IF(B329&lt;&gt;"",B329,IF(C328=B328,_xlfn.FORECAST.ETS(A329,$B$3:$B328,$A$3:$A328,1,1),_xlfn.FORECAST.ETS(A329,$B$3:$B328,$A$3:$A328,1,1))))</f>
        <v>23525.665007889987</v>
      </c>
      <c r="D329" s="79">
        <f>IF(B330&lt;&gt;"","",IF(B329=C329,B329,C329+_xlfn.FORECAST.ETS.CONFINT(A329,$B$3:$B328,$A$3:$A328,0.95,1,1)))</f>
        <v>25775.078293810337</v>
      </c>
    </row>
    <row r="330" spans="1:23" x14ac:dyDescent="0.25">
      <c r="A330" s="63">
        <v>43793</v>
      </c>
      <c r="B330" s="77" t="str">
        <f>INDEX(Détail!A336:B1066,MATCH(A330,Détail!A336:A1066,0),2)</f>
        <v/>
      </c>
      <c r="C330" s="78">
        <f>IF(B331&lt;&gt;"","",IF(B330&lt;&gt;"",B330,IF(C329=B329,_xlfn.FORECAST.ETS(A330,$B$3:$B329,$A$3:$A329,1,1),_xlfn.FORECAST.ETS(A330,$B$3:$B329,$A$3:$A329,1,1))))</f>
        <v>23596.420190533609</v>
      </c>
      <c r="D330" s="79">
        <f>IF(B331&lt;&gt;"","",IF(B330=C330,B330,C330+_xlfn.FORECAST.ETS.CONFINT(A330,$B$3:$B329,$A$3:$A329,0.95,1,1)))</f>
        <v>25886.580262603238</v>
      </c>
    </row>
    <row r="331" spans="1:23" x14ac:dyDescent="0.25">
      <c r="A331" s="63">
        <v>43794</v>
      </c>
      <c r="B331" s="77" t="str">
        <f>INDEX(Détail!A337:B1067,MATCH(A331,Détail!A337:A1067,0),2)</f>
        <v/>
      </c>
      <c r="C331" s="78">
        <f>IF(B332&lt;&gt;"","",IF(B331&lt;&gt;"",B331,IF(C330=B330,_xlfn.FORECAST.ETS(A331,$B$3:$B330,$A$3:$A330,1,1),_xlfn.FORECAST.ETS(A331,$B$3:$B330,$A$3:$A330,1,1))))</f>
        <v>23667.175373177226</v>
      </c>
      <c r="D331" s="79">
        <f>IF(B332&lt;&gt;"","",IF(B331=C331,B331,C331+_xlfn.FORECAST.ETS.CONFINT(A331,$B$3:$B330,$A$3:$A330,0.95,1,1)))</f>
        <v>25997.455408726291</v>
      </c>
    </row>
    <row r="332" spans="1:23" x14ac:dyDescent="0.25">
      <c r="A332" s="63">
        <v>43795</v>
      </c>
      <c r="B332" s="77" t="str">
        <f>INDEX(Détail!A338:B1068,MATCH(A332,Détail!A338:A1068,0),2)</f>
        <v/>
      </c>
      <c r="C332" s="78">
        <f>IF(B333&lt;&gt;"","",IF(B332&lt;&gt;"",B332,IF(C331=B331,_xlfn.FORECAST.ETS(A332,$B$3:$B331,$A$3:$A331,1,1),_xlfn.FORECAST.ETS(A332,$B$3:$B331,$A$3:$A331,1,1))))</f>
        <v>23737.930555820847</v>
      </c>
      <c r="D332" s="79">
        <f>IF(B333&lt;&gt;"","",IF(B332=C332,B332,C332+_xlfn.FORECAST.ETS.CONFINT(A332,$B$3:$B331,$A$3:$A331,0.95,1,1)))</f>
        <v>26107.735658689679</v>
      </c>
      <c r="U332" s="63"/>
    </row>
    <row r="333" spans="1:23" x14ac:dyDescent="0.25">
      <c r="A333" s="63">
        <v>43796</v>
      </c>
      <c r="B333" s="77" t="str">
        <f>INDEX(Détail!A339:B1069,MATCH(A333,Détail!A339:A1069,0),2)</f>
        <v/>
      </c>
      <c r="C333" s="78">
        <f>IF(B334&lt;&gt;"","",IF(B333&lt;&gt;"",B333,IF(C332=B332,_xlfn.FORECAST.ETS(A333,$B$3:$B332,$A$3:$A332,1,1),_xlfn.FORECAST.ETS(A333,$B$3:$B332,$A$3:$A332,1,1))))</f>
        <v>23808.685738464465</v>
      </c>
      <c r="D333" s="79">
        <f>IF(B334&lt;&gt;"","",IF(B333=C333,B333,C333+_xlfn.FORECAST.ETS.CONFINT(A333,$B$3:$B332,$A$3:$A332,0.95,1,1)))</f>
        <v>26217.450386534958</v>
      </c>
    </row>
    <row r="334" spans="1:23" x14ac:dyDescent="0.25">
      <c r="A334" s="63">
        <v>43797</v>
      </c>
      <c r="B334" s="77" t="str">
        <f>INDEX(Détail!A340:B1070,MATCH(A334,Détail!A340:A1070,0),2)</f>
        <v/>
      </c>
      <c r="C334" s="78">
        <f>IF(B335&lt;&gt;"","",IF(B334&lt;&gt;"",B334,IF(C333=B333,_xlfn.FORECAST.ETS(A334,$B$3:$B333,$A$3:$A333,1,1),_xlfn.FORECAST.ETS(A334,$B$3:$B333,$A$3:$A333,1,1))))</f>
        <v>23879.440921108086</v>
      </c>
      <c r="D334" s="79">
        <f>IF(B335&lt;&gt;"","",IF(B334=C334,B334,C334+_xlfn.FORECAST.ETS.CONFINT(A334,$B$3:$B333,$A$3:$A333,0.95,1,1)))</f>
        <v>26326.626689759501</v>
      </c>
    </row>
    <row r="335" spans="1:23" x14ac:dyDescent="0.25">
      <c r="A335" s="63">
        <v>43798</v>
      </c>
      <c r="B335" s="77" t="str">
        <f>INDEX(Détail!A341:B1071,MATCH(A335,Détail!A341:A1071,0),2)</f>
        <v/>
      </c>
      <c r="C335" s="78">
        <f>IF(B336&lt;&gt;"","",IF(B335&lt;&gt;"",B335,IF(C334=B334,_xlfn.FORECAST.ETS(A335,$B$3:$B334,$A$3:$A334,1,1),_xlfn.FORECAST.ETS(A335,$B$3:$B334,$A$3:$A334,1,1))))</f>
        <v>23950.196103751703</v>
      </c>
      <c r="D335" s="79">
        <f>IF(B336&lt;&gt;"","",IF(B335=C335,B335,C335+_xlfn.FORECAST.ETS.CONFINT(A335,$B$3:$B334,$A$3:$A334,0.95,1,1)))</f>
        <v>26435.289628078117</v>
      </c>
    </row>
    <row r="336" spans="1:23" x14ac:dyDescent="0.25">
      <c r="A336" s="63">
        <v>43799</v>
      </c>
      <c r="B336" s="77" t="str">
        <f>INDEX(Détail!A342:B1072,MATCH(A336,Détail!A342:A1072,0),2)</f>
        <v/>
      </c>
      <c r="C336" s="78">
        <f>IF(B337&lt;&gt;"","",IF(B336&lt;&gt;"",B336,IF(C335=B335,_xlfn.FORECAST.ETS(A336,$B$3:$B335,$A$3:$A335,1,1),_xlfn.FORECAST.ETS(A336,$B$3:$B335,$A$3:$A335,1,1))))</f>
        <v>24020.95128639532</v>
      </c>
      <c r="D336" s="79">
        <f>IF(B337&lt;&gt;"","",IF(B336=C336,B336,C336+_xlfn.FORECAST.ETS.CONFINT(A336,$B$3:$B335,$A$3:$A335,0.95,1,1)))</f>
        <v>26543.46243095936</v>
      </c>
    </row>
    <row r="337" spans="1:23" x14ac:dyDescent="0.25">
      <c r="A337" s="63">
        <v>43800</v>
      </c>
      <c r="B337" s="77" t="str">
        <f>INDEX(Détail!A343:B1073,MATCH(A337,Détail!A343:A1073,0),2)</f>
        <v/>
      </c>
      <c r="C337" s="78">
        <f>IF(B338&lt;&gt;"","",IF(B337&lt;&gt;"",B337,IF(C336=B336,_xlfn.FORECAST.ETS(A337,$B$3:$B336,$A$3:$A336,1,1),_xlfn.FORECAST.ETS(A337,$B$3:$B336,$A$3:$A336,1,1))))</f>
        <v>24091.706469038942</v>
      </c>
      <c r="D337" s="79">
        <f>IF(B338&lt;&gt;"","",IF(B337=C337,B337,C337+_xlfn.FORECAST.ETS.CONFINT(A337,$B$3:$B336,$A$3:$A336,0.95,1,1)))</f>
        <v>26651.166678784452</v>
      </c>
    </row>
    <row r="338" spans="1:23" x14ac:dyDescent="0.25">
      <c r="A338" s="63">
        <v>43801</v>
      </c>
      <c r="B338" s="77" t="str">
        <f>INDEX(Détail!A344:B1074,MATCH(A338,Détail!A344:A1074,0),2)</f>
        <v/>
      </c>
      <c r="C338" s="78">
        <f>IF(B339&lt;&gt;"","",IF(B338&lt;&gt;"",B338,IF(C337=B337,_xlfn.FORECAST.ETS(A338,$B$3:$B337,$A$3:$A337,1,1),_xlfn.FORECAST.ETS(A338,$B$3:$B337,$A$3:$A337,1,1))))</f>
        <v>24162.461651682559</v>
      </c>
      <c r="D338" s="79">
        <f>IF(B339&lt;&gt;"","",IF(B338=C338,B338,C338+_xlfn.FORECAST.ETS.CONFINT(A338,$B$3:$B337,$A$3:$A337,0.95,1,1)))</f>
        <v>26758.422461612037</v>
      </c>
      <c r="W338" s="63"/>
    </row>
    <row r="339" spans="1:23" x14ac:dyDescent="0.25">
      <c r="A339" s="63">
        <v>43802</v>
      </c>
      <c r="B339" s="77" t="str">
        <f>INDEX(Détail!A345:B1075,MATCH(A339,Détail!A345:A1075,0),2)</f>
        <v/>
      </c>
      <c r="C339" s="78">
        <f>IF(B340&lt;&gt;"","",IF(B339&lt;&gt;"",B339,IF(C338=B338,_xlfn.FORECAST.ETS(A339,$B$3:$B338,$A$3:$A338,1,1),_xlfn.FORECAST.ETS(A339,$B$3:$B338,$A$3:$A338,1,1))))</f>
        <v>24233.21683432618</v>
      </c>
      <c r="D339" s="79">
        <f>IF(B340&lt;&gt;"","",IF(B339=C339,B339,C339+_xlfn.FORECAST.ETS.CONFINT(A339,$B$3:$B338,$A$3:$A338,0.95,1,1)))</f>
        <v>26865.24851884021</v>
      </c>
    </row>
    <row r="340" spans="1:23" x14ac:dyDescent="0.25">
      <c r="A340" s="63">
        <v>43803</v>
      </c>
      <c r="B340" s="77" t="str">
        <f>INDEX(Détail!A346:B1076,MATCH(A340,Détail!A346:A1076,0),2)</f>
        <v/>
      </c>
      <c r="C340" s="78">
        <f>IF(B341&lt;&gt;"","",IF(B340&lt;&gt;"",B340,IF(C339=B339,_xlfn.FORECAST.ETS(A340,$B$3:$B339,$A$3:$A339,1,1),_xlfn.FORECAST.ETS(A340,$B$3:$B339,$A$3:$A339,1,1))))</f>
        <v>24303.972016969798</v>
      </c>
      <c r="D340" s="79">
        <f>IF(B341&lt;&gt;"","",IF(B340=C340,B340,C340+_xlfn.FORECAST.ETS.CONFINT(A340,$B$3:$B339,$A$3:$A339,0.95,1,1)))</f>
        <v>26971.662362500374</v>
      </c>
    </row>
    <row r="341" spans="1:23" x14ac:dyDescent="0.25">
      <c r="A341" s="63">
        <v>43804</v>
      </c>
      <c r="B341" s="77" t="str">
        <f>INDEX(Détail!A347:B1077,MATCH(A341,Détail!A347:A1077,0),2)</f>
        <v/>
      </c>
      <c r="C341" s="78">
        <f>IF(B342&lt;&gt;"","",IF(B341&lt;&gt;"",B341,IF(C340=B340,_xlfn.FORECAST.ETS(A341,$B$3:$B340,$A$3:$A340,1,1),_xlfn.FORECAST.ETS(A341,$B$3:$B340,$A$3:$A340,1,1))))</f>
        <v>24374.727199613419</v>
      </c>
      <c r="D341" s="79">
        <f>IF(B342&lt;&gt;"","",IF(B341=C341,B341,C341+_xlfn.FORECAST.ETS.CONFINT(A341,$B$3:$B340,$A$3:$A340,0.95,1,1)))</f>
        <v>27077.680386467011</v>
      </c>
    </row>
    <row r="342" spans="1:23" x14ac:dyDescent="0.25">
      <c r="A342" s="63">
        <v>43805</v>
      </c>
      <c r="B342" s="77" t="str">
        <f>INDEX(Détail!A348:B1078,MATCH(A342,Détail!A348:A1078,0),2)</f>
        <v/>
      </c>
      <c r="C342" s="78">
        <f>IF(B343&lt;&gt;"","",IF(B342&lt;&gt;"",B342,IF(C341=B341,_xlfn.FORECAST.ETS(A342,$B$3:$B341,$A$3:$A341,1,1),_xlfn.FORECAST.ETS(A342,$B$3:$B341,$A$3:$A341,1,1))))</f>
        <v>24445.482382257036</v>
      </c>
      <c r="D342" s="79">
        <f>IF(B343&lt;&gt;"","",IF(B342=C342,B342,C342+_xlfn.FORECAST.ETS.CONFINT(A342,$B$3:$B341,$A$3:$A341,0.95,1,1)))</f>
        <v>27183.317963499823</v>
      </c>
    </row>
    <row r="343" spans="1:23" x14ac:dyDescent="0.25">
      <c r="A343" s="63">
        <v>43806</v>
      </c>
      <c r="B343" s="77" t="str">
        <f>INDEX(Détail!A349:B1079,MATCH(A343,Détail!A349:A1079,0),2)</f>
        <v/>
      </c>
      <c r="C343" s="78">
        <f>IF(B344&lt;&gt;"","",IF(B343&lt;&gt;"",B343,IF(C342=B342,_xlfn.FORECAST.ETS(A343,$B$3:$B342,$A$3:$A342,1,1),_xlfn.FORECAST.ETS(A343,$B$3:$B342,$A$3:$A342,1,1))))</f>
        <v>24516.237564900657</v>
      </c>
      <c r="D343" s="79">
        <f>IF(B344&lt;&gt;"","",IF(B343=C343,B343,C343+_xlfn.FORECAST.ETS.CONFINT(A343,$B$3:$B342,$A$3:$A342,0.95,1,1)))</f>
        <v>27288.589531734327</v>
      </c>
    </row>
    <row r="344" spans="1:23" x14ac:dyDescent="0.25">
      <c r="A344" s="63">
        <v>43807</v>
      </c>
      <c r="B344" s="77" t="str">
        <f>INDEX(Détail!A350:B1080,MATCH(A344,Détail!A350:A1080,0),2)</f>
        <v/>
      </c>
      <c r="C344" s="78">
        <f>IF(B345&lt;&gt;"","",IF(B344&lt;&gt;"",B344,IF(C343=B343,_xlfn.FORECAST.ETS(A344,$B$3:$B343,$A$3:$A343,1,1),_xlfn.FORECAST.ETS(A344,$B$3:$B343,$A$3:$A343,1,1))))</f>
        <v>24586.992747544275</v>
      </c>
      <c r="D344" s="79">
        <f>IF(B345&lt;&gt;"","",IF(B344=C344,B344,C344+_xlfn.FORECAST.ETS.CONFINT(A344,$B$3:$B343,$A$3:$A343,0.95,1,1)))</f>
        <v>27393.508671989188</v>
      </c>
    </row>
    <row r="345" spans="1:23" x14ac:dyDescent="0.25">
      <c r="A345" s="63">
        <v>43808</v>
      </c>
      <c r="B345" s="77" t="str">
        <f>INDEX(Détail!A351:B1081,MATCH(A345,Détail!A351:A1081,0),2)</f>
        <v/>
      </c>
      <c r="C345" s="78">
        <f>IF(B346&lt;&gt;"","",IF(B345&lt;&gt;"",B345,IF(C344=B344,_xlfn.FORECAST.ETS(A345,$B$3:$B344,$A$3:$A344,1,1),_xlfn.FORECAST.ETS(A345,$B$3:$B344,$A$3:$A344,1,1))))</f>
        <v>24657.747930187892</v>
      </c>
      <c r="D345" s="79">
        <f>IF(B346&lt;&gt;"","",IF(B345=C345,B345,C345+_xlfn.FORECAST.ETS.CONFINT(A345,$B$3:$B344,$A$3:$A344,0.95,1,1)))</f>
        <v>27498.088177053847</v>
      </c>
    </row>
    <row r="346" spans="1:23" x14ac:dyDescent="0.25">
      <c r="A346" s="63">
        <v>43809</v>
      </c>
      <c r="B346" s="77" t="str">
        <f>INDEX(Détail!A352:B1082,MATCH(A346,Détail!A352:A1082,0),2)</f>
        <v/>
      </c>
      <c r="C346" s="78">
        <f>IF(B347&lt;&gt;"","",IF(B346&lt;&gt;"",B346,IF(C345=B345,_xlfn.FORECAST.ETS(A346,$B$3:$B345,$A$3:$A345,1,1),_xlfn.FORECAST.ETS(A346,$B$3:$B345,$A$3:$A345,1,1))))</f>
        <v>24728.503112831513</v>
      </c>
      <c r="D346" s="79">
        <f>IF(B347&lt;&gt;"","",IF(B346=C346,B346,C346+_xlfn.FORECAST.ETS.CONFINT(A346,$B$3:$B345,$A$3:$A345,0.95,1,1)))</f>
        <v>27602.340113949685</v>
      </c>
    </row>
    <row r="347" spans="1:23" x14ac:dyDescent="0.25">
      <c r="A347" s="63">
        <v>43810</v>
      </c>
      <c r="B347" s="77" t="str">
        <f>INDEX(Détail!A353:B1083,MATCH(A347,Détail!A353:A1083,0),2)</f>
        <v/>
      </c>
      <c r="C347" s="78">
        <f>IF(B348&lt;&gt;"","",IF(B347&lt;&gt;"",B347,IF(C346=B346,_xlfn.FORECAST.ETS(A347,$B$3:$B346,$A$3:$A346,1,1),_xlfn.FORECAST.ETS(A347,$B$3:$B346,$A$3:$A346,1,1))))</f>
        <v>24799.258295475131</v>
      </c>
      <c r="D347" s="79">
        <f>IF(B348&lt;&gt;"","",IF(B347=C347,B347,C347+_xlfn.FORECAST.ETS.CONFINT(A347,$B$3:$B346,$A$3:$A346,0.95,1,1)))</f>
        <v>27706.275880015917</v>
      </c>
    </row>
    <row r="348" spans="1:23" x14ac:dyDescent="0.25">
      <c r="A348" s="63">
        <v>43811</v>
      </c>
      <c r="B348" s="77" t="str">
        <f>INDEX(Détail!A354:B1084,MATCH(A348,Détail!A354:A1084,0),2)</f>
        <v/>
      </c>
      <c r="C348" s="78">
        <f>IF(B349&lt;&gt;"","",IF(B348&lt;&gt;"",B348,IF(C347=B347,_xlfn.FORECAST.ETS(A348,$B$3:$B347,$A$3:$A347,1,1),_xlfn.FORECAST.ETS(A348,$B$3:$B347,$A$3:$A347,1,1))))</f>
        <v>24870.013478118752</v>
      </c>
      <c r="D348" s="79">
        <f>IF(B349&lt;&gt;"","",IF(B348=C348,B348,C348+_xlfn.FORECAST.ETS.CONFINT(A348,$B$3:$B347,$A$3:$A347,0.95,1,1)))</f>
        <v>27809.906253552115</v>
      </c>
    </row>
    <row r="349" spans="1:23" x14ac:dyDescent="0.25">
      <c r="A349" s="63">
        <v>43812</v>
      </c>
      <c r="B349" s="77" t="str">
        <f>INDEX(Détail!A355:B1085,MATCH(A349,Détail!A355:A1085,0),2)</f>
        <v/>
      </c>
      <c r="C349" s="78">
        <f>IF(B350&lt;&gt;"","",IF(B349&lt;&gt;"",B349,IF(C348=B348,_xlfn.FORECAST.ETS(A349,$B$3:$B348,$A$3:$A348,1,1),_xlfn.FORECAST.ETS(A349,$B$3:$B348,$A$3:$A348,1,1))))</f>
        <v>24940.768660762369</v>
      </c>
      <c r="D349" s="79">
        <f>IF(B350&lt;&gt;"","",IF(B349=C349,B349,C349+_xlfn.FORECAST.ETS.CONFINT(A349,$B$3:$B348,$A$3:$A348,0.95,1,1)))</f>
        <v>27913.24143964902</v>
      </c>
    </row>
    <row r="350" spans="1:23" x14ac:dyDescent="0.25">
      <c r="A350" s="63">
        <v>43813</v>
      </c>
      <c r="B350" s="77" t="str">
        <f>INDEX(Détail!A356:B1086,MATCH(A350,Détail!A356:A1086,0),2)</f>
        <v/>
      </c>
      <c r="C350" s="78">
        <f>IF(B351&lt;&gt;"","",IF(B350&lt;&gt;"",B350,IF(C349=B349,_xlfn.FORECAST.ETS(A350,$B$3:$B349,$A$3:$A349,1,1),_xlfn.FORECAST.ETS(A350,$B$3:$B349,$A$3:$A349,1,1))))</f>
        <v>25011.52384340599</v>
      </c>
      <c r="D350" s="79">
        <f>IF(B351&lt;&gt;"","",IF(B350=C350,B350,C350+_xlfn.FORECAST.ETS.CONFINT(A350,$B$3:$B349,$A$3:$A349,0.95,1,1)))</f>
        <v>28016.291111754457</v>
      </c>
      <c r="W350" s="63"/>
    </row>
    <row r="351" spans="1:23" x14ac:dyDescent="0.25">
      <c r="A351" s="63">
        <v>43814</v>
      </c>
      <c r="B351" s="77" t="str">
        <f>INDEX(Détail!A357:B1087,MATCH(A351,Détail!A357:A1087,0),2)</f>
        <v/>
      </c>
      <c r="C351" s="78">
        <f>IF(B352&lt;&gt;"","",IF(B351&lt;&gt;"",B351,IF(C350=B350,_xlfn.FORECAST.ETS(A351,$B$3:$B350,$A$3:$A350,1,1),_xlfn.FORECAST.ETS(A351,$B$3:$B350,$A$3:$A350,1,1))))</f>
        <v>25082.279026049608</v>
      </c>
      <c r="D351" s="79">
        <f>IF(B352&lt;&gt;"","",IF(B351=C351,B351,C351+_xlfn.FORECAST.ETS.CONFINT(A351,$B$3:$B350,$A$3:$A350,0.95,1,1)))</f>
        <v>28119.064449449193</v>
      </c>
    </row>
    <row r="352" spans="1:23" x14ac:dyDescent="0.25">
      <c r="A352" s="63">
        <v>43815</v>
      </c>
      <c r="B352" s="77" t="str">
        <f>INDEX(Détail!A358:B1088,MATCH(A352,Détail!A358:A1088,0),2)</f>
        <v/>
      </c>
      <c r="C352" s="78">
        <f>IF(B353&lt;&gt;"","",IF(B352&lt;&gt;"",B352,IF(C351=B351,_xlfn.FORECAST.ETS(A352,$B$3:$B351,$A$3:$A351,1,1),_xlfn.FORECAST.ETS(A352,$B$3:$B351,$A$3:$A351,1,1))))</f>
        <v>25153.034208693229</v>
      </c>
      <c r="D352" s="79">
        <f>IF(B353&lt;&gt;"","",IF(B352=C352,B352,C352+_xlfn.FORECAST.ETS.CONFINT(A352,$B$3:$B351,$A$3:$A351,0.95,1,1)))</f>
        <v>28221.570172846525</v>
      </c>
    </row>
    <row r="353" spans="1:23" x14ac:dyDescent="0.25">
      <c r="A353" s="63">
        <v>43816</v>
      </c>
      <c r="B353" s="77" t="str">
        <f>INDEX(Détail!A359:B1089,MATCH(A353,Détail!A359:A1089,0),2)</f>
        <v/>
      </c>
      <c r="C353" s="78">
        <f>IF(B354&lt;&gt;"","",IF(B353&lt;&gt;"",B353,IF(C352=B352,_xlfn.FORECAST.ETS(A353,$B$3:$B352,$A$3:$A352,1,1),_xlfn.FORECAST.ETS(A353,$B$3:$B352,$A$3:$A352,1,1))))</f>
        <v>25223.789391336846</v>
      </c>
      <c r="D353" s="79">
        <f>IF(B354&lt;&gt;"","",IF(B353=C353,B353,C353+_xlfn.FORECAST.ETS.CONFINT(A353,$B$3:$B352,$A$3:$A352,0.95,1,1)))</f>
        <v>28323.816573976819</v>
      </c>
    </row>
    <row r="354" spans="1:23" x14ac:dyDescent="0.25">
      <c r="A354" s="63">
        <v>43817</v>
      </c>
      <c r="B354" s="77" t="str">
        <f>INDEX(Détail!A360:B1090,MATCH(A354,Détail!A360:A1090,0),2)</f>
        <v/>
      </c>
      <c r="C354" s="78">
        <f>IF(B355&lt;&gt;"","",IF(B354&lt;&gt;"",B354,IF(C353=B353,_xlfn.FORECAST.ETS(A354,$B$3:$B353,$A$3:$A353,1,1),_xlfn.FORECAST.ETS(A354,$B$3:$B353,$A$3:$A353,1,1))))</f>
        <v>25294.544573980464</v>
      </c>
      <c r="D354" s="79">
        <f>IF(B355&lt;&gt;"","",IF(B354=C354,B354,C354+_xlfn.FORECAST.ETS.CONFINT(A354,$B$3:$B353,$A$3:$A353,0.95,1,1)))</f>
        <v>28425.811545473665</v>
      </c>
    </row>
    <row r="355" spans="1:23" x14ac:dyDescent="0.25">
      <c r="A355" s="63">
        <v>43818</v>
      </c>
      <c r="B355" s="77" t="str">
        <f>INDEX(Détail!A361:B1091,MATCH(A355,Détail!A361:A1091,0),2)</f>
        <v/>
      </c>
      <c r="C355" s="78">
        <f>IF(B356&lt;&gt;"","",IF(B355&lt;&gt;"",B355,IF(C354=B354,_xlfn.FORECAST.ETS(A355,$B$3:$B354,$A$3:$A354,1,1),_xlfn.FORECAST.ETS(A355,$B$3:$B354,$A$3:$A354,1,1))))</f>
        <v>25365.299756624085</v>
      </c>
      <c r="D355" s="79">
        <f>IF(B356&lt;&gt;"","",IF(B355=C355,B355,C355+_xlfn.FORECAST.ETS.CONFINT(A355,$B$3:$B354,$A$3:$A354,0.95,1,1)))</f>
        <v>28527.562606839576</v>
      </c>
    </row>
    <row r="356" spans="1:23" x14ac:dyDescent="0.25">
      <c r="A356" s="63">
        <v>43819</v>
      </c>
      <c r="B356" s="77" t="str">
        <f>INDEX(Détail!A362:B1092,MATCH(A356,Détail!A362:A1092,0),2)</f>
        <v/>
      </c>
      <c r="C356" s="78">
        <f>IF(B357&lt;&gt;"","",IF(B356&lt;&gt;"",B356,IF(C355=B355,_xlfn.FORECAST.ETS(A356,$B$3:$B355,$A$3:$A355,1,1),_xlfn.FORECAST.ETS(A356,$B$3:$B355,$A$3:$A355,1,1))))</f>
        <v>25436.054939267702</v>
      </c>
      <c r="D356" s="79">
        <f>IF(B357&lt;&gt;"","",IF(B356=C356,B356,C356+_xlfn.FORECAST.ETS.CONFINT(A356,$B$3:$B355,$A$3:$A355,0.95,1,1)))</f>
        <v>28629.076928536109</v>
      </c>
    </row>
    <row r="357" spans="1:23" x14ac:dyDescent="0.25">
      <c r="A357" s="63">
        <v>43820</v>
      </c>
      <c r="B357" s="77" t="str">
        <f>INDEX(Détail!A363:B1093,MATCH(A357,Détail!A363:A1093,0),2)</f>
        <v/>
      </c>
      <c r="C357" s="78">
        <f>IF(B358&lt;&gt;"","",IF(B357&lt;&gt;"",B357,IF(C356=B356,_xlfn.FORECAST.ETS(A357,$B$3:$B356,$A$3:$A356,1,1),_xlfn.FORECAST.ETS(A357,$B$3:$B356,$A$3:$A356,1,1))))</f>
        <v>25506.810121911323</v>
      </c>
      <c r="D357" s="79">
        <f>IF(B358&lt;&gt;"","",IF(B357=C357,B357,C357+_xlfn.FORECAST.ETS.CONFINT(A357,$B$3:$B356,$A$3:$A356,0.95,1,1)))</f>
        <v>28730.361354114448</v>
      </c>
    </row>
    <row r="358" spans="1:23" x14ac:dyDescent="0.25">
      <c r="A358" s="63">
        <v>43821</v>
      </c>
      <c r="B358" s="77" t="str">
        <f>INDEX(Détail!A364:B1094,MATCH(A358,Détail!A364:A1094,0),2)</f>
        <v/>
      </c>
      <c r="C358" s="78">
        <f>IF(B359&lt;&gt;"","",IF(B358&lt;&gt;"",B358,IF(C357=B357,_xlfn.FORECAST.ETS(A358,$B$3:$B357,$A$3:$A357,1,1),_xlfn.FORECAST.ETS(A358,$B$3:$B357,$A$3:$A357,1,1))))</f>
        <v>25577.565304554941</v>
      </c>
      <c r="D358" s="79">
        <f>IF(B359&lt;&gt;"","",IF(B358=C358,B358,C358+_xlfn.FORECAST.ETS.CONFINT(A358,$B$3:$B357,$A$3:$A357,0.95,1,1)))</f>
        <v>28831.422420577637</v>
      </c>
    </row>
    <row r="359" spans="1:23" x14ac:dyDescent="0.25">
      <c r="A359" s="63">
        <v>43822</v>
      </c>
      <c r="B359" s="77" t="str">
        <f>INDEX(Détail!A365:B1095,MATCH(A359,Détail!A365:A1095,0),2)</f>
        <v/>
      </c>
      <c r="C359" s="78">
        <f>IF(B360&lt;&gt;"","",IF(B359&lt;&gt;"",B359,IF(C358=B358,_xlfn.FORECAST.ETS(A359,$B$3:$B358,$A$3:$A358,1,1),_xlfn.FORECAST.ETS(A359,$B$3:$B358,$A$3:$A358,1,1))))</f>
        <v>25648.320487198558</v>
      </c>
      <c r="D359" s="79">
        <f>IF(B360&lt;&gt;"","",IF(B359=C359,B359,C359+_xlfn.FORECAST.ETS.CONFINT(A359,$B$3:$B358,$A$3:$A358,0.95,1,1)))</f>
        <v>28932.266377144031</v>
      </c>
    </row>
    <row r="360" spans="1:23" x14ac:dyDescent="0.25">
      <c r="A360" s="63">
        <v>43823</v>
      </c>
      <c r="B360" s="77" t="str">
        <f>INDEX(Détail!A366:B1096,MATCH(A360,Détail!A366:A1096,0),2)</f>
        <v/>
      </c>
      <c r="C360" s="78">
        <f>IF(B361&lt;&gt;"","",IF(B360&lt;&gt;"",B360,IF(C359=B359,_xlfn.FORECAST.ETS(A360,$B$3:$B359,$A$3:$A359,1,1),_xlfn.FORECAST.ETS(A360,$B$3:$B359,$A$3:$A359,1,1))))</f>
        <v>25719.075669842179</v>
      </c>
      <c r="D360" s="79">
        <f>IF(B361&lt;&gt;"","",IF(B360=C360,B360,C360+_xlfn.FORECAST.ETS.CONFINT(A360,$B$3:$B359,$A$3:$A359,0.95,1,1)))</f>
        <v>29032.899202562556</v>
      </c>
    </row>
    <row r="361" spans="1:23" x14ac:dyDescent="0.25">
      <c r="A361" s="63">
        <v>43824</v>
      </c>
      <c r="B361" s="77" t="str">
        <f>INDEX(Détail!A367:B1097,MATCH(A361,Détail!A367:A1097,0),2)</f>
        <v/>
      </c>
      <c r="C361" s="78">
        <f>IF(B362&lt;&gt;"","",IF(B361&lt;&gt;"",B361,IF(C360=B360,_xlfn.FORECAST.ETS(A361,$B$3:$B360,$A$3:$A360,1,1),_xlfn.FORECAST.ETS(A361,$B$3:$B360,$A$3:$A360,1,1))))</f>
        <v>25789.8308524858</v>
      </c>
      <c r="D361" s="79">
        <f>IF(B362&lt;&gt;"","",IF(B361=C361,B361,C361+_xlfn.FORECAST.ETS.CONFINT(A361,$B$3:$B360,$A$3:$A360,0.95,1,1)))</f>
        <v>29133.326621114007</v>
      </c>
    </row>
    <row r="362" spans="1:23" x14ac:dyDescent="0.25">
      <c r="A362" s="63">
        <v>43825</v>
      </c>
      <c r="B362" s="77" t="str">
        <f>INDEX(Détail!A368:B1098,MATCH(A362,Détail!A368:A1098,0),2)</f>
        <v/>
      </c>
      <c r="C362" s="78">
        <f>IF(B363&lt;&gt;"","",IF(B362&lt;&gt;"",B362,IF(C361=B361,_xlfn.FORECAST.ETS(A362,$B$3:$B361,$A$3:$A361,1,1),_xlfn.FORECAST.ETS(A362,$B$3:$B361,$A$3:$A361,1,1))))</f>
        <v>25860.586035129418</v>
      </c>
      <c r="D362" s="79">
        <f>IF(B363&lt;&gt;"","",IF(B362=C362,B362,C362+_xlfn.FORECAST.ETS.CONFINT(A362,$B$3:$B361,$A$3:$A361,0.95,1,1)))</f>
        <v>29233.554117418113</v>
      </c>
      <c r="W362" s="63"/>
    </row>
    <row r="363" spans="1:23" x14ac:dyDescent="0.25">
      <c r="A363" s="63">
        <v>43826</v>
      </c>
      <c r="B363" s="77" t="str">
        <f>INDEX(Détail!A369:B1099,MATCH(A363,Détail!A369:A1099,0),2)</f>
        <v/>
      </c>
      <c r="C363" s="78">
        <f>IF(B364&lt;&gt;"","",IF(B363&lt;&gt;"",B363,IF(C362=B362,_xlfn.FORECAST.ETS(A363,$B$3:$B362,$A$3:$A362,1,1),_xlfn.FORECAST.ETS(A363,$B$3:$B362,$A$3:$A362,1,1))))</f>
        <v>25931.341217773035</v>
      </c>
      <c r="D363" s="79">
        <f>IF(B364&lt;&gt;"","",IF(B363=C363,B363,C363+_xlfn.FORECAST.ETS.CONFINT(A363,$B$3:$B362,$A$3:$A362,0.95,1,1)))</f>
        <v>29333.5869501534</v>
      </c>
    </row>
    <row r="364" spans="1:23" x14ac:dyDescent="0.25">
      <c r="A364" s="63">
        <v>43827</v>
      </c>
      <c r="B364" s="77" t="str">
        <f>INDEX(Détail!A370:B1100,MATCH(A364,Détail!A370:A1100,0),2)</f>
        <v/>
      </c>
      <c r="C364" s="78">
        <f>IF(B365&lt;&gt;"","",IF(B364&lt;&gt;"",B364,IF(C363=B363,_xlfn.FORECAST.ETS(A364,$B$3:$B363,$A$3:$A363,1,1),_xlfn.FORECAST.ETS(A364,$B$3:$B363,$A$3:$A363,1,1))))</f>
        <v>26002.096400416656</v>
      </c>
      <c r="D364" s="79">
        <f>IF(B365&lt;&gt;"","",IF(B364=C364,B364,C364+_xlfn.FORECAST.ETS.CONFINT(A364,$B$3:$B363,$A$3:$A363,0.95,1,1)))</f>
        <v>29433.430164785776</v>
      </c>
    </row>
    <row r="365" spans="1:23" x14ac:dyDescent="0.25">
      <c r="A365" s="63">
        <v>43828</v>
      </c>
      <c r="B365" s="77" t="str">
        <f>INDEX(Détail!A371:B1101,MATCH(A365,Détail!A371:A1101,0),2)</f>
        <v/>
      </c>
      <c r="C365" s="78">
        <f>IF(B366&lt;&gt;"","",IF(B365&lt;&gt;"",B365,IF(C364=B364,_xlfn.FORECAST.ETS(A365,$B$3:$B364,$A$3:$A364,1,1),_xlfn.FORECAST.ETS(A365,$B$3:$B364,$A$3:$A364,1,1))))</f>
        <v>26072.851583060274</v>
      </c>
      <c r="D365" s="79">
        <f>IF(B366&lt;&gt;"","",IF(B365=C365,B365,C365+_xlfn.FORECAST.ETS.CONFINT(A365,$B$3:$B364,$A$3:$A364,0.95,1,1)))</f>
        <v>29533.088605391844</v>
      </c>
    </row>
    <row r="366" spans="1:23" x14ac:dyDescent="0.25">
      <c r="A366" s="63">
        <v>43829</v>
      </c>
      <c r="B366" s="77" t="str">
        <f>INDEX(Détail!A372:B1102,MATCH(A366,Détail!A372:A1102,0),2)</f>
        <v/>
      </c>
      <c r="C366" s="78">
        <f>IF(B367&lt;&gt;"","",IF(B366&lt;&gt;"",B366,IF(C365=B365,_xlfn.FORECAST.ETS(A366,$B$3:$B365,$A$3:$A365,1,1),_xlfn.FORECAST.ETS(A366,$B$3:$B365,$A$3:$A365,1,1))))</f>
        <v>26143.606765703895</v>
      </c>
      <c r="D366" s="79">
        <f>IF(B367&lt;&gt;"","",IF(B366=C366,B366,C366+_xlfn.FORECAST.ETS.CONFINT(A366,$B$3:$B365,$A$3:$A365,0.95,1,1)))</f>
        <v>29632.566925654475</v>
      </c>
    </row>
    <row r="367" spans="1:23" x14ac:dyDescent="0.25">
      <c r="A367" s="63">
        <v>43830</v>
      </c>
      <c r="B367" s="77" t="str">
        <f>INDEX(Détail!A373:B1103,MATCH(A367,Détail!A373:A1103,0),2)</f>
        <v/>
      </c>
      <c r="C367" s="78">
        <f>IF(B368&lt;&gt;"","",IF(B367&lt;&gt;"",B367,IF(C366=B366,_xlfn.FORECAST.ETS(A367,$B$3:$B366,$A$3:$A366,1,1),_xlfn.FORECAST.ETS(A367,$B$3:$B366,$A$3:$A366,1,1))))</f>
        <v>26214.361948347512</v>
      </c>
      <c r="D367" s="79">
        <f>IF(B368&lt;&gt;"","",IF(B367=C367,B367,C367+_xlfn.FORECAST.ETS.CONFINT(A367,$B$3:$B366,$A$3:$A366,0.95,1,1)))</f>
        <v>29731.86959910009</v>
      </c>
    </row>
    <row r="368" spans="1:23" x14ac:dyDescent="0.25">
      <c r="A368" s="63"/>
    </row>
    <row r="374" spans="23:23" x14ac:dyDescent="0.25">
      <c r="W374" s="6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TextBox_annee">
          <controlPr defaultSize="0" autoLine="0" r:id="rId5">
            <anchor moveWithCells="1">
              <from>
                <xdr:col>2</xdr:col>
                <xdr:colOff>47625</xdr:colOff>
                <xdr:row>0</xdr:row>
                <xdr:rowOff>133350</xdr:rowOff>
              </from>
              <to>
                <xdr:col>2</xdr:col>
                <xdr:colOff>1162050</xdr:colOff>
                <xdr:row>0</xdr:row>
                <xdr:rowOff>523875</xdr:rowOff>
              </to>
            </anchor>
          </controlPr>
        </control>
      </mc:Choice>
      <mc:Fallback>
        <control shapeId="6145" r:id="rId4" name="TextBox_annee"/>
      </mc:Fallback>
    </mc:AlternateContent>
    <mc:AlternateContent xmlns:mc="http://schemas.openxmlformats.org/markup-compatibility/2006">
      <mc:Choice Requires="x14">
        <control shapeId="6146" r:id="rId6" name="SpinButton_annee">
          <controlPr defaultSize="0" autoLine="0" autoPict="0" r:id="rId7">
            <anchor moveWithCells="1">
              <from>
                <xdr:col>3</xdr:col>
                <xdr:colOff>381000</xdr:colOff>
                <xdr:row>0</xdr:row>
                <xdr:rowOff>123825</xdr:rowOff>
              </from>
              <to>
                <xdr:col>3</xdr:col>
                <xdr:colOff>619125</xdr:colOff>
                <xdr:row>0</xdr:row>
                <xdr:rowOff>485775</xdr:rowOff>
              </to>
            </anchor>
          </controlPr>
        </control>
      </mc:Choice>
      <mc:Fallback>
        <control shapeId="6146" r:id="rId6" name="SpinButton_anne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AD0905-7409-4959-BEF5-FB9D1CE58A4D}">
  <sheetPr codeName="Feuil4"/>
  <dimension ref="A1:AC743"/>
  <sheetViews>
    <sheetView zoomScale="85" zoomScaleNormal="85" workbookViewId="0">
      <selection activeCell="I7" sqref="I7"/>
    </sheetView>
  </sheetViews>
  <sheetFormatPr baseColWidth="10" defaultRowHeight="15" x14ac:dyDescent="0.25"/>
  <cols>
    <col min="1" max="1" width="10.85546875" customWidth="1"/>
    <col min="3" max="3" width="13.28515625" bestFit="1" customWidth="1"/>
    <col min="4" max="4" width="8.140625" bestFit="1" customWidth="1"/>
    <col min="5" max="5" width="13.7109375" bestFit="1" customWidth="1"/>
    <col min="6" max="6" width="8.140625" bestFit="1" customWidth="1"/>
    <col min="7" max="7" width="12.7109375" bestFit="1" customWidth="1"/>
    <col min="8" max="8" width="8.140625" bestFit="1" customWidth="1"/>
    <col min="9" max="9" width="13.85546875" bestFit="1" customWidth="1"/>
    <col min="10" max="10" width="8.140625" bestFit="1" customWidth="1"/>
    <col min="11" max="11" width="12.85546875" bestFit="1" customWidth="1"/>
    <col min="12" max="12" width="6.7109375" bestFit="1" customWidth="1"/>
    <col min="13" max="13" width="12.28515625" bestFit="1" customWidth="1"/>
    <col min="14" max="14" width="6.7109375" bestFit="1" customWidth="1"/>
    <col min="16" max="16" width="6.7109375" bestFit="1" customWidth="1"/>
    <col min="18" max="18" width="6.7109375" bestFit="1" customWidth="1"/>
    <col min="20" max="20" width="6.7109375" bestFit="1" customWidth="1"/>
    <col min="22" max="22" width="8.7109375" bestFit="1" customWidth="1"/>
    <col min="24" max="24" width="4.7109375" customWidth="1"/>
    <col min="25" max="25" width="13.140625" bestFit="1" customWidth="1"/>
    <col min="26" max="26" width="3.85546875" bestFit="1" customWidth="1"/>
    <col min="27" max="27" width="10.7109375" bestFit="1" customWidth="1"/>
    <col min="28" max="28" width="9" customWidth="1"/>
  </cols>
  <sheetData>
    <row r="1" spans="1:29" ht="19.5" x14ac:dyDescent="0.35">
      <c r="A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3"/>
      <c r="AA1" s="4"/>
    </row>
    <row r="2" spans="1:29" ht="19.5" x14ac:dyDescent="0.35">
      <c r="A2" s="5"/>
      <c r="C2" s="6"/>
      <c r="D2" s="6"/>
      <c r="E2" s="6"/>
      <c r="F2" s="6"/>
      <c r="G2" s="6"/>
      <c r="H2" s="6"/>
      <c r="I2" s="7"/>
      <c r="J2" s="7"/>
      <c r="K2" s="6"/>
      <c r="L2" s="6"/>
      <c r="M2" s="8"/>
      <c r="N2" s="8"/>
      <c r="O2" s="8"/>
      <c r="P2" s="8"/>
      <c r="Q2" s="8"/>
      <c r="R2" s="8"/>
      <c r="S2" s="9"/>
      <c r="T2" s="9"/>
      <c r="U2" s="8"/>
      <c r="V2" s="8"/>
      <c r="W2" s="10"/>
      <c r="X2" s="10"/>
      <c r="Y2" s="6"/>
      <c r="Z2" s="11"/>
      <c r="AA2" s="4"/>
    </row>
    <row r="3" spans="1:29" ht="19.5" x14ac:dyDescent="0.35">
      <c r="A3" s="12"/>
      <c r="C3" s="13"/>
      <c r="D3" s="74"/>
      <c r="E3" s="13"/>
      <c r="F3" s="74"/>
      <c r="G3" s="13"/>
      <c r="H3" s="74"/>
      <c r="I3" s="13"/>
      <c r="J3" s="74"/>
      <c r="K3" s="13"/>
      <c r="L3" s="74"/>
      <c r="M3" s="13"/>
      <c r="N3" s="74"/>
      <c r="O3" s="13"/>
      <c r="P3" s="74"/>
      <c r="Q3" s="13"/>
      <c r="R3" s="74"/>
      <c r="S3" s="13"/>
      <c r="T3" s="74"/>
      <c r="U3" s="13"/>
      <c r="V3" s="74"/>
      <c r="W3" s="13"/>
      <c r="X3" s="74"/>
      <c r="Y3" s="13"/>
      <c r="Z3" s="74"/>
      <c r="AA3" s="14"/>
    </row>
    <row r="4" spans="1:29" ht="19.5" x14ac:dyDescent="0.35">
      <c r="A4" s="12"/>
      <c r="C4" s="13"/>
      <c r="D4" s="75"/>
      <c r="E4" s="13"/>
      <c r="F4" s="75"/>
      <c r="G4" s="13"/>
      <c r="H4" s="75"/>
      <c r="I4" s="13"/>
      <c r="J4" s="75"/>
      <c r="K4" s="13"/>
      <c r="L4" s="75"/>
      <c r="M4" s="13"/>
      <c r="N4" s="75"/>
      <c r="O4" s="13"/>
      <c r="P4" s="75"/>
      <c r="Q4" s="13"/>
      <c r="R4" s="75"/>
      <c r="S4" s="13"/>
      <c r="T4" s="75"/>
      <c r="U4" s="13"/>
      <c r="V4" s="75"/>
      <c r="W4" s="13"/>
      <c r="X4" s="75"/>
      <c r="Y4" s="13"/>
      <c r="Z4" s="75"/>
      <c r="AA4" s="14"/>
    </row>
    <row r="5" spans="1:29" ht="19.5" x14ac:dyDescent="0.35">
      <c r="A5" s="12"/>
      <c r="C5" s="15"/>
      <c r="D5" s="75"/>
      <c r="E5" s="15"/>
      <c r="F5" s="75"/>
      <c r="G5" s="16"/>
      <c r="H5" s="75"/>
      <c r="I5" s="16"/>
      <c r="J5" s="75"/>
      <c r="K5" s="16"/>
      <c r="L5" s="75"/>
      <c r="M5" s="17"/>
      <c r="N5" s="75"/>
      <c r="O5" s="18"/>
      <c r="P5" s="75"/>
      <c r="Q5" s="19"/>
      <c r="R5" s="75"/>
      <c r="S5" s="19"/>
      <c r="T5" s="75"/>
      <c r="U5" s="18"/>
      <c r="V5" s="75"/>
      <c r="W5" s="18"/>
      <c r="X5" s="75"/>
      <c r="Y5" s="18"/>
      <c r="Z5" s="75"/>
      <c r="AA5" s="20"/>
    </row>
    <row r="6" spans="1:29" ht="20.25" thickBot="1" x14ac:dyDescent="0.4">
      <c r="A6" s="21"/>
      <c r="C6" s="22"/>
      <c r="D6" s="76"/>
      <c r="E6" s="22"/>
      <c r="F6" s="76"/>
      <c r="G6" s="22"/>
      <c r="H6" s="76"/>
      <c r="I6" s="22"/>
      <c r="J6" s="76"/>
      <c r="K6" s="22"/>
      <c r="L6" s="76"/>
      <c r="M6" s="22"/>
      <c r="N6" s="76"/>
      <c r="O6" s="22"/>
      <c r="P6" s="76"/>
      <c r="Q6" s="22"/>
      <c r="R6" s="76"/>
      <c r="S6" s="22"/>
      <c r="T6" s="76"/>
      <c r="U6" s="23"/>
      <c r="V6" s="76"/>
      <c r="W6" s="22"/>
      <c r="X6" s="76"/>
      <c r="Y6" s="22"/>
      <c r="Z6" s="76"/>
      <c r="AA6" s="24"/>
    </row>
    <row r="7" spans="1:29" ht="20.25" thickBot="1" x14ac:dyDescent="0.4">
      <c r="A7" s="25"/>
      <c r="C7" s="26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8"/>
      <c r="T7" s="27"/>
      <c r="U7" s="27"/>
      <c r="V7" s="27"/>
      <c r="W7" s="27"/>
      <c r="X7" s="27"/>
      <c r="Y7" s="27"/>
      <c r="Z7" s="27"/>
      <c r="AA7" s="29"/>
    </row>
    <row r="8" spans="1:29" ht="19.5" x14ac:dyDescent="0.35">
      <c r="A8" s="30"/>
      <c r="B8" s="59"/>
      <c r="C8" s="31"/>
      <c r="D8" s="32"/>
      <c r="E8" s="33"/>
      <c r="F8" s="32"/>
      <c r="G8" s="34"/>
      <c r="H8" s="35"/>
      <c r="I8" s="34"/>
      <c r="J8" s="35"/>
      <c r="K8" s="34"/>
      <c r="L8" s="35"/>
      <c r="M8" s="34"/>
      <c r="N8" s="35"/>
      <c r="O8" s="34"/>
      <c r="P8" s="35"/>
      <c r="Q8" s="34"/>
      <c r="R8" s="36"/>
      <c r="S8" s="34"/>
      <c r="T8" s="36"/>
      <c r="U8" s="34"/>
      <c r="V8" s="36"/>
      <c r="W8" s="34"/>
      <c r="X8" s="36"/>
      <c r="Y8" s="34"/>
      <c r="Z8" s="37"/>
      <c r="AA8" s="38"/>
      <c r="AB8" s="58"/>
      <c r="AC8" s="59"/>
    </row>
    <row r="9" spans="1:29" ht="15.75" x14ac:dyDescent="0.25">
      <c r="A9" s="61">
        <v>43101</v>
      </c>
      <c r="B9" s="59">
        <v>0</v>
      </c>
      <c r="C9" s="55">
        <v>5</v>
      </c>
      <c r="D9" s="40"/>
      <c r="E9" s="41">
        <v>64</v>
      </c>
      <c r="F9" s="42"/>
      <c r="G9" s="43">
        <v>4</v>
      </c>
      <c r="H9" s="44"/>
      <c r="I9" s="43">
        <v>4</v>
      </c>
      <c r="J9" s="44"/>
      <c r="K9" s="43">
        <v>4</v>
      </c>
      <c r="L9" s="44"/>
      <c r="M9" s="45">
        <v>642</v>
      </c>
      <c r="N9" s="46"/>
      <c r="O9" s="43">
        <v>193</v>
      </c>
      <c r="P9" s="46"/>
      <c r="Q9" s="47">
        <v>123</v>
      </c>
      <c r="R9" s="48"/>
      <c r="S9" s="49">
        <v>6</v>
      </c>
      <c r="T9" s="44"/>
      <c r="U9" s="49">
        <v>90625</v>
      </c>
      <c r="V9" s="50"/>
      <c r="W9" s="51">
        <v>11</v>
      </c>
      <c r="X9" s="52"/>
      <c r="Y9" s="53">
        <v>359</v>
      </c>
      <c r="Z9" s="52"/>
      <c r="AA9" s="54"/>
      <c r="AB9" s="58">
        <v>0</v>
      </c>
      <c r="AC9" s="59">
        <v>0</v>
      </c>
    </row>
    <row r="10" spans="1:29" ht="15.75" x14ac:dyDescent="0.25">
      <c r="A10" s="61">
        <v>43102</v>
      </c>
      <c r="B10" s="60">
        <v>0</v>
      </c>
      <c r="C10" s="55">
        <v>5</v>
      </c>
      <c r="D10" s="40"/>
      <c r="E10" s="41">
        <v>64</v>
      </c>
      <c r="F10" s="42"/>
      <c r="G10" s="43">
        <v>4</v>
      </c>
      <c r="H10" s="44"/>
      <c r="I10" s="43">
        <v>4</v>
      </c>
      <c r="J10" s="44"/>
      <c r="K10" s="43">
        <v>4</v>
      </c>
      <c r="L10" s="44"/>
      <c r="M10" s="45">
        <v>642</v>
      </c>
      <c r="N10" s="46"/>
      <c r="O10" s="43">
        <v>193</v>
      </c>
      <c r="P10" s="46"/>
      <c r="Q10" s="47">
        <v>123</v>
      </c>
      <c r="R10" s="48"/>
      <c r="S10" s="49">
        <v>6</v>
      </c>
      <c r="T10" s="44"/>
      <c r="U10" s="49">
        <v>90625</v>
      </c>
      <c r="V10" s="50"/>
      <c r="W10" s="51">
        <v>11</v>
      </c>
      <c r="X10" s="52"/>
      <c r="Y10" s="53">
        <v>359</v>
      </c>
      <c r="Z10" s="52"/>
      <c r="AA10" s="54"/>
      <c r="AB10" s="60">
        <v>0</v>
      </c>
      <c r="AC10" s="60">
        <v>0</v>
      </c>
    </row>
    <row r="11" spans="1:29" ht="15.75" x14ac:dyDescent="0.25">
      <c r="A11" s="61">
        <v>43103</v>
      </c>
      <c r="B11" s="60">
        <v>0</v>
      </c>
      <c r="C11" s="55">
        <v>5</v>
      </c>
      <c r="D11" s="40"/>
      <c r="E11" s="41">
        <v>64</v>
      </c>
      <c r="F11" s="42"/>
      <c r="G11" s="43">
        <v>4</v>
      </c>
      <c r="H11" s="44"/>
      <c r="I11" s="43">
        <v>4</v>
      </c>
      <c r="J11" s="44"/>
      <c r="K11" s="43">
        <v>4</v>
      </c>
      <c r="L11" s="44"/>
      <c r="M11" s="45">
        <v>642</v>
      </c>
      <c r="N11" s="46"/>
      <c r="O11" s="43">
        <v>193</v>
      </c>
      <c r="P11" s="46"/>
      <c r="Q11" s="47">
        <v>123</v>
      </c>
      <c r="R11" s="48"/>
      <c r="S11" s="49">
        <v>6</v>
      </c>
      <c r="T11" s="44"/>
      <c r="U11" s="49">
        <v>90625</v>
      </c>
      <c r="V11" s="50"/>
      <c r="W11" s="51">
        <v>11</v>
      </c>
      <c r="X11" s="52"/>
      <c r="Y11" s="53">
        <v>359</v>
      </c>
      <c r="Z11" s="52"/>
      <c r="AA11" s="54"/>
      <c r="AB11" s="60">
        <v>0</v>
      </c>
      <c r="AC11" s="60">
        <v>0</v>
      </c>
    </row>
    <row r="12" spans="1:29" ht="15.75" x14ac:dyDescent="0.25">
      <c r="A12" s="61">
        <v>43104</v>
      </c>
      <c r="B12" s="60">
        <v>0</v>
      </c>
      <c r="C12" s="55">
        <v>5</v>
      </c>
      <c r="D12" s="40"/>
      <c r="E12" s="41">
        <v>64</v>
      </c>
      <c r="F12" s="42"/>
      <c r="G12" s="43">
        <v>4</v>
      </c>
      <c r="H12" s="44"/>
      <c r="I12" s="43">
        <v>4</v>
      </c>
      <c r="J12" s="44"/>
      <c r="K12" s="43">
        <v>4</v>
      </c>
      <c r="L12" s="44"/>
      <c r="M12" s="45">
        <v>642</v>
      </c>
      <c r="N12" s="46"/>
      <c r="O12" s="43">
        <v>193</v>
      </c>
      <c r="P12" s="46"/>
      <c r="Q12" s="47">
        <v>123</v>
      </c>
      <c r="R12" s="48"/>
      <c r="S12" s="49">
        <v>6</v>
      </c>
      <c r="T12" s="44"/>
      <c r="U12" s="49">
        <v>90625</v>
      </c>
      <c r="V12" s="50"/>
      <c r="W12" s="51">
        <v>11</v>
      </c>
      <c r="X12" s="52"/>
      <c r="Y12" s="53">
        <v>359</v>
      </c>
      <c r="Z12" s="52"/>
      <c r="AA12" s="54"/>
      <c r="AB12" s="60">
        <v>0</v>
      </c>
      <c r="AC12" s="60">
        <v>0</v>
      </c>
    </row>
    <row r="13" spans="1:29" ht="15.75" x14ac:dyDescent="0.25">
      <c r="A13" s="61">
        <v>43105</v>
      </c>
      <c r="B13" s="60">
        <v>0</v>
      </c>
      <c r="C13" s="55">
        <v>5</v>
      </c>
      <c r="D13" s="40"/>
      <c r="E13" s="41">
        <v>64</v>
      </c>
      <c r="F13" s="42"/>
      <c r="G13" s="43">
        <v>4</v>
      </c>
      <c r="H13" s="44"/>
      <c r="I13" s="43">
        <v>4</v>
      </c>
      <c r="J13" s="44"/>
      <c r="K13" s="43">
        <v>4</v>
      </c>
      <c r="L13" s="44"/>
      <c r="M13" s="45">
        <v>642</v>
      </c>
      <c r="N13" s="46"/>
      <c r="O13" s="43">
        <v>193</v>
      </c>
      <c r="P13" s="46"/>
      <c r="Q13" s="47">
        <v>123</v>
      </c>
      <c r="R13" s="48"/>
      <c r="S13" s="49">
        <v>6</v>
      </c>
      <c r="T13" s="44"/>
      <c r="U13" s="49">
        <v>90625</v>
      </c>
      <c r="V13" s="50"/>
      <c r="W13" s="51">
        <v>11</v>
      </c>
      <c r="X13" s="52"/>
      <c r="Y13" s="53">
        <v>359</v>
      </c>
      <c r="Z13" s="52"/>
      <c r="AA13" s="54"/>
      <c r="AB13" s="60">
        <v>0</v>
      </c>
      <c r="AC13" s="60">
        <v>0</v>
      </c>
    </row>
    <row r="14" spans="1:29" ht="15.75" x14ac:dyDescent="0.25">
      <c r="A14" s="61">
        <v>43106</v>
      </c>
      <c r="B14" s="60">
        <f>IF(AB14="","",AC13+AB14)</f>
        <v>570</v>
      </c>
      <c r="C14" s="55">
        <v>5</v>
      </c>
      <c r="D14" s="40">
        <f t="shared" ref="D14" si="0">C14-C13</f>
        <v>0</v>
      </c>
      <c r="E14" s="41">
        <v>64</v>
      </c>
      <c r="F14" s="42">
        <f t="shared" ref="F14" si="1">E14-E13</f>
        <v>0</v>
      </c>
      <c r="G14" s="43">
        <v>4</v>
      </c>
      <c r="H14" s="44">
        <f t="shared" ref="H14" si="2">G14-G13</f>
        <v>0</v>
      </c>
      <c r="I14" s="43">
        <v>4</v>
      </c>
      <c r="J14" s="44">
        <f t="shared" ref="J14" si="3">I14-I13</f>
        <v>0</v>
      </c>
      <c r="K14" s="43">
        <v>4</v>
      </c>
      <c r="L14" s="44">
        <f t="shared" ref="L14" si="4">K14-K13</f>
        <v>0</v>
      </c>
      <c r="M14" s="45">
        <v>642</v>
      </c>
      <c r="N14" s="46">
        <f t="shared" ref="N14" si="5">M14-M13</f>
        <v>0</v>
      </c>
      <c r="O14" s="43">
        <v>193</v>
      </c>
      <c r="P14" s="46">
        <f t="shared" ref="P14" si="6">O14-O13</f>
        <v>0</v>
      </c>
      <c r="Q14" s="47">
        <v>123</v>
      </c>
      <c r="R14" s="48">
        <f t="shared" ref="R14" si="7">Q14-Q13</f>
        <v>0</v>
      </c>
      <c r="S14" s="49">
        <v>6</v>
      </c>
      <c r="T14" s="44">
        <f t="shared" ref="T14" si="8">S14-S13</f>
        <v>0</v>
      </c>
      <c r="U14" s="49">
        <v>91195</v>
      </c>
      <c r="V14" s="50">
        <f>U14-U13</f>
        <v>570</v>
      </c>
      <c r="W14" s="51">
        <v>11</v>
      </c>
      <c r="X14" s="52">
        <f t="shared" ref="X14" si="9">W14-W13</f>
        <v>0</v>
      </c>
      <c r="Y14" s="53">
        <v>359</v>
      </c>
      <c r="Z14" s="52">
        <f t="shared" ref="Z14" si="10">Y14-Y13</f>
        <v>0</v>
      </c>
      <c r="AA14" s="54"/>
      <c r="AB14" s="60">
        <f t="shared" ref="AB14:AB16" si="11">IF(D14="","",SUM(D14+F14+H14+J14+L14+N14+P14+R14+T14+V14+X14+Z14))</f>
        <v>570</v>
      </c>
      <c r="AC14" s="60">
        <f t="shared" ref="AC14:AC16" si="12">IF(AB14="","",AC13+AB14)</f>
        <v>570</v>
      </c>
    </row>
    <row r="15" spans="1:29" ht="15.75" x14ac:dyDescent="0.25">
      <c r="A15" s="61">
        <v>43107</v>
      </c>
      <c r="B15" s="60">
        <f t="shared" ref="B15:B78" si="13">IF(AB15="","",AC14+AB15)</f>
        <v>570</v>
      </c>
      <c r="C15" s="55">
        <v>5</v>
      </c>
      <c r="D15" s="40">
        <f t="shared" ref="D15:D20" si="14">C15-C14</f>
        <v>0</v>
      </c>
      <c r="E15" s="41">
        <v>64</v>
      </c>
      <c r="F15" s="42">
        <f t="shared" ref="F15:F20" si="15">E15-E14</f>
        <v>0</v>
      </c>
      <c r="G15" s="43">
        <v>4</v>
      </c>
      <c r="H15" s="44">
        <f t="shared" ref="H15:H20" si="16">G15-G14</f>
        <v>0</v>
      </c>
      <c r="I15" s="43">
        <v>4</v>
      </c>
      <c r="J15" s="44">
        <f t="shared" ref="J15:J20" si="17">I15-I14</f>
        <v>0</v>
      </c>
      <c r="K15" s="43">
        <v>4</v>
      </c>
      <c r="L15" s="44">
        <f t="shared" ref="L15:L20" si="18">K15-K14</f>
        <v>0</v>
      </c>
      <c r="M15" s="45">
        <v>642</v>
      </c>
      <c r="N15" s="46">
        <f t="shared" ref="N15:N20" si="19">M15-M14</f>
        <v>0</v>
      </c>
      <c r="O15" s="43">
        <v>193</v>
      </c>
      <c r="P15" s="46">
        <f t="shared" ref="P15:P20" si="20">O15-O14</f>
        <v>0</v>
      </c>
      <c r="Q15" s="47">
        <v>123</v>
      </c>
      <c r="R15" s="48">
        <f t="shared" ref="R15:R20" si="21">Q15-Q14</f>
        <v>0</v>
      </c>
      <c r="S15" s="49">
        <v>6</v>
      </c>
      <c r="T15" s="44">
        <f t="shared" ref="T15:T20" si="22">S15-S14</f>
        <v>0</v>
      </c>
      <c r="U15" s="49">
        <v>91195</v>
      </c>
      <c r="V15" s="50">
        <f t="shared" ref="V15:V20" si="23">U15-U14</f>
        <v>0</v>
      </c>
      <c r="W15" s="51">
        <v>11</v>
      </c>
      <c r="X15" s="52">
        <f t="shared" ref="X15:X20" si="24">W15-W14</f>
        <v>0</v>
      </c>
      <c r="Y15" s="53">
        <v>359</v>
      </c>
      <c r="Z15" s="52">
        <f t="shared" ref="Z15:Z20" si="25">Y15-Y14</f>
        <v>0</v>
      </c>
      <c r="AA15" s="72"/>
      <c r="AB15" s="60">
        <f t="shared" si="11"/>
        <v>0</v>
      </c>
      <c r="AC15" s="60">
        <f t="shared" si="12"/>
        <v>570</v>
      </c>
    </row>
    <row r="16" spans="1:29" ht="15.75" x14ac:dyDescent="0.25">
      <c r="A16" s="61">
        <v>43108</v>
      </c>
      <c r="B16" s="60">
        <f t="shared" si="13"/>
        <v>570</v>
      </c>
      <c r="C16" s="55">
        <v>5</v>
      </c>
      <c r="D16" s="40">
        <f t="shared" si="14"/>
        <v>0</v>
      </c>
      <c r="E16" s="41">
        <v>64</v>
      </c>
      <c r="F16" s="42">
        <f t="shared" si="15"/>
        <v>0</v>
      </c>
      <c r="G16" s="43">
        <v>4</v>
      </c>
      <c r="H16" s="44">
        <f t="shared" si="16"/>
        <v>0</v>
      </c>
      <c r="I16" s="43">
        <v>4</v>
      </c>
      <c r="J16" s="44">
        <f t="shared" si="17"/>
        <v>0</v>
      </c>
      <c r="K16" s="43">
        <v>4</v>
      </c>
      <c r="L16" s="44">
        <f t="shared" si="18"/>
        <v>0</v>
      </c>
      <c r="M16" s="45">
        <v>642</v>
      </c>
      <c r="N16" s="46">
        <f t="shared" si="19"/>
        <v>0</v>
      </c>
      <c r="O16" s="43">
        <v>193</v>
      </c>
      <c r="P16" s="46">
        <f t="shared" si="20"/>
        <v>0</v>
      </c>
      <c r="Q16" s="47">
        <v>123</v>
      </c>
      <c r="R16" s="48">
        <f t="shared" si="21"/>
        <v>0</v>
      </c>
      <c r="S16" s="49">
        <v>6</v>
      </c>
      <c r="T16" s="44">
        <f t="shared" si="22"/>
        <v>0</v>
      </c>
      <c r="U16" s="49">
        <v>91195</v>
      </c>
      <c r="V16" s="50">
        <f t="shared" si="23"/>
        <v>0</v>
      </c>
      <c r="W16" s="51">
        <v>11</v>
      </c>
      <c r="X16" s="52">
        <f t="shared" si="24"/>
        <v>0</v>
      </c>
      <c r="Y16" s="53">
        <v>359</v>
      </c>
      <c r="Z16" s="52">
        <f t="shared" si="25"/>
        <v>0</v>
      </c>
      <c r="AA16" s="72"/>
      <c r="AB16" s="60">
        <f t="shared" si="11"/>
        <v>0</v>
      </c>
      <c r="AC16" s="60">
        <f t="shared" si="12"/>
        <v>570</v>
      </c>
    </row>
    <row r="17" spans="1:29" ht="15.75" x14ac:dyDescent="0.25">
      <c r="A17" s="61">
        <v>43109</v>
      </c>
      <c r="B17" s="60">
        <f t="shared" si="13"/>
        <v>570</v>
      </c>
      <c r="C17" s="55">
        <v>5</v>
      </c>
      <c r="D17" s="40">
        <f t="shared" si="14"/>
        <v>0</v>
      </c>
      <c r="E17" s="41">
        <v>64</v>
      </c>
      <c r="F17" s="42">
        <f t="shared" si="15"/>
        <v>0</v>
      </c>
      <c r="G17" s="43">
        <v>4</v>
      </c>
      <c r="H17" s="44">
        <f t="shared" si="16"/>
        <v>0</v>
      </c>
      <c r="I17" s="43">
        <v>4</v>
      </c>
      <c r="J17" s="44">
        <f t="shared" si="17"/>
        <v>0</v>
      </c>
      <c r="K17" s="43">
        <v>4</v>
      </c>
      <c r="L17" s="44">
        <f t="shared" si="18"/>
        <v>0</v>
      </c>
      <c r="M17" s="45">
        <v>642</v>
      </c>
      <c r="N17" s="46">
        <f t="shared" si="19"/>
        <v>0</v>
      </c>
      <c r="O17" s="43">
        <v>193</v>
      </c>
      <c r="P17" s="46">
        <f t="shared" si="20"/>
        <v>0</v>
      </c>
      <c r="Q17" s="47">
        <v>123</v>
      </c>
      <c r="R17" s="48">
        <f t="shared" si="21"/>
        <v>0</v>
      </c>
      <c r="S17" s="49">
        <v>6</v>
      </c>
      <c r="T17" s="44">
        <f t="shared" si="22"/>
        <v>0</v>
      </c>
      <c r="U17" s="49">
        <v>91195</v>
      </c>
      <c r="V17" s="50">
        <f t="shared" si="23"/>
        <v>0</v>
      </c>
      <c r="W17" s="51">
        <v>11</v>
      </c>
      <c r="X17" s="52">
        <f t="shared" si="24"/>
        <v>0</v>
      </c>
      <c r="Y17" s="53">
        <v>359</v>
      </c>
      <c r="Z17" s="52">
        <f t="shared" si="25"/>
        <v>0</v>
      </c>
      <c r="AA17" s="72"/>
      <c r="AB17" s="60">
        <f t="shared" ref="AB17:AB80" si="26">IF(D17="","",SUM(D17+F17+H17+J17+L17+N17+P17+R17+T17+V17+X17+Z17))</f>
        <v>0</v>
      </c>
      <c r="AC17" s="60">
        <f t="shared" ref="AC17:AC80" si="27">IF(AB17="","",AC16+AB17)</f>
        <v>570</v>
      </c>
    </row>
    <row r="18" spans="1:29" ht="15.75" x14ac:dyDescent="0.25">
      <c r="A18" s="61">
        <v>43110</v>
      </c>
      <c r="B18" s="60">
        <f t="shared" si="13"/>
        <v>570</v>
      </c>
      <c r="C18" s="55">
        <v>5</v>
      </c>
      <c r="D18" s="40">
        <f t="shared" si="14"/>
        <v>0</v>
      </c>
      <c r="E18" s="41">
        <v>64</v>
      </c>
      <c r="F18" s="42">
        <f t="shared" si="15"/>
        <v>0</v>
      </c>
      <c r="G18" s="43">
        <v>4</v>
      </c>
      <c r="H18" s="44">
        <f t="shared" si="16"/>
        <v>0</v>
      </c>
      <c r="I18" s="43">
        <v>4</v>
      </c>
      <c r="J18" s="44">
        <f t="shared" si="17"/>
        <v>0</v>
      </c>
      <c r="K18" s="43">
        <v>4</v>
      </c>
      <c r="L18" s="44">
        <f t="shared" si="18"/>
        <v>0</v>
      </c>
      <c r="M18" s="45">
        <v>642</v>
      </c>
      <c r="N18" s="46">
        <f t="shared" si="19"/>
        <v>0</v>
      </c>
      <c r="O18" s="43">
        <v>193</v>
      </c>
      <c r="P18" s="46">
        <f t="shared" si="20"/>
        <v>0</v>
      </c>
      <c r="Q18" s="47">
        <v>123</v>
      </c>
      <c r="R18" s="48">
        <f t="shared" si="21"/>
        <v>0</v>
      </c>
      <c r="S18" s="49">
        <v>6</v>
      </c>
      <c r="T18" s="44">
        <f t="shared" si="22"/>
        <v>0</v>
      </c>
      <c r="U18" s="49">
        <v>91195</v>
      </c>
      <c r="V18" s="50">
        <f t="shared" si="23"/>
        <v>0</v>
      </c>
      <c r="W18" s="51">
        <v>11</v>
      </c>
      <c r="X18" s="52">
        <f t="shared" si="24"/>
        <v>0</v>
      </c>
      <c r="Y18" s="53">
        <v>359</v>
      </c>
      <c r="Z18" s="52">
        <f t="shared" si="25"/>
        <v>0</v>
      </c>
      <c r="AA18" s="72"/>
      <c r="AB18" s="60">
        <f t="shared" si="26"/>
        <v>0</v>
      </c>
      <c r="AC18" s="60">
        <f t="shared" si="27"/>
        <v>570</v>
      </c>
    </row>
    <row r="19" spans="1:29" ht="15.75" x14ac:dyDescent="0.25">
      <c r="A19" s="61">
        <v>43111</v>
      </c>
      <c r="B19" s="60">
        <f t="shared" si="13"/>
        <v>570</v>
      </c>
      <c r="C19" s="55">
        <v>5</v>
      </c>
      <c r="D19" s="40">
        <f t="shared" si="14"/>
        <v>0</v>
      </c>
      <c r="E19" s="41">
        <v>64</v>
      </c>
      <c r="F19" s="42">
        <f t="shared" si="15"/>
        <v>0</v>
      </c>
      <c r="G19" s="43">
        <v>4</v>
      </c>
      <c r="H19" s="44">
        <f t="shared" si="16"/>
        <v>0</v>
      </c>
      <c r="I19" s="43">
        <v>4</v>
      </c>
      <c r="J19" s="44">
        <f t="shared" si="17"/>
        <v>0</v>
      </c>
      <c r="K19" s="43">
        <v>4</v>
      </c>
      <c r="L19" s="44">
        <f t="shared" si="18"/>
        <v>0</v>
      </c>
      <c r="M19" s="45">
        <v>642</v>
      </c>
      <c r="N19" s="46">
        <f t="shared" si="19"/>
        <v>0</v>
      </c>
      <c r="O19" s="43">
        <v>193</v>
      </c>
      <c r="P19" s="46">
        <f t="shared" si="20"/>
        <v>0</v>
      </c>
      <c r="Q19" s="47">
        <v>123</v>
      </c>
      <c r="R19" s="48">
        <f t="shared" si="21"/>
        <v>0</v>
      </c>
      <c r="S19" s="49">
        <v>6</v>
      </c>
      <c r="T19" s="44">
        <f t="shared" si="22"/>
        <v>0</v>
      </c>
      <c r="U19" s="49">
        <v>91195</v>
      </c>
      <c r="V19" s="50">
        <f t="shared" si="23"/>
        <v>0</v>
      </c>
      <c r="W19" s="51">
        <v>11</v>
      </c>
      <c r="X19" s="52">
        <f t="shared" si="24"/>
        <v>0</v>
      </c>
      <c r="Y19" s="53">
        <v>359</v>
      </c>
      <c r="Z19" s="52">
        <f t="shared" si="25"/>
        <v>0</v>
      </c>
      <c r="AA19" s="72"/>
      <c r="AB19" s="60">
        <f t="shared" si="26"/>
        <v>0</v>
      </c>
      <c r="AC19" s="60">
        <f t="shared" si="27"/>
        <v>570</v>
      </c>
    </row>
    <row r="20" spans="1:29" ht="15.75" x14ac:dyDescent="0.25">
      <c r="A20" s="61">
        <v>43112</v>
      </c>
      <c r="B20" s="60">
        <f t="shared" si="13"/>
        <v>570</v>
      </c>
      <c r="C20" s="55">
        <v>5</v>
      </c>
      <c r="D20" s="40">
        <f t="shared" si="14"/>
        <v>0</v>
      </c>
      <c r="E20" s="41">
        <v>64</v>
      </c>
      <c r="F20" s="42">
        <f t="shared" si="15"/>
        <v>0</v>
      </c>
      <c r="G20" s="43">
        <v>4</v>
      </c>
      <c r="H20" s="44">
        <f t="shared" si="16"/>
        <v>0</v>
      </c>
      <c r="I20" s="43">
        <v>4</v>
      </c>
      <c r="J20" s="44">
        <f t="shared" si="17"/>
        <v>0</v>
      </c>
      <c r="K20" s="43">
        <v>4</v>
      </c>
      <c r="L20" s="44">
        <f t="shared" si="18"/>
        <v>0</v>
      </c>
      <c r="M20" s="45">
        <v>642</v>
      </c>
      <c r="N20" s="46">
        <f t="shared" si="19"/>
        <v>0</v>
      </c>
      <c r="O20" s="43">
        <v>193</v>
      </c>
      <c r="P20" s="46">
        <f t="shared" si="20"/>
        <v>0</v>
      </c>
      <c r="Q20" s="47">
        <v>123</v>
      </c>
      <c r="R20" s="48">
        <f t="shared" si="21"/>
        <v>0</v>
      </c>
      <c r="S20" s="49">
        <v>6</v>
      </c>
      <c r="T20" s="44">
        <f t="shared" si="22"/>
        <v>0</v>
      </c>
      <c r="U20" s="49">
        <v>91195</v>
      </c>
      <c r="V20" s="50">
        <f t="shared" si="23"/>
        <v>0</v>
      </c>
      <c r="W20" s="51">
        <v>11</v>
      </c>
      <c r="X20" s="52">
        <f t="shared" si="24"/>
        <v>0</v>
      </c>
      <c r="Y20" s="53">
        <v>359</v>
      </c>
      <c r="Z20" s="52">
        <f t="shared" si="25"/>
        <v>0</v>
      </c>
      <c r="AA20" s="72"/>
      <c r="AB20" s="60">
        <f t="shared" si="26"/>
        <v>0</v>
      </c>
      <c r="AC20" s="60">
        <f t="shared" si="27"/>
        <v>570</v>
      </c>
    </row>
    <row r="21" spans="1:29" ht="15.75" x14ac:dyDescent="0.25">
      <c r="A21" s="61">
        <v>43113</v>
      </c>
      <c r="B21" s="60">
        <f t="shared" si="13"/>
        <v>1140</v>
      </c>
      <c r="C21" s="55">
        <v>5</v>
      </c>
      <c r="D21" s="40">
        <f t="shared" ref="D21" si="28">C21-C20</f>
        <v>0</v>
      </c>
      <c r="E21" s="41">
        <v>64</v>
      </c>
      <c r="F21" s="42">
        <f t="shared" ref="F21" si="29">E21-E20</f>
        <v>0</v>
      </c>
      <c r="G21" s="43">
        <v>4</v>
      </c>
      <c r="H21" s="44">
        <f t="shared" ref="H21" si="30">G21-G20</f>
        <v>0</v>
      </c>
      <c r="I21" s="43">
        <v>4</v>
      </c>
      <c r="J21" s="44">
        <f t="shared" ref="J21" si="31">I21-I20</f>
        <v>0</v>
      </c>
      <c r="K21" s="43">
        <v>4</v>
      </c>
      <c r="L21" s="44">
        <f t="shared" ref="L21" si="32">K21-K20</f>
        <v>0</v>
      </c>
      <c r="M21" s="45">
        <v>642</v>
      </c>
      <c r="N21" s="46">
        <f t="shared" ref="N21" si="33">M21-M20</f>
        <v>0</v>
      </c>
      <c r="O21" s="43">
        <v>193</v>
      </c>
      <c r="P21" s="46">
        <f t="shared" ref="P21" si="34">O21-O20</f>
        <v>0</v>
      </c>
      <c r="Q21" s="47">
        <v>123</v>
      </c>
      <c r="R21" s="48">
        <f t="shared" ref="R21" si="35">Q21-Q20</f>
        <v>0</v>
      </c>
      <c r="S21" s="49">
        <v>6</v>
      </c>
      <c r="T21" s="44">
        <f t="shared" ref="T21" si="36">S21-S20</f>
        <v>0</v>
      </c>
      <c r="U21" s="49">
        <v>91765</v>
      </c>
      <c r="V21" s="50">
        <f>U21-U20</f>
        <v>570</v>
      </c>
      <c r="W21" s="51">
        <v>11</v>
      </c>
      <c r="X21" s="52">
        <f t="shared" ref="X21" si="37">W21-W20</f>
        <v>0</v>
      </c>
      <c r="Y21" s="53">
        <v>359</v>
      </c>
      <c r="Z21" s="52">
        <f t="shared" ref="Z21" si="38">Y21-Y20</f>
        <v>0</v>
      </c>
      <c r="AA21" s="54"/>
      <c r="AB21" s="60">
        <f t="shared" si="26"/>
        <v>570</v>
      </c>
      <c r="AC21" s="60">
        <f t="shared" si="27"/>
        <v>1140</v>
      </c>
    </row>
    <row r="22" spans="1:29" ht="15.75" x14ac:dyDescent="0.25">
      <c r="A22" s="61">
        <v>43114</v>
      </c>
      <c r="B22" s="60">
        <f t="shared" si="13"/>
        <v>1140</v>
      </c>
      <c r="C22" s="55">
        <v>5</v>
      </c>
      <c r="D22" s="40">
        <f t="shared" ref="D22:D27" si="39">C22-C21</f>
        <v>0</v>
      </c>
      <c r="E22" s="41">
        <v>64</v>
      </c>
      <c r="F22" s="42">
        <f t="shared" ref="F22:F27" si="40">E22-E21</f>
        <v>0</v>
      </c>
      <c r="G22" s="43">
        <v>4</v>
      </c>
      <c r="H22" s="44">
        <f t="shared" ref="H22:H27" si="41">G22-G21</f>
        <v>0</v>
      </c>
      <c r="I22" s="43">
        <v>4</v>
      </c>
      <c r="J22" s="44">
        <f t="shared" ref="J22:J27" si="42">I22-I21</f>
        <v>0</v>
      </c>
      <c r="K22" s="43">
        <v>4</v>
      </c>
      <c r="L22" s="44">
        <f t="shared" ref="L22:L27" si="43">K22-K21</f>
        <v>0</v>
      </c>
      <c r="M22" s="45">
        <v>642</v>
      </c>
      <c r="N22" s="46">
        <f t="shared" ref="N22:N27" si="44">M22-M21</f>
        <v>0</v>
      </c>
      <c r="O22" s="43">
        <v>193</v>
      </c>
      <c r="P22" s="46">
        <f t="shared" ref="P22:P27" si="45">O22-O21</f>
        <v>0</v>
      </c>
      <c r="Q22" s="47">
        <v>123</v>
      </c>
      <c r="R22" s="48">
        <f t="shared" ref="R22:R27" si="46">Q22-Q21</f>
        <v>0</v>
      </c>
      <c r="S22" s="49">
        <v>6</v>
      </c>
      <c r="T22" s="44">
        <f t="shared" ref="T22:T27" si="47">S22-S21</f>
        <v>0</v>
      </c>
      <c r="U22" s="49">
        <v>91765</v>
      </c>
      <c r="V22" s="50">
        <f t="shared" ref="V22:V27" si="48">U22-U21</f>
        <v>0</v>
      </c>
      <c r="W22" s="51">
        <v>11</v>
      </c>
      <c r="X22" s="52">
        <f t="shared" ref="X22:X27" si="49">W22-W21</f>
        <v>0</v>
      </c>
      <c r="Y22" s="53">
        <v>359</v>
      </c>
      <c r="Z22" s="52">
        <f t="shared" ref="Z22:Z27" si="50">Y22-Y21</f>
        <v>0</v>
      </c>
      <c r="AA22" s="72"/>
      <c r="AB22" s="60">
        <f t="shared" si="26"/>
        <v>0</v>
      </c>
      <c r="AC22" s="60">
        <f t="shared" si="27"/>
        <v>1140</v>
      </c>
    </row>
    <row r="23" spans="1:29" ht="15.75" x14ac:dyDescent="0.25">
      <c r="A23" s="61">
        <v>43115</v>
      </c>
      <c r="B23" s="60">
        <f t="shared" si="13"/>
        <v>1140</v>
      </c>
      <c r="C23" s="55">
        <v>5</v>
      </c>
      <c r="D23" s="40">
        <f t="shared" si="39"/>
        <v>0</v>
      </c>
      <c r="E23" s="41">
        <v>64</v>
      </c>
      <c r="F23" s="42">
        <f t="shared" si="40"/>
        <v>0</v>
      </c>
      <c r="G23" s="43">
        <v>4</v>
      </c>
      <c r="H23" s="44">
        <f t="shared" si="41"/>
        <v>0</v>
      </c>
      <c r="I23" s="43">
        <v>4</v>
      </c>
      <c r="J23" s="44">
        <f t="shared" si="42"/>
        <v>0</v>
      </c>
      <c r="K23" s="43">
        <v>4</v>
      </c>
      <c r="L23" s="44">
        <f t="shared" si="43"/>
        <v>0</v>
      </c>
      <c r="M23" s="45">
        <v>642</v>
      </c>
      <c r="N23" s="46">
        <f t="shared" si="44"/>
        <v>0</v>
      </c>
      <c r="O23" s="43">
        <v>193</v>
      </c>
      <c r="P23" s="46">
        <f t="shared" si="45"/>
        <v>0</v>
      </c>
      <c r="Q23" s="47">
        <v>123</v>
      </c>
      <c r="R23" s="48">
        <f t="shared" si="46"/>
        <v>0</v>
      </c>
      <c r="S23" s="49">
        <v>6</v>
      </c>
      <c r="T23" s="44">
        <f t="shared" si="47"/>
        <v>0</v>
      </c>
      <c r="U23" s="49">
        <v>91765</v>
      </c>
      <c r="V23" s="50">
        <f t="shared" si="48"/>
        <v>0</v>
      </c>
      <c r="W23" s="51">
        <v>11</v>
      </c>
      <c r="X23" s="52">
        <f t="shared" si="49"/>
        <v>0</v>
      </c>
      <c r="Y23" s="53">
        <v>359</v>
      </c>
      <c r="Z23" s="52">
        <f t="shared" si="50"/>
        <v>0</v>
      </c>
      <c r="AA23" s="72"/>
      <c r="AB23" s="60">
        <f t="shared" si="26"/>
        <v>0</v>
      </c>
      <c r="AC23" s="60">
        <f t="shared" si="27"/>
        <v>1140</v>
      </c>
    </row>
    <row r="24" spans="1:29" ht="15.75" x14ac:dyDescent="0.25">
      <c r="A24" s="61">
        <v>43116</v>
      </c>
      <c r="B24" s="60">
        <f t="shared" si="13"/>
        <v>1140</v>
      </c>
      <c r="C24" s="55">
        <v>5</v>
      </c>
      <c r="D24" s="40">
        <f t="shared" si="39"/>
        <v>0</v>
      </c>
      <c r="E24" s="41">
        <v>64</v>
      </c>
      <c r="F24" s="42">
        <f t="shared" si="40"/>
        <v>0</v>
      </c>
      <c r="G24" s="43">
        <v>4</v>
      </c>
      <c r="H24" s="44">
        <f t="shared" si="41"/>
        <v>0</v>
      </c>
      <c r="I24" s="43">
        <v>4</v>
      </c>
      <c r="J24" s="44">
        <f t="shared" si="42"/>
        <v>0</v>
      </c>
      <c r="K24" s="43">
        <v>4</v>
      </c>
      <c r="L24" s="44">
        <f t="shared" si="43"/>
        <v>0</v>
      </c>
      <c r="M24" s="45">
        <v>642</v>
      </c>
      <c r="N24" s="46">
        <f t="shared" si="44"/>
        <v>0</v>
      </c>
      <c r="O24" s="43">
        <v>193</v>
      </c>
      <c r="P24" s="46">
        <f t="shared" si="45"/>
        <v>0</v>
      </c>
      <c r="Q24" s="47">
        <v>123</v>
      </c>
      <c r="R24" s="48">
        <f t="shared" si="46"/>
        <v>0</v>
      </c>
      <c r="S24" s="49">
        <v>6</v>
      </c>
      <c r="T24" s="44">
        <f t="shared" si="47"/>
        <v>0</v>
      </c>
      <c r="U24" s="49">
        <v>91765</v>
      </c>
      <c r="V24" s="50">
        <f t="shared" si="48"/>
        <v>0</v>
      </c>
      <c r="W24" s="51">
        <v>11</v>
      </c>
      <c r="X24" s="52">
        <f t="shared" si="49"/>
        <v>0</v>
      </c>
      <c r="Y24" s="53">
        <v>359</v>
      </c>
      <c r="Z24" s="52">
        <f t="shared" si="50"/>
        <v>0</v>
      </c>
      <c r="AA24" s="72"/>
      <c r="AB24" s="60">
        <f t="shared" si="26"/>
        <v>0</v>
      </c>
      <c r="AC24" s="60">
        <f t="shared" si="27"/>
        <v>1140</v>
      </c>
    </row>
    <row r="25" spans="1:29" ht="15.75" x14ac:dyDescent="0.25">
      <c r="A25" s="61">
        <v>43117</v>
      </c>
      <c r="B25" s="60">
        <f t="shared" si="13"/>
        <v>1140</v>
      </c>
      <c r="C25" s="55">
        <v>5</v>
      </c>
      <c r="D25" s="40">
        <f t="shared" si="39"/>
        <v>0</v>
      </c>
      <c r="E25" s="41">
        <v>64</v>
      </c>
      <c r="F25" s="42">
        <f t="shared" si="40"/>
        <v>0</v>
      </c>
      <c r="G25" s="43">
        <v>4</v>
      </c>
      <c r="H25" s="44">
        <f t="shared" si="41"/>
        <v>0</v>
      </c>
      <c r="I25" s="43">
        <v>4</v>
      </c>
      <c r="J25" s="44">
        <f t="shared" si="42"/>
        <v>0</v>
      </c>
      <c r="K25" s="43">
        <v>4</v>
      </c>
      <c r="L25" s="44">
        <f t="shared" si="43"/>
        <v>0</v>
      </c>
      <c r="M25" s="45">
        <v>642</v>
      </c>
      <c r="N25" s="46">
        <f t="shared" si="44"/>
        <v>0</v>
      </c>
      <c r="O25" s="43">
        <v>193</v>
      </c>
      <c r="P25" s="46">
        <f t="shared" si="45"/>
        <v>0</v>
      </c>
      <c r="Q25" s="47">
        <v>123</v>
      </c>
      <c r="R25" s="48">
        <f t="shared" si="46"/>
        <v>0</v>
      </c>
      <c r="S25" s="49">
        <v>6</v>
      </c>
      <c r="T25" s="44">
        <f t="shared" si="47"/>
        <v>0</v>
      </c>
      <c r="U25" s="49">
        <v>91765</v>
      </c>
      <c r="V25" s="50">
        <f t="shared" si="48"/>
        <v>0</v>
      </c>
      <c r="W25" s="51">
        <v>11</v>
      </c>
      <c r="X25" s="52">
        <f t="shared" si="49"/>
        <v>0</v>
      </c>
      <c r="Y25" s="53">
        <v>359</v>
      </c>
      <c r="Z25" s="52">
        <f t="shared" si="50"/>
        <v>0</v>
      </c>
      <c r="AA25" s="72"/>
      <c r="AB25" s="60">
        <f t="shared" si="26"/>
        <v>0</v>
      </c>
      <c r="AC25" s="60">
        <f t="shared" si="27"/>
        <v>1140</v>
      </c>
    </row>
    <row r="26" spans="1:29" ht="15.75" x14ac:dyDescent="0.25">
      <c r="A26" s="61">
        <v>43118</v>
      </c>
      <c r="B26" s="60">
        <f t="shared" si="13"/>
        <v>1140</v>
      </c>
      <c r="C26" s="55">
        <v>5</v>
      </c>
      <c r="D26" s="40">
        <f t="shared" si="39"/>
        <v>0</v>
      </c>
      <c r="E26" s="41">
        <v>64</v>
      </c>
      <c r="F26" s="42">
        <f t="shared" si="40"/>
        <v>0</v>
      </c>
      <c r="G26" s="43">
        <v>4</v>
      </c>
      <c r="H26" s="44">
        <f t="shared" si="41"/>
        <v>0</v>
      </c>
      <c r="I26" s="43">
        <v>4</v>
      </c>
      <c r="J26" s="44">
        <f t="shared" si="42"/>
        <v>0</v>
      </c>
      <c r="K26" s="43">
        <v>4</v>
      </c>
      <c r="L26" s="44">
        <f t="shared" si="43"/>
        <v>0</v>
      </c>
      <c r="M26" s="45">
        <v>642</v>
      </c>
      <c r="N26" s="46">
        <f t="shared" si="44"/>
        <v>0</v>
      </c>
      <c r="O26" s="43">
        <v>193</v>
      </c>
      <c r="P26" s="46">
        <f t="shared" si="45"/>
        <v>0</v>
      </c>
      <c r="Q26" s="47">
        <v>123</v>
      </c>
      <c r="R26" s="48">
        <f t="shared" si="46"/>
        <v>0</v>
      </c>
      <c r="S26" s="49">
        <v>6</v>
      </c>
      <c r="T26" s="44">
        <f t="shared" si="47"/>
        <v>0</v>
      </c>
      <c r="U26" s="49">
        <v>91765</v>
      </c>
      <c r="V26" s="50">
        <f t="shared" si="48"/>
        <v>0</v>
      </c>
      <c r="W26" s="51">
        <v>11</v>
      </c>
      <c r="X26" s="52">
        <f t="shared" si="49"/>
        <v>0</v>
      </c>
      <c r="Y26" s="53">
        <v>359</v>
      </c>
      <c r="Z26" s="52">
        <f t="shared" si="50"/>
        <v>0</v>
      </c>
      <c r="AA26" s="72"/>
      <c r="AB26" s="60">
        <f t="shared" si="26"/>
        <v>0</v>
      </c>
      <c r="AC26" s="60">
        <f t="shared" si="27"/>
        <v>1140</v>
      </c>
    </row>
    <row r="27" spans="1:29" ht="15.75" x14ac:dyDescent="0.25">
      <c r="A27" s="61">
        <v>43119</v>
      </c>
      <c r="B27" s="60">
        <f t="shared" si="13"/>
        <v>1140</v>
      </c>
      <c r="C27" s="55">
        <v>5</v>
      </c>
      <c r="D27" s="40">
        <f t="shared" si="39"/>
        <v>0</v>
      </c>
      <c r="E27" s="41">
        <v>64</v>
      </c>
      <c r="F27" s="42">
        <f t="shared" si="40"/>
        <v>0</v>
      </c>
      <c r="G27" s="43">
        <v>4</v>
      </c>
      <c r="H27" s="44">
        <f t="shared" si="41"/>
        <v>0</v>
      </c>
      <c r="I27" s="43">
        <v>4</v>
      </c>
      <c r="J27" s="44">
        <f t="shared" si="42"/>
        <v>0</v>
      </c>
      <c r="K27" s="43">
        <v>4</v>
      </c>
      <c r="L27" s="44">
        <f t="shared" si="43"/>
        <v>0</v>
      </c>
      <c r="M27" s="45">
        <v>642</v>
      </c>
      <c r="N27" s="46">
        <f t="shared" si="44"/>
        <v>0</v>
      </c>
      <c r="O27" s="43">
        <v>193</v>
      </c>
      <c r="P27" s="46">
        <f t="shared" si="45"/>
        <v>0</v>
      </c>
      <c r="Q27" s="47">
        <v>123</v>
      </c>
      <c r="R27" s="48">
        <f t="shared" si="46"/>
        <v>0</v>
      </c>
      <c r="S27" s="49">
        <v>6</v>
      </c>
      <c r="T27" s="44">
        <f t="shared" si="47"/>
        <v>0</v>
      </c>
      <c r="U27" s="49">
        <v>91765</v>
      </c>
      <c r="V27" s="50">
        <f t="shared" si="48"/>
        <v>0</v>
      </c>
      <c r="W27" s="51">
        <v>11</v>
      </c>
      <c r="X27" s="52">
        <f t="shared" si="49"/>
        <v>0</v>
      </c>
      <c r="Y27" s="53">
        <v>359</v>
      </c>
      <c r="Z27" s="52">
        <f t="shared" si="50"/>
        <v>0</v>
      </c>
      <c r="AA27" s="72"/>
      <c r="AB27" s="60">
        <f t="shared" si="26"/>
        <v>0</v>
      </c>
      <c r="AC27" s="60">
        <f t="shared" si="27"/>
        <v>1140</v>
      </c>
    </row>
    <row r="28" spans="1:29" ht="15.75" x14ac:dyDescent="0.25">
      <c r="A28" s="61">
        <v>43120</v>
      </c>
      <c r="B28" s="60">
        <f t="shared" si="13"/>
        <v>1773</v>
      </c>
      <c r="C28" s="55">
        <v>5</v>
      </c>
      <c r="D28" s="40">
        <f t="shared" ref="D28" si="51">C28-C27</f>
        <v>0</v>
      </c>
      <c r="E28" s="41">
        <v>64</v>
      </c>
      <c r="F28" s="42">
        <f t="shared" ref="F28" si="52">E28-E27</f>
        <v>0</v>
      </c>
      <c r="G28" s="43">
        <v>4</v>
      </c>
      <c r="H28" s="44">
        <f t="shared" ref="H28" si="53">G28-G27</f>
        <v>0</v>
      </c>
      <c r="I28" s="43">
        <v>70</v>
      </c>
      <c r="J28" s="44">
        <f t="shared" ref="J28" si="54">I28-I27</f>
        <v>66</v>
      </c>
      <c r="K28" s="43">
        <v>4</v>
      </c>
      <c r="L28" s="44">
        <f t="shared" ref="L28" si="55">K28-K27</f>
        <v>0</v>
      </c>
      <c r="M28" s="45">
        <v>642</v>
      </c>
      <c r="N28" s="46">
        <f t="shared" ref="N28" si="56">M28-M27</f>
        <v>0</v>
      </c>
      <c r="O28" s="43">
        <v>193</v>
      </c>
      <c r="P28" s="46">
        <f t="shared" ref="P28" si="57">O28-O27</f>
        <v>0</v>
      </c>
      <c r="Q28" s="47">
        <v>123</v>
      </c>
      <c r="R28" s="48">
        <f t="shared" ref="R28" si="58">Q28-Q27</f>
        <v>0</v>
      </c>
      <c r="S28" s="49">
        <v>6</v>
      </c>
      <c r="T28" s="44">
        <f t="shared" ref="T28" si="59">S28-S27</f>
        <v>0</v>
      </c>
      <c r="U28" s="49">
        <v>92332</v>
      </c>
      <c r="V28" s="50">
        <f>U28-U27</f>
        <v>567</v>
      </c>
      <c r="W28" s="51">
        <v>11</v>
      </c>
      <c r="X28" s="52">
        <f t="shared" ref="X28" si="60">W28-W27</f>
        <v>0</v>
      </c>
      <c r="Y28" s="53">
        <v>359</v>
      </c>
      <c r="Z28" s="52">
        <f t="shared" ref="Z28" si="61">Y28-Y27</f>
        <v>0</v>
      </c>
      <c r="AA28" s="54"/>
      <c r="AB28" s="60">
        <f t="shared" si="26"/>
        <v>633</v>
      </c>
      <c r="AC28" s="60">
        <f t="shared" si="27"/>
        <v>1773</v>
      </c>
    </row>
    <row r="29" spans="1:29" ht="15.75" x14ac:dyDescent="0.25">
      <c r="A29" s="61">
        <v>43121</v>
      </c>
      <c r="B29" s="60">
        <f t="shared" si="13"/>
        <v>1773</v>
      </c>
      <c r="C29" s="55">
        <v>5</v>
      </c>
      <c r="D29" s="40">
        <f t="shared" ref="D29:D35" si="62">C29-C28</f>
        <v>0</v>
      </c>
      <c r="E29" s="41">
        <v>64</v>
      </c>
      <c r="F29" s="42">
        <f t="shared" ref="F29:F35" si="63">E29-E28</f>
        <v>0</v>
      </c>
      <c r="G29" s="43">
        <v>4</v>
      </c>
      <c r="H29" s="44">
        <f t="shared" ref="H29:H35" si="64">G29-G28</f>
        <v>0</v>
      </c>
      <c r="I29" s="43">
        <v>70</v>
      </c>
      <c r="J29" s="44">
        <f t="shared" ref="J29:J35" si="65">I29-I28</f>
        <v>0</v>
      </c>
      <c r="K29" s="43">
        <v>4</v>
      </c>
      <c r="L29" s="44">
        <f t="shared" ref="L29:L35" si="66">K29-K28</f>
        <v>0</v>
      </c>
      <c r="M29" s="45">
        <v>642</v>
      </c>
      <c r="N29" s="46">
        <f t="shared" ref="N29:N35" si="67">M29-M28</f>
        <v>0</v>
      </c>
      <c r="O29" s="43">
        <v>193</v>
      </c>
      <c r="P29" s="46">
        <f t="shared" ref="P29:P35" si="68">O29-O28</f>
        <v>0</v>
      </c>
      <c r="Q29" s="47">
        <v>123</v>
      </c>
      <c r="R29" s="48">
        <f t="shared" ref="R29:R35" si="69">Q29-Q28</f>
        <v>0</v>
      </c>
      <c r="S29" s="49">
        <v>6</v>
      </c>
      <c r="T29" s="44">
        <f t="shared" ref="T29:T35" si="70">S29-S28</f>
        <v>0</v>
      </c>
      <c r="U29" s="49">
        <v>92332</v>
      </c>
      <c r="V29" s="50">
        <f t="shared" ref="V29:V34" si="71">U29-U28</f>
        <v>0</v>
      </c>
      <c r="W29" s="51">
        <v>11</v>
      </c>
      <c r="X29" s="52">
        <f t="shared" ref="X29:X35" si="72">W29-W28</f>
        <v>0</v>
      </c>
      <c r="Y29" s="53">
        <v>359</v>
      </c>
      <c r="Z29" s="52">
        <f t="shared" ref="Z29:Z35" si="73">Y29-Y28</f>
        <v>0</v>
      </c>
      <c r="AA29" s="72"/>
      <c r="AB29" s="60">
        <f t="shared" si="26"/>
        <v>0</v>
      </c>
      <c r="AC29" s="60">
        <f t="shared" si="27"/>
        <v>1773</v>
      </c>
    </row>
    <row r="30" spans="1:29" ht="15.75" x14ac:dyDescent="0.25">
      <c r="A30" s="61">
        <v>43122</v>
      </c>
      <c r="B30" s="60">
        <f t="shared" si="13"/>
        <v>1773</v>
      </c>
      <c r="C30" s="55">
        <v>5</v>
      </c>
      <c r="D30" s="40">
        <f t="shared" si="62"/>
        <v>0</v>
      </c>
      <c r="E30" s="41">
        <v>64</v>
      </c>
      <c r="F30" s="42">
        <f t="shared" si="63"/>
        <v>0</v>
      </c>
      <c r="G30" s="43">
        <v>4</v>
      </c>
      <c r="H30" s="44">
        <f t="shared" si="64"/>
        <v>0</v>
      </c>
      <c r="I30" s="43">
        <v>70</v>
      </c>
      <c r="J30" s="44">
        <f t="shared" si="65"/>
        <v>0</v>
      </c>
      <c r="K30" s="43">
        <v>4</v>
      </c>
      <c r="L30" s="44">
        <f t="shared" si="66"/>
        <v>0</v>
      </c>
      <c r="M30" s="45">
        <v>642</v>
      </c>
      <c r="N30" s="46">
        <f t="shared" si="67"/>
        <v>0</v>
      </c>
      <c r="O30" s="43">
        <v>193</v>
      </c>
      <c r="P30" s="46">
        <f t="shared" si="68"/>
        <v>0</v>
      </c>
      <c r="Q30" s="47">
        <v>123</v>
      </c>
      <c r="R30" s="48">
        <f t="shared" si="69"/>
        <v>0</v>
      </c>
      <c r="S30" s="49">
        <v>6</v>
      </c>
      <c r="T30" s="44">
        <f t="shared" si="70"/>
        <v>0</v>
      </c>
      <c r="U30" s="49">
        <v>92332</v>
      </c>
      <c r="V30" s="50">
        <f t="shared" si="71"/>
        <v>0</v>
      </c>
      <c r="W30" s="51">
        <v>11</v>
      </c>
      <c r="X30" s="52">
        <f t="shared" si="72"/>
        <v>0</v>
      </c>
      <c r="Y30" s="53">
        <v>359</v>
      </c>
      <c r="Z30" s="52">
        <f t="shared" si="73"/>
        <v>0</v>
      </c>
      <c r="AA30" s="72"/>
      <c r="AB30" s="60">
        <f t="shared" si="26"/>
        <v>0</v>
      </c>
      <c r="AC30" s="60">
        <f t="shared" si="27"/>
        <v>1773</v>
      </c>
    </row>
    <row r="31" spans="1:29" ht="15.75" x14ac:dyDescent="0.25">
      <c r="A31" s="61">
        <v>43123</v>
      </c>
      <c r="B31" s="60">
        <f t="shared" si="13"/>
        <v>1773</v>
      </c>
      <c r="C31" s="55">
        <v>5</v>
      </c>
      <c r="D31" s="40">
        <f t="shared" si="62"/>
        <v>0</v>
      </c>
      <c r="E31" s="41">
        <v>64</v>
      </c>
      <c r="F31" s="42">
        <f t="shared" si="63"/>
        <v>0</v>
      </c>
      <c r="G31" s="43">
        <v>4</v>
      </c>
      <c r="H31" s="44">
        <f t="shared" si="64"/>
        <v>0</v>
      </c>
      <c r="I31" s="43">
        <v>70</v>
      </c>
      <c r="J31" s="44">
        <f t="shared" si="65"/>
        <v>0</v>
      </c>
      <c r="K31" s="43">
        <v>4</v>
      </c>
      <c r="L31" s="44">
        <f t="shared" si="66"/>
        <v>0</v>
      </c>
      <c r="M31" s="45">
        <v>642</v>
      </c>
      <c r="N31" s="46">
        <f t="shared" si="67"/>
        <v>0</v>
      </c>
      <c r="O31" s="43">
        <v>193</v>
      </c>
      <c r="P31" s="46">
        <f t="shared" si="68"/>
        <v>0</v>
      </c>
      <c r="Q31" s="47">
        <v>123</v>
      </c>
      <c r="R31" s="48">
        <f t="shared" si="69"/>
        <v>0</v>
      </c>
      <c r="S31" s="49">
        <v>6</v>
      </c>
      <c r="T31" s="44">
        <f t="shared" si="70"/>
        <v>0</v>
      </c>
      <c r="U31" s="49">
        <v>92332</v>
      </c>
      <c r="V31" s="50">
        <f t="shared" si="71"/>
        <v>0</v>
      </c>
      <c r="W31" s="51">
        <v>11</v>
      </c>
      <c r="X31" s="52">
        <f t="shared" si="72"/>
        <v>0</v>
      </c>
      <c r="Y31" s="53">
        <v>359</v>
      </c>
      <c r="Z31" s="52">
        <f t="shared" si="73"/>
        <v>0</v>
      </c>
      <c r="AA31" s="72"/>
      <c r="AB31" s="60">
        <f t="shared" si="26"/>
        <v>0</v>
      </c>
      <c r="AC31" s="60">
        <f t="shared" si="27"/>
        <v>1773</v>
      </c>
    </row>
    <row r="32" spans="1:29" ht="15.75" x14ac:dyDescent="0.25">
      <c r="A32" s="61">
        <v>43124</v>
      </c>
      <c r="B32" s="60">
        <f t="shared" si="13"/>
        <v>1773</v>
      </c>
      <c r="C32" s="55">
        <v>5</v>
      </c>
      <c r="D32" s="40">
        <f t="shared" si="62"/>
        <v>0</v>
      </c>
      <c r="E32" s="41">
        <v>64</v>
      </c>
      <c r="F32" s="42">
        <f t="shared" si="63"/>
        <v>0</v>
      </c>
      <c r="G32" s="43">
        <v>4</v>
      </c>
      <c r="H32" s="44">
        <f t="shared" si="64"/>
        <v>0</v>
      </c>
      <c r="I32" s="43">
        <v>70</v>
      </c>
      <c r="J32" s="44">
        <f t="shared" si="65"/>
        <v>0</v>
      </c>
      <c r="K32" s="43">
        <v>4</v>
      </c>
      <c r="L32" s="44">
        <f t="shared" si="66"/>
        <v>0</v>
      </c>
      <c r="M32" s="45">
        <v>642</v>
      </c>
      <c r="N32" s="46">
        <f t="shared" si="67"/>
        <v>0</v>
      </c>
      <c r="O32" s="43">
        <v>193</v>
      </c>
      <c r="P32" s="46">
        <f t="shared" si="68"/>
        <v>0</v>
      </c>
      <c r="Q32" s="47">
        <v>123</v>
      </c>
      <c r="R32" s="48">
        <f t="shared" si="69"/>
        <v>0</v>
      </c>
      <c r="S32" s="49">
        <v>6</v>
      </c>
      <c r="T32" s="44">
        <f t="shared" si="70"/>
        <v>0</v>
      </c>
      <c r="U32" s="49">
        <v>92332</v>
      </c>
      <c r="V32" s="50">
        <f t="shared" si="71"/>
        <v>0</v>
      </c>
      <c r="W32" s="51">
        <v>11</v>
      </c>
      <c r="X32" s="52">
        <f t="shared" si="72"/>
        <v>0</v>
      </c>
      <c r="Y32" s="53">
        <v>359</v>
      </c>
      <c r="Z32" s="52">
        <f t="shared" si="73"/>
        <v>0</v>
      </c>
      <c r="AA32" s="72"/>
      <c r="AB32" s="60">
        <f t="shared" si="26"/>
        <v>0</v>
      </c>
      <c r="AC32" s="60">
        <f t="shared" si="27"/>
        <v>1773</v>
      </c>
    </row>
    <row r="33" spans="1:29" ht="15.75" x14ac:dyDescent="0.25">
      <c r="A33" s="61">
        <v>43125</v>
      </c>
      <c r="B33" s="60">
        <f t="shared" si="13"/>
        <v>1773</v>
      </c>
      <c r="C33" s="55">
        <v>5</v>
      </c>
      <c r="D33" s="40">
        <f t="shared" si="62"/>
        <v>0</v>
      </c>
      <c r="E33" s="41">
        <v>64</v>
      </c>
      <c r="F33" s="42">
        <f t="shared" si="63"/>
        <v>0</v>
      </c>
      <c r="G33" s="43">
        <v>4</v>
      </c>
      <c r="H33" s="44">
        <f t="shared" si="64"/>
        <v>0</v>
      </c>
      <c r="I33" s="43">
        <v>70</v>
      </c>
      <c r="J33" s="44">
        <f t="shared" si="65"/>
        <v>0</v>
      </c>
      <c r="K33" s="43">
        <v>4</v>
      </c>
      <c r="L33" s="44">
        <f t="shared" si="66"/>
        <v>0</v>
      </c>
      <c r="M33" s="45">
        <v>642</v>
      </c>
      <c r="N33" s="46">
        <f t="shared" si="67"/>
        <v>0</v>
      </c>
      <c r="O33" s="43">
        <v>193</v>
      </c>
      <c r="P33" s="46">
        <f t="shared" si="68"/>
        <v>0</v>
      </c>
      <c r="Q33" s="47">
        <v>123</v>
      </c>
      <c r="R33" s="48">
        <f t="shared" si="69"/>
        <v>0</v>
      </c>
      <c r="S33" s="49">
        <v>6</v>
      </c>
      <c r="T33" s="44">
        <f t="shared" si="70"/>
        <v>0</v>
      </c>
      <c r="U33" s="49">
        <v>92332</v>
      </c>
      <c r="V33" s="50">
        <f t="shared" si="71"/>
        <v>0</v>
      </c>
      <c r="W33" s="51">
        <v>11</v>
      </c>
      <c r="X33" s="52">
        <f t="shared" si="72"/>
        <v>0</v>
      </c>
      <c r="Y33" s="53">
        <v>359</v>
      </c>
      <c r="Z33" s="52">
        <f t="shared" si="73"/>
        <v>0</v>
      </c>
      <c r="AA33" s="72"/>
      <c r="AB33" s="60">
        <f t="shared" si="26"/>
        <v>0</v>
      </c>
      <c r="AC33" s="60">
        <f t="shared" si="27"/>
        <v>1773</v>
      </c>
    </row>
    <row r="34" spans="1:29" ht="15.75" x14ac:dyDescent="0.25">
      <c r="A34" s="61">
        <v>43126</v>
      </c>
      <c r="B34" s="60">
        <f t="shared" si="13"/>
        <v>1773</v>
      </c>
      <c r="C34" s="55">
        <v>5</v>
      </c>
      <c r="D34" s="40">
        <f t="shared" si="62"/>
        <v>0</v>
      </c>
      <c r="E34" s="41">
        <v>64</v>
      </c>
      <c r="F34" s="42">
        <f t="shared" si="63"/>
        <v>0</v>
      </c>
      <c r="G34" s="43">
        <v>4</v>
      </c>
      <c r="H34" s="44">
        <f t="shared" si="64"/>
        <v>0</v>
      </c>
      <c r="I34" s="43">
        <v>70</v>
      </c>
      <c r="J34" s="44">
        <f t="shared" si="65"/>
        <v>0</v>
      </c>
      <c r="K34" s="43">
        <v>4</v>
      </c>
      <c r="L34" s="44">
        <f t="shared" si="66"/>
        <v>0</v>
      </c>
      <c r="M34" s="45">
        <v>642</v>
      </c>
      <c r="N34" s="46">
        <f t="shared" si="67"/>
        <v>0</v>
      </c>
      <c r="O34" s="43">
        <v>193</v>
      </c>
      <c r="P34" s="46">
        <f t="shared" si="68"/>
        <v>0</v>
      </c>
      <c r="Q34" s="47">
        <v>123</v>
      </c>
      <c r="R34" s="48">
        <f t="shared" si="69"/>
        <v>0</v>
      </c>
      <c r="S34" s="49">
        <v>6</v>
      </c>
      <c r="T34" s="44">
        <f t="shared" si="70"/>
        <v>0</v>
      </c>
      <c r="U34" s="49">
        <v>92332</v>
      </c>
      <c r="V34" s="50">
        <f t="shared" si="71"/>
        <v>0</v>
      </c>
      <c r="W34" s="51">
        <v>11</v>
      </c>
      <c r="X34" s="52">
        <f t="shared" si="72"/>
        <v>0</v>
      </c>
      <c r="Y34" s="53">
        <v>359</v>
      </c>
      <c r="Z34" s="52">
        <f t="shared" si="73"/>
        <v>0</v>
      </c>
      <c r="AA34" s="72"/>
      <c r="AB34" s="60">
        <f t="shared" si="26"/>
        <v>0</v>
      </c>
      <c r="AC34" s="60">
        <f t="shared" si="27"/>
        <v>1773</v>
      </c>
    </row>
    <row r="35" spans="1:29" ht="15.75" x14ac:dyDescent="0.25">
      <c r="A35" s="61">
        <v>43127</v>
      </c>
      <c r="B35" s="60">
        <f t="shared" si="13"/>
        <v>2424</v>
      </c>
      <c r="C35" s="55">
        <v>5</v>
      </c>
      <c r="D35" s="40">
        <f t="shared" si="62"/>
        <v>0</v>
      </c>
      <c r="E35" s="41">
        <v>64</v>
      </c>
      <c r="F35" s="42">
        <f t="shared" si="63"/>
        <v>0</v>
      </c>
      <c r="G35" s="43">
        <v>4</v>
      </c>
      <c r="H35" s="44">
        <f t="shared" si="64"/>
        <v>0</v>
      </c>
      <c r="I35" s="43">
        <v>149</v>
      </c>
      <c r="J35" s="44">
        <f t="shared" si="65"/>
        <v>79</v>
      </c>
      <c r="K35" s="43">
        <v>4</v>
      </c>
      <c r="L35" s="44">
        <f t="shared" si="66"/>
        <v>0</v>
      </c>
      <c r="M35" s="45">
        <v>642</v>
      </c>
      <c r="N35" s="46">
        <f t="shared" si="67"/>
        <v>0</v>
      </c>
      <c r="O35" s="43">
        <v>193</v>
      </c>
      <c r="P35" s="46">
        <f t="shared" si="68"/>
        <v>0</v>
      </c>
      <c r="Q35" s="47">
        <v>123</v>
      </c>
      <c r="R35" s="48">
        <f t="shared" si="69"/>
        <v>0</v>
      </c>
      <c r="S35" s="49">
        <v>6</v>
      </c>
      <c r="T35" s="44">
        <f t="shared" si="70"/>
        <v>0</v>
      </c>
      <c r="U35" s="49">
        <v>92904</v>
      </c>
      <c r="V35" s="50">
        <f>U35-U34</f>
        <v>572</v>
      </c>
      <c r="W35" s="51">
        <v>11</v>
      </c>
      <c r="X35" s="52">
        <f t="shared" si="72"/>
        <v>0</v>
      </c>
      <c r="Y35" s="53">
        <v>359</v>
      </c>
      <c r="Z35" s="52">
        <f t="shared" si="73"/>
        <v>0</v>
      </c>
      <c r="AA35" s="54"/>
      <c r="AB35" s="60">
        <f t="shared" si="26"/>
        <v>651</v>
      </c>
      <c r="AC35" s="60">
        <f t="shared" si="27"/>
        <v>2424</v>
      </c>
    </row>
    <row r="36" spans="1:29" ht="15.75" x14ac:dyDescent="0.25">
      <c r="A36" s="61">
        <v>43128</v>
      </c>
      <c r="B36" s="60">
        <f t="shared" si="13"/>
        <v>2424</v>
      </c>
      <c r="C36" s="55">
        <v>5</v>
      </c>
      <c r="D36" s="40">
        <f t="shared" ref="D36:D42" si="74">C36-C35</f>
        <v>0</v>
      </c>
      <c r="E36" s="41">
        <v>64</v>
      </c>
      <c r="F36" s="42">
        <f t="shared" ref="F36:F42" si="75">E36-E35</f>
        <v>0</v>
      </c>
      <c r="G36" s="43">
        <v>4</v>
      </c>
      <c r="H36" s="44">
        <f t="shared" ref="H36:H42" si="76">G36-G35</f>
        <v>0</v>
      </c>
      <c r="I36" s="43">
        <v>149</v>
      </c>
      <c r="J36" s="44">
        <f t="shared" ref="J36:J42" si="77">I36-I35</f>
        <v>0</v>
      </c>
      <c r="K36" s="43">
        <v>4</v>
      </c>
      <c r="L36" s="44">
        <f t="shared" ref="L36:L42" si="78">K36-K35</f>
        <v>0</v>
      </c>
      <c r="M36" s="45">
        <v>642</v>
      </c>
      <c r="N36" s="46">
        <f t="shared" ref="N36:N42" si="79">M36-M35</f>
        <v>0</v>
      </c>
      <c r="O36" s="43">
        <v>193</v>
      </c>
      <c r="P36" s="46">
        <f t="shared" ref="P36:P42" si="80">O36-O35</f>
        <v>0</v>
      </c>
      <c r="Q36" s="47">
        <v>123</v>
      </c>
      <c r="R36" s="48">
        <f t="shared" ref="R36:R42" si="81">Q36-Q35</f>
        <v>0</v>
      </c>
      <c r="S36" s="49">
        <v>6</v>
      </c>
      <c r="T36" s="44">
        <f t="shared" ref="T36:T42" si="82">S36-S35</f>
        <v>0</v>
      </c>
      <c r="U36" s="49">
        <v>92904</v>
      </c>
      <c r="V36" s="50">
        <f t="shared" ref="V36:V99" si="83">U36-U35</f>
        <v>0</v>
      </c>
      <c r="W36" s="51">
        <v>11</v>
      </c>
      <c r="X36" s="52">
        <f t="shared" ref="X36:X42" si="84">W36-W35</f>
        <v>0</v>
      </c>
      <c r="Y36" s="53">
        <v>359</v>
      </c>
      <c r="Z36" s="52">
        <f t="shared" ref="Z36:Z42" si="85">Y36-Y35</f>
        <v>0</v>
      </c>
      <c r="AA36" s="54"/>
      <c r="AB36" s="60">
        <f t="shared" si="26"/>
        <v>0</v>
      </c>
      <c r="AC36" s="60">
        <f t="shared" si="27"/>
        <v>2424</v>
      </c>
    </row>
    <row r="37" spans="1:29" ht="15.75" x14ac:dyDescent="0.25">
      <c r="A37" s="61">
        <v>43129</v>
      </c>
      <c r="B37" s="60">
        <f t="shared" si="13"/>
        <v>2424</v>
      </c>
      <c r="C37" s="55">
        <v>5</v>
      </c>
      <c r="D37" s="40">
        <f t="shared" si="74"/>
        <v>0</v>
      </c>
      <c r="E37" s="41">
        <v>64</v>
      </c>
      <c r="F37" s="42">
        <f t="shared" si="75"/>
        <v>0</v>
      </c>
      <c r="G37" s="43">
        <v>4</v>
      </c>
      <c r="H37" s="44">
        <f t="shared" si="76"/>
        <v>0</v>
      </c>
      <c r="I37" s="43">
        <v>149</v>
      </c>
      <c r="J37" s="44">
        <f t="shared" si="77"/>
        <v>0</v>
      </c>
      <c r="K37" s="43">
        <v>4</v>
      </c>
      <c r="L37" s="44">
        <f t="shared" si="78"/>
        <v>0</v>
      </c>
      <c r="M37" s="45">
        <v>642</v>
      </c>
      <c r="N37" s="46">
        <f t="shared" si="79"/>
        <v>0</v>
      </c>
      <c r="O37" s="43">
        <v>193</v>
      </c>
      <c r="P37" s="46">
        <f t="shared" si="80"/>
        <v>0</v>
      </c>
      <c r="Q37" s="47">
        <v>123</v>
      </c>
      <c r="R37" s="48">
        <f t="shared" si="81"/>
        <v>0</v>
      </c>
      <c r="S37" s="49">
        <v>6</v>
      </c>
      <c r="T37" s="44">
        <f t="shared" si="82"/>
        <v>0</v>
      </c>
      <c r="U37" s="49">
        <v>92904</v>
      </c>
      <c r="V37" s="50">
        <f t="shared" si="83"/>
        <v>0</v>
      </c>
      <c r="W37" s="51">
        <v>11</v>
      </c>
      <c r="X37" s="52">
        <f t="shared" si="84"/>
        <v>0</v>
      </c>
      <c r="Y37" s="53">
        <v>359</v>
      </c>
      <c r="Z37" s="52">
        <f t="shared" si="85"/>
        <v>0</v>
      </c>
      <c r="AA37" s="72"/>
      <c r="AB37" s="60">
        <f t="shared" si="26"/>
        <v>0</v>
      </c>
      <c r="AC37" s="60">
        <f t="shared" si="27"/>
        <v>2424</v>
      </c>
    </row>
    <row r="38" spans="1:29" ht="15.75" x14ac:dyDescent="0.25">
      <c r="A38" s="61">
        <v>43130</v>
      </c>
      <c r="B38" s="60">
        <f t="shared" si="13"/>
        <v>2424</v>
      </c>
      <c r="C38" s="55">
        <v>5</v>
      </c>
      <c r="D38" s="40">
        <f t="shared" si="74"/>
        <v>0</v>
      </c>
      <c r="E38" s="41">
        <v>64</v>
      </c>
      <c r="F38" s="42">
        <f t="shared" si="75"/>
        <v>0</v>
      </c>
      <c r="G38" s="43">
        <v>4</v>
      </c>
      <c r="H38" s="44">
        <f t="shared" si="76"/>
        <v>0</v>
      </c>
      <c r="I38" s="43">
        <v>149</v>
      </c>
      <c r="J38" s="44">
        <f t="shared" si="77"/>
        <v>0</v>
      </c>
      <c r="K38" s="43">
        <v>4</v>
      </c>
      <c r="L38" s="44">
        <f t="shared" si="78"/>
        <v>0</v>
      </c>
      <c r="M38" s="45">
        <v>642</v>
      </c>
      <c r="N38" s="46">
        <f t="shared" si="79"/>
        <v>0</v>
      </c>
      <c r="O38" s="43">
        <v>193</v>
      </c>
      <c r="P38" s="46">
        <f t="shared" si="80"/>
        <v>0</v>
      </c>
      <c r="Q38" s="47">
        <v>123</v>
      </c>
      <c r="R38" s="48">
        <f t="shared" si="81"/>
        <v>0</v>
      </c>
      <c r="S38" s="49">
        <v>6</v>
      </c>
      <c r="T38" s="44">
        <f t="shared" si="82"/>
        <v>0</v>
      </c>
      <c r="U38" s="49">
        <v>92904</v>
      </c>
      <c r="V38" s="50">
        <f t="shared" si="83"/>
        <v>0</v>
      </c>
      <c r="W38" s="51">
        <v>11</v>
      </c>
      <c r="X38" s="52">
        <f t="shared" si="84"/>
        <v>0</v>
      </c>
      <c r="Y38" s="53">
        <v>359</v>
      </c>
      <c r="Z38" s="52">
        <f t="shared" si="85"/>
        <v>0</v>
      </c>
      <c r="AA38" s="72"/>
      <c r="AB38" s="60">
        <f t="shared" si="26"/>
        <v>0</v>
      </c>
      <c r="AC38" s="60">
        <f t="shared" si="27"/>
        <v>2424</v>
      </c>
    </row>
    <row r="39" spans="1:29" ht="15.75" x14ac:dyDescent="0.25">
      <c r="A39" s="61">
        <v>43131</v>
      </c>
      <c r="B39" s="60">
        <f t="shared" si="13"/>
        <v>2424</v>
      </c>
      <c r="C39" s="55">
        <v>5</v>
      </c>
      <c r="D39" s="40">
        <f t="shared" si="74"/>
        <v>0</v>
      </c>
      <c r="E39" s="41">
        <v>64</v>
      </c>
      <c r="F39" s="42">
        <f t="shared" si="75"/>
        <v>0</v>
      </c>
      <c r="G39" s="43">
        <v>4</v>
      </c>
      <c r="H39" s="44">
        <f t="shared" si="76"/>
        <v>0</v>
      </c>
      <c r="I39" s="43">
        <v>149</v>
      </c>
      <c r="J39" s="44">
        <f t="shared" si="77"/>
        <v>0</v>
      </c>
      <c r="K39" s="43">
        <v>4</v>
      </c>
      <c r="L39" s="44">
        <f t="shared" si="78"/>
        <v>0</v>
      </c>
      <c r="M39" s="45">
        <v>642</v>
      </c>
      <c r="N39" s="46">
        <f t="shared" si="79"/>
        <v>0</v>
      </c>
      <c r="O39" s="43">
        <v>193</v>
      </c>
      <c r="P39" s="46">
        <f t="shared" si="80"/>
        <v>0</v>
      </c>
      <c r="Q39" s="47">
        <v>123</v>
      </c>
      <c r="R39" s="48">
        <f t="shared" si="81"/>
        <v>0</v>
      </c>
      <c r="S39" s="49">
        <v>6</v>
      </c>
      <c r="T39" s="44">
        <f t="shared" si="82"/>
        <v>0</v>
      </c>
      <c r="U39" s="49">
        <v>92904</v>
      </c>
      <c r="V39" s="50">
        <f t="shared" si="83"/>
        <v>0</v>
      </c>
      <c r="W39" s="51">
        <v>11</v>
      </c>
      <c r="X39" s="52">
        <f t="shared" si="84"/>
        <v>0</v>
      </c>
      <c r="Y39" s="53">
        <v>359</v>
      </c>
      <c r="Z39" s="52">
        <f t="shared" si="85"/>
        <v>0</v>
      </c>
      <c r="AA39" s="72"/>
      <c r="AB39" s="60">
        <f t="shared" si="26"/>
        <v>0</v>
      </c>
      <c r="AC39" s="60">
        <f t="shared" si="27"/>
        <v>2424</v>
      </c>
    </row>
    <row r="40" spans="1:29" ht="15.75" x14ac:dyDescent="0.25">
      <c r="A40" s="61">
        <v>43132</v>
      </c>
      <c r="B40" s="60">
        <f t="shared" si="13"/>
        <v>2424</v>
      </c>
      <c r="C40" s="55">
        <v>5</v>
      </c>
      <c r="D40" s="40">
        <f t="shared" si="74"/>
        <v>0</v>
      </c>
      <c r="E40" s="41">
        <v>64</v>
      </c>
      <c r="F40" s="42">
        <f t="shared" si="75"/>
        <v>0</v>
      </c>
      <c r="G40" s="43">
        <v>4</v>
      </c>
      <c r="H40" s="44">
        <f t="shared" si="76"/>
        <v>0</v>
      </c>
      <c r="I40" s="43">
        <v>149</v>
      </c>
      <c r="J40" s="44">
        <f t="shared" si="77"/>
        <v>0</v>
      </c>
      <c r="K40" s="43">
        <v>4</v>
      </c>
      <c r="L40" s="44">
        <f t="shared" si="78"/>
        <v>0</v>
      </c>
      <c r="M40" s="45">
        <v>642</v>
      </c>
      <c r="N40" s="46">
        <f t="shared" si="79"/>
        <v>0</v>
      </c>
      <c r="O40" s="43">
        <v>193</v>
      </c>
      <c r="P40" s="46">
        <f t="shared" si="80"/>
        <v>0</v>
      </c>
      <c r="Q40" s="47">
        <v>123</v>
      </c>
      <c r="R40" s="48">
        <f t="shared" si="81"/>
        <v>0</v>
      </c>
      <c r="S40" s="49">
        <v>6</v>
      </c>
      <c r="T40" s="44">
        <f t="shared" si="82"/>
        <v>0</v>
      </c>
      <c r="U40" s="49">
        <v>92904</v>
      </c>
      <c r="V40" s="50">
        <f t="shared" si="83"/>
        <v>0</v>
      </c>
      <c r="W40" s="51">
        <v>11</v>
      </c>
      <c r="X40" s="52">
        <f t="shared" si="84"/>
        <v>0</v>
      </c>
      <c r="Y40" s="53">
        <v>359</v>
      </c>
      <c r="Z40" s="52">
        <f t="shared" si="85"/>
        <v>0</v>
      </c>
      <c r="AA40" s="72"/>
      <c r="AB40" s="60">
        <f t="shared" si="26"/>
        <v>0</v>
      </c>
      <c r="AC40" s="60">
        <f t="shared" si="27"/>
        <v>2424</v>
      </c>
    </row>
    <row r="41" spans="1:29" ht="15.75" x14ac:dyDescent="0.25">
      <c r="A41" s="61">
        <v>43133</v>
      </c>
      <c r="B41" s="60">
        <f t="shared" si="13"/>
        <v>2424</v>
      </c>
      <c r="C41" s="55">
        <v>5</v>
      </c>
      <c r="D41" s="40">
        <f t="shared" si="74"/>
        <v>0</v>
      </c>
      <c r="E41" s="41">
        <v>64</v>
      </c>
      <c r="F41" s="42">
        <f t="shared" si="75"/>
        <v>0</v>
      </c>
      <c r="G41" s="43">
        <v>4</v>
      </c>
      <c r="H41" s="44">
        <f t="shared" si="76"/>
        <v>0</v>
      </c>
      <c r="I41" s="43">
        <v>149</v>
      </c>
      <c r="J41" s="44">
        <f t="shared" si="77"/>
        <v>0</v>
      </c>
      <c r="K41" s="43">
        <v>4</v>
      </c>
      <c r="L41" s="44">
        <f t="shared" si="78"/>
        <v>0</v>
      </c>
      <c r="M41" s="45">
        <v>642</v>
      </c>
      <c r="N41" s="46">
        <f t="shared" si="79"/>
        <v>0</v>
      </c>
      <c r="O41" s="43">
        <v>193</v>
      </c>
      <c r="P41" s="46">
        <f t="shared" si="80"/>
        <v>0</v>
      </c>
      <c r="Q41" s="47">
        <v>123</v>
      </c>
      <c r="R41" s="48">
        <f t="shared" si="81"/>
        <v>0</v>
      </c>
      <c r="S41" s="49">
        <v>6</v>
      </c>
      <c r="T41" s="44">
        <f t="shared" si="82"/>
        <v>0</v>
      </c>
      <c r="U41" s="49">
        <v>92904</v>
      </c>
      <c r="V41" s="50">
        <f t="shared" si="83"/>
        <v>0</v>
      </c>
      <c r="W41" s="51">
        <v>11</v>
      </c>
      <c r="X41" s="52">
        <f t="shared" si="84"/>
        <v>0</v>
      </c>
      <c r="Y41" s="53">
        <v>359</v>
      </c>
      <c r="Z41" s="52">
        <f t="shared" si="85"/>
        <v>0</v>
      </c>
      <c r="AA41" s="72"/>
      <c r="AB41" s="60">
        <f t="shared" si="26"/>
        <v>0</v>
      </c>
      <c r="AC41" s="60">
        <f t="shared" si="27"/>
        <v>2424</v>
      </c>
    </row>
    <row r="42" spans="1:29" ht="15.75" x14ac:dyDescent="0.25">
      <c r="A42" s="61">
        <v>43134</v>
      </c>
      <c r="B42" s="60">
        <f t="shared" si="13"/>
        <v>2504</v>
      </c>
      <c r="C42" s="55">
        <v>5</v>
      </c>
      <c r="D42" s="40">
        <f t="shared" si="74"/>
        <v>0</v>
      </c>
      <c r="E42" s="41">
        <v>64</v>
      </c>
      <c r="F42" s="42">
        <f t="shared" si="75"/>
        <v>0</v>
      </c>
      <c r="G42" s="43">
        <v>4</v>
      </c>
      <c r="H42" s="44">
        <f t="shared" si="76"/>
        <v>0</v>
      </c>
      <c r="I42" s="43">
        <v>229</v>
      </c>
      <c r="J42" s="44">
        <f t="shared" si="77"/>
        <v>80</v>
      </c>
      <c r="K42" s="43">
        <v>4</v>
      </c>
      <c r="L42" s="44">
        <f t="shared" si="78"/>
        <v>0</v>
      </c>
      <c r="M42" s="45">
        <v>642</v>
      </c>
      <c r="N42" s="46">
        <f t="shared" si="79"/>
        <v>0</v>
      </c>
      <c r="O42" s="43">
        <v>193</v>
      </c>
      <c r="P42" s="46">
        <f t="shared" si="80"/>
        <v>0</v>
      </c>
      <c r="Q42" s="47">
        <v>123</v>
      </c>
      <c r="R42" s="48">
        <f t="shared" si="81"/>
        <v>0</v>
      </c>
      <c r="S42" s="49">
        <v>6</v>
      </c>
      <c r="T42" s="44">
        <f t="shared" si="82"/>
        <v>0</v>
      </c>
      <c r="U42" s="49">
        <v>92904</v>
      </c>
      <c r="V42" s="50">
        <f t="shared" si="83"/>
        <v>0</v>
      </c>
      <c r="W42" s="51">
        <v>11</v>
      </c>
      <c r="X42" s="52">
        <f t="shared" si="84"/>
        <v>0</v>
      </c>
      <c r="Y42" s="53">
        <v>359</v>
      </c>
      <c r="Z42" s="52">
        <f t="shared" si="85"/>
        <v>0</v>
      </c>
      <c r="AA42" s="54"/>
      <c r="AB42" s="60">
        <f t="shared" si="26"/>
        <v>80</v>
      </c>
      <c r="AC42" s="60">
        <f t="shared" si="27"/>
        <v>2504</v>
      </c>
    </row>
    <row r="43" spans="1:29" ht="15.75" x14ac:dyDescent="0.25">
      <c r="A43" s="61">
        <v>43135</v>
      </c>
      <c r="B43" s="60">
        <f t="shared" si="13"/>
        <v>2504</v>
      </c>
      <c r="C43" s="55">
        <v>5</v>
      </c>
      <c r="D43" s="40">
        <f t="shared" ref="D43" si="86">C43-C42</f>
        <v>0</v>
      </c>
      <c r="E43" s="41">
        <v>64</v>
      </c>
      <c r="F43" s="42">
        <f t="shared" ref="F43" si="87">E43-E42</f>
        <v>0</v>
      </c>
      <c r="G43" s="43">
        <v>4</v>
      </c>
      <c r="H43" s="44">
        <f t="shared" ref="H43" si="88">G43-G42</f>
        <v>0</v>
      </c>
      <c r="I43" s="43">
        <v>229</v>
      </c>
      <c r="J43" s="44">
        <f t="shared" ref="J43" si="89">I43-I42</f>
        <v>0</v>
      </c>
      <c r="K43" s="43">
        <v>4</v>
      </c>
      <c r="L43" s="44">
        <f t="shared" ref="L43" si="90">K43-K42</f>
        <v>0</v>
      </c>
      <c r="M43" s="45">
        <v>642</v>
      </c>
      <c r="N43" s="46">
        <f t="shared" ref="N43" si="91">M43-M42</f>
        <v>0</v>
      </c>
      <c r="O43" s="43">
        <v>193</v>
      </c>
      <c r="P43" s="46">
        <f t="shared" ref="P43" si="92">O43-O42</f>
        <v>0</v>
      </c>
      <c r="Q43" s="47">
        <v>123</v>
      </c>
      <c r="R43" s="48">
        <f t="shared" ref="R43" si="93">Q43-Q42</f>
        <v>0</v>
      </c>
      <c r="S43" s="49">
        <v>6</v>
      </c>
      <c r="T43" s="44">
        <f t="shared" ref="T43" si="94">S43-S42</f>
        <v>0</v>
      </c>
      <c r="U43" s="49">
        <v>92904</v>
      </c>
      <c r="V43" s="50">
        <f t="shared" si="83"/>
        <v>0</v>
      </c>
      <c r="W43" s="51">
        <v>11</v>
      </c>
      <c r="X43" s="52">
        <f t="shared" ref="X43" si="95">W43-W42</f>
        <v>0</v>
      </c>
      <c r="Y43" s="53">
        <v>359</v>
      </c>
      <c r="Z43" s="52">
        <f t="shared" ref="Z43" si="96">Y43-Y42</f>
        <v>0</v>
      </c>
      <c r="AA43" s="54"/>
      <c r="AB43" s="60">
        <f t="shared" si="26"/>
        <v>0</v>
      </c>
      <c r="AC43" s="60">
        <f t="shared" si="27"/>
        <v>2504</v>
      </c>
    </row>
    <row r="44" spans="1:29" ht="15.75" x14ac:dyDescent="0.25">
      <c r="A44" s="61">
        <v>43136</v>
      </c>
      <c r="B44" s="60">
        <f t="shared" si="13"/>
        <v>2504</v>
      </c>
      <c r="C44" s="55">
        <v>5</v>
      </c>
      <c r="D44" s="40">
        <f t="shared" ref="D44:D49" si="97">C44-C43</f>
        <v>0</v>
      </c>
      <c r="E44" s="41">
        <v>64</v>
      </c>
      <c r="F44" s="42">
        <f t="shared" ref="F44:F49" si="98">E44-E43</f>
        <v>0</v>
      </c>
      <c r="G44" s="43">
        <v>4</v>
      </c>
      <c r="H44" s="44">
        <f t="shared" ref="H44:H49" si="99">G44-G43</f>
        <v>0</v>
      </c>
      <c r="I44" s="43">
        <v>229</v>
      </c>
      <c r="J44" s="44">
        <f t="shared" ref="J44:J49" si="100">I44-I43</f>
        <v>0</v>
      </c>
      <c r="K44" s="43">
        <v>4</v>
      </c>
      <c r="L44" s="44">
        <f t="shared" ref="L44:L49" si="101">K44-K43</f>
        <v>0</v>
      </c>
      <c r="M44" s="45">
        <v>642</v>
      </c>
      <c r="N44" s="46">
        <f t="shared" ref="N44:N49" si="102">M44-M43</f>
        <v>0</v>
      </c>
      <c r="O44" s="43">
        <v>193</v>
      </c>
      <c r="P44" s="46">
        <f t="shared" ref="P44:P49" si="103">O44-O43</f>
        <v>0</v>
      </c>
      <c r="Q44" s="47">
        <v>123</v>
      </c>
      <c r="R44" s="48">
        <f t="shared" ref="R44:R49" si="104">Q44-Q43</f>
        <v>0</v>
      </c>
      <c r="S44" s="49">
        <v>6</v>
      </c>
      <c r="T44" s="44">
        <f t="shared" ref="T44:T49" si="105">S44-S43</f>
        <v>0</v>
      </c>
      <c r="U44" s="49">
        <v>92904</v>
      </c>
      <c r="V44" s="50">
        <f t="shared" si="83"/>
        <v>0</v>
      </c>
      <c r="W44" s="51">
        <v>11</v>
      </c>
      <c r="X44" s="52">
        <f t="shared" ref="X44:X49" si="106">W44-W43</f>
        <v>0</v>
      </c>
      <c r="Y44" s="53">
        <v>359</v>
      </c>
      <c r="Z44" s="52">
        <f t="shared" ref="Z44:Z49" si="107">Y44-Y43</f>
        <v>0</v>
      </c>
      <c r="AA44" s="72"/>
      <c r="AB44" s="60">
        <f t="shared" si="26"/>
        <v>0</v>
      </c>
      <c r="AC44" s="60">
        <f t="shared" si="27"/>
        <v>2504</v>
      </c>
    </row>
    <row r="45" spans="1:29" ht="15.75" x14ac:dyDescent="0.25">
      <c r="A45" s="61">
        <v>43137</v>
      </c>
      <c r="B45" s="60">
        <f t="shared" si="13"/>
        <v>2504</v>
      </c>
      <c r="C45" s="55">
        <v>5</v>
      </c>
      <c r="D45" s="40">
        <f t="shared" si="97"/>
        <v>0</v>
      </c>
      <c r="E45" s="41">
        <v>64</v>
      </c>
      <c r="F45" s="42">
        <f t="shared" si="98"/>
        <v>0</v>
      </c>
      <c r="G45" s="43">
        <v>4</v>
      </c>
      <c r="H45" s="44">
        <f t="shared" si="99"/>
        <v>0</v>
      </c>
      <c r="I45" s="43">
        <v>229</v>
      </c>
      <c r="J45" s="44">
        <f t="shared" si="100"/>
        <v>0</v>
      </c>
      <c r="K45" s="43">
        <v>4</v>
      </c>
      <c r="L45" s="44">
        <f t="shared" si="101"/>
        <v>0</v>
      </c>
      <c r="M45" s="45">
        <v>642</v>
      </c>
      <c r="N45" s="46">
        <f t="shared" si="102"/>
        <v>0</v>
      </c>
      <c r="O45" s="43">
        <v>193</v>
      </c>
      <c r="P45" s="46">
        <f t="shared" si="103"/>
        <v>0</v>
      </c>
      <c r="Q45" s="47">
        <v>123</v>
      </c>
      <c r="R45" s="48">
        <f t="shared" si="104"/>
        <v>0</v>
      </c>
      <c r="S45" s="49">
        <v>6</v>
      </c>
      <c r="T45" s="44">
        <f t="shared" si="105"/>
        <v>0</v>
      </c>
      <c r="U45" s="49">
        <v>92904</v>
      </c>
      <c r="V45" s="50">
        <f t="shared" si="83"/>
        <v>0</v>
      </c>
      <c r="W45" s="51">
        <v>11</v>
      </c>
      <c r="X45" s="52">
        <f t="shared" si="106"/>
        <v>0</v>
      </c>
      <c r="Y45" s="53">
        <v>359</v>
      </c>
      <c r="Z45" s="52">
        <f t="shared" si="107"/>
        <v>0</v>
      </c>
      <c r="AA45" s="72"/>
      <c r="AB45" s="60">
        <f t="shared" si="26"/>
        <v>0</v>
      </c>
      <c r="AC45" s="60">
        <f t="shared" si="27"/>
        <v>2504</v>
      </c>
    </row>
    <row r="46" spans="1:29" ht="15.75" x14ac:dyDescent="0.25">
      <c r="A46" s="61">
        <v>43138</v>
      </c>
      <c r="B46" s="60">
        <f t="shared" si="13"/>
        <v>2504</v>
      </c>
      <c r="C46" s="55">
        <v>5</v>
      </c>
      <c r="D46" s="40">
        <f t="shared" si="97"/>
        <v>0</v>
      </c>
      <c r="E46" s="41">
        <v>64</v>
      </c>
      <c r="F46" s="42">
        <f t="shared" si="98"/>
        <v>0</v>
      </c>
      <c r="G46" s="43">
        <v>4</v>
      </c>
      <c r="H46" s="44">
        <f t="shared" si="99"/>
        <v>0</v>
      </c>
      <c r="I46" s="43">
        <v>229</v>
      </c>
      <c r="J46" s="44">
        <f t="shared" si="100"/>
        <v>0</v>
      </c>
      <c r="K46" s="43">
        <v>4</v>
      </c>
      <c r="L46" s="44">
        <f t="shared" si="101"/>
        <v>0</v>
      </c>
      <c r="M46" s="45">
        <v>642</v>
      </c>
      <c r="N46" s="46">
        <f t="shared" si="102"/>
        <v>0</v>
      </c>
      <c r="O46" s="43">
        <v>193</v>
      </c>
      <c r="P46" s="46">
        <f t="shared" si="103"/>
        <v>0</v>
      </c>
      <c r="Q46" s="47">
        <v>123</v>
      </c>
      <c r="R46" s="48">
        <f t="shared" si="104"/>
        <v>0</v>
      </c>
      <c r="S46" s="49">
        <v>6</v>
      </c>
      <c r="T46" s="44">
        <f t="shared" si="105"/>
        <v>0</v>
      </c>
      <c r="U46" s="49">
        <v>92904</v>
      </c>
      <c r="V46" s="50">
        <f t="shared" si="83"/>
        <v>0</v>
      </c>
      <c r="W46" s="51">
        <v>11</v>
      </c>
      <c r="X46" s="52">
        <f t="shared" si="106"/>
        <v>0</v>
      </c>
      <c r="Y46" s="53">
        <v>359</v>
      </c>
      <c r="Z46" s="52">
        <f t="shared" si="107"/>
        <v>0</v>
      </c>
      <c r="AA46" s="72"/>
      <c r="AB46" s="60">
        <f t="shared" si="26"/>
        <v>0</v>
      </c>
      <c r="AC46" s="60">
        <f t="shared" si="27"/>
        <v>2504</v>
      </c>
    </row>
    <row r="47" spans="1:29" ht="15.75" x14ac:dyDescent="0.25">
      <c r="A47" s="61">
        <v>43139</v>
      </c>
      <c r="B47" s="60">
        <f t="shared" si="13"/>
        <v>2504</v>
      </c>
      <c r="C47" s="55">
        <v>5</v>
      </c>
      <c r="D47" s="40">
        <f t="shared" si="97"/>
        <v>0</v>
      </c>
      <c r="E47" s="41">
        <v>64</v>
      </c>
      <c r="F47" s="42">
        <f t="shared" si="98"/>
        <v>0</v>
      </c>
      <c r="G47" s="43">
        <v>4</v>
      </c>
      <c r="H47" s="44">
        <f t="shared" si="99"/>
        <v>0</v>
      </c>
      <c r="I47" s="43">
        <v>229</v>
      </c>
      <c r="J47" s="44">
        <f t="shared" si="100"/>
        <v>0</v>
      </c>
      <c r="K47" s="43">
        <v>4</v>
      </c>
      <c r="L47" s="44">
        <f t="shared" si="101"/>
        <v>0</v>
      </c>
      <c r="M47" s="45">
        <v>642</v>
      </c>
      <c r="N47" s="46">
        <f t="shared" si="102"/>
        <v>0</v>
      </c>
      <c r="O47" s="43">
        <v>193</v>
      </c>
      <c r="P47" s="46">
        <f t="shared" si="103"/>
        <v>0</v>
      </c>
      <c r="Q47" s="47">
        <v>123</v>
      </c>
      <c r="R47" s="48">
        <f t="shared" si="104"/>
        <v>0</v>
      </c>
      <c r="S47" s="49">
        <v>6</v>
      </c>
      <c r="T47" s="44">
        <f t="shared" si="105"/>
        <v>0</v>
      </c>
      <c r="U47" s="49">
        <v>92904</v>
      </c>
      <c r="V47" s="50">
        <f t="shared" si="83"/>
        <v>0</v>
      </c>
      <c r="W47" s="51">
        <v>11</v>
      </c>
      <c r="X47" s="52">
        <f t="shared" si="106"/>
        <v>0</v>
      </c>
      <c r="Y47" s="53">
        <v>359</v>
      </c>
      <c r="Z47" s="52">
        <f t="shared" si="107"/>
        <v>0</v>
      </c>
      <c r="AA47" s="72"/>
      <c r="AB47" s="60">
        <f t="shared" si="26"/>
        <v>0</v>
      </c>
      <c r="AC47" s="60">
        <f t="shared" si="27"/>
        <v>2504</v>
      </c>
    </row>
    <row r="48" spans="1:29" ht="15.75" x14ac:dyDescent="0.25">
      <c r="A48" s="61">
        <v>43140</v>
      </c>
      <c r="B48" s="60">
        <f t="shared" si="13"/>
        <v>2504</v>
      </c>
      <c r="C48" s="55">
        <v>5</v>
      </c>
      <c r="D48" s="40">
        <f t="shared" si="97"/>
        <v>0</v>
      </c>
      <c r="E48" s="41">
        <v>64</v>
      </c>
      <c r="F48" s="42">
        <f t="shared" si="98"/>
        <v>0</v>
      </c>
      <c r="G48" s="43">
        <v>4</v>
      </c>
      <c r="H48" s="44">
        <f t="shared" si="99"/>
        <v>0</v>
      </c>
      <c r="I48" s="43">
        <v>229</v>
      </c>
      <c r="J48" s="44">
        <f t="shared" si="100"/>
        <v>0</v>
      </c>
      <c r="K48" s="43">
        <v>4</v>
      </c>
      <c r="L48" s="44">
        <f t="shared" si="101"/>
        <v>0</v>
      </c>
      <c r="M48" s="45">
        <v>642</v>
      </c>
      <c r="N48" s="46">
        <f t="shared" si="102"/>
        <v>0</v>
      </c>
      <c r="O48" s="43">
        <v>193</v>
      </c>
      <c r="P48" s="46">
        <f t="shared" si="103"/>
        <v>0</v>
      </c>
      <c r="Q48" s="47">
        <v>123</v>
      </c>
      <c r="R48" s="48">
        <f t="shared" si="104"/>
        <v>0</v>
      </c>
      <c r="S48" s="49">
        <v>6</v>
      </c>
      <c r="T48" s="44">
        <f t="shared" si="105"/>
        <v>0</v>
      </c>
      <c r="U48" s="49">
        <v>92904</v>
      </c>
      <c r="V48" s="50">
        <f t="shared" si="83"/>
        <v>0</v>
      </c>
      <c r="W48" s="51">
        <v>11</v>
      </c>
      <c r="X48" s="52">
        <f t="shared" si="106"/>
        <v>0</v>
      </c>
      <c r="Y48" s="53">
        <v>359</v>
      </c>
      <c r="Z48" s="52">
        <f t="shared" si="107"/>
        <v>0</v>
      </c>
      <c r="AA48" s="72"/>
      <c r="AB48" s="60">
        <f t="shared" si="26"/>
        <v>0</v>
      </c>
      <c r="AC48" s="60">
        <f t="shared" si="27"/>
        <v>2504</v>
      </c>
    </row>
    <row r="49" spans="1:29" ht="15.75" x14ac:dyDescent="0.25">
      <c r="A49" s="61">
        <v>43141</v>
      </c>
      <c r="B49" s="60">
        <f t="shared" si="13"/>
        <v>3896</v>
      </c>
      <c r="C49" s="55">
        <v>5</v>
      </c>
      <c r="D49" s="40">
        <f t="shared" si="97"/>
        <v>0</v>
      </c>
      <c r="E49" s="41">
        <v>64</v>
      </c>
      <c r="F49" s="42">
        <f t="shared" si="98"/>
        <v>0</v>
      </c>
      <c r="G49" s="43">
        <v>4</v>
      </c>
      <c r="H49" s="44">
        <f t="shared" si="99"/>
        <v>0</v>
      </c>
      <c r="I49" s="43">
        <v>231</v>
      </c>
      <c r="J49" s="44">
        <f t="shared" si="100"/>
        <v>2</v>
      </c>
      <c r="K49" s="43">
        <v>4</v>
      </c>
      <c r="L49" s="44">
        <f t="shared" si="101"/>
        <v>0</v>
      </c>
      <c r="M49" s="45">
        <v>642</v>
      </c>
      <c r="N49" s="46">
        <f t="shared" si="102"/>
        <v>0</v>
      </c>
      <c r="O49" s="43">
        <v>193</v>
      </c>
      <c r="P49" s="46">
        <f t="shared" si="103"/>
        <v>0</v>
      </c>
      <c r="Q49" s="47">
        <v>123</v>
      </c>
      <c r="R49" s="48">
        <f t="shared" si="104"/>
        <v>0</v>
      </c>
      <c r="S49" s="49">
        <v>6</v>
      </c>
      <c r="T49" s="44">
        <f t="shared" si="105"/>
        <v>0</v>
      </c>
      <c r="U49" s="49">
        <v>94294</v>
      </c>
      <c r="V49" s="50">
        <f t="shared" si="83"/>
        <v>1390</v>
      </c>
      <c r="W49" s="51">
        <v>11</v>
      </c>
      <c r="X49" s="52">
        <f t="shared" si="106"/>
        <v>0</v>
      </c>
      <c r="Y49" s="53">
        <v>359</v>
      </c>
      <c r="Z49" s="52">
        <f t="shared" si="107"/>
        <v>0</v>
      </c>
      <c r="AA49" s="54"/>
      <c r="AB49" s="60">
        <f t="shared" si="26"/>
        <v>1392</v>
      </c>
      <c r="AC49" s="60">
        <f t="shared" si="27"/>
        <v>3896</v>
      </c>
    </row>
    <row r="50" spans="1:29" ht="15.75" x14ac:dyDescent="0.25">
      <c r="A50" s="61">
        <v>43142</v>
      </c>
      <c r="B50" s="60">
        <f t="shared" si="13"/>
        <v>3896</v>
      </c>
      <c r="C50" s="55">
        <v>5</v>
      </c>
      <c r="D50" s="40">
        <f t="shared" ref="D50:D56" si="108">C50-C49</f>
        <v>0</v>
      </c>
      <c r="E50" s="41">
        <v>64</v>
      </c>
      <c r="F50" s="42">
        <f t="shared" ref="F50:F56" si="109">E50-E49</f>
        <v>0</v>
      </c>
      <c r="G50" s="43">
        <v>4</v>
      </c>
      <c r="H50" s="44">
        <f t="shared" ref="H50:H56" si="110">G50-G49</f>
        <v>0</v>
      </c>
      <c r="I50" s="43">
        <v>231</v>
      </c>
      <c r="J50" s="44">
        <f t="shared" ref="J50:J56" si="111">I50-I49</f>
        <v>0</v>
      </c>
      <c r="K50" s="43">
        <v>4</v>
      </c>
      <c r="L50" s="44">
        <f t="shared" ref="L50:L56" si="112">K50-K49</f>
        <v>0</v>
      </c>
      <c r="M50" s="45">
        <v>642</v>
      </c>
      <c r="N50" s="46">
        <f t="shared" ref="N50:N56" si="113">M50-M49</f>
        <v>0</v>
      </c>
      <c r="O50" s="43">
        <v>193</v>
      </c>
      <c r="P50" s="46">
        <f t="shared" ref="P50:P56" si="114">O50-O49</f>
        <v>0</v>
      </c>
      <c r="Q50" s="47">
        <v>123</v>
      </c>
      <c r="R50" s="48">
        <f t="shared" ref="R50:R56" si="115">Q50-Q49</f>
        <v>0</v>
      </c>
      <c r="S50" s="49">
        <v>6</v>
      </c>
      <c r="T50" s="44">
        <f t="shared" ref="T50:T56" si="116">S50-S49</f>
        <v>0</v>
      </c>
      <c r="U50" s="49">
        <v>94294</v>
      </c>
      <c r="V50" s="50">
        <f t="shared" si="83"/>
        <v>0</v>
      </c>
      <c r="W50" s="51">
        <v>11</v>
      </c>
      <c r="X50" s="52">
        <f t="shared" ref="X50:X56" si="117">W50-W49</f>
        <v>0</v>
      </c>
      <c r="Y50" s="53">
        <v>359</v>
      </c>
      <c r="Z50" s="52">
        <f t="shared" ref="Z50:Z56" si="118">Y50-Y49</f>
        <v>0</v>
      </c>
      <c r="AA50" s="54"/>
      <c r="AB50" s="60">
        <f t="shared" si="26"/>
        <v>0</v>
      </c>
      <c r="AC50" s="60">
        <f t="shared" si="27"/>
        <v>3896</v>
      </c>
    </row>
    <row r="51" spans="1:29" ht="15.75" x14ac:dyDescent="0.25">
      <c r="A51" s="61">
        <v>43143</v>
      </c>
      <c r="B51" s="60">
        <f t="shared" si="13"/>
        <v>3896</v>
      </c>
      <c r="C51" s="55">
        <v>5</v>
      </c>
      <c r="D51" s="40">
        <f t="shared" si="108"/>
        <v>0</v>
      </c>
      <c r="E51" s="41">
        <v>64</v>
      </c>
      <c r="F51" s="42">
        <f t="shared" si="109"/>
        <v>0</v>
      </c>
      <c r="G51" s="43">
        <v>4</v>
      </c>
      <c r="H51" s="44">
        <f t="shared" si="110"/>
        <v>0</v>
      </c>
      <c r="I51" s="43">
        <v>231</v>
      </c>
      <c r="J51" s="44">
        <f t="shared" si="111"/>
        <v>0</v>
      </c>
      <c r="K51" s="43">
        <v>4</v>
      </c>
      <c r="L51" s="44">
        <f t="shared" si="112"/>
        <v>0</v>
      </c>
      <c r="M51" s="45">
        <v>642</v>
      </c>
      <c r="N51" s="46">
        <f t="shared" si="113"/>
        <v>0</v>
      </c>
      <c r="O51" s="43">
        <v>193</v>
      </c>
      <c r="P51" s="46">
        <f t="shared" si="114"/>
        <v>0</v>
      </c>
      <c r="Q51" s="47">
        <v>123</v>
      </c>
      <c r="R51" s="48">
        <f t="shared" si="115"/>
        <v>0</v>
      </c>
      <c r="S51" s="49">
        <v>6</v>
      </c>
      <c r="T51" s="44">
        <f t="shared" si="116"/>
        <v>0</v>
      </c>
      <c r="U51" s="49">
        <v>94294</v>
      </c>
      <c r="V51" s="50">
        <f t="shared" si="83"/>
        <v>0</v>
      </c>
      <c r="W51" s="51">
        <v>11</v>
      </c>
      <c r="X51" s="52">
        <f t="shared" si="117"/>
        <v>0</v>
      </c>
      <c r="Y51" s="53">
        <v>359</v>
      </c>
      <c r="Z51" s="52">
        <f t="shared" si="118"/>
        <v>0</v>
      </c>
      <c r="AA51" s="54"/>
      <c r="AB51" s="60">
        <f t="shared" si="26"/>
        <v>0</v>
      </c>
      <c r="AC51" s="60">
        <f t="shared" si="27"/>
        <v>3896</v>
      </c>
    </row>
    <row r="52" spans="1:29" ht="15.75" x14ac:dyDescent="0.25">
      <c r="A52" s="61">
        <v>43144</v>
      </c>
      <c r="B52" s="60">
        <f t="shared" si="13"/>
        <v>3896</v>
      </c>
      <c r="C52" s="55">
        <v>5</v>
      </c>
      <c r="D52" s="40">
        <f t="shared" si="108"/>
        <v>0</v>
      </c>
      <c r="E52" s="41">
        <v>64</v>
      </c>
      <c r="F52" s="42">
        <f t="shared" si="109"/>
        <v>0</v>
      </c>
      <c r="G52" s="43">
        <v>4</v>
      </c>
      <c r="H52" s="44">
        <f t="shared" si="110"/>
        <v>0</v>
      </c>
      <c r="I52" s="43">
        <v>231</v>
      </c>
      <c r="J52" s="44">
        <f t="shared" si="111"/>
        <v>0</v>
      </c>
      <c r="K52" s="43">
        <v>4</v>
      </c>
      <c r="L52" s="44">
        <f t="shared" si="112"/>
        <v>0</v>
      </c>
      <c r="M52" s="45">
        <v>642</v>
      </c>
      <c r="N52" s="46">
        <f t="shared" si="113"/>
        <v>0</v>
      </c>
      <c r="O52" s="43">
        <v>193</v>
      </c>
      <c r="P52" s="46">
        <f t="shared" si="114"/>
        <v>0</v>
      </c>
      <c r="Q52" s="47">
        <v>123</v>
      </c>
      <c r="R52" s="48">
        <f t="shared" si="115"/>
        <v>0</v>
      </c>
      <c r="S52" s="49">
        <v>6</v>
      </c>
      <c r="T52" s="44">
        <f t="shared" si="116"/>
        <v>0</v>
      </c>
      <c r="U52" s="49">
        <v>94294</v>
      </c>
      <c r="V52" s="50">
        <f t="shared" si="83"/>
        <v>0</v>
      </c>
      <c r="W52" s="51">
        <v>11</v>
      </c>
      <c r="X52" s="52">
        <f t="shared" si="117"/>
        <v>0</v>
      </c>
      <c r="Y52" s="53">
        <v>359</v>
      </c>
      <c r="Z52" s="52">
        <f t="shared" si="118"/>
        <v>0</v>
      </c>
      <c r="AA52" s="54"/>
      <c r="AB52" s="60">
        <f t="shared" si="26"/>
        <v>0</v>
      </c>
      <c r="AC52" s="60">
        <f t="shared" si="27"/>
        <v>3896</v>
      </c>
    </row>
    <row r="53" spans="1:29" ht="15.75" x14ac:dyDescent="0.25">
      <c r="A53" s="61">
        <v>43145</v>
      </c>
      <c r="B53" s="60">
        <f t="shared" si="13"/>
        <v>3896</v>
      </c>
      <c r="C53" s="55">
        <v>5</v>
      </c>
      <c r="D53" s="40">
        <f t="shared" si="108"/>
        <v>0</v>
      </c>
      <c r="E53" s="41">
        <v>64</v>
      </c>
      <c r="F53" s="42">
        <f t="shared" si="109"/>
        <v>0</v>
      </c>
      <c r="G53" s="43">
        <v>4</v>
      </c>
      <c r="H53" s="44">
        <f t="shared" si="110"/>
        <v>0</v>
      </c>
      <c r="I53" s="43">
        <v>231</v>
      </c>
      <c r="J53" s="44">
        <f t="shared" si="111"/>
        <v>0</v>
      </c>
      <c r="K53" s="43">
        <v>4</v>
      </c>
      <c r="L53" s="44">
        <f t="shared" si="112"/>
        <v>0</v>
      </c>
      <c r="M53" s="45">
        <v>642</v>
      </c>
      <c r="N53" s="46">
        <f t="shared" si="113"/>
        <v>0</v>
      </c>
      <c r="O53" s="43">
        <v>193</v>
      </c>
      <c r="P53" s="46">
        <f t="shared" si="114"/>
        <v>0</v>
      </c>
      <c r="Q53" s="47">
        <v>123</v>
      </c>
      <c r="R53" s="48">
        <f t="shared" si="115"/>
        <v>0</v>
      </c>
      <c r="S53" s="49">
        <v>6</v>
      </c>
      <c r="T53" s="44">
        <f t="shared" si="116"/>
        <v>0</v>
      </c>
      <c r="U53" s="49">
        <v>94294</v>
      </c>
      <c r="V53" s="50">
        <f t="shared" si="83"/>
        <v>0</v>
      </c>
      <c r="W53" s="51">
        <v>11</v>
      </c>
      <c r="X53" s="52">
        <f t="shared" si="117"/>
        <v>0</v>
      </c>
      <c r="Y53" s="53">
        <v>359</v>
      </c>
      <c r="Z53" s="52">
        <f t="shared" si="118"/>
        <v>0</v>
      </c>
      <c r="AA53" s="54"/>
      <c r="AB53" s="60">
        <f t="shared" si="26"/>
        <v>0</v>
      </c>
      <c r="AC53" s="60">
        <f t="shared" si="27"/>
        <v>3896</v>
      </c>
    </row>
    <row r="54" spans="1:29" ht="15.75" x14ac:dyDescent="0.25">
      <c r="A54" s="61">
        <v>43146</v>
      </c>
      <c r="B54" s="60">
        <f t="shared" si="13"/>
        <v>3896</v>
      </c>
      <c r="C54" s="55">
        <v>5</v>
      </c>
      <c r="D54" s="40">
        <f t="shared" si="108"/>
        <v>0</v>
      </c>
      <c r="E54" s="41">
        <v>64</v>
      </c>
      <c r="F54" s="42">
        <f t="shared" si="109"/>
        <v>0</v>
      </c>
      <c r="G54" s="43">
        <v>4</v>
      </c>
      <c r="H54" s="44">
        <f t="shared" si="110"/>
        <v>0</v>
      </c>
      <c r="I54" s="43">
        <v>231</v>
      </c>
      <c r="J54" s="44">
        <f t="shared" si="111"/>
        <v>0</v>
      </c>
      <c r="K54" s="43">
        <v>4</v>
      </c>
      <c r="L54" s="44">
        <f t="shared" si="112"/>
        <v>0</v>
      </c>
      <c r="M54" s="45">
        <v>642</v>
      </c>
      <c r="N54" s="46">
        <f t="shared" si="113"/>
        <v>0</v>
      </c>
      <c r="O54" s="43">
        <v>193</v>
      </c>
      <c r="P54" s="46">
        <f t="shared" si="114"/>
        <v>0</v>
      </c>
      <c r="Q54" s="47">
        <v>123</v>
      </c>
      <c r="R54" s="48">
        <f t="shared" si="115"/>
        <v>0</v>
      </c>
      <c r="S54" s="49">
        <v>6</v>
      </c>
      <c r="T54" s="44">
        <f t="shared" si="116"/>
        <v>0</v>
      </c>
      <c r="U54" s="49">
        <v>94294</v>
      </c>
      <c r="V54" s="50">
        <f t="shared" si="83"/>
        <v>0</v>
      </c>
      <c r="W54" s="51">
        <v>11</v>
      </c>
      <c r="X54" s="52">
        <f t="shared" si="117"/>
        <v>0</v>
      </c>
      <c r="Y54" s="53">
        <v>359</v>
      </c>
      <c r="Z54" s="52">
        <f t="shared" si="118"/>
        <v>0</v>
      </c>
      <c r="AA54" s="54"/>
      <c r="AB54" s="60">
        <f t="shared" si="26"/>
        <v>0</v>
      </c>
      <c r="AC54" s="60">
        <f t="shared" si="27"/>
        <v>3896</v>
      </c>
    </row>
    <row r="55" spans="1:29" ht="15.75" x14ac:dyDescent="0.25">
      <c r="A55" s="61">
        <v>43147</v>
      </c>
      <c r="B55" s="60">
        <f t="shared" si="13"/>
        <v>3896</v>
      </c>
      <c r="C55" s="55">
        <v>5</v>
      </c>
      <c r="D55" s="40">
        <f t="shared" si="108"/>
        <v>0</v>
      </c>
      <c r="E55" s="41">
        <v>64</v>
      </c>
      <c r="F55" s="42">
        <f t="shared" si="109"/>
        <v>0</v>
      </c>
      <c r="G55" s="43">
        <v>4</v>
      </c>
      <c r="H55" s="44">
        <f t="shared" si="110"/>
        <v>0</v>
      </c>
      <c r="I55" s="43">
        <v>231</v>
      </c>
      <c r="J55" s="44">
        <f t="shared" si="111"/>
        <v>0</v>
      </c>
      <c r="K55" s="43">
        <v>4</v>
      </c>
      <c r="L55" s="44">
        <f t="shared" si="112"/>
        <v>0</v>
      </c>
      <c r="M55" s="45">
        <v>642</v>
      </c>
      <c r="N55" s="46">
        <f t="shared" si="113"/>
        <v>0</v>
      </c>
      <c r="O55" s="43">
        <v>193</v>
      </c>
      <c r="P55" s="46">
        <f t="shared" si="114"/>
        <v>0</v>
      </c>
      <c r="Q55" s="47">
        <v>123</v>
      </c>
      <c r="R55" s="48">
        <f t="shared" si="115"/>
        <v>0</v>
      </c>
      <c r="S55" s="49">
        <v>6</v>
      </c>
      <c r="T55" s="44">
        <f t="shared" si="116"/>
        <v>0</v>
      </c>
      <c r="U55" s="49">
        <v>94294</v>
      </c>
      <c r="V55" s="50">
        <f t="shared" si="83"/>
        <v>0</v>
      </c>
      <c r="W55" s="51">
        <v>11</v>
      </c>
      <c r="X55" s="52">
        <f t="shared" si="117"/>
        <v>0</v>
      </c>
      <c r="Y55" s="53">
        <v>359</v>
      </c>
      <c r="Z55" s="52">
        <f t="shared" si="118"/>
        <v>0</v>
      </c>
      <c r="AA55" s="54"/>
      <c r="AB55" s="60">
        <f t="shared" si="26"/>
        <v>0</v>
      </c>
      <c r="AC55" s="60">
        <f t="shared" si="27"/>
        <v>3896</v>
      </c>
    </row>
    <row r="56" spans="1:29" ht="15.75" x14ac:dyDescent="0.25">
      <c r="A56" s="61">
        <v>43148</v>
      </c>
      <c r="B56" s="60">
        <f t="shared" si="13"/>
        <v>4302</v>
      </c>
      <c r="C56" s="55">
        <v>5</v>
      </c>
      <c r="D56" s="40">
        <f t="shared" si="108"/>
        <v>0</v>
      </c>
      <c r="E56" s="41">
        <v>114</v>
      </c>
      <c r="F56" s="42">
        <f t="shared" si="109"/>
        <v>50</v>
      </c>
      <c r="G56" s="43">
        <v>4</v>
      </c>
      <c r="H56" s="44">
        <f t="shared" si="110"/>
        <v>0</v>
      </c>
      <c r="I56" s="43">
        <v>231</v>
      </c>
      <c r="J56" s="44">
        <f t="shared" si="111"/>
        <v>0</v>
      </c>
      <c r="K56" s="43">
        <v>4</v>
      </c>
      <c r="L56" s="44">
        <f t="shared" si="112"/>
        <v>0</v>
      </c>
      <c r="M56" s="45">
        <v>642</v>
      </c>
      <c r="N56" s="46">
        <f t="shared" si="113"/>
        <v>0</v>
      </c>
      <c r="O56" s="43">
        <v>193</v>
      </c>
      <c r="P56" s="46">
        <f t="shared" si="114"/>
        <v>0</v>
      </c>
      <c r="Q56" s="47">
        <v>123</v>
      </c>
      <c r="R56" s="48">
        <f t="shared" si="115"/>
        <v>0</v>
      </c>
      <c r="S56" s="49">
        <v>6</v>
      </c>
      <c r="T56" s="44">
        <f t="shared" si="116"/>
        <v>0</v>
      </c>
      <c r="U56" s="49">
        <v>94650</v>
      </c>
      <c r="V56" s="50">
        <f t="shared" si="83"/>
        <v>356</v>
      </c>
      <c r="W56" s="51">
        <v>11</v>
      </c>
      <c r="X56" s="52">
        <f t="shared" si="117"/>
        <v>0</v>
      </c>
      <c r="Y56" s="53">
        <v>359</v>
      </c>
      <c r="Z56" s="52">
        <f t="shared" si="118"/>
        <v>0</v>
      </c>
      <c r="AA56" s="54"/>
      <c r="AB56" s="60">
        <f t="shared" si="26"/>
        <v>406</v>
      </c>
      <c r="AC56" s="60">
        <f t="shared" si="27"/>
        <v>4302</v>
      </c>
    </row>
    <row r="57" spans="1:29" ht="15.75" x14ac:dyDescent="0.25">
      <c r="A57" s="61">
        <v>43149</v>
      </c>
      <c r="B57" s="60">
        <f t="shared" si="13"/>
        <v>4302</v>
      </c>
      <c r="C57" s="55">
        <v>5</v>
      </c>
      <c r="D57" s="40">
        <f t="shared" ref="D57:D120" si="119">C57-C56</f>
        <v>0</v>
      </c>
      <c r="E57" s="41">
        <v>114</v>
      </c>
      <c r="F57" s="42">
        <f t="shared" ref="F57:F120" si="120">E57-E56</f>
        <v>0</v>
      </c>
      <c r="G57" s="43">
        <v>4</v>
      </c>
      <c r="H57" s="44">
        <f t="shared" ref="H57:H120" si="121">G57-G56</f>
        <v>0</v>
      </c>
      <c r="I57" s="43">
        <v>231</v>
      </c>
      <c r="J57" s="44">
        <f t="shared" ref="J57:J120" si="122">I57-I56</f>
        <v>0</v>
      </c>
      <c r="K57" s="43">
        <v>4</v>
      </c>
      <c r="L57" s="44">
        <f t="shared" ref="L57:L120" si="123">K57-K56</f>
        <v>0</v>
      </c>
      <c r="M57" s="45">
        <v>642</v>
      </c>
      <c r="N57" s="46">
        <f t="shared" ref="N57:N120" si="124">M57-M56</f>
        <v>0</v>
      </c>
      <c r="O57" s="43">
        <v>193</v>
      </c>
      <c r="P57" s="46">
        <f t="shared" ref="P57:P120" si="125">O57-O56</f>
        <v>0</v>
      </c>
      <c r="Q57" s="47">
        <v>123</v>
      </c>
      <c r="R57" s="48">
        <f t="shared" ref="R57:R120" si="126">Q57-Q56</f>
        <v>0</v>
      </c>
      <c r="S57" s="49">
        <v>6</v>
      </c>
      <c r="T57" s="44">
        <f t="shared" ref="T57:T120" si="127">S57-S56</f>
        <v>0</v>
      </c>
      <c r="U57" s="49">
        <v>94650</v>
      </c>
      <c r="V57" s="50">
        <f t="shared" si="83"/>
        <v>0</v>
      </c>
      <c r="W57" s="51">
        <v>11</v>
      </c>
      <c r="X57" s="52">
        <f t="shared" ref="X57:X120" si="128">W57-W56</f>
        <v>0</v>
      </c>
      <c r="Y57" s="53">
        <v>359</v>
      </c>
      <c r="Z57" s="52">
        <f t="shared" ref="Z57:Z120" si="129">Y57-Y56</f>
        <v>0</v>
      </c>
      <c r="AA57" s="54"/>
      <c r="AB57" s="60">
        <f t="shared" si="26"/>
        <v>0</v>
      </c>
      <c r="AC57" s="60">
        <f t="shared" si="27"/>
        <v>4302</v>
      </c>
    </row>
    <row r="58" spans="1:29" ht="15.75" x14ac:dyDescent="0.25">
      <c r="A58" s="61">
        <v>43150</v>
      </c>
      <c r="B58" s="60">
        <f t="shared" si="13"/>
        <v>4302</v>
      </c>
      <c r="C58" s="55">
        <v>5</v>
      </c>
      <c r="D58" s="40">
        <f t="shared" si="119"/>
        <v>0</v>
      </c>
      <c r="E58" s="41">
        <v>114</v>
      </c>
      <c r="F58" s="42">
        <f t="shared" si="120"/>
        <v>0</v>
      </c>
      <c r="G58" s="43">
        <v>4</v>
      </c>
      <c r="H58" s="44">
        <f t="shared" si="121"/>
        <v>0</v>
      </c>
      <c r="I58" s="43">
        <v>231</v>
      </c>
      <c r="J58" s="44">
        <f t="shared" si="122"/>
        <v>0</v>
      </c>
      <c r="K58" s="43">
        <v>4</v>
      </c>
      <c r="L58" s="44">
        <f t="shared" si="123"/>
        <v>0</v>
      </c>
      <c r="M58" s="45">
        <v>642</v>
      </c>
      <c r="N58" s="46">
        <f t="shared" si="124"/>
        <v>0</v>
      </c>
      <c r="O58" s="43">
        <v>193</v>
      </c>
      <c r="P58" s="46">
        <f t="shared" si="125"/>
        <v>0</v>
      </c>
      <c r="Q58" s="47">
        <v>123</v>
      </c>
      <c r="R58" s="48">
        <f t="shared" si="126"/>
        <v>0</v>
      </c>
      <c r="S58" s="49">
        <v>6</v>
      </c>
      <c r="T58" s="44">
        <f t="shared" si="127"/>
        <v>0</v>
      </c>
      <c r="U58" s="49">
        <v>94650</v>
      </c>
      <c r="V58" s="50">
        <f t="shared" si="83"/>
        <v>0</v>
      </c>
      <c r="W58" s="51">
        <v>11</v>
      </c>
      <c r="X58" s="52">
        <f t="shared" si="128"/>
        <v>0</v>
      </c>
      <c r="Y58" s="53">
        <v>359</v>
      </c>
      <c r="Z58" s="52">
        <f t="shared" si="129"/>
        <v>0</v>
      </c>
      <c r="AA58" s="54"/>
      <c r="AB58" s="60">
        <f t="shared" si="26"/>
        <v>0</v>
      </c>
      <c r="AC58" s="60">
        <f t="shared" si="27"/>
        <v>4302</v>
      </c>
    </row>
    <row r="59" spans="1:29" ht="15.75" x14ac:dyDescent="0.25">
      <c r="A59" s="61">
        <v>43151</v>
      </c>
      <c r="B59" s="60">
        <f t="shared" si="13"/>
        <v>4302</v>
      </c>
      <c r="C59" s="55">
        <v>5</v>
      </c>
      <c r="D59" s="40">
        <f t="shared" si="119"/>
        <v>0</v>
      </c>
      <c r="E59" s="41">
        <v>114</v>
      </c>
      <c r="F59" s="42">
        <f t="shared" si="120"/>
        <v>0</v>
      </c>
      <c r="G59" s="43">
        <v>4</v>
      </c>
      <c r="H59" s="44">
        <f t="shared" si="121"/>
        <v>0</v>
      </c>
      <c r="I59" s="43">
        <v>231</v>
      </c>
      <c r="J59" s="44">
        <f t="shared" si="122"/>
        <v>0</v>
      </c>
      <c r="K59" s="43">
        <v>4</v>
      </c>
      <c r="L59" s="44">
        <f t="shared" si="123"/>
        <v>0</v>
      </c>
      <c r="M59" s="45">
        <v>642</v>
      </c>
      <c r="N59" s="46">
        <f t="shared" si="124"/>
        <v>0</v>
      </c>
      <c r="O59" s="43">
        <v>193</v>
      </c>
      <c r="P59" s="46">
        <f t="shared" si="125"/>
        <v>0</v>
      </c>
      <c r="Q59" s="47">
        <v>123</v>
      </c>
      <c r="R59" s="48">
        <f t="shared" si="126"/>
        <v>0</v>
      </c>
      <c r="S59" s="49">
        <v>6</v>
      </c>
      <c r="T59" s="44">
        <f t="shared" si="127"/>
        <v>0</v>
      </c>
      <c r="U59" s="49">
        <v>94650</v>
      </c>
      <c r="V59" s="50">
        <f t="shared" si="83"/>
        <v>0</v>
      </c>
      <c r="W59" s="51">
        <v>11</v>
      </c>
      <c r="X59" s="52">
        <f t="shared" si="128"/>
        <v>0</v>
      </c>
      <c r="Y59" s="53">
        <v>359</v>
      </c>
      <c r="Z59" s="52">
        <f t="shared" si="129"/>
        <v>0</v>
      </c>
      <c r="AA59" s="54"/>
      <c r="AB59" s="60">
        <f t="shared" si="26"/>
        <v>0</v>
      </c>
      <c r="AC59" s="60">
        <f t="shared" si="27"/>
        <v>4302</v>
      </c>
    </row>
    <row r="60" spans="1:29" ht="15.75" x14ac:dyDescent="0.25">
      <c r="A60" s="61">
        <v>43152</v>
      </c>
      <c r="B60" s="60">
        <f t="shared" si="13"/>
        <v>4302</v>
      </c>
      <c r="C60" s="55">
        <v>5</v>
      </c>
      <c r="D60" s="40">
        <f t="shared" si="119"/>
        <v>0</v>
      </c>
      <c r="E60" s="41">
        <v>114</v>
      </c>
      <c r="F60" s="42">
        <f t="shared" si="120"/>
        <v>0</v>
      </c>
      <c r="G60" s="43">
        <v>4</v>
      </c>
      <c r="H60" s="44">
        <f t="shared" si="121"/>
        <v>0</v>
      </c>
      <c r="I60" s="43">
        <v>231</v>
      </c>
      <c r="J60" s="44">
        <f t="shared" si="122"/>
        <v>0</v>
      </c>
      <c r="K60" s="43">
        <v>4</v>
      </c>
      <c r="L60" s="44">
        <f t="shared" si="123"/>
        <v>0</v>
      </c>
      <c r="M60" s="45">
        <v>642</v>
      </c>
      <c r="N60" s="46">
        <f t="shared" si="124"/>
        <v>0</v>
      </c>
      <c r="O60" s="43">
        <v>193</v>
      </c>
      <c r="P60" s="46">
        <f t="shared" si="125"/>
        <v>0</v>
      </c>
      <c r="Q60" s="47">
        <v>123</v>
      </c>
      <c r="R60" s="48">
        <f t="shared" si="126"/>
        <v>0</v>
      </c>
      <c r="S60" s="49">
        <v>6</v>
      </c>
      <c r="T60" s="44">
        <f t="shared" si="127"/>
        <v>0</v>
      </c>
      <c r="U60" s="49">
        <v>94650</v>
      </c>
      <c r="V60" s="50">
        <f t="shared" si="83"/>
        <v>0</v>
      </c>
      <c r="W60" s="51">
        <v>11</v>
      </c>
      <c r="X60" s="52">
        <f t="shared" si="128"/>
        <v>0</v>
      </c>
      <c r="Y60" s="53">
        <v>359</v>
      </c>
      <c r="Z60" s="52">
        <f t="shared" si="129"/>
        <v>0</v>
      </c>
      <c r="AA60" s="54"/>
      <c r="AB60" s="60">
        <f t="shared" si="26"/>
        <v>0</v>
      </c>
      <c r="AC60" s="60">
        <f t="shared" si="27"/>
        <v>4302</v>
      </c>
    </row>
    <row r="61" spans="1:29" ht="15.75" x14ac:dyDescent="0.25">
      <c r="A61" s="61">
        <v>43153</v>
      </c>
      <c r="B61" s="60">
        <f t="shared" si="13"/>
        <v>4302</v>
      </c>
      <c r="C61" s="55">
        <v>5</v>
      </c>
      <c r="D61" s="40">
        <f t="shared" si="119"/>
        <v>0</v>
      </c>
      <c r="E61" s="41">
        <v>114</v>
      </c>
      <c r="F61" s="42">
        <f t="shared" si="120"/>
        <v>0</v>
      </c>
      <c r="G61" s="43">
        <v>4</v>
      </c>
      <c r="H61" s="44">
        <f t="shared" si="121"/>
        <v>0</v>
      </c>
      <c r="I61" s="43">
        <v>231</v>
      </c>
      <c r="J61" s="44">
        <f t="shared" si="122"/>
        <v>0</v>
      </c>
      <c r="K61" s="43">
        <v>4</v>
      </c>
      <c r="L61" s="44">
        <f t="shared" si="123"/>
        <v>0</v>
      </c>
      <c r="M61" s="45">
        <v>642</v>
      </c>
      <c r="N61" s="46">
        <f t="shared" si="124"/>
        <v>0</v>
      </c>
      <c r="O61" s="43">
        <v>193</v>
      </c>
      <c r="P61" s="46">
        <f t="shared" si="125"/>
        <v>0</v>
      </c>
      <c r="Q61" s="47">
        <v>123</v>
      </c>
      <c r="R61" s="48">
        <f t="shared" si="126"/>
        <v>0</v>
      </c>
      <c r="S61" s="49">
        <v>6</v>
      </c>
      <c r="T61" s="44">
        <f t="shared" si="127"/>
        <v>0</v>
      </c>
      <c r="U61" s="49">
        <v>94650</v>
      </c>
      <c r="V61" s="50">
        <f t="shared" si="83"/>
        <v>0</v>
      </c>
      <c r="W61" s="51">
        <v>11</v>
      </c>
      <c r="X61" s="52">
        <f t="shared" si="128"/>
        <v>0</v>
      </c>
      <c r="Y61" s="53">
        <v>359</v>
      </c>
      <c r="Z61" s="52">
        <f t="shared" si="129"/>
        <v>0</v>
      </c>
      <c r="AA61" s="54"/>
      <c r="AB61" s="60">
        <f t="shared" si="26"/>
        <v>0</v>
      </c>
      <c r="AC61" s="60">
        <f t="shared" si="27"/>
        <v>4302</v>
      </c>
    </row>
    <row r="62" spans="1:29" ht="15.75" x14ac:dyDescent="0.25">
      <c r="A62" s="61">
        <v>43154</v>
      </c>
      <c r="B62" s="60">
        <f t="shared" si="13"/>
        <v>4302</v>
      </c>
      <c r="C62" s="55">
        <v>5</v>
      </c>
      <c r="D62" s="40">
        <f t="shared" si="119"/>
        <v>0</v>
      </c>
      <c r="E62" s="41">
        <v>114</v>
      </c>
      <c r="F62" s="42">
        <f t="shared" si="120"/>
        <v>0</v>
      </c>
      <c r="G62" s="43">
        <v>4</v>
      </c>
      <c r="H62" s="44">
        <f t="shared" si="121"/>
        <v>0</v>
      </c>
      <c r="I62" s="43">
        <v>231</v>
      </c>
      <c r="J62" s="44">
        <f t="shared" si="122"/>
        <v>0</v>
      </c>
      <c r="K62" s="43">
        <v>4</v>
      </c>
      <c r="L62" s="44">
        <f t="shared" si="123"/>
        <v>0</v>
      </c>
      <c r="M62" s="45">
        <v>642</v>
      </c>
      <c r="N62" s="46">
        <f t="shared" si="124"/>
        <v>0</v>
      </c>
      <c r="O62" s="43">
        <v>193</v>
      </c>
      <c r="P62" s="46">
        <f t="shared" si="125"/>
        <v>0</v>
      </c>
      <c r="Q62" s="47">
        <v>123</v>
      </c>
      <c r="R62" s="48">
        <f t="shared" si="126"/>
        <v>0</v>
      </c>
      <c r="S62" s="49">
        <v>6</v>
      </c>
      <c r="T62" s="44">
        <f t="shared" si="127"/>
        <v>0</v>
      </c>
      <c r="U62" s="49">
        <v>94650</v>
      </c>
      <c r="V62" s="50">
        <f t="shared" si="83"/>
        <v>0</v>
      </c>
      <c r="W62" s="51">
        <v>11</v>
      </c>
      <c r="X62" s="52">
        <f t="shared" si="128"/>
        <v>0</v>
      </c>
      <c r="Y62" s="53">
        <v>359</v>
      </c>
      <c r="Z62" s="52">
        <f t="shared" si="129"/>
        <v>0</v>
      </c>
      <c r="AA62" s="54"/>
      <c r="AB62" s="60">
        <f t="shared" si="26"/>
        <v>0</v>
      </c>
      <c r="AC62" s="60">
        <f t="shared" si="27"/>
        <v>4302</v>
      </c>
    </row>
    <row r="63" spans="1:29" ht="15.75" x14ac:dyDescent="0.25">
      <c r="A63" s="61">
        <v>43155</v>
      </c>
      <c r="B63" s="60">
        <f t="shared" si="13"/>
        <v>4944</v>
      </c>
      <c r="C63" s="55">
        <v>5</v>
      </c>
      <c r="D63" s="40">
        <f t="shared" si="119"/>
        <v>0</v>
      </c>
      <c r="E63" s="41">
        <v>159</v>
      </c>
      <c r="F63" s="42">
        <f t="shared" si="120"/>
        <v>45</v>
      </c>
      <c r="G63" s="43">
        <v>4</v>
      </c>
      <c r="H63" s="44">
        <f t="shared" si="121"/>
        <v>0</v>
      </c>
      <c r="I63" s="43">
        <v>231</v>
      </c>
      <c r="J63" s="44">
        <f t="shared" si="122"/>
        <v>0</v>
      </c>
      <c r="K63" s="43">
        <v>4</v>
      </c>
      <c r="L63" s="44">
        <f t="shared" si="123"/>
        <v>0</v>
      </c>
      <c r="M63" s="45">
        <v>642</v>
      </c>
      <c r="N63" s="46">
        <f t="shared" si="124"/>
        <v>0</v>
      </c>
      <c r="O63" s="43">
        <v>193</v>
      </c>
      <c r="P63" s="46">
        <f t="shared" si="125"/>
        <v>0</v>
      </c>
      <c r="Q63" s="47">
        <v>123</v>
      </c>
      <c r="R63" s="48">
        <f t="shared" si="126"/>
        <v>0</v>
      </c>
      <c r="S63" s="49">
        <v>6</v>
      </c>
      <c r="T63" s="44">
        <f t="shared" si="127"/>
        <v>0</v>
      </c>
      <c r="U63" s="49">
        <v>95247</v>
      </c>
      <c r="V63" s="50">
        <f t="shared" si="83"/>
        <v>597</v>
      </c>
      <c r="W63" s="51">
        <v>11</v>
      </c>
      <c r="X63" s="52">
        <f t="shared" si="128"/>
        <v>0</v>
      </c>
      <c r="Y63" s="53">
        <v>359</v>
      </c>
      <c r="Z63" s="52">
        <f t="shared" si="129"/>
        <v>0</v>
      </c>
      <c r="AA63" s="54"/>
      <c r="AB63" s="60">
        <f t="shared" si="26"/>
        <v>642</v>
      </c>
      <c r="AC63" s="60">
        <f t="shared" si="27"/>
        <v>4944</v>
      </c>
    </row>
    <row r="64" spans="1:29" ht="15.75" x14ac:dyDescent="0.25">
      <c r="A64" s="61">
        <v>43156</v>
      </c>
      <c r="B64" s="60">
        <f t="shared" si="13"/>
        <v>4944</v>
      </c>
      <c r="C64" s="55">
        <v>5</v>
      </c>
      <c r="D64" s="40">
        <f t="shared" si="119"/>
        <v>0</v>
      </c>
      <c r="E64" s="41">
        <v>159</v>
      </c>
      <c r="F64" s="42">
        <f t="shared" si="120"/>
        <v>0</v>
      </c>
      <c r="G64" s="43">
        <v>4</v>
      </c>
      <c r="H64" s="44">
        <f t="shared" si="121"/>
        <v>0</v>
      </c>
      <c r="I64" s="43">
        <v>231</v>
      </c>
      <c r="J64" s="44">
        <f t="shared" si="122"/>
        <v>0</v>
      </c>
      <c r="K64" s="43">
        <v>4</v>
      </c>
      <c r="L64" s="44">
        <f t="shared" si="123"/>
        <v>0</v>
      </c>
      <c r="M64" s="45">
        <v>642</v>
      </c>
      <c r="N64" s="46">
        <f t="shared" si="124"/>
        <v>0</v>
      </c>
      <c r="O64" s="43">
        <v>193</v>
      </c>
      <c r="P64" s="46">
        <f t="shared" si="125"/>
        <v>0</v>
      </c>
      <c r="Q64" s="47">
        <v>123</v>
      </c>
      <c r="R64" s="48">
        <f t="shared" si="126"/>
        <v>0</v>
      </c>
      <c r="S64" s="49">
        <v>6</v>
      </c>
      <c r="T64" s="44">
        <f t="shared" si="127"/>
        <v>0</v>
      </c>
      <c r="U64" s="49">
        <v>95247</v>
      </c>
      <c r="V64" s="50">
        <f t="shared" si="83"/>
        <v>0</v>
      </c>
      <c r="W64" s="51">
        <v>11</v>
      </c>
      <c r="X64" s="52">
        <f t="shared" si="128"/>
        <v>0</v>
      </c>
      <c r="Y64" s="53">
        <v>359</v>
      </c>
      <c r="Z64" s="52">
        <f t="shared" si="129"/>
        <v>0</v>
      </c>
      <c r="AA64" s="54"/>
      <c r="AB64" s="60">
        <f t="shared" si="26"/>
        <v>0</v>
      </c>
      <c r="AC64" s="60">
        <f t="shared" si="27"/>
        <v>4944</v>
      </c>
    </row>
    <row r="65" spans="1:29" ht="15.75" x14ac:dyDescent="0.25">
      <c r="A65" s="61">
        <v>43157</v>
      </c>
      <c r="B65" s="60">
        <f t="shared" si="13"/>
        <v>4944</v>
      </c>
      <c r="C65" s="55">
        <v>5</v>
      </c>
      <c r="D65" s="40">
        <f t="shared" si="119"/>
        <v>0</v>
      </c>
      <c r="E65" s="41">
        <v>159</v>
      </c>
      <c r="F65" s="42">
        <f t="shared" si="120"/>
        <v>0</v>
      </c>
      <c r="G65" s="43">
        <v>4</v>
      </c>
      <c r="H65" s="44">
        <f t="shared" si="121"/>
        <v>0</v>
      </c>
      <c r="I65" s="43">
        <v>231</v>
      </c>
      <c r="J65" s="44">
        <f t="shared" si="122"/>
        <v>0</v>
      </c>
      <c r="K65" s="43">
        <v>4</v>
      </c>
      <c r="L65" s="44">
        <f t="shared" si="123"/>
        <v>0</v>
      </c>
      <c r="M65" s="45">
        <v>642</v>
      </c>
      <c r="N65" s="46">
        <f t="shared" si="124"/>
        <v>0</v>
      </c>
      <c r="O65" s="43">
        <v>193</v>
      </c>
      <c r="P65" s="46">
        <f t="shared" si="125"/>
        <v>0</v>
      </c>
      <c r="Q65" s="47">
        <v>123</v>
      </c>
      <c r="R65" s="48">
        <f t="shared" si="126"/>
        <v>0</v>
      </c>
      <c r="S65" s="49">
        <v>6</v>
      </c>
      <c r="T65" s="44">
        <f t="shared" si="127"/>
        <v>0</v>
      </c>
      <c r="U65" s="49">
        <v>95247</v>
      </c>
      <c r="V65" s="50">
        <f t="shared" si="83"/>
        <v>0</v>
      </c>
      <c r="W65" s="51">
        <v>11</v>
      </c>
      <c r="X65" s="52">
        <f t="shared" si="128"/>
        <v>0</v>
      </c>
      <c r="Y65" s="53">
        <v>359</v>
      </c>
      <c r="Z65" s="52">
        <f t="shared" si="129"/>
        <v>0</v>
      </c>
      <c r="AA65" s="54"/>
      <c r="AB65" s="60">
        <f t="shared" si="26"/>
        <v>0</v>
      </c>
      <c r="AC65" s="60">
        <f t="shared" si="27"/>
        <v>4944</v>
      </c>
    </row>
    <row r="66" spans="1:29" ht="15.75" x14ac:dyDescent="0.25">
      <c r="A66" s="61">
        <v>43158</v>
      </c>
      <c r="B66" s="60">
        <f t="shared" si="13"/>
        <v>4944</v>
      </c>
      <c r="C66" s="55">
        <v>5</v>
      </c>
      <c r="D66" s="40">
        <f t="shared" si="119"/>
        <v>0</v>
      </c>
      <c r="E66" s="41">
        <v>159</v>
      </c>
      <c r="F66" s="42">
        <f t="shared" si="120"/>
        <v>0</v>
      </c>
      <c r="G66" s="43">
        <v>4</v>
      </c>
      <c r="H66" s="44">
        <f t="shared" si="121"/>
        <v>0</v>
      </c>
      <c r="I66" s="43">
        <v>231</v>
      </c>
      <c r="J66" s="44">
        <f t="shared" si="122"/>
        <v>0</v>
      </c>
      <c r="K66" s="43">
        <v>4</v>
      </c>
      <c r="L66" s="44">
        <f t="shared" si="123"/>
        <v>0</v>
      </c>
      <c r="M66" s="45">
        <v>642</v>
      </c>
      <c r="N66" s="46">
        <f t="shared" si="124"/>
        <v>0</v>
      </c>
      <c r="O66" s="43">
        <v>193</v>
      </c>
      <c r="P66" s="46">
        <f t="shared" si="125"/>
        <v>0</v>
      </c>
      <c r="Q66" s="47">
        <v>123</v>
      </c>
      <c r="R66" s="48">
        <f t="shared" si="126"/>
        <v>0</v>
      </c>
      <c r="S66" s="49">
        <v>6</v>
      </c>
      <c r="T66" s="44">
        <f t="shared" si="127"/>
        <v>0</v>
      </c>
      <c r="U66" s="49">
        <v>95247</v>
      </c>
      <c r="V66" s="50">
        <f t="shared" si="83"/>
        <v>0</v>
      </c>
      <c r="W66" s="51">
        <v>11</v>
      </c>
      <c r="X66" s="52">
        <f t="shared" si="128"/>
        <v>0</v>
      </c>
      <c r="Y66" s="53">
        <v>359</v>
      </c>
      <c r="Z66" s="52">
        <f t="shared" si="129"/>
        <v>0</v>
      </c>
      <c r="AA66" s="54"/>
      <c r="AB66" s="60">
        <f t="shared" si="26"/>
        <v>0</v>
      </c>
      <c r="AC66" s="60">
        <f t="shared" si="27"/>
        <v>4944</v>
      </c>
    </row>
    <row r="67" spans="1:29" ht="15.75" x14ac:dyDescent="0.25">
      <c r="A67" s="61">
        <v>43159</v>
      </c>
      <c r="B67" s="60">
        <f t="shared" si="13"/>
        <v>4944</v>
      </c>
      <c r="C67" s="55">
        <v>5</v>
      </c>
      <c r="D67" s="40">
        <f t="shared" si="119"/>
        <v>0</v>
      </c>
      <c r="E67" s="41">
        <v>159</v>
      </c>
      <c r="F67" s="42">
        <f t="shared" si="120"/>
        <v>0</v>
      </c>
      <c r="G67" s="43">
        <v>4</v>
      </c>
      <c r="H67" s="44">
        <f t="shared" si="121"/>
        <v>0</v>
      </c>
      <c r="I67" s="43">
        <v>231</v>
      </c>
      <c r="J67" s="44">
        <f t="shared" si="122"/>
        <v>0</v>
      </c>
      <c r="K67" s="43">
        <v>4</v>
      </c>
      <c r="L67" s="44">
        <f t="shared" si="123"/>
        <v>0</v>
      </c>
      <c r="M67" s="45">
        <v>642</v>
      </c>
      <c r="N67" s="46">
        <f t="shared" si="124"/>
        <v>0</v>
      </c>
      <c r="O67" s="43">
        <v>193</v>
      </c>
      <c r="P67" s="46">
        <f t="shared" si="125"/>
        <v>0</v>
      </c>
      <c r="Q67" s="47">
        <v>123</v>
      </c>
      <c r="R67" s="48">
        <f t="shared" si="126"/>
        <v>0</v>
      </c>
      <c r="S67" s="49">
        <v>6</v>
      </c>
      <c r="T67" s="44">
        <f t="shared" si="127"/>
        <v>0</v>
      </c>
      <c r="U67" s="49">
        <v>95247</v>
      </c>
      <c r="V67" s="50">
        <f t="shared" si="83"/>
        <v>0</v>
      </c>
      <c r="W67" s="51">
        <v>11</v>
      </c>
      <c r="X67" s="52">
        <f t="shared" si="128"/>
        <v>0</v>
      </c>
      <c r="Y67" s="53">
        <v>359</v>
      </c>
      <c r="Z67" s="52">
        <f t="shared" si="129"/>
        <v>0</v>
      </c>
      <c r="AA67" s="54"/>
      <c r="AB67" s="60">
        <f t="shared" si="26"/>
        <v>0</v>
      </c>
      <c r="AC67" s="60">
        <f t="shared" si="27"/>
        <v>4944</v>
      </c>
    </row>
    <row r="68" spans="1:29" ht="15.75" x14ac:dyDescent="0.25">
      <c r="A68" s="61">
        <v>43160</v>
      </c>
      <c r="B68" s="60">
        <f t="shared" si="13"/>
        <v>4944</v>
      </c>
      <c r="C68" s="55">
        <v>5</v>
      </c>
      <c r="D68" s="40">
        <f t="shared" si="119"/>
        <v>0</v>
      </c>
      <c r="E68" s="41">
        <v>159</v>
      </c>
      <c r="F68" s="42">
        <f t="shared" si="120"/>
        <v>0</v>
      </c>
      <c r="G68" s="43">
        <v>4</v>
      </c>
      <c r="H68" s="44">
        <f t="shared" si="121"/>
        <v>0</v>
      </c>
      <c r="I68" s="43">
        <v>231</v>
      </c>
      <c r="J68" s="44">
        <f t="shared" si="122"/>
        <v>0</v>
      </c>
      <c r="K68" s="43">
        <v>4</v>
      </c>
      <c r="L68" s="44">
        <f t="shared" si="123"/>
        <v>0</v>
      </c>
      <c r="M68" s="45">
        <v>642</v>
      </c>
      <c r="N68" s="46">
        <f t="shared" si="124"/>
        <v>0</v>
      </c>
      <c r="O68" s="43">
        <v>193</v>
      </c>
      <c r="P68" s="46">
        <f t="shared" si="125"/>
        <v>0</v>
      </c>
      <c r="Q68" s="47">
        <v>123</v>
      </c>
      <c r="R68" s="48">
        <f t="shared" si="126"/>
        <v>0</v>
      </c>
      <c r="S68" s="49">
        <v>6</v>
      </c>
      <c r="T68" s="44">
        <f t="shared" si="127"/>
        <v>0</v>
      </c>
      <c r="U68" s="49">
        <v>95247</v>
      </c>
      <c r="V68" s="50">
        <f t="shared" si="83"/>
        <v>0</v>
      </c>
      <c r="W68" s="51">
        <v>11</v>
      </c>
      <c r="X68" s="52">
        <f t="shared" si="128"/>
        <v>0</v>
      </c>
      <c r="Y68" s="53">
        <v>359</v>
      </c>
      <c r="Z68" s="52">
        <f t="shared" si="129"/>
        <v>0</v>
      </c>
      <c r="AA68" s="54"/>
      <c r="AB68" s="60">
        <f t="shared" si="26"/>
        <v>0</v>
      </c>
      <c r="AC68" s="60">
        <f t="shared" si="27"/>
        <v>4944</v>
      </c>
    </row>
    <row r="69" spans="1:29" ht="15.75" x14ac:dyDescent="0.25">
      <c r="A69" s="61">
        <v>43161</v>
      </c>
      <c r="B69" s="60">
        <f t="shared" si="13"/>
        <v>4944</v>
      </c>
      <c r="C69" s="55">
        <v>5</v>
      </c>
      <c r="D69" s="40">
        <f t="shared" si="119"/>
        <v>0</v>
      </c>
      <c r="E69" s="41">
        <v>159</v>
      </c>
      <c r="F69" s="42">
        <f t="shared" si="120"/>
        <v>0</v>
      </c>
      <c r="G69" s="43">
        <v>4</v>
      </c>
      <c r="H69" s="44">
        <f t="shared" si="121"/>
        <v>0</v>
      </c>
      <c r="I69" s="43">
        <v>231</v>
      </c>
      <c r="J69" s="44">
        <f t="shared" si="122"/>
        <v>0</v>
      </c>
      <c r="K69" s="43">
        <v>4</v>
      </c>
      <c r="L69" s="44">
        <f t="shared" si="123"/>
        <v>0</v>
      </c>
      <c r="M69" s="45">
        <v>642</v>
      </c>
      <c r="N69" s="46">
        <f t="shared" si="124"/>
        <v>0</v>
      </c>
      <c r="O69" s="43">
        <v>193</v>
      </c>
      <c r="P69" s="46">
        <f t="shared" si="125"/>
        <v>0</v>
      </c>
      <c r="Q69" s="47">
        <v>123</v>
      </c>
      <c r="R69" s="48">
        <f t="shared" si="126"/>
        <v>0</v>
      </c>
      <c r="S69" s="49">
        <v>6</v>
      </c>
      <c r="T69" s="44">
        <f t="shared" si="127"/>
        <v>0</v>
      </c>
      <c r="U69" s="49">
        <v>95247</v>
      </c>
      <c r="V69" s="50">
        <f t="shared" si="83"/>
        <v>0</v>
      </c>
      <c r="W69" s="51">
        <v>11</v>
      </c>
      <c r="X69" s="52">
        <f t="shared" si="128"/>
        <v>0</v>
      </c>
      <c r="Y69" s="53">
        <v>359</v>
      </c>
      <c r="Z69" s="52">
        <f t="shared" si="129"/>
        <v>0</v>
      </c>
      <c r="AA69" s="54"/>
      <c r="AB69" s="60">
        <f t="shared" si="26"/>
        <v>0</v>
      </c>
      <c r="AC69" s="60">
        <f t="shared" si="27"/>
        <v>4944</v>
      </c>
    </row>
    <row r="70" spans="1:29" ht="15.75" x14ac:dyDescent="0.25">
      <c r="A70" s="61">
        <v>43162</v>
      </c>
      <c r="B70" s="60">
        <f t="shared" si="13"/>
        <v>4944</v>
      </c>
      <c r="C70" s="55">
        <v>5</v>
      </c>
      <c r="D70" s="40">
        <f t="shared" si="119"/>
        <v>0</v>
      </c>
      <c r="E70" s="41">
        <v>159</v>
      </c>
      <c r="F70" s="42">
        <f t="shared" si="120"/>
        <v>0</v>
      </c>
      <c r="G70" s="43">
        <v>4</v>
      </c>
      <c r="H70" s="44">
        <f t="shared" si="121"/>
        <v>0</v>
      </c>
      <c r="I70" s="43">
        <v>231</v>
      </c>
      <c r="J70" s="44">
        <f t="shared" si="122"/>
        <v>0</v>
      </c>
      <c r="K70" s="43">
        <v>4</v>
      </c>
      <c r="L70" s="44">
        <f t="shared" si="123"/>
        <v>0</v>
      </c>
      <c r="M70" s="45">
        <v>642</v>
      </c>
      <c r="N70" s="46">
        <f t="shared" si="124"/>
        <v>0</v>
      </c>
      <c r="O70" s="43">
        <v>193</v>
      </c>
      <c r="P70" s="46">
        <f t="shared" si="125"/>
        <v>0</v>
      </c>
      <c r="Q70" s="47">
        <v>123</v>
      </c>
      <c r="R70" s="48">
        <f t="shared" si="126"/>
        <v>0</v>
      </c>
      <c r="S70" s="49">
        <v>6</v>
      </c>
      <c r="T70" s="44">
        <f t="shared" si="127"/>
        <v>0</v>
      </c>
      <c r="U70" s="49">
        <v>95247</v>
      </c>
      <c r="V70" s="50">
        <f t="shared" si="83"/>
        <v>0</v>
      </c>
      <c r="W70" s="51">
        <v>11</v>
      </c>
      <c r="X70" s="52">
        <f t="shared" si="128"/>
        <v>0</v>
      </c>
      <c r="Y70" s="53">
        <v>359</v>
      </c>
      <c r="Z70" s="52">
        <f t="shared" si="129"/>
        <v>0</v>
      </c>
      <c r="AA70" s="54"/>
      <c r="AB70" s="60">
        <f t="shared" si="26"/>
        <v>0</v>
      </c>
      <c r="AC70" s="60">
        <f t="shared" si="27"/>
        <v>4944</v>
      </c>
    </row>
    <row r="71" spans="1:29" ht="15.75" x14ac:dyDescent="0.25">
      <c r="A71" s="61">
        <v>43163</v>
      </c>
      <c r="B71" s="60">
        <f t="shared" si="13"/>
        <v>5619</v>
      </c>
      <c r="C71" s="55">
        <v>5</v>
      </c>
      <c r="D71" s="40">
        <f t="shared" si="119"/>
        <v>0</v>
      </c>
      <c r="E71" s="41">
        <v>159</v>
      </c>
      <c r="F71" s="42">
        <f t="shared" si="120"/>
        <v>0</v>
      </c>
      <c r="G71" s="43">
        <v>4</v>
      </c>
      <c r="H71" s="44">
        <f t="shared" si="121"/>
        <v>0</v>
      </c>
      <c r="I71" s="43">
        <v>231</v>
      </c>
      <c r="J71" s="44">
        <f t="shared" si="122"/>
        <v>0</v>
      </c>
      <c r="K71" s="43">
        <v>4</v>
      </c>
      <c r="L71" s="44">
        <f t="shared" si="123"/>
        <v>0</v>
      </c>
      <c r="M71" s="45">
        <v>642</v>
      </c>
      <c r="N71" s="46">
        <f t="shared" si="124"/>
        <v>0</v>
      </c>
      <c r="O71" s="43">
        <v>193</v>
      </c>
      <c r="P71" s="46">
        <f t="shared" si="125"/>
        <v>0</v>
      </c>
      <c r="Q71" s="47">
        <v>123</v>
      </c>
      <c r="R71" s="48">
        <f t="shared" si="126"/>
        <v>0</v>
      </c>
      <c r="S71" s="49">
        <v>6</v>
      </c>
      <c r="T71" s="44">
        <f t="shared" si="127"/>
        <v>0</v>
      </c>
      <c r="U71" s="49">
        <v>95922</v>
      </c>
      <c r="V71" s="50">
        <f t="shared" si="83"/>
        <v>675</v>
      </c>
      <c r="W71" s="51">
        <v>11</v>
      </c>
      <c r="X71" s="52">
        <f t="shared" si="128"/>
        <v>0</v>
      </c>
      <c r="Y71" s="53">
        <v>359</v>
      </c>
      <c r="Z71" s="52">
        <f t="shared" si="129"/>
        <v>0</v>
      </c>
      <c r="AA71" s="54"/>
      <c r="AB71" s="60">
        <f t="shared" si="26"/>
        <v>675</v>
      </c>
      <c r="AC71" s="60">
        <f t="shared" si="27"/>
        <v>5619</v>
      </c>
    </row>
    <row r="72" spans="1:29" ht="15.75" x14ac:dyDescent="0.25">
      <c r="A72" s="61">
        <v>43164</v>
      </c>
      <c r="B72" s="60">
        <f t="shared" si="13"/>
        <v>5619</v>
      </c>
      <c r="C72" s="55">
        <v>5</v>
      </c>
      <c r="D72" s="40">
        <f t="shared" si="119"/>
        <v>0</v>
      </c>
      <c r="E72" s="41">
        <v>159</v>
      </c>
      <c r="F72" s="42">
        <f t="shared" si="120"/>
        <v>0</v>
      </c>
      <c r="G72" s="43">
        <v>4</v>
      </c>
      <c r="H72" s="44">
        <f t="shared" si="121"/>
        <v>0</v>
      </c>
      <c r="I72" s="43">
        <v>231</v>
      </c>
      <c r="J72" s="44">
        <f t="shared" si="122"/>
        <v>0</v>
      </c>
      <c r="K72" s="43">
        <v>4</v>
      </c>
      <c r="L72" s="44">
        <f t="shared" si="123"/>
        <v>0</v>
      </c>
      <c r="M72" s="45">
        <v>642</v>
      </c>
      <c r="N72" s="46">
        <f t="shared" si="124"/>
        <v>0</v>
      </c>
      <c r="O72" s="43">
        <v>193</v>
      </c>
      <c r="P72" s="46">
        <f t="shared" si="125"/>
        <v>0</v>
      </c>
      <c r="Q72" s="47">
        <v>123</v>
      </c>
      <c r="R72" s="48">
        <f t="shared" si="126"/>
        <v>0</v>
      </c>
      <c r="S72" s="49">
        <v>6</v>
      </c>
      <c r="T72" s="44">
        <f t="shared" si="127"/>
        <v>0</v>
      </c>
      <c r="U72" s="49">
        <v>95922</v>
      </c>
      <c r="V72" s="50">
        <f t="shared" si="83"/>
        <v>0</v>
      </c>
      <c r="W72" s="51">
        <v>11</v>
      </c>
      <c r="X72" s="52">
        <f t="shared" si="128"/>
        <v>0</v>
      </c>
      <c r="Y72" s="53">
        <v>359</v>
      </c>
      <c r="Z72" s="52">
        <f t="shared" si="129"/>
        <v>0</v>
      </c>
      <c r="AA72" s="54"/>
      <c r="AB72" s="60">
        <f t="shared" si="26"/>
        <v>0</v>
      </c>
      <c r="AC72" s="60">
        <f t="shared" si="27"/>
        <v>5619</v>
      </c>
    </row>
    <row r="73" spans="1:29" ht="15.75" x14ac:dyDescent="0.25">
      <c r="A73" s="61">
        <v>43165</v>
      </c>
      <c r="B73" s="60">
        <f t="shared" si="13"/>
        <v>5619</v>
      </c>
      <c r="C73" s="55">
        <v>5</v>
      </c>
      <c r="D73" s="40">
        <f t="shared" si="119"/>
        <v>0</v>
      </c>
      <c r="E73" s="41">
        <v>159</v>
      </c>
      <c r="F73" s="42">
        <f t="shared" si="120"/>
        <v>0</v>
      </c>
      <c r="G73" s="43">
        <v>4</v>
      </c>
      <c r="H73" s="44">
        <f t="shared" si="121"/>
        <v>0</v>
      </c>
      <c r="I73" s="43">
        <v>231</v>
      </c>
      <c r="J73" s="44">
        <f t="shared" si="122"/>
        <v>0</v>
      </c>
      <c r="K73" s="43">
        <v>4</v>
      </c>
      <c r="L73" s="44">
        <f t="shared" si="123"/>
        <v>0</v>
      </c>
      <c r="M73" s="45">
        <v>642</v>
      </c>
      <c r="N73" s="46">
        <f t="shared" si="124"/>
        <v>0</v>
      </c>
      <c r="O73" s="43">
        <v>193</v>
      </c>
      <c r="P73" s="46">
        <f t="shared" si="125"/>
        <v>0</v>
      </c>
      <c r="Q73" s="47">
        <v>123</v>
      </c>
      <c r="R73" s="48">
        <f t="shared" si="126"/>
        <v>0</v>
      </c>
      <c r="S73" s="49">
        <v>6</v>
      </c>
      <c r="T73" s="44">
        <f t="shared" si="127"/>
        <v>0</v>
      </c>
      <c r="U73" s="49">
        <v>95922</v>
      </c>
      <c r="V73" s="50">
        <f t="shared" si="83"/>
        <v>0</v>
      </c>
      <c r="W73" s="51">
        <v>11</v>
      </c>
      <c r="X73" s="52">
        <f t="shared" si="128"/>
        <v>0</v>
      </c>
      <c r="Y73" s="53">
        <v>359</v>
      </c>
      <c r="Z73" s="52">
        <f t="shared" si="129"/>
        <v>0</v>
      </c>
      <c r="AA73" s="54"/>
      <c r="AB73" s="60">
        <f t="shared" si="26"/>
        <v>0</v>
      </c>
      <c r="AC73" s="60">
        <f t="shared" si="27"/>
        <v>5619</v>
      </c>
    </row>
    <row r="74" spans="1:29" ht="15.75" x14ac:dyDescent="0.25">
      <c r="A74" s="61">
        <v>43166</v>
      </c>
      <c r="B74" s="60">
        <f t="shared" si="13"/>
        <v>5619</v>
      </c>
      <c r="C74" s="55">
        <v>5</v>
      </c>
      <c r="D74" s="40">
        <f t="shared" si="119"/>
        <v>0</v>
      </c>
      <c r="E74" s="41">
        <v>159</v>
      </c>
      <c r="F74" s="42">
        <f t="shared" si="120"/>
        <v>0</v>
      </c>
      <c r="G74" s="43">
        <v>4</v>
      </c>
      <c r="H74" s="44">
        <f t="shared" si="121"/>
        <v>0</v>
      </c>
      <c r="I74" s="43">
        <v>231</v>
      </c>
      <c r="J74" s="44">
        <f t="shared" si="122"/>
        <v>0</v>
      </c>
      <c r="K74" s="43">
        <v>4</v>
      </c>
      <c r="L74" s="44">
        <f t="shared" si="123"/>
        <v>0</v>
      </c>
      <c r="M74" s="45">
        <v>642</v>
      </c>
      <c r="N74" s="46">
        <f t="shared" si="124"/>
        <v>0</v>
      </c>
      <c r="O74" s="43">
        <v>193</v>
      </c>
      <c r="P74" s="46">
        <f t="shared" si="125"/>
        <v>0</v>
      </c>
      <c r="Q74" s="47">
        <v>123</v>
      </c>
      <c r="R74" s="48">
        <f t="shared" si="126"/>
        <v>0</v>
      </c>
      <c r="S74" s="49">
        <v>6</v>
      </c>
      <c r="T74" s="44">
        <f t="shared" si="127"/>
        <v>0</v>
      </c>
      <c r="U74" s="49">
        <v>95922</v>
      </c>
      <c r="V74" s="50">
        <f t="shared" si="83"/>
        <v>0</v>
      </c>
      <c r="W74" s="51">
        <v>11</v>
      </c>
      <c r="X74" s="52">
        <f t="shared" si="128"/>
        <v>0</v>
      </c>
      <c r="Y74" s="53">
        <v>359</v>
      </c>
      <c r="Z74" s="52">
        <f t="shared" si="129"/>
        <v>0</v>
      </c>
      <c r="AA74" s="54"/>
      <c r="AB74" s="60">
        <f t="shared" si="26"/>
        <v>0</v>
      </c>
      <c r="AC74" s="60">
        <f t="shared" si="27"/>
        <v>5619</v>
      </c>
    </row>
    <row r="75" spans="1:29" ht="15.75" x14ac:dyDescent="0.25">
      <c r="A75" s="61">
        <v>43167</v>
      </c>
      <c r="B75" s="60">
        <f t="shared" si="13"/>
        <v>5619</v>
      </c>
      <c r="C75" s="55">
        <v>5</v>
      </c>
      <c r="D75" s="40">
        <f t="shared" si="119"/>
        <v>0</v>
      </c>
      <c r="E75" s="41">
        <v>159</v>
      </c>
      <c r="F75" s="42">
        <f t="shared" si="120"/>
        <v>0</v>
      </c>
      <c r="G75" s="43">
        <v>4</v>
      </c>
      <c r="H75" s="44">
        <f t="shared" si="121"/>
        <v>0</v>
      </c>
      <c r="I75" s="43">
        <v>231</v>
      </c>
      <c r="J75" s="44">
        <f t="shared" si="122"/>
        <v>0</v>
      </c>
      <c r="K75" s="43">
        <v>4</v>
      </c>
      <c r="L75" s="44">
        <f t="shared" si="123"/>
        <v>0</v>
      </c>
      <c r="M75" s="45">
        <v>642</v>
      </c>
      <c r="N75" s="46">
        <f t="shared" si="124"/>
        <v>0</v>
      </c>
      <c r="O75" s="43">
        <v>193</v>
      </c>
      <c r="P75" s="46">
        <f t="shared" si="125"/>
        <v>0</v>
      </c>
      <c r="Q75" s="47">
        <v>123</v>
      </c>
      <c r="R75" s="48">
        <f t="shared" si="126"/>
        <v>0</v>
      </c>
      <c r="S75" s="49">
        <v>6</v>
      </c>
      <c r="T75" s="44">
        <f t="shared" si="127"/>
        <v>0</v>
      </c>
      <c r="U75" s="49">
        <v>95922</v>
      </c>
      <c r="V75" s="50">
        <f t="shared" si="83"/>
        <v>0</v>
      </c>
      <c r="W75" s="51">
        <v>11</v>
      </c>
      <c r="X75" s="52">
        <f t="shared" si="128"/>
        <v>0</v>
      </c>
      <c r="Y75" s="53">
        <v>359</v>
      </c>
      <c r="Z75" s="52">
        <f t="shared" si="129"/>
        <v>0</v>
      </c>
      <c r="AA75" s="54"/>
      <c r="AB75" s="60">
        <f t="shared" si="26"/>
        <v>0</v>
      </c>
      <c r="AC75" s="60">
        <f t="shared" si="27"/>
        <v>5619</v>
      </c>
    </row>
    <row r="76" spans="1:29" ht="15.75" x14ac:dyDescent="0.25">
      <c r="A76" s="61">
        <v>43168</v>
      </c>
      <c r="B76" s="60">
        <f t="shared" si="13"/>
        <v>5619</v>
      </c>
      <c r="C76" s="55">
        <v>5</v>
      </c>
      <c r="D76" s="40">
        <f t="shared" si="119"/>
        <v>0</v>
      </c>
      <c r="E76" s="41">
        <v>159</v>
      </c>
      <c r="F76" s="42">
        <f t="shared" si="120"/>
        <v>0</v>
      </c>
      <c r="G76" s="43">
        <v>4</v>
      </c>
      <c r="H76" s="44">
        <f t="shared" si="121"/>
        <v>0</v>
      </c>
      <c r="I76" s="43">
        <v>231</v>
      </c>
      <c r="J76" s="44">
        <f t="shared" si="122"/>
        <v>0</v>
      </c>
      <c r="K76" s="43">
        <v>4</v>
      </c>
      <c r="L76" s="44">
        <f t="shared" si="123"/>
        <v>0</v>
      </c>
      <c r="M76" s="45">
        <v>642</v>
      </c>
      <c r="N76" s="46">
        <f t="shared" si="124"/>
        <v>0</v>
      </c>
      <c r="O76" s="43">
        <v>193</v>
      </c>
      <c r="P76" s="46">
        <f t="shared" si="125"/>
        <v>0</v>
      </c>
      <c r="Q76" s="47">
        <v>123</v>
      </c>
      <c r="R76" s="48">
        <f t="shared" si="126"/>
        <v>0</v>
      </c>
      <c r="S76" s="49">
        <v>6</v>
      </c>
      <c r="T76" s="44">
        <f t="shared" si="127"/>
        <v>0</v>
      </c>
      <c r="U76" s="49">
        <v>95922</v>
      </c>
      <c r="V76" s="50">
        <f t="shared" si="83"/>
        <v>0</v>
      </c>
      <c r="W76" s="51">
        <v>11</v>
      </c>
      <c r="X76" s="52">
        <f t="shared" si="128"/>
        <v>0</v>
      </c>
      <c r="Y76" s="53">
        <v>359</v>
      </c>
      <c r="Z76" s="52">
        <f t="shared" si="129"/>
        <v>0</v>
      </c>
      <c r="AA76" s="54"/>
      <c r="AB76" s="60">
        <f t="shared" si="26"/>
        <v>0</v>
      </c>
      <c r="AC76" s="60">
        <f t="shared" si="27"/>
        <v>5619</v>
      </c>
    </row>
    <row r="77" spans="1:29" ht="15.75" x14ac:dyDescent="0.25">
      <c r="A77" s="61">
        <v>43169</v>
      </c>
      <c r="B77" s="60">
        <f t="shared" si="13"/>
        <v>6288</v>
      </c>
      <c r="C77" s="55">
        <v>5</v>
      </c>
      <c r="D77" s="40">
        <f t="shared" si="119"/>
        <v>0</v>
      </c>
      <c r="E77" s="41">
        <v>159</v>
      </c>
      <c r="F77" s="42">
        <f t="shared" si="120"/>
        <v>0</v>
      </c>
      <c r="G77" s="43">
        <v>4</v>
      </c>
      <c r="H77" s="44">
        <f t="shared" si="121"/>
        <v>0</v>
      </c>
      <c r="I77" s="43">
        <v>231</v>
      </c>
      <c r="J77" s="44">
        <f t="shared" si="122"/>
        <v>0</v>
      </c>
      <c r="K77" s="43">
        <v>4</v>
      </c>
      <c r="L77" s="44">
        <f t="shared" si="123"/>
        <v>0</v>
      </c>
      <c r="M77" s="45">
        <v>642</v>
      </c>
      <c r="N77" s="46">
        <f t="shared" si="124"/>
        <v>0</v>
      </c>
      <c r="O77" s="43">
        <v>193</v>
      </c>
      <c r="P77" s="46">
        <f t="shared" si="125"/>
        <v>0</v>
      </c>
      <c r="Q77" s="47">
        <v>123</v>
      </c>
      <c r="R77" s="48">
        <f t="shared" si="126"/>
        <v>0</v>
      </c>
      <c r="S77" s="49">
        <v>6</v>
      </c>
      <c r="T77" s="44">
        <f t="shared" si="127"/>
        <v>0</v>
      </c>
      <c r="U77" s="49">
        <v>96590</v>
      </c>
      <c r="V77" s="50">
        <f t="shared" si="83"/>
        <v>668</v>
      </c>
      <c r="W77" s="51">
        <v>11</v>
      </c>
      <c r="X77" s="52">
        <f t="shared" si="128"/>
        <v>0</v>
      </c>
      <c r="Y77" s="53">
        <v>360</v>
      </c>
      <c r="Z77" s="52">
        <f t="shared" si="129"/>
        <v>1</v>
      </c>
      <c r="AA77" s="54"/>
      <c r="AB77" s="60">
        <f t="shared" si="26"/>
        <v>669</v>
      </c>
      <c r="AC77" s="60">
        <f t="shared" si="27"/>
        <v>6288</v>
      </c>
    </row>
    <row r="78" spans="1:29" ht="15.75" x14ac:dyDescent="0.25">
      <c r="A78" s="61">
        <v>43170</v>
      </c>
      <c r="B78" s="60">
        <f t="shared" si="13"/>
        <v>6288</v>
      </c>
      <c r="C78" s="55">
        <v>5</v>
      </c>
      <c r="D78" s="40">
        <f t="shared" si="119"/>
        <v>0</v>
      </c>
      <c r="E78" s="41">
        <v>159</v>
      </c>
      <c r="F78" s="42">
        <f t="shared" si="120"/>
        <v>0</v>
      </c>
      <c r="G78" s="43">
        <v>4</v>
      </c>
      <c r="H78" s="44">
        <f t="shared" si="121"/>
        <v>0</v>
      </c>
      <c r="I78" s="43">
        <v>231</v>
      </c>
      <c r="J78" s="44">
        <f t="shared" si="122"/>
        <v>0</v>
      </c>
      <c r="K78" s="43">
        <v>4</v>
      </c>
      <c r="L78" s="44">
        <f t="shared" si="123"/>
        <v>0</v>
      </c>
      <c r="M78" s="45">
        <v>642</v>
      </c>
      <c r="N78" s="46">
        <f t="shared" si="124"/>
        <v>0</v>
      </c>
      <c r="O78" s="43">
        <v>193</v>
      </c>
      <c r="P78" s="46">
        <f t="shared" si="125"/>
        <v>0</v>
      </c>
      <c r="Q78" s="47">
        <v>123</v>
      </c>
      <c r="R78" s="48">
        <f t="shared" si="126"/>
        <v>0</v>
      </c>
      <c r="S78" s="49">
        <v>6</v>
      </c>
      <c r="T78" s="44">
        <f t="shared" si="127"/>
        <v>0</v>
      </c>
      <c r="U78" s="49">
        <v>96590</v>
      </c>
      <c r="V78" s="50">
        <f t="shared" si="83"/>
        <v>0</v>
      </c>
      <c r="W78" s="51">
        <v>11</v>
      </c>
      <c r="X78" s="52">
        <f t="shared" si="128"/>
        <v>0</v>
      </c>
      <c r="Y78" s="53">
        <v>360</v>
      </c>
      <c r="Z78" s="52">
        <f t="shared" si="129"/>
        <v>0</v>
      </c>
      <c r="AA78" s="54"/>
      <c r="AB78" s="60">
        <f t="shared" si="26"/>
        <v>0</v>
      </c>
      <c r="AC78" s="60">
        <f t="shared" si="27"/>
        <v>6288</v>
      </c>
    </row>
    <row r="79" spans="1:29" ht="15.75" x14ac:dyDescent="0.25">
      <c r="A79" s="61">
        <v>43171</v>
      </c>
      <c r="B79" s="60">
        <f t="shared" ref="B79:B142" si="130">IF(AB79="","",AC78+AB79)</f>
        <v>6288</v>
      </c>
      <c r="C79" s="55">
        <v>5</v>
      </c>
      <c r="D79" s="40">
        <f t="shared" si="119"/>
        <v>0</v>
      </c>
      <c r="E79" s="41">
        <v>159</v>
      </c>
      <c r="F79" s="42">
        <f t="shared" si="120"/>
        <v>0</v>
      </c>
      <c r="G79" s="43">
        <v>4</v>
      </c>
      <c r="H79" s="44">
        <f t="shared" si="121"/>
        <v>0</v>
      </c>
      <c r="I79" s="43">
        <v>231</v>
      </c>
      <c r="J79" s="44">
        <f t="shared" si="122"/>
        <v>0</v>
      </c>
      <c r="K79" s="43">
        <v>4</v>
      </c>
      <c r="L79" s="44">
        <f t="shared" si="123"/>
        <v>0</v>
      </c>
      <c r="M79" s="45">
        <v>642</v>
      </c>
      <c r="N79" s="46">
        <f t="shared" si="124"/>
        <v>0</v>
      </c>
      <c r="O79" s="43">
        <v>193</v>
      </c>
      <c r="P79" s="46">
        <f t="shared" si="125"/>
        <v>0</v>
      </c>
      <c r="Q79" s="47">
        <v>123</v>
      </c>
      <c r="R79" s="48">
        <f t="shared" si="126"/>
        <v>0</v>
      </c>
      <c r="S79" s="49">
        <v>6</v>
      </c>
      <c r="T79" s="44">
        <f t="shared" si="127"/>
        <v>0</v>
      </c>
      <c r="U79" s="49">
        <v>96590</v>
      </c>
      <c r="V79" s="50">
        <f t="shared" si="83"/>
        <v>0</v>
      </c>
      <c r="W79" s="51">
        <v>11</v>
      </c>
      <c r="X79" s="52">
        <f t="shared" si="128"/>
        <v>0</v>
      </c>
      <c r="Y79" s="53">
        <v>360</v>
      </c>
      <c r="Z79" s="52">
        <f t="shared" si="129"/>
        <v>0</v>
      </c>
      <c r="AA79" s="54"/>
      <c r="AB79" s="60">
        <f t="shared" si="26"/>
        <v>0</v>
      </c>
      <c r="AC79" s="60">
        <f t="shared" si="27"/>
        <v>6288</v>
      </c>
    </row>
    <row r="80" spans="1:29" ht="15.75" x14ac:dyDescent="0.25">
      <c r="A80" s="61">
        <v>43172</v>
      </c>
      <c r="B80" s="60">
        <f t="shared" si="130"/>
        <v>6288</v>
      </c>
      <c r="C80" s="55">
        <v>5</v>
      </c>
      <c r="D80" s="40">
        <f t="shared" si="119"/>
        <v>0</v>
      </c>
      <c r="E80" s="41">
        <v>159</v>
      </c>
      <c r="F80" s="42">
        <f t="shared" si="120"/>
        <v>0</v>
      </c>
      <c r="G80" s="43">
        <v>4</v>
      </c>
      <c r="H80" s="44">
        <f t="shared" si="121"/>
        <v>0</v>
      </c>
      <c r="I80" s="43">
        <v>231</v>
      </c>
      <c r="J80" s="44">
        <f t="shared" si="122"/>
        <v>0</v>
      </c>
      <c r="K80" s="43">
        <v>4</v>
      </c>
      <c r="L80" s="44">
        <f t="shared" si="123"/>
        <v>0</v>
      </c>
      <c r="M80" s="45">
        <v>642</v>
      </c>
      <c r="N80" s="46">
        <f t="shared" si="124"/>
        <v>0</v>
      </c>
      <c r="O80" s="43">
        <v>193</v>
      </c>
      <c r="P80" s="46">
        <f t="shared" si="125"/>
        <v>0</v>
      </c>
      <c r="Q80" s="47">
        <v>123</v>
      </c>
      <c r="R80" s="48">
        <f t="shared" si="126"/>
        <v>0</v>
      </c>
      <c r="S80" s="49">
        <v>6</v>
      </c>
      <c r="T80" s="44">
        <f t="shared" si="127"/>
        <v>0</v>
      </c>
      <c r="U80" s="49">
        <v>96590</v>
      </c>
      <c r="V80" s="50">
        <f t="shared" si="83"/>
        <v>0</v>
      </c>
      <c r="W80" s="51">
        <v>11</v>
      </c>
      <c r="X80" s="52">
        <f t="shared" si="128"/>
        <v>0</v>
      </c>
      <c r="Y80" s="53">
        <v>360</v>
      </c>
      <c r="Z80" s="52">
        <f t="shared" si="129"/>
        <v>0</v>
      </c>
      <c r="AA80" s="54"/>
      <c r="AB80" s="60">
        <f t="shared" si="26"/>
        <v>0</v>
      </c>
      <c r="AC80" s="60">
        <f t="shared" si="27"/>
        <v>6288</v>
      </c>
    </row>
    <row r="81" spans="1:29" ht="15.75" x14ac:dyDescent="0.25">
      <c r="A81" s="61">
        <v>43173</v>
      </c>
      <c r="B81" s="60">
        <f t="shared" si="130"/>
        <v>6288</v>
      </c>
      <c r="C81" s="55">
        <v>5</v>
      </c>
      <c r="D81" s="40">
        <f t="shared" si="119"/>
        <v>0</v>
      </c>
      <c r="E81" s="41">
        <v>159</v>
      </c>
      <c r="F81" s="42">
        <f t="shared" si="120"/>
        <v>0</v>
      </c>
      <c r="G81" s="43">
        <v>4</v>
      </c>
      <c r="H81" s="44">
        <f t="shared" si="121"/>
        <v>0</v>
      </c>
      <c r="I81" s="43">
        <v>231</v>
      </c>
      <c r="J81" s="44">
        <f t="shared" si="122"/>
        <v>0</v>
      </c>
      <c r="K81" s="43">
        <v>4</v>
      </c>
      <c r="L81" s="44">
        <f t="shared" si="123"/>
        <v>0</v>
      </c>
      <c r="M81" s="45">
        <v>642</v>
      </c>
      <c r="N81" s="46">
        <f t="shared" si="124"/>
        <v>0</v>
      </c>
      <c r="O81" s="43">
        <v>193</v>
      </c>
      <c r="P81" s="46">
        <f t="shared" si="125"/>
        <v>0</v>
      </c>
      <c r="Q81" s="47">
        <v>123</v>
      </c>
      <c r="R81" s="48">
        <f t="shared" si="126"/>
        <v>0</v>
      </c>
      <c r="S81" s="49">
        <v>6</v>
      </c>
      <c r="T81" s="44">
        <f t="shared" si="127"/>
        <v>0</v>
      </c>
      <c r="U81" s="49">
        <v>96590</v>
      </c>
      <c r="V81" s="50">
        <f t="shared" si="83"/>
        <v>0</v>
      </c>
      <c r="W81" s="51">
        <v>11</v>
      </c>
      <c r="X81" s="52">
        <f t="shared" si="128"/>
        <v>0</v>
      </c>
      <c r="Y81" s="53">
        <v>360</v>
      </c>
      <c r="Z81" s="52">
        <f t="shared" si="129"/>
        <v>0</v>
      </c>
      <c r="AA81" s="54"/>
      <c r="AB81" s="60">
        <f t="shared" ref="AB81:AB144" si="131">IF(D81="","",SUM(D81+F81+H81+J81+L81+N81+P81+R81+T81+V81+X81+Z81))</f>
        <v>0</v>
      </c>
      <c r="AC81" s="60">
        <f t="shared" ref="AC81:AC144" si="132">IF(AB81="","",AC80+AB81)</f>
        <v>6288</v>
      </c>
    </row>
    <row r="82" spans="1:29" ht="15.75" x14ac:dyDescent="0.25">
      <c r="A82" s="61">
        <v>43174</v>
      </c>
      <c r="B82" s="60">
        <f t="shared" si="130"/>
        <v>6288</v>
      </c>
      <c r="C82" s="55">
        <v>5</v>
      </c>
      <c r="D82" s="40">
        <f t="shared" si="119"/>
        <v>0</v>
      </c>
      <c r="E82" s="41">
        <v>159</v>
      </c>
      <c r="F82" s="42">
        <f t="shared" si="120"/>
        <v>0</v>
      </c>
      <c r="G82" s="43">
        <v>4</v>
      </c>
      <c r="H82" s="44">
        <f t="shared" si="121"/>
        <v>0</v>
      </c>
      <c r="I82" s="43">
        <v>231</v>
      </c>
      <c r="J82" s="44">
        <f t="shared" si="122"/>
        <v>0</v>
      </c>
      <c r="K82" s="43">
        <v>4</v>
      </c>
      <c r="L82" s="44">
        <f t="shared" si="123"/>
        <v>0</v>
      </c>
      <c r="M82" s="45">
        <v>642</v>
      </c>
      <c r="N82" s="46">
        <f t="shared" si="124"/>
        <v>0</v>
      </c>
      <c r="O82" s="43">
        <v>193</v>
      </c>
      <c r="P82" s="46">
        <f t="shared" si="125"/>
        <v>0</v>
      </c>
      <c r="Q82" s="47">
        <v>123</v>
      </c>
      <c r="R82" s="48">
        <f t="shared" si="126"/>
        <v>0</v>
      </c>
      <c r="S82" s="49">
        <v>6</v>
      </c>
      <c r="T82" s="44">
        <f t="shared" si="127"/>
        <v>0</v>
      </c>
      <c r="U82" s="49">
        <v>96590</v>
      </c>
      <c r="V82" s="50">
        <f t="shared" si="83"/>
        <v>0</v>
      </c>
      <c r="W82" s="51">
        <v>11</v>
      </c>
      <c r="X82" s="52">
        <f t="shared" si="128"/>
        <v>0</v>
      </c>
      <c r="Y82" s="53">
        <v>360</v>
      </c>
      <c r="Z82" s="52">
        <f t="shared" si="129"/>
        <v>0</v>
      </c>
      <c r="AA82" s="54"/>
      <c r="AB82" s="60">
        <f t="shared" si="131"/>
        <v>0</v>
      </c>
      <c r="AC82" s="60">
        <f t="shared" si="132"/>
        <v>6288</v>
      </c>
    </row>
    <row r="83" spans="1:29" ht="15.75" x14ac:dyDescent="0.25">
      <c r="A83" s="61">
        <v>43175</v>
      </c>
      <c r="B83" s="60">
        <f t="shared" si="130"/>
        <v>6288</v>
      </c>
      <c r="C83" s="55">
        <v>5</v>
      </c>
      <c r="D83" s="40">
        <f t="shared" si="119"/>
        <v>0</v>
      </c>
      <c r="E83" s="41">
        <v>159</v>
      </c>
      <c r="F83" s="42">
        <f t="shared" si="120"/>
        <v>0</v>
      </c>
      <c r="G83" s="43">
        <v>4</v>
      </c>
      <c r="H83" s="44">
        <f t="shared" si="121"/>
        <v>0</v>
      </c>
      <c r="I83" s="43">
        <v>231</v>
      </c>
      <c r="J83" s="44">
        <f t="shared" si="122"/>
        <v>0</v>
      </c>
      <c r="K83" s="43">
        <v>4</v>
      </c>
      <c r="L83" s="44">
        <f t="shared" si="123"/>
        <v>0</v>
      </c>
      <c r="M83" s="45">
        <v>642</v>
      </c>
      <c r="N83" s="46">
        <f t="shared" si="124"/>
        <v>0</v>
      </c>
      <c r="O83" s="43">
        <v>193</v>
      </c>
      <c r="P83" s="46">
        <f t="shared" si="125"/>
        <v>0</v>
      </c>
      <c r="Q83" s="47">
        <v>123</v>
      </c>
      <c r="R83" s="48">
        <f t="shared" si="126"/>
        <v>0</v>
      </c>
      <c r="S83" s="49">
        <v>6</v>
      </c>
      <c r="T83" s="44">
        <f t="shared" si="127"/>
        <v>0</v>
      </c>
      <c r="U83" s="49">
        <v>96590</v>
      </c>
      <c r="V83" s="50">
        <f t="shared" si="83"/>
        <v>0</v>
      </c>
      <c r="W83" s="51">
        <v>11</v>
      </c>
      <c r="X83" s="52">
        <f t="shared" si="128"/>
        <v>0</v>
      </c>
      <c r="Y83" s="53">
        <v>360</v>
      </c>
      <c r="Z83" s="52">
        <f t="shared" si="129"/>
        <v>0</v>
      </c>
      <c r="AA83" s="54"/>
      <c r="AB83" s="60">
        <f t="shared" si="131"/>
        <v>0</v>
      </c>
      <c r="AC83" s="60">
        <f t="shared" si="132"/>
        <v>6288</v>
      </c>
    </row>
    <row r="84" spans="1:29" ht="15.75" x14ac:dyDescent="0.25">
      <c r="A84" s="61">
        <v>43176</v>
      </c>
      <c r="B84" s="60">
        <f t="shared" si="130"/>
        <v>6288</v>
      </c>
      <c r="C84" s="55">
        <v>5</v>
      </c>
      <c r="D84" s="40">
        <f t="shared" si="119"/>
        <v>0</v>
      </c>
      <c r="E84" s="41">
        <v>159</v>
      </c>
      <c r="F84" s="42">
        <f t="shared" si="120"/>
        <v>0</v>
      </c>
      <c r="G84" s="43">
        <v>4</v>
      </c>
      <c r="H84" s="44">
        <f t="shared" si="121"/>
        <v>0</v>
      </c>
      <c r="I84" s="43">
        <v>231</v>
      </c>
      <c r="J84" s="44">
        <f t="shared" si="122"/>
        <v>0</v>
      </c>
      <c r="K84" s="43">
        <v>4</v>
      </c>
      <c r="L84" s="44">
        <f t="shared" si="123"/>
        <v>0</v>
      </c>
      <c r="M84" s="45">
        <v>642</v>
      </c>
      <c r="N84" s="46">
        <f t="shared" si="124"/>
        <v>0</v>
      </c>
      <c r="O84" s="43">
        <v>193</v>
      </c>
      <c r="P84" s="46">
        <f t="shared" si="125"/>
        <v>0</v>
      </c>
      <c r="Q84" s="47">
        <v>123</v>
      </c>
      <c r="R84" s="48">
        <f t="shared" si="126"/>
        <v>0</v>
      </c>
      <c r="S84" s="49">
        <v>6</v>
      </c>
      <c r="T84" s="44">
        <f t="shared" si="127"/>
        <v>0</v>
      </c>
      <c r="U84" s="49">
        <v>96590</v>
      </c>
      <c r="V84" s="50">
        <f t="shared" si="83"/>
        <v>0</v>
      </c>
      <c r="W84" s="51">
        <v>11</v>
      </c>
      <c r="X84" s="52">
        <f t="shared" si="128"/>
        <v>0</v>
      </c>
      <c r="Y84" s="53">
        <v>360</v>
      </c>
      <c r="Z84" s="52">
        <f t="shared" si="129"/>
        <v>0</v>
      </c>
      <c r="AA84" s="54"/>
      <c r="AB84" s="60">
        <f t="shared" si="131"/>
        <v>0</v>
      </c>
      <c r="AC84" s="60">
        <f t="shared" si="132"/>
        <v>6288</v>
      </c>
    </row>
    <row r="85" spans="1:29" ht="15.75" x14ac:dyDescent="0.25">
      <c r="A85" s="61">
        <v>43177</v>
      </c>
      <c r="B85" s="60">
        <f t="shared" si="130"/>
        <v>6966</v>
      </c>
      <c r="C85" s="55">
        <v>5</v>
      </c>
      <c r="D85" s="40">
        <f t="shared" si="119"/>
        <v>0</v>
      </c>
      <c r="E85" s="41">
        <v>159</v>
      </c>
      <c r="F85" s="42">
        <f t="shared" si="120"/>
        <v>0</v>
      </c>
      <c r="G85" s="43">
        <v>4</v>
      </c>
      <c r="H85" s="44">
        <f t="shared" si="121"/>
        <v>0</v>
      </c>
      <c r="I85" s="43">
        <v>231</v>
      </c>
      <c r="J85" s="44">
        <f t="shared" si="122"/>
        <v>0</v>
      </c>
      <c r="K85" s="43">
        <v>4</v>
      </c>
      <c r="L85" s="44">
        <f t="shared" si="123"/>
        <v>0</v>
      </c>
      <c r="M85" s="45">
        <v>642</v>
      </c>
      <c r="N85" s="46">
        <f t="shared" si="124"/>
        <v>0</v>
      </c>
      <c r="O85" s="43">
        <v>193</v>
      </c>
      <c r="P85" s="46">
        <f t="shared" si="125"/>
        <v>0</v>
      </c>
      <c r="Q85" s="47">
        <v>123</v>
      </c>
      <c r="R85" s="48">
        <f t="shared" si="126"/>
        <v>0</v>
      </c>
      <c r="S85" s="49">
        <v>6</v>
      </c>
      <c r="T85" s="44">
        <f t="shared" si="127"/>
        <v>0</v>
      </c>
      <c r="U85" s="49">
        <v>97229</v>
      </c>
      <c r="V85" s="50">
        <f t="shared" si="83"/>
        <v>639</v>
      </c>
      <c r="W85" s="51">
        <v>11</v>
      </c>
      <c r="X85" s="52">
        <f t="shared" si="128"/>
        <v>0</v>
      </c>
      <c r="Y85" s="53">
        <v>399</v>
      </c>
      <c r="Z85" s="52">
        <f t="shared" si="129"/>
        <v>39</v>
      </c>
      <c r="AA85" s="54"/>
      <c r="AB85" s="60">
        <f t="shared" si="131"/>
        <v>678</v>
      </c>
      <c r="AC85" s="60">
        <f t="shared" si="132"/>
        <v>6966</v>
      </c>
    </row>
    <row r="86" spans="1:29" ht="15.75" x14ac:dyDescent="0.25">
      <c r="A86" s="61">
        <v>43178</v>
      </c>
      <c r="B86" s="60">
        <f t="shared" si="130"/>
        <v>6966</v>
      </c>
      <c r="C86" s="55">
        <v>5</v>
      </c>
      <c r="D86" s="40">
        <f t="shared" si="119"/>
        <v>0</v>
      </c>
      <c r="E86" s="41">
        <v>159</v>
      </c>
      <c r="F86" s="42">
        <f t="shared" si="120"/>
        <v>0</v>
      </c>
      <c r="G86" s="43">
        <v>4</v>
      </c>
      <c r="H86" s="44">
        <f t="shared" si="121"/>
        <v>0</v>
      </c>
      <c r="I86" s="43">
        <v>231</v>
      </c>
      <c r="J86" s="44">
        <f t="shared" si="122"/>
        <v>0</v>
      </c>
      <c r="K86" s="43">
        <v>4</v>
      </c>
      <c r="L86" s="44">
        <f t="shared" si="123"/>
        <v>0</v>
      </c>
      <c r="M86" s="45">
        <v>642</v>
      </c>
      <c r="N86" s="46">
        <f t="shared" si="124"/>
        <v>0</v>
      </c>
      <c r="O86" s="43">
        <v>193</v>
      </c>
      <c r="P86" s="46">
        <f t="shared" si="125"/>
        <v>0</v>
      </c>
      <c r="Q86" s="47">
        <v>123</v>
      </c>
      <c r="R86" s="48">
        <f t="shared" si="126"/>
        <v>0</v>
      </c>
      <c r="S86" s="49">
        <v>6</v>
      </c>
      <c r="T86" s="44">
        <f t="shared" si="127"/>
        <v>0</v>
      </c>
      <c r="U86" s="49">
        <v>97229</v>
      </c>
      <c r="V86" s="50">
        <f t="shared" si="83"/>
        <v>0</v>
      </c>
      <c r="W86" s="51">
        <v>11</v>
      </c>
      <c r="X86" s="52">
        <f t="shared" si="128"/>
        <v>0</v>
      </c>
      <c r="Y86" s="53">
        <v>399</v>
      </c>
      <c r="Z86" s="52">
        <f t="shared" si="129"/>
        <v>0</v>
      </c>
      <c r="AA86" s="54"/>
      <c r="AB86" s="60">
        <f t="shared" si="131"/>
        <v>0</v>
      </c>
      <c r="AC86" s="60">
        <f t="shared" si="132"/>
        <v>6966</v>
      </c>
    </row>
    <row r="87" spans="1:29" ht="15.75" x14ac:dyDescent="0.25">
      <c r="A87" s="61">
        <v>43179</v>
      </c>
      <c r="B87" s="60">
        <f t="shared" si="130"/>
        <v>6966</v>
      </c>
      <c r="C87" s="55">
        <v>5</v>
      </c>
      <c r="D87" s="40">
        <f t="shared" si="119"/>
        <v>0</v>
      </c>
      <c r="E87" s="41">
        <v>159</v>
      </c>
      <c r="F87" s="42">
        <f t="shared" si="120"/>
        <v>0</v>
      </c>
      <c r="G87" s="43">
        <v>4</v>
      </c>
      <c r="H87" s="44">
        <f t="shared" si="121"/>
        <v>0</v>
      </c>
      <c r="I87" s="43">
        <v>231</v>
      </c>
      <c r="J87" s="44">
        <f t="shared" si="122"/>
        <v>0</v>
      </c>
      <c r="K87" s="43">
        <v>4</v>
      </c>
      <c r="L87" s="44">
        <f t="shared" si="123"/>
        <v>0</v>
      </c>
      <c r="M87" s="45">
        <v>642</v>
      </c>
      <c r="N87" s="46">
        <f t="shared" si="124"/>
        <v>0</v>
      </c>
      <c r="O87" s="43">
        <v>193</v>
      </c>
      <c r="P87" s="46">
        <f t="shared" si="125"/>
        <v>0</v>
      </c>
      <c r="Q87" s="47">
        <v>123</v>
      </c>
      <c r="R87" s="48">
        <f t="shared" si="126"/>
        <v>0</v>
      </c>
      <c r="S87" s="49">
        <v>6</v>
      </c>
      <c r="T87" s="44">
        <f t="shared" si="127"/>
        <v>0</v>
      </c>
      <c r="U87" s="49">
        <v>97229</v>
      </c>
      <c r="V87" s="50">
        <f t="shared" si="83"/>
        <v>0</v>
      </c>
      <c r="W87" s="51">
        <v>11</v>
      </c>
      <c r="X87" s="52">
        <f t="shared" si="128"/>
        <v>0</v>
      </c>
      <c r="Y87" s="53">
        <v>399</v>
      </c>
      <c r="Z87" s="52">
        <f t="shared" si="129"/>
        <v>0</v>
      </c>
      <c r="AA87" s="54"/>
      <c r="AB87" s="60">
        <f t="shared" si="131"/>
        <v>0</v>
      </c>
      <c r="AC87" s="60">
        <f t="shared" si="132"/>
        <v>6966</v>
      </c>
    </row>
    <row r="88" spans="1:29" ht="15.75" x14ac:dyDescent="0.25">
      <c r="A88" s="61">
        <v>43180</v>
      </c>
      <c r="B88" s="60">
        <f t="shared" si="130"/>
        <v>6966</v>
      </c>
      <c r="C88" s="55">
        <v>5</v>
      </c>
      <c r="D88" s="40">
        <f t="shared" si="119"/>
        <v>0</v>
      </c>
      <c r="E88" s="41">
        <v>159</v>
      </c>
      <c r="F88" s="42">
        <f t="shared" si="120"/>
        <v>0</v>
      </c>
      <c r="G88" s="43">
        <v>4</v>
      </c>
      <c r="H88" s="44">
        <f t="shared" si="121"/>
        <v>0</v>
      </c>
      <c r="I88" s="43">
        <v>231</v>
      </c>
      <c r="J88" s="44">
        <f t="shared" si="122"/>
        <v>0</v>
      </c>
      <c r="K88" s="43">
        <v>4</v>
      </c>
      <c r="L88" s="44">
        <f t="shared" si="123"/>
        <v>0</v>
      </c>
      <c r="M88" s="45">
        <v>642</v>
      </c>
      <c r="N88" s="46">
        <f t="shared" si="124"/>
        <v>0</v>
      </c>
      <c r="O88" s="43">
        <v>193</v>
      </c>
      <c r="P88" s="46">
        <f t="shared" si="125"/>
        <v>0</v>
      </c>
      <c r="Q88" s="47">
        <v>123</v>
      </c>
      <c r="R88" s="48">
        <f t="shared" si="126"/>
        <v>0</v>
      </c>
      <c r="S88" s="49">
        <v>6</v>
      </c>
      <c r="T88" s="44">
        <f t="shared" si="127"/>
        <v>0</v>
      </c>
      <c r="U88" s="49">
        <v>97229</v>
      </c>
      <c r="V88" s="50">
        <f t="shared" si="83"/>
        <v>0</v>
      </c>
      <c r="W88" s="51">
        <v>11</v>
      </c>
      <c r="X88" s="52">
        <f t="shared" si="128"/>
        <v>0</v>
      </c>
      <c r="Y88" s="53">
        <v>399</v>
      </c>
      <c r="Z88" s="52">
        <f t="shared" si="129"/>
        <v>0</v>
      </c>
      <c r="AA88" s="54"/>
      <c r="AB88" s="60">
        <f t="shared" si="131"/>
        <v>0</v>
      </c>
      <c r="AC88" s="60">
        <f t="shared" si="132"/>
        <v>6966</v>
      </c>
    </row>
    <row r="89" spans="1:29" ht="15.75" x14ac:dyDescent="0.25">
      <c r="A89" s="61">
        <v>43181</v>
      </c>
      <c r="B89" s="60">
        <f t="shared" si="130"/>
        <v>6966</v>
      </c>
      <c r="C89" s="55">
        <v>5</v>
      </c>
      <c r="D89" s="40">
        <f t="shared" si="119"/>
        <v>0</v>
      </c>
      <c r="E89" s="41">
        <v>159</v>
      </c>
      <c r="F89" s="42">
        <f t="shared" si="120"/>
        <v>0</v>
      </c>
      <c r="G89" s="43">
        <v>4</v>
      </c>
      <c r="H89" s="44">
        <f t="shared" si="121"/>
        <v>0</v>
      </c>
      <c r="I89" s="43">
        <v>231</v>
      </c>
      <c r="J89" s="44">
        <f t="shared" si="122"/>
        <v>0</v>
      </c>
      <c r="K89" s="43">
        <v>4</v>
      </c>
      <c r="L89" s="44">
        <f t="shared" si="123"/>
        <v>0</v>
      </c>
      <c r="M89" s="45">
        <v>642</v>
      </c>
      <c r="N89" s="46">
        <f t="shared" si="124"/>
        <v>0</v>
      </c>
      <c r="O89" s="43">
        <v>193</v>
      </c>
      <c r="P89" s="46">
        <f t="shared" si="125"/>
        <v>0</v>
      </c>
      <c r="Q89" s="47">
        <v>123</v>
      </c>
      <c r="R89" s="48">
        <f t="shared" si="126"/>
        <v>0</v>
      </c>
      <c r="S89" s="49">
        <v>6</v>
      </c>
      <c r="T89" s="44">
        <f t="shared" si="127"/>
        <v>0</v>
      </c>
      <c r="U89" s="49">
        <v>97229</v>
      </c>
      <c r="V89" s="50">
        <f t="shared" si="83"/>
        <v>0</v>
      </c>
      <c r="W89" s="51">
        <v>11</v>
      </c>
      <c r="X89" s="52">
        <f t="shared" si="128"/>
        <v>0</v>
      </c>
      <c r="Y89" s="53">
        <v>399</v>
      </c>
      <c r="Z89" s="52">
        <f t="shared" si="129"/>
        <v>0</v>
      </c>
      <c r="AA89" s="54"/>
      <c r="AB89" s="60">
        <f t="shared" si="131"/>
        <v>0</v>
      </c>
      <c r="AC89" s="60">
        <f t="shared" si="132"/>
        <v>6966</v>
      </c>
    </row>
    <row r="90" spans="1:29" ht="15.75" x14ac:dyDescent="0.25">
      <c r="A90" s="61">
        <v>43182</v>
      </c>
      <c r="B90" s="60">
        <f t="shared" si="130"/>
        <v>6966</v>
      </c>
      <c r="C90" s="55">
        <v>5</v>
      </c>
      <c r="D90" s="40">
        <f t="shared" si="119"/>
        <v>0</v>
      </c>
      <c r="E90" s="41">
        <v>159</v>
      </c>
      <c r="F90" s="42">
        <f t="shared" si="120"/>
        <v>0</v>
      </c>
      <c r="G90" s="43">
        <v>4</v>
      </c>
      <c r="H90" s="44">
        <f t="shared" si="121"/>
        <v>0</v>
      </c>
      <c r="I90" s="43">
        <v>231</v>
      </c>
      <c r="J90" s="44">
        <f t="shared" si="122"/>
        <v>0</v>
      </c>
      <c r="K90" s="43">
        <v>4</v>
      </c>
      <c r="L90" s="44">
        <f t="shared" si="123"/>
        <v>0</v>
      </c>
      <c r="M90" s="45">
        <v>642</v>
      </c>
      <c r="N90" s="46">
        <f t="shared" si="124"/>
        <v>0</v>
      </c>
      <c r="O90" s="43">
        <v>193</v>
      </c>
      <c r="P90" s="46">
        <f t="shared" si="125"/>
        <v>0</v>
      </c>
      <c r="Q90" s="47">
        <v>123</v>
      </c>
      <c r="R90" s="48">
        <f t="shared" si="126"/>
        <v>0</v>
      </c>
      <c r="S90" s="49">
        <v>6</v>
      </c>
      <c r="T90" s="44">
        <f t="shared" si="127"/>
        <v>0</v>
      </c>
      <c r="U90" s="49">
        <v>97229</v>
      </c>
      <c r="V90" s="50">
        <f t="shared" si="83"/>
        <v>0</v>
      </c>
      <c r="W90" s="51">
        <v>11</v>
      </c>
      <c r="X90" s="52">
        <f t="shared" si="128"/>
        <v>0</v>
      </c>
      <c r="Y90" s="53">
        <v>399</v>
      </c>
      <c r="Z90" s="52">
        <f t="shared" si="129"/>
        <v>0</v>
      </c>
      <c r="AA90" s="54"/>
      <c r="AB90" s="60">
        <f t="shared" si="131"/>
        <v>0</v>
      </c>
      <c r="AC90" s="60">
        <f t="shared" si="132"/>
        <v>6966</v>
      </c>
    </row>
    <row r="91" spans="1:29" ht="15.75" x14ac:dyDescent="0.25">
      <c r="A91" s="61">
        <v>43183</v>
      </c>
      <c r="B91" s="60">
        <f t="shared" si="130"/>
        <v>7674</v>
      </c>
      <c r="C91" s="55">
        <v>5</v>
      </c>
      <c r="D91" s="40">
        <f t="shared" si="119"/>
        <v>0</v>
      </c>
      <c r="E91" s="41">
        <v>159</v>
      </c>
      <c r="F91" s="42">
        <f t="shared" si="120"/>
        <v>0</v>
      </c>
      <c r="G91" s="43">
        <v>4</v>
      </c>
      <c r="H91" s="44">
        <f t="shared" si="121"/>
        <v>0</v>
      </c>
      <c r="I91" s="43">
        <v>231</v>
      </c>
      <c r="J91" s="44">
        <f t="shared" si="122"/>
        <v>0</v>
      </c>
      <c r="K91" s="43">
        <v>4</v>
      </c>
      <c r="L91" s="44">
        <f t="shared" si="123"/>
        <v>0</v>
      </c>
      <c r="M91" s="45">
        <v>642</v>
      </c>
      <c r="N91" s="46">
        <f t="shared" si="124"/>
        <v>0</v>
      </c>
      <c r="O91" s="43">
        <v>193</v>
      </c>
      <c r="P91" s="46">
        <f t="shared" si="125"/>
        <v>0</v>
      </c>
      <c r="Q91" s="47">
        <v>123</v>
      </c>
      <c r="R91" s="48">
        <f t="shared" si="126"/>
        <v>0</v>
      </c>
      <c r="S91" s="49">
        <v>6</v>
      </c>
      <c r="T91" s="44">
        <f t="shared" si="127"/>
        <v>0</v>
      </c>
      <c r="U91" s="49">
        <v>97882</v>
      </c>
      <c r="V91" s="50">
        <f t="shared" si="83"/>
        <v>653</v>
      </c>
      <c r="W91" s="51">
        <v>11</v>
      </c>
      <c r="X91" s="52">
        <f t="shared" si="128"/>
        <v>0</v>
      </c>
      <c r="Y91" s="53">
        <v>454</v>
      </c>
      <c r="Z91" s="52">
        <f t="shared" si="129"/>
        <v>55</v>
      </c>
      <c r="AA91" s="54"/>
      <c r="AB91" s="60">
        <f t="shared" si="131"/>
        <v>708</v>
      </c>
      <c r="AC91" s="60">
        <f t="shared" si="132"/>
        <v>7674</v>
      </c>
    </row>
    <row r="92" spans="1:29" ht="15.75" x14ac:dyDescent="0.25">
      <c r="A92" s="61">
        <v>43184</v>
      </c>
      <c r="B92" s="60">
        <f t="shared" si="130"/>
        <v>7674</v>
      </c>
      <c r="C92" s="55">
        <v>5</v>
      </c>
      <c r="D92" s="40">
        <f t="shared" si="119"/>
        <v>0</v>
      </c>
      <c r="E92" s="41">
        <v>159</v>
      </c>
      <c r="F92" s="42">
        <f t="shared" si="120"/>
        <v>0</v>
      </c>
      <c r="G92" s="43">
        <v>4</v>
      </c>
      <c r="H92" s="44">
        <f t="shared" si="121"/>
        <v>0</v>
      </c>
      <c r="I92" s="43">
        <v>231</v>
      </c>
      <c r="J92" s="44">
        <f t="shared" si="122"/>
        <v>0</v>
      </c>
      <c r="K92" s="43">
        <v>4</v>
      </c>
      <c r="L92" s="44">
        <f t="shared" si="123"/>
        <v>0</v>
      </c>
      <c r="M92" s="45">
        <v>642</v>
      </c>
      <c r="N92" s="46">
        <f t="shared" si="124"/>
        <v>0</v>
      </c>
      <c r="O92" s="43">
        <v>193</v>
      </c>
      <c r="P92" s="46">
        <f t="shared" si="125"/>
        <v>0</v>
      </c>
      <c r="Q92" s="47">
        <v>123</v>
      </c>
      <c r="R92" s="48">
        <f t="shared" si="126"/>
        <v>0</v>
      </c>
      <c r="S92" s="49">
        <v>6</v>
      </c>
      <c r="T92" s="44">
        <f t="shared" si="127"/>
        <v>0</v>
      </c>
      <c r="U92" s="49">
        <v>97882</v>
      </c>
      <c r="V92" s="50">
        <f t="shared" si="83"/>
        <v>0</v>
      </c>
      <c r="W92" s="51">
        <v>11</v>
      </c>
      <c r="X92" s="52">
        <f t="shared" si="128"/>
        <v>0</v>
      </c>
      <c r="Y92" s="53">
        <v>454</v>
      </c>
      <c r="Z92" s="52">
        <f t="shared" si="129"/>
        <v>0</v>
      </c>
      <c r="AA92" s="54"/>
      <c r="AB92" s="60">
        <f t="shared" si="131"/>
        <v>0</v>
      </c>
      <c r="AC92" s="60">
        <f t="shared" si="132"/>
        <v>7674</v>
      </c>
    </row>
    <row r="93" spans="1:29" ht="15.75" x14ac:dyDescent="0.25">
      <c r="A93" s="61">
        <v>43185</v>
      </c>
      <c r="B93" s="60">
        <f t="shared" si="130"/>
        <v>7674</v>
      </c>
      <c r="C93" s="55">
        <v>5</v>
      </c>
      <c r="D93" s="40">
        <f t="shared" si="119"/>
        <v>0</v>
      </c>
      <c r="E93" s="41">
        <v>159</v>
      </c>
      <c r="F93" s="42">
        <f t="shared" si="120"/>
        <v>0</v>
      </c>
      <c r="G93" s="43">
        <v>4</v>
      </c>
      <c r="H93" s="44">
        <f t="shared" si="121"/>
        <v>0</v>
      </c>
      <c r="I93" s="43">
        <v>231</v>
      </c>
      <c r="J93" s="44">
        <f t="shared" si="122"/>
        <v>0</v>
      </c>
      <c r="K93" s="43">
        <v>4</v>
      </c>
      <c r="L93" s="44">
        <f t="shared" si="123"/>
        <v>0</v>
      </c>
      <c r="M93" s="45">
        <v>642</v>
      </c>
      <c r="N93" s="46">
        <f t="shared" si="124"/>
        <v>0</v>
      </c>
      <c r="O93" s="43">
        <v>193</v>
      </c>
      <c r="P93" s="46">
        <f t="shared" si="125"/>
        <v>0</v>
      </c>
      <c r="Q93" s="47">
        <v>123</v>
      </c>
      <c r="R93" s="48">
        <f t="shared" si="126"/>
        <v>0</v>
      </c>
      <c r="S93" s="49">
        <v>6</v>
      </c>
      <c r="T93" s="44">
        <f t="shared" si="127"/>
        <v>0</v>
      </c>
      <c r="U93" s="49">
        <v>97882</v>
      </c>
      <c r="V93" s="50">
        <f t="shared" si="83"/>
        <v>0</v>
      </c>
      <c r="W93" s="51">
        <v>11</v>
      </c>
      <c r="X93" s="52">
        <f t="shared" si="128"/>
        <v>0</v>
      </c>
      <c r="Y93" s="53">
        <v>454</v>
      </c>
      <c r="Z93" s="52">
        <f t="shared" si="129"/>
        <v>0</v>
      </c>
      <c r="AA93" s="54"/>
      <c r="AB93" s="60">
        <f t="shared" si="131"/>
        <v>0</v>
      </c>
      <c r="AC93" s="60">
        <f t="shared" si="132"/>
        <v>7674</v>
      </c>
    </row>
    <row r="94" spans="1:29" ht="15.75" x14ac:dyDescent="0.25">
      <c r="A94" s="61">
        <v>43186</v>
      </c>
      <c r="B94" s="60">
        <f t="shared" si="130"/>
        <v>7674</v>
      </c>
      <c r="C94" s="55">
        <v>5</v>
      </c>
      <c r="D94" s="40">
        <f t="shared" si="119"/>
        <v>0</v>
      </c>
      <c r="E94" s="41">
        <v>159</v>
      </c>
      <c r="F94" s="42">
        <f t="shared" si="120"/>
        <v>0</v>
      </c>
      <c r="G94" s="43">
        <v>4</v>
      </c>
      <c r="H94" s="44">
        <f t="shared" si="121"/>
        <v>0</v>
      </c>
      <c r="I94" s="43">
        <v>231</v>
      </c>
      <c r="J94" s="44">
        <f t="shared" si="122"/>
        <v>0</v>
      </c>
      <c r="K94" s="43">
        <v>4</v>
      </c>
      <c r="L94" s="44">
        <f t="shared" si="123"/>
        <v>0</v>
      </c>
      <c r="M94" s="45">
        <v>642</v>
      </c>
      <c r="N94" s="46">
        <f t="shared" si="124"/>
        <v>0</v>
      </c>
      <c r="O94" s="43">
        <v>193</v>
      </c>
      <c r="P94" s="46">
        <f t="shared" si="125"/>
        <v>0</v>
      </c>
      <c r="Q94" s="47">
        <v>123</v>
      </c>
      <c r="R94" s="48">
        <f t="shared" si="126"/>
        <v>0</v>
      </c>
      <c r="S94" s="49">
        <v>6</v>
      </c>
      <c r="T94" s="44">
        <f t="shared" si="127"/>
        <v>0</v>
      </c>
      <c r="U94" s="49">
        <v>97882</v>
      </c>
      <c r="V94" s="50">
        <f t="shared" si="83"/>
        <v>0</v>
      </c>
      <c r="W94" s="51">
        <v>11</v>
      </c>
      <c r="X94" s="52">
        <f t="shared" si="128"/>
        <v>0</v>
      </c>
      <c r="Y94" s="53">
        <v>454</v>
      </c>
      <c r="Z94" s="52">
        <f t="shared" si="129"/>
        <v>0</v>
      </c>
      <c r="AA94" s="54"/>
      <c r="AB94" s="60">
        <f t="shared" si="131"/>
        <v>0</v>
      </c>
      <c r="AC94" s="60">
        <f t="shared" si="132"/>
        <v>7674</v>
      </c>
    </row>
    <row r="95" spans="1:29" ht="15.75" x14ac:dyDescent="0.25">
      <c r="A95" s="61">
        <v>43187</v>
      </c>
      <c r="B95" s="60">
        <f t="shared" si="130"/>
        <v>7674</v>
      </c>
      <c r="C95" s="55">
        <v>5</v>
      </c>
      <c r="D95" s="40">
        <f t="shared" si="119"/>
        <v>0</v>
      </c>
      <c r="E95" s="41">
        <v>159</v>
      </c>
      <c r="F95" s="42">
        <f t="shared" si="120"/>
        <v>0</v>
      </c>
      <c r="G95" s="43">
        <v>4</v>
      </c>
      <c r="H95" s="44">
        <f t="shared" si="121"/>
        <v>0</v>
      </c>
      <c r="I95" s="43">
        <v>231</v>
      </c>
      <c r="J95" s="44">
        <f t="shared" si="122"/>
        <v>0</v>
      </c>
      <c r="K95" s="43">
        <v>4</v>
      </c>
      <c r="L95" s="44">
        <f t="shared" si="123"/>
        <v>0</v>
      </c>
      <c r="M95" s="45">
        <v>642</v>
      </c>
      <c r="N95" s="46">
        <f t="shared" si="124"/>
        <v>0</v>
      </c>
      <c r="O95" s="43">
        <v>193</v>
      </c>
      <c r="P95" s="46">
        <f t="shared" si="125"/>
        <v>0</v>
      </c>
      <c r="Q95" s="47">
        <v>123</v>
      </c>
      <c r="R95" s="48">
        <f t="shared" si="126"/>
        <v>0</v>
      </c>
      <c r="S95" s="49">
        <v>6</v>
      </c>
      <c r="T95" s="44">
        <f t="shared" si="127"/>
        <v>0</v>
      </c>
      <c r="U95" s="49">
        <v>97882</v>
      </c>
      <c r="V95" s="50">
        <f t="shared" si="83"/>
        <v>0</v>
      </c>
      <c r="W95" s="51">
        <v>11</v>
      </c>
      <c r="X95" s="52">
        <f t="shared" si="128"/>
        <v>0</v>
      </c>
      <c r="Y95" s="53">
        <v>454</v>
      </c>
      <c r="Z95" s="52">
        <f t="shared" si="129"/>
        <v>0</v>
      </c>
      <c r="AA95" s="54"/>
      <c r="AB95" s="60">
        <f t="shared" si="131"/>
        <v>0</v>
      </c>
      <c r="AC95" s="60">
        <f t="shared" si="132"/>
        <v>7674</v>
      </c>
    </row>
    <row r="96" spans="1:29" ht="15.75" x14ac:dyDescent="0.25">
      <c r="A96" s="61">
        <v>43188</v>
      </c>
      <c r="B96" s="60">
        <f t="shared" si="130"/>
        <v>7674</v>
      </c>
      <c r="C96" s="55">
        <v>5</v>
      </c>
      <c r="D96" s="40">
        <f t="shared" si="119"/>
        <v>0</v>
      </c>
      <c r="E96" s="41">
        <v>159</v>
      </c>
      <c r="F96" s="42">
        <f t="shared" si="120"/>
        <v>0</v>
      </c>
      <c r="G96" s="43">
        <v>4</v>
      </c>
      <c r="H96" s="44">
        <f t="shared" si="121"/>
        <v>0</v>
      </c>
      <c r="I96" s="43">
        <v>231</v>
      </c>
      <c r="J96" s="44">
        <f t="shared" si="122"/>
        <v>0</v>
      </c>
      <c r="K96" s="43">
        <v>4</v>
      </c>
      <c r="L96" s="44">
        <f t="shared" si="123"/>
        <v>0</v>
      </c>
      <c r="M96" s="45">
        <v>642</v>
      </c>
      <c r="N96" s="46">
        <f t="shared" si="124"/>
        <v>0</v>
      </c>
      <c r="O96" s="43">
        <v>193</v>
      </c>
      <c r="P96" s="46">
        <f t="shared" si="125"/>
        <v>0</v>
      </c>
      <c r="Q96" s="47">
        <v>123</v>
      </c>
      <c r="R96" s="48">
        <f t="shared" si="126"/>
        <v>0</v>
      </c>
      <c r="S96" s="49">
        <v>6</v>
      </c>
      <c r="T96" s="44">
        <f t="shared" si="127"/>
        <v>0</v>
      </c>
      <c r="U96" s="49">
        <v>97882</v>
      </c>
      <c r="V96" s="50">
        <f t="shared" si="83"/>
        <v>0</v>
      </c>
      <c r="W96" s="51">
        <v>11</v>
      </c>
      <c r="X96" s="52">
        <f t="shared" si="128"/>
        <v>0</v>
      </c>
      <c r="Y96" s="53">
        <v>454</v>
      </c>
      <c r="Z96" s="52">
        <f t="shared" si="129"/>
        <v>0</v>
      </c>
      <c r="AA96" s="54"/>
      <c r="AB96" s="60">
        <f t="shared" si="131"/>
        <v>0</v>
      </c>
      <c r="AC96" s="60">
        <f t="shared" si="132"/>
        <v>7674</v>
      </c>
    </row>
    <row r="97" spans="1:29" ht="15.75" x14ac:dyDescent="0.25">
      <c r="A97" s="61">
        <v>43189</v>
      </c>
      <c r="B97" s="60">
        <f t="shared" si="130"/>
        <v>7674</v>
      </c>
      <c r="C97" s="55">
        <v>5</v>
      </c>
      <c r="D97" s="40">
        <f t="shared" si="119"/>
        <v>0</v>
      </c>
      <c r="E97" s="41">
        <v>159</v>
      </c>
      <c r="F97" s="42">
        <f t="shared" si="120"/>
        <v>0</v>
      </c>
      <c r="G97" s="43">
        <v>4</v>
      </c>
      <c r="H97" s="44">
        <f t="shared" si="121"/>
        <v>0</v>
      </c>
      <c r="I97" s="43">
        <v>231</v>
      </c>
      <c r="J97" s="44">
        <f t="shared" si="122"/>
        <v>0</v>
      </c>
      <c r="K97" s="43">
        <v>4</v>
      </c>
      <c r="L97" s="44">
        <f t="shared" si="123"/>
        <v>0</v>
      </c>
      <c r="M97" s="45">
        <v>642</v>
      </c>
      <c r="N97" s="46">
        <f t="shared" si="124"/>
        <v>0</v>
      </c>
      <c r="O97" s="43">
        <v>193</v>
      </c>
      <c r="P97" s="46">
        <f t="shared" si="125"/>
        <v>0</v>
      </c>
      <c r="Q97" s="47">
        <v>123</v>
      </c>
      <c r="R97" s="48">
        <f t="shared" si="126"/>
        <v>0</v>
      </c>
      <c r="S97" s="49">
        <v>6</v>
      </c>
      <c r="T97" s="44">
        <f t="shared" si="127"/>
        <v>0</v>
      </c>
      <c r="U97" s="49">
        <v>97882</v>
      </c>
      <c r="V97" s="50">
        <f t="shared" si="83"/>
        <v>0</v>
      </c>
      <c r="W97" s="51">
        <v>11</v>
      </c>
      <c r="X97" s="52">
        <f t="shared" si="128"/>
        <v>0</v>
      </c>
      <c r="Y97" s="53">
        <v>454</v>
      </c>
      <c r="Z97" s="52">
        <f t="shared" si="129"/>
        <v>0</v>
      </c>
      <c r="AA97" s="54"/>
      <c r="AB97" s="60">
        <f t="shared" si="131"/>
        <v>0</v>
      </c>
      <c r="AC97" s="60">
        <f t="shared" si="132"/>
        <v>7674</v>
      </c>
    </row>
    <row r="98" spans="1:29" ht="15.75" x14ac:dyDescent="0.25">
      <c r="A98" s="61">
        <v>43190</v>
      </c>
      <c r="B98" s="60">
        <f t="shared" si="130"/>
        <v>8310</v>
      </c>
      <c r="C98" s="55">
        <v>5</v>
      </c>
      <c r="D98" s="40">
        <f t="shared" si="119"/>
        <v>0</v>
      </c>
      <c r="E98" s="41">
        <v>164</v>
      </c>
      <c r="F98" s="42">
        <f t="shared" si="120"/>
        <v>5</v>
      </c>
      <c r="G98" s="43">
        <v>4</v>
      </c>
      <c r="H98" s="44">
        <f t="shared" si="121"/>
        <v>0</v>
      </c>
      <c r="I98" s="43">
        <v>231</v>
      </c>
      <c r="J98" s="44">
        <f t="shared" si="122"/>
        <v>0</v>
      </c>
      <c r="K98" s="43">
        <v>4</v>
      </c>
      <c r="L98" s="44">
        <f t="shared" si="123"/>
        <v>0</v>
      </c>
      <c r="M98" s="45">
        <v>642</v>
      </c>
      <c r="N98" s="46">
        <f t="shared" si="124"/>
        <v>0</v>
      </c>
      <c r="O98" s="43">
        <v>193</v>
      </c>
      <c r="P98" s="46">
        <f t="shared" si="125"/>
        <v>0</v>
      </c>
      <c r="Q98" s="47">
        <v>123</v>
      </c>
      <c r="R98" s="48">
        <f t="shared" si="126"/>
        <v>0</v>
      </c>
      <c r="S98" s="49">
        <v>6</v>
      </c>
      <c r="T98" s="44">
        <f t="shared" si="127"/>
        <v>0</v>
      </c>
      <c r="U98" s="49">
        <v>98511</v>
      </c>
      <c r="V98" s="50">
        <f t="shared" si="83"/>
        <v>629</v>
      </c>
      <c r="W98" s="51">
        <v>11</v>
      </c>
      <c r="X98" s="52">
        <f t="shared" si="128"/>
        <v>0</v>
      </c>
      <c r="Y98" s="53">
        <v>456</v>
      </c>
      <c r="Z98" s="52">
        <f t="shared" si="129"/>
        <v>2</v>
      </c>
      <c r="AA98" s="54"/>
      <c r="AB98" s="60">
        <f t="shared" si="131"/>
        <v>636</v>
      </c>
      <c r="AC98" s="60">
        <f t="shared" si="132"/>
        <v>8310</v>
      </c>
    </row>
    <row r="99" spans="1:29" ht="15.75" x14ac:dyDescent="0.25">
      <c r="A99" s="61">
        <v>43191</v>
      </c>
      <c r="B99" s="60">
        <f t="shared" si="130"/>
        <v>8310</v>
      </c>
      <c r="C99" s="55">
        <v>5</v>
      </c>
      <c r="D99" s="40">
        <f t="shared" si="119"/>
        <v>0</v>
      </c>
      <c r="E99" s="41">
        <v>164</v>
      </c>
      <c r="F99" s="42">
        <f t="shared" si="120"/>
        <v>0</v>
      </c>
      <c r="G99" s="43">
        <v>4</v>
      </c>
      <c r="H99" s="44">
        <f t="shared" si="121"/>
        <v>0</v>
      </c>
      <c r="I99" s="43">
        <v>231</v>
      </c>
      <c r="J99" s="44">
        <f t="shared" si="122"/>
        <v>0</v>
      </c>
      <c r="K99" s="43">
        <v>4</v>
      </c>
      <c r="L99" s="44">
        <f t="shared" si="123"/>
        <v>0</v>
      </c>
      <c r="M99" s="45">
        <v>642</v>
      </c>
      <c r="N99" s="46">
        <f t="shared" si="124"/>
        <v>0</v>
      </c>
      <c r="O99" s="43">
        <v>193</v>
      </c>
      <c r="P99" s="46">
        <f t="shared" si="125"/>
        <v>0</v>
      </c>
      <c r="Q99" s="47">
        <v>123</v>
      </c>
      <c r="R99" s="48">
        <f t="shared" si="126"/>
        <v>0</v>
      </c>
      <c r="S99" s="49">
        <v>6</v>
      </c>
      <c r="T99" s="44">
        <f t="shared" si="127"/>
        <v>0</v>
      </c>
      <c r="U99" s="49">
        <v>98511</v>
      </c>
      <c r="V99" s="50">
        <f t="shared" si="83"/>
        <v>0</v>
      </c>
      <c r="W99" s="51">
        <v>11</v>
      </c>
      <c r="X99" s="52">
        <f t="shared" si="128"/>
        <v>0</v>
      </c>
      <c r="Y99" s="53">
        <v>456</v>
      </c>
      <c r="Z99" s="52">
        <f t="shared" si="129"/>
        <v>0</v>
      </c>
      <c r="AA99" s="54"/>
      <c r="AB99" s="60">
        <f t="shared" si="131"/>
        <v>0</v>
      </c>
      <c r="AC99" s="60">
        <f t="shared" si="132"/>
        <v>8310</v>
      </c>
    </row>
    <row r="100" spans="1:29" ht="15.75" x14ac:dyDescent="0.25">
      <c r="A100" s="61">
        <v>43192</v>
      </c>
      <c r="B100" s="60">
        <f t="shared" si="130"/>
        <v>8310</v>
      </c>
      <c r="C100" s="55">
        <v>5</v>
      </c>
      <c r="D100" s="40">
        <f t="shared" si="119"/>
        <v>0</v>
      </c>
      <c r="E100" s="41">
        <v>164</v>
      </c>
      <c r="F100" s="42">
        <f t="shared" si="120"/>
        <v>0</v>
      </c>
      <c r="G100" s="43">
        <v>4</v>
      </c>
      <c r="H100" s="44">
        <f t="shared" si="121"/>
        <v>0</v>
      </c>
      <c r="I100" s="43">
        <v>231</v>
      </c>
      <c r="J100" s="44">
        <f t="shared" si="122"/>
        <v>0</v>
      </c>
      <c r="K100" s="43">
        <v>4</v>
      </c>
      <c r="L100" s="44">
        <f t="shared" si="123"/>
        <v>0</v>
      </c>
      <c r="M100" s="45">
        <v>642</v>
      </c>
      <c r="N100" s="46">
        <f t="shared" si="124"/>
        <v>0</v>
      </c>
      <c r="O100" s="43">
        <v>193</v>
      </c>
      <c r="P100" s="46">
        <f t="shared" si="125"/>
        <v>0</v>
      </c>
      <c r="Q100" s="47">
        <v>123</v>
      </c>
      <c r="R100" s="48">
        <f t="shared" si="126"/>
        <v>0</v>
      </c>
      <c r="S100" s="49">
        <v>6</v>
      </c>
      <c r="T100" s="44">
        <f t="shared" si="127"/>
        <v>0</v>
      </c>
      <c r="U100" s="49">
        <v>98511</v>
      </c>
      <c r="V100" s="50">
        <f t="shared" ref="V100:V163" si="133">U100-U99</f>
        <v>0</v>
      </c>
      <c r="W100" s="51">
        <v>11</v>
      </c>
      <c r="X100" s="52">
        <f t="shared" si="128"/>
        <v>0</v>
      </c>
      <c r="Y100" s="53">
        <v>456</v>
      </c>
      <c r="Z100" s="52">
        <f t="shared" si="129"/>
        <v>0</v>
      </c>
      <c r="AA100" s="54"/>
      <c r="AB100" s="60">
        <f t="shared" si="131"/>
        <v>0</v>
      </c>
      <c r="AC100" s="60">
        <f t="shared" si="132"/>
        <v>8310</v>
      </c>
    </row>
    <row r="101" spans="1:29" ht="15.75" x14ac:dyDescent="0.25">
      <c r="A101" s="61">
        <v>43193</v>
      </c>
      <c r="B101" s="60">
        <f t="shared" si="130"/>
        <v>8310</v>
      </c>
      <c r="C101" s="55">
        <v>5</v>
      </c>
      <c r="D101" s="40">
        <f t="shared" si="119"/>
        <v>0</v>
      </c>
      <c r="E101" s="41">
        <v>164</v>
      </c>
      <c r="F101" s="42">
        <f t="shared" si="120"/>
        <v>0</v>
      </c>
      <c r="G101" s="43">
        <v>4</v>
      </c>
      <c r="H101" s="44">
        <f t="shared" si="121"/>
        <v>0</v>
      </c>
      <c r="I101" s="43">
        <v>231</v>
      </c>
      <c r="J101" s="44">
        <f t="shared" si="122"/>
        <v>0</v>
      </c>
      <c r="K101" s="43">
        <v>4</v>
      </c>
      <c r="L101" s="44">
        <f t="shared" si="123"/>
        <v>0</v>
      </c>
      <c r="M101" s="45">
        <v>642</v>
      </c>
      <c r="N101" s="46">
        <f t="shared" si="124"/>
        <v>0</v>
      </c>
      <c r="O101" s="43">
        <v>193</v>
      </c>
      <c r="P101" s="46">
        <f t="shared" si="125"/>
        <v>0</v>
      </c>
      <c r="Q101" s="47">
        <v>123</v>
      </c>
      <c r="R101" s="48">
        <f t="shared" si="126"/>
        <v>0</v>
      </c>
      <c r="S101" s="49">
        <v>6</v>
      </c>
      <c r="T101" s="44">
        <f t="shared" si="127"/>
        <v>0</v>
      </c>
      <c r="U101" s="49">
        <v>98511</v>
      </c>
      <c r="V101" s="50">
        <f t="shared" si="133"/>
        <v>0</v>
      </c>
      <c r="W101" s="51">
        <v>11</v>
      </c>
      <c r="X101" s="52">
        <f t="shared" si="128"/>
        <v>0</v>
      </c>
      <c r="Y101" s="53">
        <v>456</v>
      </c>
      <c r="Z101" s="52">
        <f t="shared" si="129"/>
        <v>0</v>
      </c>
      <c r="AA101" s="54"/>
      <c r="AB101" s="60">
        <f t="shared" si="131"/>
        <v>0</v>
      </c>
      <c r="AC101" s="60">
        <f t="shared" si="132"/>
        <v>8310</v>
      </c>
    </row>
    <row r="102" spans="1:29" ht="15.75" x14ac:dyDescent="0.25">
      <c r="A102" s="61">
        <v>43194</v>
      </c>
      <c r="B102" s="60">
        <f t="shared" si="130"/>
        <v>8310</v>
      </c>
      <c r="C102" s="55">
        <v>5</v>
      </c>
      <c r="D102" s="40">
        <f t="shared" si="119"/>
        <v>0</v>
      </c>
      <c r="E102" s="41">
        <v>164</v>
      </c>
      <c r="F102" s="42">
        <f t="shared" si="120"/>
        <v>0</v>
      </c>
      <c r="G102" s="43">
        <v>4</v>
      </c>
      <c r="H102" s="44">
        <f t="shared" si="121"/>
        <v>0</v>
      </c>
      <c r="I102" s="43">
        <v>231</v>
      </c>
      <c r="J102" s="44">
        <f t="shared" si="122"/>
        <v>0</v>
      </c>
      <c r="K102" s="43">
        <v>4</v>
      </c>
      <c r="L102" s="44">
        <f t="shared" si="123"/>
        <v>0</v>
      </c>
      <c r="M102" s="45">
        <v>642</v>
      </c>
      <c r="N102" s="46">
        <f t="shared" si="124"/>
        <v>0</v>
      </c>
      <c r="O102" s="43">
        <v>193</v>
      </c>
      <c r="P102" s="46">
        <f t="shared" si="125"/>
        <v>0</v>
      </c>
      <c r="Q102" s="47">
        <v>123</v>
      </c>
      <c r="R102" s="48">
        <f t="shared" si="126"/>
        <v>0</v>
      </c>
      <c r="S102" s="49">
        <v>6</v>
      </c>
      <c r="T102" s="44">
        <f t="shared" si="127"/>
        <v>0</v>
      </c>
      <c r="U102" s="49">
        <v>98511</v>
      </c>
      <c r="V102" s="50">
        <f t="shared" si="133"/>
        <v>0</v>
      </c>
      <c r="W102" s="51">
        <v>11</v>
      </c>
      <c r="X102" s="52">
        <f t="shared" si="128"/>
        <v>0</v>
      </c>
      <c r="Y102" s="53">
        <v>456</v>
      </c>
      <c r="Z102" s="52">
        <f t="shared" si="129"/>
        <v>0</v>
      </c>
      <c r="AA102" s="54"/>
      <c r="AB102" s="60">
        <f t="shared" si="131"/>
        <v>0</v>
      </c>
      <c r="AC102" s="60">
        <f t="shared" si="132"/>
        <v>8310</v>
      </c>
    </row>
    <row r="103" spans="1:29" ht="15.75" x14ac:dyDescent="0.25">
      <c r="A103" s="61">
        <v>43195</v>
      </c>
      <c r="B103" s="60">
        <f t="shared" si="130"/>
        <v>8310</v>
      </c>
      <c r="C103" s="55">
        <v>5</v>
      </c>
      <c r="D103" s="40">
        <f t="shared" si="119"/>
        <v>0</v>
      </c>
      <c r="E103" s="41">
        <v>164</v>
      </c>
      <c r="F103" s="42">
        <f t="shared" si="120"/>
        <v>0</v>
      </c>
      <c r="G103" s="43">
        <v>4</v>
      </c>
      <c r="H103" s="44">
        <f t="shared" si="121"/>
        <v>0</v>
      </c>
      <c r="I103" s="43">
        <v>231</v>
      </c>
      <c r="J103" s="44">
        <f t="shared" si="122"/>
        <v>0</v>
      </c>
      <c r="K103" s="43">
        <v>4</v>
      </c>
      <c r="L103" s="44">
        <f t="shared" si="123"/>
        <v>0</v>
      </c>
      <c r="M103" s="45">
        <v>642</v>
      </c>
      <c r="N103" s="46">
        <f t="shared" si="124"/>
        <v>0</v>
      </c>
      <c r="O103" s="43">
        <v>193</v>
      </c>
      <c r="P103" s="46">
        <f t="shared" si="125"/>
        <v>0</v>
      </c>
      <c r="Q103" s="47">
        <v>123</v>
      </c>
      <c r="R103" s="48">
        <f t="shared" si="126"/>
        <v>0</v>
      </c>
      <c r="S103" s="49">
        <v>6</v>
      </c>
      <c r="T103" s="44">
        <f t="shared" si="127"/>
        <v>0</v>
      </c>
      <c r="U103" s="49">
        <v>98511</v>
      </c>
      <c r="V103" s="50">
        <f t="shared" si="133"/>
        <v>0</v>
      </c>
      <c r="W103" s="51">
        <v>11</v>
      </c>
      <c r="X103" s="52">
        <f t="shared" si="128"/>
        <v>0</v>
      </c>
      <c r="Y103" s="53">
        <v>456</v>
      </c>
      <c r="Z103" s="52">
        <f t="shared" si="129"/>
        <v>0</v>
      </c>
      <c r="AA103" s="54"/>
      <c r="AB103" s="60">
        <f t="shared" si="131"/>
        <v>0</v>
      </c>
      <c r="AC103" s="60">
        <f t="shared" si="132"/>
        <v>8310</v>
      </c>
    </row>
    <row r="104" spans="1:29" ht="15.75" x14ac:dyDescent="0.25">
      <c r="A104" s="61">
        <v>43196</v>
      </c>
      <c r="B104" s="60">
        <f t="shared" si="130"/>
        <v>8310</v>
      </c>
      <c r="C104" s="55">
        <v>5</v>
      </c>
      <c r="D104" s="40">
        <f t="shared" si="119"/>
        <v>0</v>
      </c>
      <c r="E104" s="41">
        <v>164</v>
      </c>
      <c r="F104" s="42">
        <f t="shared" si="120"/>
        <v>0</v>
      </c>
      <c r="G104" s="43">
        <v>4</v>
      </c>
      <c r="H104" s="44">
        <f t="shared" si="121"/>
        <v>0</v>
      </c>
      <c r="I104" s="43">
        <v>231</v>
      </c>
      <c r="J104" s="44">
        <f t="shared" si="122"/>
        <v>0</v>
      </c>
      <c r="K104" s="43">
        <v>4</v>
      </c>
      <c r="L104" s="44">
        <f t="shared" si="123"/>
        <v>0</v>
      </c>
      <c r="M104" s="45">
        <v>642</v>
      </c>
      <c r="N104" s="46">
        <f t="shared" si="124"/>
        <v>0</v>
      </c>
      <c r="O104" s="43">
        <v>193</v>
      </c>
      <c r="P104" s="46">
        <f t="shared" si="125"/>
        <v>0</v>
      </c>
      <c r="Q104" s="47">
        <v>123</v>
      </c>
      <c r="R104" s="48">
        <f t="shared" si="126"/>
        <v>0</v>
      </c>
      <c r="S104" s="49">
        <v>6</v>
      </c>
      <c r="T104" s="44">
        <f t="shared" si="127"/>
        <v>0</v>
      </c>
      <c r="U104" s="49">
        <v>98511</v>
      </c>
      <c r="V104" s="50">
        <f t="shared" si="133"/>
        <v>0</v>
      </c>
      <c r="W104" s="51">
        <v>11</v>
      </c>
      <c r="X104" s="52">
        <f t="shared" si="128"/>
        <v>0</v>
      </c>
      <c r="Y104" s="53">
        <v>456</v>
      </c>
      <c r="Z104" s="52">
        <f t="shared" si="129"/>
        <v>0</v>
      </c>
      <c r="AA104" s="54"/>
      <c r="AB104" s="60">
        <f t="shared" si="131"/>
        <v>0</v>
      </c>
      <c r="AC104" s="60">
        <f t="shared" si="132"/>
        <v>8310</v>
      </c>
    </row>
    <row r="105" spans="1:29" ht="15.75" x14ac:dyDescent="0.25">
      <c r="A105" s="61">
        <v>43197</v>
      </c>
      <c r="B105" s="60">
        <f t="shared" si="130"/>
        <v>8310</v>
      </c>
      <c r="C105" s="55">
        <v>5</v>
      </c>
      <c r="D105" s="40">
        <f t="shared" si="119"/>
        <v>0</v>
      </c>
      <c r="E105" s="41">
        <v>164</v>
      </c>
      <c r="F105" s="42">
        <f t="shared" si="120"/>
        <v>0</v>
      </c>
      <c r="G105" s="43">
        <v>4</v>
      </c>
      <c r="H105" s="44">
        <f t="shared" si="121"/>
        <v>0</v>
      </c>
      <c r="I105" s="43">
        <v>231</v>
      </c>
      <c r="J105" s="44">
        <f t="shared" si="122"/>
        <v>0</v>
      </c>
      <c r="K105" s="43">
        <v>4</v>
      </c>
      <c r="L105" s="44">
        <f t="shared" si="123"/>
        <v>0</v>
      </c>
      <c r="M105" s="45">
        <v>642</v>
      </c>
      <c r="N105" s="46">
        <f t="shared" si="124"/>
        <v>0</v>
      </c>
      <c r="O105" s="43">
        <v>193</v>
      </c>
      <c r="P105" s="46">
        <f t="shared" si="125"/>
        <v>0</v>
      </c>
      <c r="Q105" s="47">
        <v>123</v>
      </c>
      <c r="R105" s="48">
        <f t="shared" si="126"/>
        <v>0</v>
      </c>
      <c r="S105" s="49">
        <v>6</v>
      </c>
      <c r="T105" s="44">
        <f t="shared" si="127"/>
        <v>0</v>
      </c>
      <c r="U105" s="49">
        <v>98511</v>
      </c>
      <c r="V105" s="50">
        <f t="shared" si="133"/>
        <v>0</v>
      </c>
      <c r="W105" s="51">
        <v>11</v>
      </c>
      <c r="X105" s="52">
        <f t="shared" si="128"/>
        <v>0</v>
      </c>
      <c r="Y105" s="53">
        <v>456</v>
      </c>
      <c r="Z105" s="52">
        <f t="shared" si="129"/>
        <v>0</v>
      </c>
      <c r="AA105" s="54"/>
      <c r="AB105" s="60">
        <f t="shared" si="131"/>
        <v>0</v>
      </c>
      <c r="AC105" s="60">
        <f t="shared" si="132"/>
        <v>8310</v>
      </c>
    </row>
    <row r="106" spans="1:29" ht="15.75" x14ac:dyDescent="0.25">
      <c r="A106" s="61">
        <v>43198</v>
      </c>
      <c r="B106" s="60">
        <f t="shared" si="130"/>
        <v>8920</v>
      </c>
      <c r="C106" s="55">
        <v>5</v>
      </c>
      <c r="D106" s="40">
        <f t="shared" si="119"/>
        <v>0</v>
      </c>
      <c r="E106" s="41">
        <v>169</v>
      </c>
      <c r="F106" s="42">
        <f t="shared" si="120"/>
        <v>5</v>
      </c>
      <c r="G106" s="43">
        <v>4</v>
      </c>
      <c r="H106" s="44">
        <f t="shared" si="121"/>
        <v>0</v>
      </c>
      <c r="I106" s="43">
        <v>231</v>
      </c>
      <c r="J106" s="44">
        <f t="shared" si="122"/>
        <v>0</v>
      </c>
      <c r="K106" s="43">
        <v>4</v>
      </c>
      <c r="L106" s="44">
        <f t="shared" si="123"/>
        <v>0</v>
      </c>
      <c r="M106" s="45">
        <v>642</v>
      </c>
      <c r="N106" s="46">
        <f t="shared" si="124"/>
        <v>0</v>
      </c>
      <c r="O106" s="43">
        <v>193</v>
      </c>
      <c r="P106" s="46">
        <f t="shared" si="125"/>
        <v>0</v>
      </c>
      <c r="Q106" s="47">
        <v>123</v>
      </c>
      <c r="R106" s="48">
        <f t="shared" si="126"/>
        <v>0</v>
      </c>
      <c r="S106" s="49">
        <v>6</v>
      </c>
      <c r="T106" s="44">
        <f t="shared" si="127"/>
        <v>0</v>
      </c>
      <c r="U106" s="49">
        <v>99115</v>
      </c>
      <c r="V106" s="50">
        <f t="shared" si="133"/>
        <v>604</v>
      </c>
      <c r="W106" s="51">
        <v>12</v>
      </c>
      <c r="X106" s="52">
        <f t="shared" si="128"/>
        <v>1</v>
      </c>
      <c r="Y106" s="53">
        <v>456</v>
      </c>
      <c r="Z106" s="52">
        <f t="shared" si="129"/>
        <v>0</v>
      </c>
      <c r="AA106" s="54"/>
      <c r="AB106" s="60">
        <f t="shared" si="131"/>
        <v>610</v>
      </c>
      <c r="AC106" s="60">
        <f t="shared" si="132"/>
        <v>8920</v>
      </c>
    </row>
    <row r="107" spans="1:29" ht="15.75" x14ac:dyDescent="0.25">
      <c r="A107" s="61">
        <v>43199</v>
      </c>
      <c r="B107" s="60">
        <f t="shared" si="130"/>
        <v>8920</v>
      </c>
      <c r="C107" s="55">
        <v>5</v>
      </c>
      <c r="D107" s="40">
        <f t="shared" si="119"/>
        <v>0</v>
      </c>
      <c r="E107" s="41">
        <v>169</v>
      </c>
      <c r="F107" s="42">
        <f t="shared" si="120"/>
        <v>0</v>
      </c>
      <c r="G107" s="43">
        <v>4</v>
      </c>
      <c r="H107" s="44">
        <f t="shared" si="121"/>
        <v>0</v>
      </c>
      <c r="I107" s="43">
        <v>231</v>
      </c>
      <c r="J107" s="44">
        <f t="shared" si="122"/>
        <v>0</v>
      </c>
      <c r="K107" s="43">
        <v>4</v>
      </c>
      <c r="L107" s="44">
        <f t="shared" si="123"/>
        <v>0</v>
      </c>
      <c r="M107" s="45">
        <v>642</v>
      </c>
      <c r="N107" s="46">
        <f t="shared" si="124"/>
        <v>0</v>
      </c>
      <c r="O107" s="43">
        <v>193</v>
      </c>
      <c r="P107" s="46">
        <f t="shared" si="125"/>
        <v>0</v>
      </c>
      <c r="Q107" s="47">
        <v>123</v>
      </c>
      <c r="R107" s="48">
        <f t="shared" si="126"/>
        <v>0</v>
      </c>
      <c r="S107" s="49">
        <v>6</v>
      </c>
      <c r="T107" s="44">
        <f t="shared" si="127"/>
        <v>0</v>
      </c>
      <c r="U107" s="49">
        <v>99115</v>
      </c>
      <c r="V107" s="50">
        <f t="shared" si="133"/>
        <v>0</v>
      </c>
      <c r="W107" s="51">
        <v>12</v>
      </c>
      <c r="X107" s="52">
        <f t="shared" si="128"/>
        <v>0</v>
      </c>
      <c r="Y107" s="53">
        <v>456</v>
      </c>
      <c r="Z107" s="52">
        <f t="shared" si="129"/>
        <v>0</v>
      </c>
      <c r="AA107" s="54"/>
      <c r="AB107" s="60">
        <f t="shared" si="131"/>
        <v>0</v>
      </c>
      <c r="AC107" s="60">
        <f t="shared" si="132"/>
        <v>8920</v>
      </c>
    </row>
    <row r="108" spans="1:29" ht="15.75" x14ac:dyDescent="0.25">
      <c r="A108" s="61">
        <v>43200</v>
      </c>
      <c r="B108" s="60">
        <f t="shared" si="130"/>
        <v>8920</v>
      </c>
      <c r="C108" s="55">
        <v>5</v>
      </c>
      <c r="D108" s="40">
        <f t="shared" si="119"/>
        <v>0</v>
      </c>
      <c r="E108" s="41">
        <v>169</v>
      </c>
      <c r="F108" s="42">
        <f t="shared" si="120"/>
        <v>0</v>
      </c>
      <c r="G108" s="43">
        <v>4</v>
      </c>
      <c r="H108" s="44">
        <f t="shared" si="121"/>
        <v>0</v>
      </c>
      <c r="I108" s="43">
        <v>231</v>
      </c>
      <c r="J108" s="44">
        <f t="shared" si="122"/>
        <v>0</v>
      </c>
      <c r="K108" s="43">
        <v>4</v>
      </c>
      <c r="L108" s="44">
        <f t="shared" si="123"/>
        <v>0</v>
      </c>
      <c r="M108" s="45">
        <v>642</v>
      </c>
      <c r="N108" s="46">
        <f t="shared" si="124"/>
        <v>0</v>
      </c>
      <c r="O108" s="43">
        <v>193</v>
      </c>
      <c r="P108" s="46">
        <f t="shared" si="125"/>
        <v>0</v>
      </c>
      <c r="Q108" s="47">
        <v>123</v>
      </c>
      <c r="R108" s="48">
        <f t="shared" si="126"/>
        <v>0</v>
      </c>
      <c r="S108" s="49">
        <v>6</v>
      </c>
      <c r="T108" s="44">
        <f t="shared" si="127"/>
        <v>0</v>
      </c>
      <c r="U108" s="49">
        <v>99115</v>
      </c>
      <c r="V108" s="50">
        <f t="shared" si="133"/>
        <v>0</v>
      </c>
      <c r="W108" s="51">
        <v>12</v>
      </c>
      <c r="X108" s="52">
        <f t="shared" si="128"/>
        <v>0</v>
      </c>
      <c r="Y108" s="53">
        <v>456</v>
      </c>
      <c r="Z108" s="52">
        <f t="shared" si="129"/>
        <v>0</v>
      </c>
      <c r="AA108" s="54"/>
      <c r="AB108" s="60">
        <f t="shared" si="131"/>
        <v>0</v>
      </c>
      <c r="AC108" s="60">
        <f t="shared" si="132"/>
        <v>8920</v>
      </c>
    </row>
    <row r="109" spans="1:29" ht="15.75" x14ac:dyDescent="0.25">
      <c r="A109" s="61">
        <v>43201</v>
      </c>
      <c r="B109" s="60">
        <f t="shared" si="130"/>
        <v>8920</v>
      </c>
      <c r="C109" s="55">
        <v>5</v>
      </c>
      <c r="D109" s="40">
        <f t="shared" si="119"/>
        <v>0</v>
      </c>
      <c r="E109" s="41">
        <v>169</v>
      </c>
      <c r="F109" s="42">
        <f t="shared" si="120"/>
        <v>0</v>
      </c>
      <c r="G109" s="43">
        <v>4</v>
      </c>
      <c r="H109" s="44">
        <f t="shared" si="121"/>
        <v>0</v>
      </c>
      <c r="I109" s="43">
        <v>231</v>
      </c>
      <c r="J109" s="44">
        <f t="shared" si="122"/>
        <v>0</v>
      </c>
      <c r="K109" s="43">
        <v>4</v>
      </c>
      <c r="L109" s="44">
        <f t="shared" si="123"/>
        <v>0</v>
      </c>
      <c r="M109" s="45">
        <v>642</v>
      </c>
      <c r="N109" s="46">
        <f t="shared" si="124"/>
        <v>0</v>
      </c>
      <c r="O109" s="43">
        <v>193</v>
      </c>
      <c r="P109" s="46">
        <f t="shared" si="125"/>
        <v>0</v>
      </c>
      <c r="Q109" s="47">
        <v>123</v>
      </c>
      <c r="R109" s="48">
        <f t="shared" si="126"/>
        <v>0</v>
      </c>
      <c r="S109" s="49">
        <v>6</v>
      </c>
      <c r="T109" s="44">
        <f t="shared" si="127"/>
        <v>0</v>
      </c>
      <c r="U109" s="49">
        <v>99115</v>
      </c>
      <c r="V109" s="50">
        <f t="shared" si="133"/>
        <v>0</v>
      </c>
      <c r="W109" s="51">
        <v>12</v>
      </c>
      <c r="X109" s="52">
        <f t="shared" si="128"/>
        <v>0</v>
      </c>
      <c r="Y109" s="53">
        <v>456</v>
      </c>
      <c r="Z109" s="52">
        <f t="shared" si="129"/>
        <v>0</v>
      </c>
      <c r="AA109" s="54"/>
      <c r="AB109" s="60">
        <f t="shared" si="131"/>
        <v>0</v>
      </c>
      <c r="AC109" s="60">
        <f t="shared" si="132"/>
        <v>8920</v>
      </c>
    </row>
    <row r="110" spans="1:29" ht="15.75" x14ac:dyDescent="0.25">
      <c r="A110" s="61">
        <v>43202</v>
      </c>
      <c r="B110" s="60">
        <f t="shared" si="130"/>
        <v>8920</v>
      </c>
      <c r="C110" s="55">
        <v>5</v>
      </c>
      <c r="D110" s="40">
        <f t="shared" si="119"/>
        <v>0</v>
      </c>
      <c r="E110" s="41">
        <v>169</v>
      </c>
      <c r="F110" s="42">
        <f t="shared" si="120"/>
        <v>0</v>
      </c>
      <c r="G110" s="43">
        <v>4</v>
      </c>
      <c r="H110" s="44">
        <f t="shared" si="121"/>
        <v>0</v>
      </c>
      <c r="I110" s="43">
        <v>231</v>
      </c>
      <c r="J110" s="44">
        <f t="shared" si="122"/>
        <v>0</v>
      </c>
      <c r="K110" s="43">
        <v>4</v>
      </c>
      <c r="L110" s="44">
        <f t="shared" si="123"/>
        <v>0</v>
      </c>
      <c r="M110" s="45">
        <v>642</v>
      </c>
      <c r="N110" s="46">
        <f t="shared" si="124"/>
        <v>0</v>
      </c>
      <c r="O110" s="43">
        <v>193</v>
      </c>
      <c r="P110" s="46">
        <f t="shared" si="125"/>
        <v>0</v>
      </c>
      <c r="Q110" s="47">
        <v>123</v>
      </c>
      <c r="R110" s="48">
        <f t="shared" si="126"/>
        <v>0</v>
      </c>
      <c r="S110" s="49">
        <v>6</v>
      </c>
      <c r="T110" s="44">
        <f t="shared" si="127"/>
        <v>0</v>
      </c>
      <c r="U110" s="49">
        <v>99115</v>
      </c>
      <c r="V110" s="50">
        <f t="shared" si="133"/>
        <v>0</v>
      </c>
      <c r="W110" s="51">
        <v>12</v>
      </c>
      <c r="X110" s="52">
        <f t="shared" si="128"/>
        <v>0</v>
      </c>
      <c r="Y110" s="53">
        <v>456</v>
      </c>
      <c r="Z110" s="52">
        <f t="shared" si="129"/>
        <v>0</v>
      </c>
      <c r="AA110" s="54"/>
      <c r="AB110" s="60">
        <f t="shared" si="131"/>
        <v>0</v>
      </c>
      <c r="AC110" s="60">
        <f t="shared" si="132"/>
        <v>8920</v>
      </c>
    </row>
    <row r="111" spans="1:29" ht="15.75" x14ac:dyDescent="0.25">
      <c r="A111" s="61">
        <v>43203</v>
      </c>
      <c r="B111" s="60">
        <f t="shared" si="130"/>
        <v>8920</v>
      </c>
      <c r="C111" s="55">
        <v>5</v>
      </c>
      <c r="D111" s="40">
        <f t="shared" si="119"/>
        <v>0</v>
      </c>
      <c r="E111" s="41">
        <v>169</v>
      </c>
      <c r="F111" s="42">
        <f t="shared" si="120"/>
        <v>0</v>
      </c>
      <c r="G111" s="43">
        <v>4</v>
      </c>
      <c r="H111" s="44">
        <f t="shared" si="121"/>
        <v>0</v>
      </c>
      <c r="I111" s="43">
        <v>231</v>
      </c>
      <c r="J111" s="44">
        <f t="shared" si="122"/>
        <v>0</v>
      </c>
      <c r="K111" s="43">
        <v>4</v>
      </c>
      <c r="L111" s="44">
        <f t="shared" si="123"/>
        <v>0</v>
      </c>
      <c r="M111" s="45">
        <v>642</v>
      </c>
      <c r="N111" s="46">
        <f t="shared" si="124"/>
        <v>0</v>
      </c>
      <c r="O111" s="43">
        <v>193</v>
      </c>
      <c r="P111" s="46">
        <f t="shared" si="125"/>
        <v>0</v>
      </c>
      <c r="Q111" s="47">
        <v>123</v>
      </c>
      <c r="R111" s="48">
        <f t="shared" si="126"/>
        <v>0</v>
      </c>
      <c r="S111" s="49">
        <v>6</v>
      </c>
      <c r="T111" s="44">
        <f t="shared" si="127"/>
        <v>0</v>
      </c>
      <c r="U111" s="49">
        <v>99115</v>
      </c>
      <c r="V111" s="50">
        <f t="shared" si="133"/>
        <v>0</v>
      </c>
      <c r="W111" s="51">
        <v>12</v>
      </c>
      <c r="X111" s="52">
        <f t="shared" si="128"/>
        <v>0</v>
      </c>
      <c r="Y111" s="53">
        <v>456</v>
      </c>
      <c r="Z111" s="52">
        <f t="shared" si="129"/>
        <v>0</v>
      </c>
      <c r="AA111" s="54"/>
      <c r="AB111" s="60">
        <f t="shared" si="131"/>
        <v>0</v>
      </c>
      <c r="AC111" s="60">
        <f t="shared" si="132"/>
        <v>8920</v>
      </c>
    </row>
    <row r="112" spans="1:29" ht="15.75" x14ac:dyDescent="0.25">
      <c r="A112" s="61">
        <v>43204</v>
      </c>
      <c r="B112" s="60">
        <f t="shared" si="130"/>
        <v>9522</v>
      </c>
      <c r="C112" s="55">
        <v>5</v>
      </c>
      <c r="D112" s="40">
        <f t="shared" si="119"/>
        <v>0</v>
      </c>
      <c r="E112" s="41">
        <v>169</v>
      </c>
      <c r="F112" s="42">
        <f t="shared" si="120"/>
        <v>0</v>
      </c>
      <c r="G112" s="43">
        <v>4</v>
      </c>
      <c r="H112" s="44">
        <f t="shared" si="121"/>
        <v>0</v>
      </c>
      <c r="I112" s="43">
        <v>231</v>
      </c>
      <c r="J112" s="44">
        <f t="shared" si="122"/>
        <v>0</v>
      </c>
      <c r="K112" s="43">
        <v>4</v>
      </c>
      <c r="L112" s="44">
        <f t="shared" si="123"/>
        <v>0</v>
      </c>
      <c r="M112" s="45">
        <v>642</v>
      </c>
      <c r="N112" s="46">
        <f t="shared" si="124"/>
        <v>0</v>
      </c>
      <c r="O112" s="43">
        <v>205</v>
      </c>
      <c r="P112" s="46">
        <f t="shared" si="125"/>
        <v>12</v>
      </c>
      <c r="Q112" s="47">
        <v>133</v>
      </c>
      <c r="R112" s="48">
        <f t="shared" si="126"/>
        <v>10</v>
      </c>
      <c r="S112" s="49">
        <v>6</v>
      </c>
      <c r="T112" s="44">
        <f t="shared" si="127"/>
        <v>0</v>
      </c>
      <c r="U112" s="49">
        <v>99695</v>
      </c>
      <c r="V112" s="50">
        <f t="shared" si="133"/>
        <v>580</v>
      </c>
      <c r="W112" s="51">
        <v>12</v>
      </c>
      <c r="X112" s="52">
        <f t="shared" si="128"/>
        <v>0</v>
      </c>
      <c r="Y112" s="53">
        <v>456</v>
      </c>
      <c r="Z112" s="52">
        <f t="shared" si="129"/>
        <v>0</v>
      </c>
      <c r="AA112" s="54"/>
      <c r="AB112" s="60">
        <f t="shared" si="131"/>
        <v>602</v>
      </c>
      <c r="AC112" s="60">
        <f t="shared" si="132"/>
        <v>9522</v>
      </c>
    </row>
    <row r="113" spans="1:29" ht="15.75" x14ac:dyDescent="0.25">
      <c r="A113" s="61">
        <v>43205</v>
      </c>
      <c r="B113" s="60">
        <f t="shared" si="130"/>
        <v>9522</v>
      </c>
      <c r="C113" s="55">
        <v>5</v>
      </c>
      <c r="D113" s="40">
        <f t="shared" si="119"/>
        <v>0</v>
      </c>
      <c r="E113" s="41">
        <v>169</v>
      </c>
      <c r="F113" s="42">
        <f t="shared" si="120"/>
        <v>0</v>
      </c>
      <c r="G113" s="43">
        <v>4</v>
      </c>
      <c r="H113" s="44">
        <f t="shared" si="121"/>
        <v>0</v>
      </c>
      <c r="I113" s="43">
        <v>231</v>
      </c>
      <c r="J113" s="44">
        <f t="shared" si="122"/>
        <v>0</v>
      </c>
      <c r="K113" s="43">
        <v>4</v>
      </c>
      <c r="L113" s="44">
        <f t="shared" si="123"/>
        <v>0</v>
      </c>
      <c r="M113" s="45">
        <v>642</v>
      </c>
      <c r="N113" s="46">
        <f t="shared" si="124"/>
        <v>0</v>
      </c>
      <c r="O113" s="43">
        <v>205</v>
      </c>
      <c r="P113" s="46">
        <f t="shared" si="125"/>
        <v>0</v>
      </c>
      <c r="Q113" s="47">
        <v>133</v>
      </c>
      <c r="R113" s="48">
        <f t="shared" si="126"/>
        <v>0</v>
      </c>
      <c r="S113" s="49">
        <v>6</v>
      </c>
      <c r="T113" s="44">
        <f t="shared" si="127"/>
        <v>0</v>
      </c>
      <c r="U113" s="49">
        <v>99695</v>
      </c>
      <c r="V113" s="50">
        <f t="shared" si="133"/>
        <v>0</v>
      </c>
      <c r="W113" s="51">
        <v>12</v>
      </c>
      <c r="X113" s="52">
        <f t="shared" si="128"/>
        <v>0</v>
      </c>
      <c r="Y113" s="53">
        <v>456</v>
      </c>
      <c r="Z113" s="52">
        <f t="shared" si="129"/>
        <v>0</v>
      </c>
      <c r="AA113" s="54"/>
      <c r="AB113" s="60">
        <f t="shared" si="131"/>
        <v>0</v>
      </c>
      <c r="AC113" s="60">
        <f t="shared" si="132"/>
        <v>9522</v>
      </c>
    </row>
    <row r="114" spans="1:29" ht="15.75" x14ac:dyDescent="0.25">
      <c r="A114" s="61">
        <v>43206</v>
      </c>
      <c r="B114" s="60">
        <f t="shared" si="130"/>
        <v>9522</v>
      </c>
      <c r="C114" s="55">
        <v>5</v>
      </c>
      <c r="D114" s="40">
        <f t="shared" si="119"/>
        <v>0</v>
      </c>
      <c r="E114" s="41">
        <v>169</v>
      </c>
      <c r="F114" s="42">
        <f t="shared" si="120"/>
        <v>0</v>
      </c>
      <c r="G114" s="43">
        <v>4</v>
      </c>
      <c r="H114" s="44">
        <f t="shared" si="121"/>
        <v>0</v>
      </c>
      <c r="I114" s="43">
        <v>231</v>
      </c>
      <c r="J114" s="44">
        <f t="shared" si="122"/>
        <v>0</v>
      </c>
      <c r="K114" s="43">
        <v>4</v>
      </c>
      <c r="L114" s="44">
        <f t="shared" si="123"/>
        <v>0</v>
      </c>
      <c r="M114" s="45">
        <v>642</v>
      </c>
      <c r="N114" s="46">
        <f t="shared" si="124"/>
        <v>0</v>
      </c>
      <c r="O114" s="43">
        <v>205</v>
      </c>
      <c r="P114" s="46">
        <f t="shared" si="125"/>
        <v>0</v>
      </c>
      <c r="Q114" s="47">
        <v>133</v>
      </c>
      <c r="R114" s="48">
        <f t="shared" si="126"/>
        <v>0</v>
      </c>
      <c r="S114" s="49">
        <v>6</v>
      </c>
      <c r="T114" s="44">
        <f t="shared" si="127"/>
        <v>0</v>
      </c>
      <c r="U114" s="49">
        <v>99695</v>
      </c>
      <c r="V114" s="50">
        <f t="shared" si="133"/>
        <v>0</v>
      </c>
      <c r="W114" s="51">
        <v>12</v>
      </c>
      <c r="X114" s="52">
        <f t="shared" si="128"/>
        <v>0</v>
      </c>
      <c r="Y114" s="53">
        <v>456</v>
      </c>
      <c r="Z114" s="52">
        <f t="shared" si="129"/>
        <v>0</v>
      </c>
      <c r="AA114" s="54"/>
      <c r="AB114" s="60">
        <f t="shared" si="131"/>
        <v>0</v>
      </c>
      <c r="AC114" s="60">
        <f t="shared" si="132"/>
        <v>9522</v>
      </c>
    </row>
    <row r="115" spans="1:29" ht="15.75" x14ac:dyDescent="0.25">
      <c r="A115" s="61">
        <v>43207</v>
      </c>
      <c r="B115" s="60">
        <f t="shared" si="130"/>
        <v>9522</v>
      </c>
      <c r="C115" s="55">
        <v>5</v>
      </c>
      <c r="D115" s="40">
        <f t="shared" si="119"/>
        <v>0</v>
      </c>
      <c r="E115" s="41">
        <v>169</v>
      </c>
      <c r="F115" s="42">
        <f t="shared" si="120"/>
        <v>0</v>
      </c>
      <c r="G115" s="43">
        <v>4</v>
      </c>
      <c r="H115" s="44">
        <f t="shared" si="121"/>
        <v>0</v>
      </c>
      <c r="I115" s="43">
        <v>231</v>
      </c>
      <c r="J115" s="44">
        <f t="shared" si="122"/>
        <v>0</v>
      </c>
      <c r="K115" s="43">
        <v>4</v>
      </c>
      <c r="L115" s="44">
        <f t="shared" si="123"/>
        <v>0</v>
      </c>
      <c r="M115" s="45">
        <v>642</v>
      </c>
      <c r="N115" s="46">
        <f t="shared" si="124"/>
        <v>0</v>
      </c>
      <c r="O115" s="43">
        <v>205</v>
      </c>
      <c r="P115" s="46">
        <f t="shared" si="125"/>
        <v>0</v>
      </c>
      <c r="Q115" s="47">
        <v>133</v>
      </c>
      <c r="R115" s="48">
        <f t="shared" si="126"/>
        <v>0</v>
      </c>
      <c r="S115" s="49">
        <v>6</v>
      </c>
      <c r="T115" s="44">
        <f t="shared" si="127"/>
        <v>0</v>
      </c>
      <c r="U115" s="49">
        <v>99695</v>
      </c>
      <c r="V115" s="50">
        <f t="shared" si="133"/>
        <v>0</v>
      </c>
      <c r="W115" s="51">
        <v>12</v>
      </c>
      <c r="X115" s="52">
        <f t="shared" si="128"/>
        <v>0</v>
      </c>
      <c r="Y115" s="53">
        <v>456</v>
      </c>
      <c r="Z115" s="52">
        <f t="shared" si="129"/>
        <v>0</v>
      </c>
      <c r="AA115" s="54"/>
      <c r="AB115" s="60">
        <f t="shared" si="131"/>
        <v>0</v>
      </c>
      <c r="AC115" s="60">
        <f t="shared" si="132"/>
        <v>9522</v>
      </c>
    </row>
    <row r="116" spans="1:29" ht="15.75" x14ac:dyDescent="0.25">
      <c r="A116" s="61">
        <v>43208</v>
      </c>
      <c r="B116" s="60">
        <f t="shared" si="130"/>
        <v>9522</v>
      </c>
      <c r="C116" s="55">
        <v>5</v>
      </c>
      <c r="D116" s="40">
        <f t="shared" si="119"/>
        <v>0</v>
      </c>
      <c r="E116" s="41">
        <v>169</v>
      </c>
      <c r="F116" s="42">
        <f t="shared" si="120"/>
        <v>0</v>
      </c>
      <c r="G116" s="43">
        <v>4</v>
      </c>
      <c r="H116" s="44">
        <f t="shared" si="121"/>
        <v>0</v>
      </c>
      <c r="I116" s="43">
        <v>231</v>
      </c>
      <c r="J116" s="44">
        <f t="shared" si="122"/>
        <v>0</v>
      </c>
      <c r="K116" s="43">
        <v>4</v>
      </c>
      <c r="L116" s="44">
        <f t="shared" si="123"/>
        <v>0</v>
      </c>
      <c r="M116" s="45">
        <v>642</v>
      </c>
      <c r="N116" s="46">
        <f t="shared" si="124"/>
        <v>0</v>
      </c>
      <c r="O116" s="43">
        <v>205</v>
      </c>
      <c r="P116" s="46">
        <f t="shared" si="125"/>
        <v>0</v>
      </c>
      <c r="Q116" s="47">
        <v>133</v>
      </c>
      <c r="R116" s="48">
        <f t="shared" si="126"/>
        <v>0</v>
      </c>
      <c r="S116" s="49">
        <v>6</v>
      </c>
      <c r="T116" s="44">
        <f t="shared" si="127"/>
        <v>0</v>
      </c>
      <c r="U116" s="49">
        <v>99695</v>
      </c>
      <c r="V116" s="50">
        <f t="shared" si="133"/>
        <v>0</v>
      </c>
      <c r="W116" s="51">
        <v>12</v>
      </c>
      <c r="X116" s="52">
        <f t="shared" si="128"/>
        <v>0</v>
      </c>
      <c r="Y116" s="53">
        <v>456</v>
      </c>
      <c r="Z116" s="52">
        <f t="shared" si="129"/>
        <v>0</v>
      </c>
      <c r="AA116" s="54"/>
      <c r="AB116" s="60">
        <f t="shared" si="131"/>
        <v>0</v>
      </c>
      <c r="AC116" s="60">
        <f t="shared" si="132"/>
        <v>9522</v>
      </c>
    </row>
    <row r="117" spans="1:29" ht="15.75" x14ac:dyDescent="0.25">
      <c r="A117" s="61">
        <v>43209</v>
      </c>
      <c r="B117" s="60">
        <f t="shared" si="130"/>
        <v>9522</v>
      </c>
      <c r="C117" s="55">
        <v>5</v>
      </c>
      <c r="D117" s="40">
        <f t="shared" si="119"/>
        <v>0</v>
      </c>
      <c r="E117" s="41">
        <v>169</v>
      </c>
      <c r="F117" s="42">
        <f t="shared" si="120"/>
        <v>0</v>
      </c>
      <c r="G117" s="43">
        <v>4</v>
      </c>
      <c r="H117" s="44">
        <f t="shared" si="121"/>
        <v>0</v>
      </c>
      <c r="I117" s="43">
        <v>231</v>
      </c>
      <c r="J117" s="44">
        <f t="shared" si="122"/>
        <v>0</v>
      </c>
      <c r="K117" s="43">
        <v>4</v>
      </c>
      <c r="L117" s="44">
        <f t="shared" si="123"/>
        <v>0</v>
      </c>
      <c r="M117" s="45">
        <v>642</v>
      </c>
      <c r="N117" s="46">
        <f t="shared" si="124"/>
        <v>0</v>
      </c>
      <c r="O117" s="43">
        <v>205</v>
      </c>
      <c r="P117" s="46">
        <f t="shared" si="125"/>
        <v>0</v>
      </c>
      <c r="Q117" s="47">
        <v>133</v>
      </c>
      <c r="R117" s="48">
        <f t="shared" si="126"/>
        <v>0</v>
      </c>
      <c r="S117" s="49">
        <v>6</v>
      </c>
      <c r="T117" s="44">
        <f t="shared" si="127"/>
        <v>0</v>
      </c>
      <c r="U117" s="49">
        <v>99695</v>
      </c>
      <c r="V117" s="50">
        <f t="shared" si="133"/>
        <v>0</v>
      </c>
      <c r="W117" s="51">
        <v>12</v>
      </c>
      <c r="X117" s="52">
        <f t="shared" si="128"/>
        <v>0</v>
      </c>
      <c r="Y117" s="53">
        <v>456</v>
      </c>
      <c r="Z117" s="52">
        <f t="shared" si="129"/>
        <v>0</v>
      </c>
      <c r="AA117" s="54"/>
      <c r="AB117" s="60">
        <f t="shared" si="131"/>
        <v>0</v>
      </c>
      <c r="AC117" s="60">
        <f t="shared" si="132"/>
        <v>9522</v>
      </c>
    </row>
    <row r="118" spans="1:29" ht="15.75" x14ac:dyDescent="0.25">
      <c r="A118" s="61">
        <v>43210</v>
      </c>
      <c r="B118" s="60">
        <f t="shared" si="130"/>
        <v>9522</v>
      </c>
      <c r="C118" s="55">
        <v>5</v>
      </c>
      <c r="D118" s="40">
        <f t="shared" si="119"/>
        <v>0</v>
      </c>
      <c r="E118" s="41">
        <v>169</v>
      </c>
      <c r="F118" s="42">
        <f t="shared" si="120"/>
        <v>0</v>
      </c>
      <c r="G118" s="43">
        <v>4</v>
      </c>
      <c r="H118" s="44">
        <f t="shared" si="121"/>
        <v>0</v>
      </c>
      <c r="I118" s="43">
        <v>231</v>
      </c>
      <c r="J118" s="44">
        <f t="shared" si="122"/>
        <v>0</v>
      </c>
      <c r="K118" s="43">
        <v>4</v>
      </c>
      <c r="L118" s="44">
        <f t="shared" si="123"/>
        <v>0</v>
      </c>
      <c r="M118" s="45">
        <v>642</v>
      </c>
      <c r="N118" s="46">
        <f t="shared" si="124"/>
        <v>0</v>
      </c>
      <c r="O118" s="43">
        <v>205</v>
      </c>
      <c r="P118" s="46">
        <f t="shared" si="125"/>
        <v>0</v>
      </c>
      <c r="Q118" s="47">
        <v>133</v>
      </c>
      <c r="R118" s="48">
        <f t="shared" si="126"/>
        <v>0</v>
      </c>
      <c r="S118" s="49">
        <v>6</v>
      </c>
      <c r="T118" s="44">
        <f t="shared" si="127"/>
        <v>0</v>
      </c>
      <c r="U118" s="49">
        <v>99695</v>
      </c>
      <c r="V118" s="50">
        <f t="shared" si="133"/>
        <v>0</v>
      </c>
      <c r="W118" s="51">
        <v>12</v>
      </c>
      <c r="X118" s="52">
        <f t="shared" si="128"/>
        <v>0</v>
      </c>
      <c r="Y118" s="53">
        <v>456</v>
      </c>
      <c r="Z118" s="52">
        <f t="shared" si="129"/>
        <v>0</v>
      </c>
      <c r="AA118" s="54"/>
      <c r="AB118" s="60">
        <f t="shared" si="131"/>
        <v>0</v>
      </c>
      <c r="AC118" s="60">
        <f t="shared" si="132"/>
        <v>9522</v>
      </c>
    </row>
    <row r="119" spans="1:29" ht="15.75" x14ac:dyDescent="0.25">
      <c r="A119" s="61">
        <v>43211</v>
      </c>
      <c r="B119" s="60">
        <f t="shared" si="130"/>
        <v>10353</v>
      </c>
      <c r="C119" s="55">
        <v>5</v>
      </c>
      <c r="D119" s="40">
        <f t="shared" si="119"/>
        <v>0</v>
      </c>
      <c r="E119" s="41">
        <v>169</v>
      </c>
      <c r="F119" s="42">
        <f t="shared" si="120"/>
        <v>0</v>
      </c>
      <c r="G119" s="43">
        <v>4</v>
      </c>
      <c r="H119" s="44">
        <f t="shared" si="121"/>
        <v>0</v>
      </c>
      <c r="I119" s="43">
        <v>231</v>
      </c>
      <c r="J119" s="44">
        <f t="shared" si="122"/>
        <v>0</v>
      </c>
      <c r="K119" s="43">
        <v>4</v>
      </c>
      <c r="L119" s="44">
        <f t="shared" si="123"/>
        <v>0</v>
      </c>
      <c r="M119" s="45">
        <v>642</v>
      </c>
      <c r="N119" s="46">
        <f t="shared" si="124"/>
        <v>0</v>
      </c>
      <c r="O119" s="43">
        <v>205</v>
      </c>
      <c r="P119" s="46">
        <f t="shared" si="125"/>
        <v>0</v>
      </c>
      <c r="Q119" s="47">
        <v>349</v>
      </c>
      <c r="R119" s="48">
        <f t="shared" si="126"/>
        <v>216</v>
      </c>
      <c r="S119" s="49">
        <v>6</v>
      </c>
      <c r="T119" s="44">
        <f t="shared" si="127"/>
        <v>0</v>
      </c>
      <c r="U119" s="49">
        <v>100310</v>
      </c>
      <c r="V119" s="50">
        <f t="shared" si="133"/>
        <v>615</v>
      </c>
      <c r="W119" s="51">
        <v>12</v>
      </c>
      <c r="X119" s="52">
        <f t="shared" si="128"/>
        <v>0</v>
      </c>
      <c r="Y119" s="53">
        <v>456</v>
      </c>
      <c r="Z119" s="52">
        <f t="shared" si="129"/>
        <v>0</v>
      </c>
      <c r="AA119" s="54"/>
      <c r="AB119" s="60">
        <f t="shared" si="131"/>
        <v>831</v>
      </c>
      <c r="AC119" s="60">
        <f t="shared" si="132"/>
        <v>10353</v>
      </c>
    </row>
    <row r="120" spans="1:29" ht="15.75" x14ac:dyDescent="0.25">
      <c r="A120" s="61">
        <v>43212</v>
      </c>
      <c r="B120" s="60">
        <f t="shared" si="130"/>
        <v>10353</v>
      </c>
      <c r="C120" s="55">
        <v>5</v>
      </c>
      <c r="D120" s="40">
        <f t="shared" si="119"/>
        <v>0</v>
      </c>
      <c r="E120" s="41">
        <v>169</v>
      </c>
      <c r="F120" s="42">
        <f t="shared" si="120"/>
        <v>0</v>
      </c>
      <c r="G120" s="43">
        <v>4</v>
      </c>
      <c r="H120" s="44">
        <f t="shared" si="121"/>
        <v>0</v>
      </c>
      <c r="I120" s="43">
        <v>231</v>
      </c>
      <c r="J120" s="44">
        <f t="shared" si="122"/>
        <v>0</v>
      </c>
      <c r="K120" s="43">
        <v>4</v>
      </c>
      <c r="L120" s="44">
        <f t="shared" si="123"/>
        <v>0</v>
      </c>
      <c r="M120" s="45">
        <v>642</v>
      </c>
      <c r="N120" s="46">
        <f t="shared" si="124"/>
        <v>0</v>
      </c>
      <c r="O120" s="43">
        <v>205</v>
      </c>
      <c r="P120" s="46">
        <f t="shared" si="125"/>
        <v>0</v>
      </c>
      <c r="Q120" s="47">
        <v>349</v>
      </c>
      <c r="R120" s="48">
        <f t="shared" si="126"/>
        <v>0</v>
      </c>
      <c r="S120" s="49">
        <v>6</v>
      </c>
      <c r="T120" s="44">
        <f t="shared" si="127"/>
        <v>0</v>
      </c>
      <c r="U120" s="49">
        <v>100310</v>
      </c>
      <c r="V120" s="50">
        <f t="shared" si="133"/>
        <v>0</v>
      </c>
      <c r="W120" s="51">
        <v>12</v>
      </c>
      <c r="X120" s="52">
        <f t="shared" si="128"/>
        <v>0</v>
      </c>
      <c r="Y120" s="53">
        <v>456</v>
      </c>
      <c r="Z120" s="52">
        <f t="shared" si="129"/>
        <v>0</v>
      </c>
      <c r="AA120" s="54"/>
      <c r="AB120" s="60">
        <f t="shared" si="131"/>
        <v>0</v>
      </c>
      <c r="AC120" s="60">
        <f t="shared" si="132"/>
        <v>10353</v>
      </c>
    </row>
    <row r="121" spans="1:29" ht="15.75" x14ac:dyDescent="0.25">
      <c r="A121" s="61">
        <v>43213</v>
      </c>
      <c r="B121" s="60">
        <f t="shared" si="130"/>
        <v>10353</v>
      </c>
      <c r="C121" s="55">
        <v>5</v>
      </c>
      <c r="D121" s="40">
        <f t="shared" ref="D121:D184" si="134">C121-C120</f>
        <v>0</v>
      </c>
      <c r="E121" s="41">
        <v>169</v>
      </c>
      <c r="F121" s="42">
        <f t="shared" ref="F121:F184" si="135">E121-E120</f>
        <v>0</v>
      </c>
      <c r="G121" s="43">
        <v>4</v>
      </c>
      <c r="H121" s="44">
        <f t="shared" ref="H121:H184" si="136">G121-G120</f>
        <v>0</v>
      </c>
      <c r="I121" s="43">
        <v>231</v>
      </c>
      <c r="J121" s="44">
        <f t="shared" ref="J121:J184" si="137">I121-I120</f>
        <v>0</v>
      </c>
      <c r="K121" s="43">
        <v>4</v>
      </c>
      <c r="L121" s="44">
        <f t="shared" ref="L121:L184" si="138">K121-K120</f>
        <v>0</v>
      </c>
      <c r="M121" s="45">
        <v>642</v>
      </c>
      <c r="N121" s="46">
        <f t="shared" ref="N121:N184" si="139">M121-M120</f>
        <v>0</v>
      </c>
      <c r="O121" s="43">
        <v>205</v>
      </c>
      <c r="P121" s="46">
        <f t="shared" ref="P121:P184" si="140">O121-O120</f>
        <v>0</v>
      </c>
      <c r="Q121" s="47">
        <v>349</v>
      </c>
      <c r="R121" s="48">
        <f t="shared" ref="R121:R184" si="141">Q121-Q120</f>
        <v>0</v>
      </c>
      <c r="S121" s="49">
        <v>6</v>
      </c>
      <c r="T121" s="44">
        <f t="shared" ref="T121:T184" si="142">S121-S120</f>
        <v>0</v>
      </c>
      <c r="U121" s="49">
        <v>100310</v>
      </c>
      <c r="V121" s="50">
        <f t="shared" si="133"/>
        <v>0</v>
      </c>
      <c r="W121" s="51">
        <v>12</v>
      </c>
      <c r="X121" s="52">
        <f t="shared" ref="X121:X184" si="143">W121-W120</f>
        <v>0</v>
      </c>
      <c r="Y121" s="53">
        <v>456</v>
      </c>
      <c r="Z121" s="52">
        <f t="shared" ref="Z121:Z184" si="144">Y121-Y120</f>
        <v>0</v>
      </c>
      <c r="AA121" s="54"/>
      <c r="AB121" s="60">
        <f t="shared" si="131"/>
        <v>0</v>
      </c>
      <c r="AC121" s="60">
        <f t="shared" si="132"/>
        <v>10353</v>
      </c>
    </row>
    <row r="122" spans="1:29" ht="15.75" x14ac:dyDescent="0.25">
      <c r="A122" s="61">
        <v>43214</v>
      </c>
      <c r="B122" s="60">
        <f t="shared" si="130"/>
        <v>10353</v>
      </c>
      <c r="C122" s="55">
        <v>5</v>
      </c>
      <c r="D122" s="40">
        <f t="shared" si="134"/>
        <v>0</v>
      </c>
      <c r="E122" s="41">
        <v>169</v>
      </c>
      <c r="F122" s="42">
        <f t="shared" si="135"/>
        <v>0</v>
      </c>
      <c r="G122" s="43">
        <v>4</v>
      </c>
      <c r="H122" s="44">
        <f t="shared" si="136"/>
        <v>0</v>
      </c>
      <c r="I122" s="43">
        <v>231</v>
      </c>
      <c r="J122" s="44">
        <f t="shared" si="137"/>
        <v>0</v>
      </c>
      <c r="K122" s="43">
        <v>4</v>
      </c>
      <c r="L122" s="44">
        <f t="shared" si="138"/>
        <v>0</v>
      </c>
      <c r="M122" s="45">
        <v>642</v>
      </c>
      <c r="N122" s="46">
        <f t="shared" si="139"/>
        <v>0</v>
      </c>
      <c r="O122" s="43">
        <v>205</v>
      </c>
      <c r="P122" s="46">
        <f t="shared" si="140"/>
        <v>0</v>
      </c>
      <c r="Q122" s="47">
        <v>349</v>
      </c>
      <c r="R122" s="48">
        <f t="shared" si="141"/>
        <v>0</v>
      </c>
      <c r="S122" s="49">
        <v>6</v>
      </c>
      <c r="T122" s="44">
        <f t="shared" si="142"/>
        <v>0</v>
      </c>
      <c r="U122" s="49">
        <v>100310</v>
      </c>
      <c r="V122" s="50">
        <f t="shared" si="133"/>
        <v>0</v>
      </c>
      <c r="W122" s="51">
        <v>12</v>
      </c>
      <c r="X122" s="52">
        <f t="shared" si="143"/>
        <v>0</v>
      </c>
      <c r="Y122" s="53">
        <v>456</v>
      </c>
      <c r="Z122" s="52">
        <f t="shared" si="144"/>
        <v>0</v>
      </c>
      <c r="AA122" s="54"/>
      <c r="AB122" s="60">
        <f t="shared" si="131"/>
        <v>0</v>
      </c>
      <c r="AC122" s="60">
        <f t="shared" si="132"/>
        <v>10353</v>
      </c>
    </row>
    <row r="123" spans="1:29" ht="15.75" x14ac:dyDescent="0.25">
      <c r="A123" s="61">
        <v>43215</v>
      </c>
      <c r="B123" s="60">
        <f t="shared" si="130"/>
        <v>10353</v>
      </c>
      <c r="C123" s="55">
        <v>5</v>
      </c>
      <c r="D123" s="40">
        <f t="shared" si="134"/>
        <v>0</v>
      </c>
      <c r="E123" s="41">
        <v>169</v>
      </c>
      <c r="F123" s="42">
        <f t="shared" si="135"/>
        <v>0</v>
      </c>
      <c r="G123" s="43">
        <v>4</v>
      </c>
      <c r="H123" s="44">
        <f t="shared" si="136"/>
        <v>0</v>
      </c>
      <c r="I123" s="43">
        <v>231</v>
      </c>
      <c r="J123" s="44">
        <f t="shared" si="137"/>
        <v>0</v>
      </c>
      <c r="K123" s="43">
        <v>4</v>
      </c>
      <c r="L123" s="44">
        <f t="shared" si="138"/>
        <v>0</v>
      </c>
      <c r="M123" s="45">
        <v>642</v>
      </c>
      <c r="N123" s="46">
        <f t="shared" si="139"/>
        <v>0</v>
      </c>
      <c r="O123" s="43">
        <v>205</v>
      </c>
      <c r="P123" s="46">
        <f t="shared" si="140"/>
        <v>0</v>
      </c>
      <c r="Q123" s="47">
        <v>349</v>
      </c>
      <c r="R123" s="48">
        <f t="shared" si="141"/>
        <v>0</v>
      </c>
      <c r="S123" s="49">
        <v>6</v>
      </c>
      <c r="T123" s="44">
        <f t="shared" si="142"/>
        <v>0</v>
      </c>
      <c r="U123" s="49">
        <v>100310</v>
      </c>
      <c r="V123" s="50">
        <f t="shared" si="133"/>
        <v>0</v>
      </c>
      <c r="W123" s="51">
        <v>12</v>
      </c>
      <c r="X123" s="52">
        <f t="shared" si="143"/>
        <v>0</v>
      </c>
      <c r="Y123" s="53">
        <v>456</v>
      </c>
      <c r="Z123" s="52">
        <f t="shared" si="144"/>
        <v>0</v>
      </c>
      <c r="AA123" s="54"/>
      <c r="AB123" s="60">
        <f t="shared" si="131"/>
        <v>0</v>
      </c>
      <c r="AC123" s="60">
        <f t="shared" si="132"/>
        <v>10353</v>
      </c>
    </row>
    <row r="124" spans="1:29" ht="15.75" x14ac:dyDescent="0.25">
      <c r="A124" s="61">
        <v>43216</v>
      </c>
      <c r="B124" s="60">
        <f t="shared" si="130"/>
        <v>10353</v>
      </c>
      <c r="C124" s="55">
        <v>5</v>
      </c>
      <c r="D124" s="40">
        <f t="shared" si="134"/>
        <v>0</v>
      </c>
      <c r="E124" s="41">
        <v>169</v>
      </c>
      <c r="F124" s="42">
        <f t="shared" si="135"/>
        <v>0</v>
      </c>
      <c r="G124" s="43">
        <v>4</v>
      </c>
      <c r="H124" s="44">
        <f t="shared" si="136"/>
        <v>0</v>
      </c>
      <c r="I124" s="43">
        <v>231</v>
      </c>
      <c r="J124" s="44">
        <f t="shared" si="137"/>
        <v>0</v>
      </c>
      <c r="K124" s="43">
        <v>4</v>
      </c>
      <c r="L124" s="44">
        <f t="shared" si="138"/>
        <v>0</v>
      </c>
      <c r="M124" s="45">
        <v>642</v>
      </c>
      <c r="N124" s="46">
        <f t="shared" si="139"/>
        <v>0</v>
      </c>
      <c r="O124" s="43">
        <v>205</v>
      </c>
      <c r="P124" s="46">
        <f t="shared" si="140"/>
        <v>0</v>
      </c>
      <c r="Q124" s="47">
        <v>349</v>
      </c>
      <c r="R124" s="48">
        <f t="shared" si="141"/>
        <v>0</v>
      </c>
      <c r="S124" s="49">
        <v>6</v>
      </c>
      <c r="T124" s="44">
        <f t="shared" si="142"/>
        <v>0</v>
      </c>
      <c r="U124" s="49">
        <v>100310</v>
      </c>
      <c r="V124" s="50">
        <f t="shared" si="133"/>
        <v>0</v>
      </c>
      <c r="W124" s="51">
        <v>12</v>
      </c>
      <c r="X124" s="52">
        <f t="shared" si="143"/>
        <v>0</v>
      </c>
      <c r="Y124" s="53">
        <v>456</v>
      </c>
      <c r="Z124" s="52">
        <f t="shared" si="144"/>
        <v>0</v>
      </c>
      <c r="AA124" s="54"/>
      <c r="AB124" s="60">
        <f t="shared" si="131"/>
        <v>0</v>
      </c>
      <c r="AC124" s="60">
        <f t="shared" si="132"/>
        <v>10353</v>
      </c>
    </row>
    <row r="125" spans="1:29" ht="15.75" x14ac:dyDescent="0.25">
      <c r="A125" s="61">
        <v>43217</v>
      </c>
      <c r="B125" s="60">
        <f t="shared" si="130"/>
        <v>10353</v>
      </c>
      <c r="C125" s="55">
        <v>5</v>
      </c>
      <c r="D125" s="40">
        <f t="shared" si="134"/>
        <v>0</v>
      </c>
      <c r="E125" s="41">
        <v>169</v>
      </c>
      <c r="F125" s="42">
        <f t="shared" si="135"/>
        <v>0</v>
      </c>
      <c r="G125" s="43">
        <v>4</v>
      </c>
      <c r="H125" s="44">
        <f t="shared" si="136"/>
        <v>0</v>
      </c>
      <c r="I125" s="43">
        <v>231</v>
      </c>
      <c r="J125" s="44">
        <f t="shared" si="137"/>
        <v>0</v>
      </c>
      <c r="K125" s="43">
        <v>4</v>
      </c>
      <c r="L125" s="44">
        <f t="shared" si="138"/>
        <v>0</v>
      </c>
      <c r="M125" s="45">
        <v>642</v>
      </c>
      <c r="N125" s="46">
        <f t="shared" si="139"/>
        <v>0</v>
      </c>
      <c r="O125" s="43">
        <v>205</v>
      </c>
      <c r="P125" s="46">
        <f t="shared" si="140"/>
        <v>0</v>
      </c>
      <c r="Q125" s="47">
        <v>349</v>
      </c>
      <c r="R125" s="48">
        <f t="shared" si="141"/>
        <v>0</v>
      </c>
      <c r="S125" s="49">
        <v>6</v>
      </c>
      <c r="T125" s="44">
        <f t="shared" si="142"/>
        <v>0</v>
      </c>
      <c r="U125" s="49">
        <v>100310</v>
      </c>
      <c r="V125" s="50">
        <f t="shared" si="133"/>
        <v>0</v>
      </c>
      <c r="W125" s="51">
        <v>12</v>
      </c>
      <c r="X125" s="52">
        <f t="shared" si="143"/>
        <v>0</v>
      </c>
      <c r="Y125" s="53">
        <v>456</v>
      </c>
      <c r="Z125" s="52">
        <f t="shared" si="144"/>
        <v>0</v>
      </c>
      <c r="AA125" s="54"/>
      <c r="AB125" s="60">
        <f t="shared" si="131"/>
        <v>0</v>
      </c>
      <c r="AC125" s="60">
        <f t="shared" si="132"/>
        <v>10353</v>
      </c>
    </row>
    <row r="126" spans="1:29" ht="15.75" x14ac:dyDescent="0.25">
      <c r="A126" s="61">
        <v>43218</v>
      </c>
      <c r="B126" s="60">
        <f t="shared" si="130"/>
        <v>10911</v>
      </c>
      <c r="C126" s="55">
        <v>5</v>
      </c>
      <c r="D126" s="40">
        <f t="shared" si="134"/>
        <v>0</v>
      </c>
      <c r="E126" s="41">
        <v>169</v>
      </c>
      <c r="F126" s="42">
        <f t="shared" si="135"/>
        <v>0</v>
      </c>
      <c r="G126" s="43">
        <v>4</v>
      </c>
      <c r="H126" s="44">
        <f t="shared" si="136"/>
        <v>0</v>
      </c>
      <c r="I126" s="43">
        <v>231</v>
      </c>
      <c r="J126" s="44">
        <f t="shared" si="137"/>
        <v>0</v>
      </c>
      <c r="K126" s="43">
        <v>4</v>
      </c>
      <c r="L126" s="44">
        <f t="shared" si="138"/>
        <v>0</v>
      </c>
      <c r="M126" s="45">
        <v>642</v>
      </c>
      <c r="N126" s="46">
        <f t="shared" si="139"/>
        <v>0</v>
      </c>
      <c r="O126" s="43">
        <v>205</v>
      </c>
      <c r="P126" s="46">
        <f t="shared" si="140"/>
        <v>0</v>
      </c>
      <c r="Q126" s="47">
        <v>349</v>
      </c>
      <c r="R126" s="48">
        <f t="shared" si="141"/>
        <v>0</v>
      </c>
      <c r="S126" s="49">
        <v>6</v>
      </c>
      <c r="T126" s="44">
        <f t="shared" si="142"/>
        <v>0</v>
      </c>
      <c r="U126" s="49">
        <v>100868</v>
      </c>
      <c r="V126" s="50">
        <f t="shared" si="133"/>
        <v>558</v>
      </c>
      <c r="W126" s="51">
        <v>12</v>
      </c>
      <c r="X126" s="52">
        <f t="shared" si="143"/>
        <v>0</v>
      </c>
      <c r="Y126" s="53">
        <v>456</v>
      </c>
      <c r="Z126" s="52">
        <f t="shared" si="144"/>
        <v>0</v>
      </c>
      <c r="AA126" s="54"/>
      <c r="AB126" s="60">
        <f t="shared" si="131"/>
        <v>558</v>
      </c>
      <c r="AC126" s="60">
        <f t="shared" si="132"/>
        <v>10911</v>
      </c>
    </row>
    <row r="127" spans="1:29" ht="15.75" x14ac:dyDescent="0.25">
      <c r="A127" s="61">
        <v>43219</v>
      </c>
      <c r="B127" s="60">
        <f t="shared" si="130"/>
        <v>10911</v>
      </c>
      <c r="C127" s="55">
        <v>5</v>
      </c>
      <c r="D127" s="40">
        <f t="shared" si="134"/>
        <v>0</v>
      </c>
      <c r="E127" s="41">
        <v>169</v>
      </c>
      <c r="F127" s="42">
        <f t="shared" si="135"/>
        <v>0</v>
      </c>
      <c r="G127" s="43">
        <v>4</v>
      </c>
      <c r="H127" s="44">
        <f t="shared" si="136"/>
        <v>0</v>
      </c>
      <c r="I127" s="43">
        <v>231</v>
      </c>
      <c r="J127" s="44">
        <f t="shared" si="137"/>
        <v>0</v>
      </c>
      <c r="K127" s="43">
        <v>4</v>
      </c>
      <c r="L127" s="44">
        <f t="shared" si="138"/>
        <v>0</v>
      </c>
      <c r="M127" s="45">
        <v>642</v>
      </c>
      <c r="N127" s="46">
        <f t="shared" si="139"/>
        <v>0</v>
      </c>
      <c r="O127" s="43">
        <v>205</v>
      </c>
      <c r="P127" s="46">
        <f t="shared" si="140"/>
        <v>0</v>
      </c>
      <c r="Q127" s="47">
        <v>349</v>
      </c>
      <c r="R127" s="48">
        <f t="shared" si="141"/>
        <v>0</v>
      </c>
      <c r="S127" s="49">
        <v>6</v>
      </c>
      <c r="T127" s="44">
        <f t="shared" si="142"/>
        <v>0</v>
      </c>
      <c r="U127" s="49">
        <v>100868</v>
      </c>
      <c r="V127" s="50">
        <f t="shared" si="133"/>
        <v>0</v>
      </c>
      <c r="W127" s="51">
        <v>12</v>
      </c>
      <c r="X127" s="52">
        <f t="shared" si="143"/>
        <v>0</v>
      </c>
      <c r="Y127" s="53">
        <v>456</v>
      </c>
      <c r="Z127" s="52">
        <f t="shared" si="144"/>
        <v>0</v>
      </c>
      <c r="AA127" s="54"/>
      <c r="AB127" s="60">
        <f t="shared" si="131"/>
        <v>0</v>
      </c>
      <c r="AC127" s="60">
        <f t="shared" si="132"/>
        <v>10911</v>
      </c>
    </row>
    <row r="128" spans="1:29" ht="15.75" x14ac:dyDescent="0.25">
      <c r="A128" s="61">
        <v>43220</v>
      </c>
      <c r="B128" s="60">
        <f t="shared" si="130"/>
        <v>10911</v>
      </c>
      <c r="C128" s="55">
        <v>5</v>
      </c>
      <c r="D128" s="40">
        <f t="shared" si="134"/>
        <v>0</v>
      </c>
      <c r="E128" s="41">
        <v>169</v>
      </c>
      <c r="F128" s="42">
        <f t="shared" si="135"/>
        <v>0</v>
      </c>
      <c r="G128" s="43">
        <v>4</v>
      </c>
      <c r="H128" s="44">
        <f t="shared" si="136"/>
        <v>0</v>
      </c>
      <c r="I128" s="43">
        <v>231</v>
      </c>
      <c r="J128" s="44">
        <f t="shared" si="137"/>
        <v>0</v>
      </c>
      <c r="K128" s="43">
        <v>4</v>
      </c>
      <c r="L128" s="44">
        <f t="shared" si="138"/>
        <v>0</v>
      </c>
      <c r="M128" s="45">
        <v>642</v>
      </c>
      <c r="N128" s="46">
        <f t="shared" si="139"/>
        <v>0</v>
      </c>
      <c r="O128" s="43">
        <v>205</v>
      </c>
      <c r="P128" s="46">
        <f t="shared" si="140"/>
        <v>0</v>
      </c>
      <c r="Q128" s="47">
        <v>349</v>
      </c>
      <c r="R128" s="48">
        <f t="shared" si="141"/>
        <v>0</v>
      </c>
      <c r="S128" s="49">
        <v>6</v>
      </c>
      <c r="T128" s="44">
        <f t="shared" si="142"/>
        <v>0</v>
      </c>
      <c r="U128" s="49">
        <v>100868</v>
      </c>
      <c r="V128" s="50">
        <f t="shared" si="133"/>
        <v>0</v>
      </c>
      <c r="W128" s="51">
        <v>12</v>
      </c>
      <c r="X128" s="52">
        <f t="shared" si="143"/>
        <v>0</v>
      </c>
      <c r="Y128" s="53">
        <v>456</v>
      </c>
      <c r="Z128" s="52">
        <f t="shared" si="144"/>
        <v>0</v>
      </c>
      <c r="AA128" s="54"/>
      <c r="AB128" s="60">
        <f t="shared" si="131"/>
        <v>0</v>
      </c>
      <c r="AC128" s="60">
        <f t="shared" si="132"/>
        <v>10911</v>
      </c>
    </row>
    <row r="129" spans="1:29" ht="15.75" x14ac:dyDescent="0.25">
      <c r="A129" s="61">
        <v>43221</v>
      </c>
      <c r="B129" s="60">
        <f t="shared" si="130"/>
        <v>10911</v>
      </c>
      <c r="C129" s="55">
        <v>5</v>
      </c>
      <c r="D129" s="40">
        <f t="shared" si="134"/>
        <v>0</v>
      </c>
      <c r="E129" s="41">
        <v>169</v>
      </c>
      <c r="F129" s="42">
        <f t="shared" si="135"/>
        <v>0</v>
      </c>
      <c r="G129" s="43">
        <v>4</v>
      </c>
      <c r="H129" s="44">
        <f t="shared" si="136"/>
        <v>0</v>
      </c>
      <c r="I129" s="43">
        <v>231</v>
      </c>
      <c r="J129" s="44">
        <f t="shared" si="137"/>
        <v>0</v>
      </c>
      <c r="K129" s="43">
        <v>4</v>
      </c>
      <c r="L129" s="44">
        <f t="shared" si="138"/>
        <v>0</v>
      </c>
      <c r="M129" s="45">
        <v>642</v>
      </c>
      <c r="N129" s="46">
        <f t="shared" si="139"/>
        <v>0</v>
      </c>
      <c r="O129" s="43">
        <v>205</v>
      </c>
      <c r="P129" s="46">
        <f t="shared" si="140"/>
        <v>0</v>
      </c>
      <c r="Q129" s="47">
        <v>349</v>
      </c>
      <c r="R129" s="48">
        <f t="shared" si="141"/>
        <v>0</v>
      </c>
      <c r="S129" s="49">
        <v>6</v>
      </c>
      <c r="T129" s="44">
        <f t="shared" si="142"/>
        <v>0</v>
      </c>
      <c r="U129" s="49">
        <v>100868</v>
      </c>
      <c r="V129" s="50">
        <f t="shared" si="133"/>
        <v>0</v>
      </c>
      <c r="W129" s="51">
        <v>12</v>
      </c>
      <c r="X129" s="52">
        <f t="shared" si="143"/>
        <v>0</v>
      </c>
      <c r="Y129" s="53">
        <v>456</v>
      </c>
      <c r="Z129" s="52">
        <f t="shared" si="144"/>
        <v>0</v>
      </c>
      <c r="AA129" s="54"/>
      <c r="AB129" s="60">
        <f t="shared" si="131"/>
        <v>0</v>
      </c>
      <c r="AC129" s="60">
        <f t="shared" si="132"/>
        <v>10911</v>
      </c>
    </row>
    <row r="130" spans="1:29" ht="15.75" x14ac:dyDescent="0.25">
      <c r="A130" s="61">
        <v>43222</v>
      </c>
      <c r="B130" s="60">
        <f t="shared" si="130"/>
        <v>10911</v>
      </c>
      <c r="C130" s="55">
        <v>5</v>
      </c>
      <c r="D130" s="40">
        <f t="shared" si="134"/>
        <v>0</v>
      </c>
      <c r="E130" s="41">
        <v>169</v>
      </c>
      <c r="F130" s="42">
        <f t="shared" si="135"/>
        <v>0</v>
      </c>
      <c r="G130" s="43">
        <v>4</v>
      </c>
      <c r="H130" s="44">
        <f t="shared" si="136"/>
        <v>0</v>
      </c>
      <c r="I130" s="43">
        <v>231</v>
      </c>
      <c r="J130" s="44">
        <f t="shared" si="137"/>
        <v>0</v>
      </c>
      <c r="K130" s="43">
        <v>4</v>
      </c>
      <c r="L130" s="44">
        <f t="shared" si="138"/>
        <v>0</v>
      </c>
      <c r="M130" s="45">
        <v>642</v>
      </c>
      <c r="N130" s="46">
        <f t="shared" si="139"/>
        <v>0</v>
      </c>
      <c r="O130" s="43">
        <v>205</v>
      </c>
      <c r="P130" s="46">
        <f t="shared" si="140"/>
        <v>0</v>
      </c>
      <c r="Q130" s="47">
        <v>349</v>
      </c>
      <c r="R130" s="48">
        <f t="shared" si="141"/>
        <v>0</v>
      </c>
      <c r="S130" s="49">
        <v>6</v>
      </c>
      <c r="T130" s="44">
        <f t="shared" si="142"/>
        <v>0</v>
      </c>
      <c r="U130" s="49">
        <v>100868</v>
      </c>
      <c r="V130" s="50">
        <f t="shared" si="133"/>
        <v>0</v>
      </c>
      <c r="W130" s="51">
        <v>12</v>
      </c>
      <c r="X130" s="52">
        <f t="shared" si="143"/>
        <v>0</v>
      </c>
      <c r="Y130" s="53">
        <v>456</v>
      </c>
      <c r="Z130" s="52">
        <f t="shared" si="144"/>
        <v>0</v>
      </c>
      <c r="AA130" s="54"/>
      <c r="AB130" s="60">
        <f t="shared" si="131"/>
        <v>0</v>
      </c>
      <c r="AC130" s="60">
        <f t="shared" si="132"/>
        <v>10911</v>
      </c>
    </row>
    <row r="131" spans="1:29" ht="15.75" x14ac:dyDescent="0.25">
      <c r="A131" s="61">
        <v>43223</v>
      </c>
      <c r="B131" s="60">
        <f t="shared" si="130"/>
        <v>10911</v>
      </c>
      <c r="C131" s="55">
        <v>5</v>
      </c>
      <c r="D131" s="40">
        <f t="shared" si="134"/>
        <v>0</v>
      </c>
      <c r="E131" s="41">
        <v>169</v>
      </c>
      <c r="F131" s="42">
        <f t="shared" si="135"/>
        <v>0</v>
      </c>
      <c r="G131" s="43">
        <v>4</v>
      </c>
      <c r="H131" s="44">
        <f t="shared" si="136"/>
        <v>0</v>
      </c>
      <c r="I131" s="43">
        <v>231</v>
      </c>
      <c r="J131" s="44">
        <f t="shared" si="137"/>
        <v>0</v>
      </c>
      <c r="K131" s="43">
        <v>4</v>
      </c>
      <c r="L131" s="44">
        <f t="shared" si="138"/>
        <v>0</v>
      </c>
      <c r="M131" s="45">
        <v>642</v>
      </c>
      <c r="N131" s="46">
        <f t="shared" si="139"/>
        <v>0</v>
      </c>
      <c r="O131" s="43">
        <v>205</v>
      </c>
      <c r="P131" s="46">
        <f t="shared" si="140"/>
        <v>0</v>
      </c>
      <c r="Q131" s="47">
        <v>349</v>
      </c>
      <c r="R131" s="48">
        <f t="shared" si="141"/>
        <v>0</v>
      </c>
      <c r="S131" s="49">
        <v>6</v>
      </c>
      <c r="T131" s="44">
        <f t="shared" si="142"/>
        <v>0</v>
      </c>
      <c r="U131" s="49">
        <v>100868</v>
      </c>
      <c r="V131" s="50">
        <f t="shared" si="133"/>
        <v>0</v>
      </c>
      <c r="W131" s="51">
        <v>12</v>
      </c>
      <c r="X131" s="52">
        <f t="shared" si="143"/>
        <v>0</v>
      </c>
      <c r="Y131" s="53">
        <v>456</v>
      </c>
      <c r="Z131" s="52">
        <f t="shared" si="144"/>
        <v>0</v>
      </c>
      <c r="AA131" s="54"/>
      <c r="AB131" s="60">
        <f t="shared" si="131"/>
        <v>0</v>
      </c>
      <c r="AC131" s="60">
        <f t="shared" si="132"/>
        <v>10911</v>
      </c>
    </row>
    <row r="132" spans="1:29" ht="15.75" x14ac:dyDescent="0.25">
      <c r="A132" s="61">
        <v>43224</v>
      </c>
      <c r="B132" s="60">
        <f t="shared" si="130"/>
        <v>10911</v>
      </c>
      <c r="C132" s="55">
        <v>5</v>
      </c>
      <c r="D132" s="40">
        <f t="shared" si="134"/>
        <v>0</v>
      </c>
      <c r="E132" s="41">
        <v>169</v>
      </c>
      <c r="F132" s="42">
        <f t="shared" si="135"/>
        <v>0</v>
      </c>
      <c r="G132" s="43">
        <v>4</v>
      </c>
      <c r="H132" s="44">
        <f t="shared" si="136"/>
        <v>0</v>
      </c>
      <c r="I132" s="43">
        <v>231</v>
      </c>
      <c r="J132" s="44">
        <f t="shared" si="137"/>
        <v>0</v>
      </c>
      <c r="K132" s="43">
        <v>4</v>
      </c>
      <c r="L132" s="44">
        <f t="shared" si="138"/>
        <v>0</v>
      </c>
      <c r="M132" s="45">
        <v>642</v>
      </c>
      <c r="N132" s="46">
        <f t="shared" si="139"/>
        <v>0</v>
      </c>
      <c r="O132" s="43">
        <v>205</v>
      </c>
      <c r="P132" s="46">
        <f t="shared" si="140"/>
        <v>0</v>
      </c>
      <c r="Q132" s="47">
        <v>349</v>
      </c>
      <c r="R132" s="48">
        <f t="shared" si="141"/>
        <v>0</v>
      </c>
      <c r="S132" s="49">
        <v>6</v>
      </c>
      <c r="T132" s="44">
        <f t="shared" si="142"/>
        <v>0</v>
      </c>
      <c r="U132" s="49">
        <v>100868</v>
      </c>
      <c r="V132" s="50">
        <f t="shared" si="133"/>
        <v>0</v>
      </c>
      <c r="W132" s="51">
        <v>12</v>
      </c>
      <c r="X132" s="52">
        <f t="shared" si="143"/>
        <v>0</v>
      </c>
      <c r="Y132" s="53">
        <v>456</v>
      </c>
      <c r="Z132" s="52">
        <f t="shared" si="144"/>
        <v>0</v>
      </c>
      <c r="AA132" s="54"/>
      <c r="AB132" s="60">
        <f t="shared" si="131"/>
        <v>0</v>
      </c>
      <c r="AC132" s="60">
        <f t="shared" si="132"/>
        <v>10911</v>
      </c>
    </row>
    <row r="133" spans="1:29" ht="15.75" x14ac:dyDescent="0.25">
      <c r="A133" s="61">
        <v>43225</v>
      </c>
      <c r="B133" s="60">
        <f t="shared" si="130"/>
        <v>11468</v>
      </c>
      <c r="C133" s="55">
        <v>5</v>
      </c>
      <c r="D133" s="40">
        <f t="shared" si="134"/>
        <v>0</v>
      </c>
      <c r="E133" s="41">
        <v>169</v>
      </c>
      <c r="F133" s="42">
        <f t="shared" si="135"/>
        <v>0</v>
      </c>
      <c r="G133" s="43">
        <v>4</v>
      </c>
      <c r="H133" s="44">
        <f t="shared" si="136"/>
        <v>0</v>
      </c>
      <c r="I133" s="43">
        <v>231</v>
      </c>
      <c r="J133" s="44">
        <f t="shared" si="137"/>
        <v>0</v>
      </c>
      <c r="K133" s="43">
        <v>4</v>
      </c>
      <c r="L133" s="44">
        <f t="shared" si="138"/>
        <v>0</v>
      </c>
      <c r="M133" s="45">
        <v>642</v>
      </c>
      <c r="N133" s="46">
        <f t="shared" si="139"/>
        <v>0</v>
      </c>
      <c r="O133" s="43">
        <v>205</v>
      </c>
      <c r="P133" s="46">
        <f t="shared" si="140"/>
        <v>0</v>
      </c>
      <c r="Q133" s="47">
        <v>349</v>
      </c>
      <c r="R133" s="48">
        <f t="shared" si="141"/>
        <v>0</v>
      </c>
      <c r="S133" s="49">
        <v>6</v>
      </c>
      <c r="T133" s="44">
        <f t="shared" si="142"/>
        <v>0</v>
      </c>
      <c r="U133" s="49">
        <v>101425</v>
      </c>
      <c r="V133" s="50">
        <f t="shared" si="133"/>
        <v>557</v>
      </c>
      <c r="W133" s="51">
        <v>12</v>
      </c>
      <c r="X133" s="52">
        <f t="shared" si="143"/>
        <v>0</v>
      </c>
      <c r="Y133" s="53">
        <v>456</v>
      </c>
      <c r="Z133" s="52">
        <f t="shared" si="144"/>
        <v>0</v>
      </c>
      <c r="AA133" s="54"/>
      <c r="AB133" s="60">
        <f t="shared" si="131"/>
        <v>557</v>
      </c>
      <c r="AC133" s="60">
        <f t="shared" si="132"/>
        <v>11468</v>
      </c>
    </row>
    <row r="134" spans="1:29" ht="15.75" x14ac:dyDescent="0.25">
      <c r="A134" s="61">
        <v>43226</v>
      </c>
      <c r="B134" s="60">
        <f t="shared" si="130"/>
        <v>11468</v>
      </c>
      <c r="C134" s="55">
        <v>5</v>
      </c>
      <c r="D134" s="40">
        <f t="shared" si="134"/>
        <v>0</v>
      </c>
      <c r="E134" s="41">
        <v>169</v>
      </c>
      <c r="F134" s="42">
        <f t="shared" si="135"/>
        <v>0</v>
      </c>
      <c r="G134" s="43">
        <v>4</v>
      </c>
      <c r="H134" s="44">
        <f t="shared" si="136"/>
        <v>0</v>
      </c>
      <c r="I134" s="43">
        <v>231</v>
      </c>
      <c r="J134" s="44">
        <f t="shared" si="137"/>
        <v>0</v>
      </c>
      <c r="K134" s="43">
        <v>4</v>
      </c>
      <c r="L134" s="44">
        <f t="shared" si="138"/>
        <v>0</v>
      </c>
      <c r="M134" s="45">
        <v>642</v>
      </c>
      <c r="N134" s="46">
        <f t="shared" si="139"/>
        <v>0</v>
      </c>
      <c r="O134" s="43">
        <v>205</v>
      </c>
      <c r="P134" s="46">
        <f t="shared" si="140"/>
        <v>0</v>
      </c>
      <c r="Q134" s="47">
        <v>349</v>
      </c>
      <c r="R134" s="48">
        <f t="shared" si="141"/>
        <v>0</v>
      </c>
      <c r="S134" s="49">
        <v>6</v>
      </c>
      <c r="T134" s="44">
        <f t="shared" si="142"/>
        <v>0</v>
      </c>
      <c r="U134" s="49">
        <v>101425</v>
      </c>
      <c r="V134" s="50">
        <f t="shared" si="133"/>
        <v>0</v>
      </c>
      <c r="W134" s="51">
        <v>12</v>
      </c>
      <c r="X134" s="52">
        <f t="shared" si="143"/>
        <v>0</v>
      </c>
      <c r="Y134" s="53">
        <v>456</v>
      </c>
      <c r="Z134" s="52">
        <f t="shared" si="144"/>
        <v>0</v>
      </c>
      <c r="AA134" s="54"/>
      <c r="AB134" s="60">
        <f t="shared" si="131"/>
        <v>0</v>
      </c>
      <c r="AC134" s="60">
        <f t="shared" si="132"/>
        <v>11468</v>
      </c>
    </row>
    <row r="135" spans="1:29" ht="15.75" x14ac:dyDescent="0.25">
      <c r="A135" s="61">
        <v>43227</v>
      </c>
      <c r="B135" s="60">
        <f t="shared" si="130"/>
        <v>11468</v>
      </c>
      <c r="C135" s="55">
        <v>5</v>
      </c>
      <c r="D135" s="40">
        <f t="shared" si="134"/>
        <v>0</v>
      </c>
      <c r="E135" s="41">
        <v>169</v>
      </c>
      <c r="F135" s="42">
        <f t="shared" si="135"/>
        <v>0</v>
      </c>
      <c r="G135" s="43">
        <v>4</v>
      </c>
      <c r="H135" s="44">
        <f t="shared" si="136"/>
        <v>0</v>
      </c>
      <c r="I135" s="43">
        <v>231</v>
      </c>
      <c r="J135" s="44">
        <f t="shared" si="137"/>
        <v>0</v>
      </c>
      <c r="K135" s="43">
        <v>4</v>
      </c>
      <c r="L135" s="44">
        <f t="shared" si="138"/>
        <v>0</v>
      </c>
      <c r="M135" s="45">
        <v>642</v>
      </c>
      <c r="N135" s="46">
        <f t="shared" si="139"/>
        <v>0</v>
      </c>
      <c r="O135" s="43">
        <v>205</v>
      </c>
      <c r="P135" s="46">
        <f t="shared" si="140"/>
        <v>0</v>
      </c>
      <c r="Q135" s="47">
        <v>349</v>
      </c>
      <c r="R135" s="48">
        <f t="shared" si="141"/>
        <v>0</v>
      </c>
      <c r="S135" s="49">
        <v>6</v>
      </c>
      <c r="T135" s="44">
        <f t="shared" si="142"/>
        <v>0</v>
      </c>
      <c r="U135" s="49">
        <v>101425</v>
      </c>
      <c r="V135" s="50">
        <f t="shared" si="133"/>
        <v>0</v>
      </c>
      <c r="W135" s="51">
        <v>12</v>
      </c>
      <c r="X135" s="52">
        <f t="shared" si="143"/>
        <v>0</v>
      </c>
      <c r="Y135" s="53">
        <v>456</v>
      </c>
      <c r="Z135" s="52">
        <f t="shared" si="144"/>
        <v>0</v>
      </c>
      <c r="AA135" s="54"/>
      <c r="AB135" s="60">
        <f t="shared" si="131"/>
        <v>0</v>
      </c>
      <c r="AC135" s="60">
        <f t="shared" si="132"/>
        <v>11468</v>
      </c>
    </row>
    <row r="136" spans="1:29" ht="15.75" x14ac:dyDescent="0.25">
      <c r="A136" s="61">
        <v>43228</v>
      </c>
      <c r="B136" s="60">
        <f t="shared" si="130"/>
        <v>11468</v>
      </c>
      <c r="C136" s="55">
        <v>5</v>
      </c>
      <c r="D136" s="40">
        <f t="shared" si="134"/>
        <v>0</v>
      </c>
      <c r="E136" s="41">
        <v>169</v>
      </c>
      <c r="F136" s="42">
        <f t="shared" si="135"/>
        <v>0</v>
      </c>
      <c r="G136" s="43">
        <v>4</v>
      </c>
      <c r="H136" s="44">
        <f t="shared" si="136"/>
        <v>0</v>
      </c>
      <c r="I136" s="43">
        <v>231</v>
      </c>
      <c r="J136" s="44">
        <f t="shared" si="137"/>
        <v>0</v>
      </c>
      <c r="K136" s="43">
        <v>4</v>
      </c>
      <c r="L136" s="44">
        <f t="shared" si="138"/>
        <v>0</v>
      </c>
      <c r="M136" s="45">
        <v>642</v>
      </c>
      <c r="N136" s="46">
        <f t="shared" si="139"/>
        <v>0</v>
      </c>
      <c r="O136" s="43">
        <v>205</v>
      </c>
      <c r="P136" s="46">
        <f t="shared" si="140"/>
        <v>0</v>
      </c>
      <c r="Q136" s="47">
        <v>349</v>
      </c>
      <c r="R136" s="48">
        <f t="shared" si="141"/>
        <v>0</v>
      </c>
      <c r="S136" s="49">
        <v>6</v>
      </c>
      <c r="T136" s="44">
        <f t="shared" si="142"/>
        <v>0</v>
      </c>
      <c r="U136" s="49">
        <v>101425</v>
      </c>
      <c r="V136" s="50">
        <f t="shared" si="133"/>
        <v>0</v>
      </c>
      <c r="W136" s="51">
        <v>12</v>
      </c>
      <c r="X136" s="52">
        <f t="shared" si="143"/>
        <v>0</v>
      </c>
      <c r="Y136" s="53">
        <v>456</v>
      </c>
      <c r="Z136" s="52">
        <f t="shared" si="144"/>
        <v>0</v>
      </c>
      <c r="AA136" s="54"/>
      <c r="AB136" s="60">
        <f t="shared" si="131"/>
        <v>0</v>
      </c>
      <c r="AC136" s="60">
        <f t="shared" si="132"/>
        <v>11468</v>
      </c>
    </row>
    <row r="137" spans="1:29" ht="15.75" x14ac:dyDescent="0.25">
      <c r="A137" s="61">
        <v>43229</v>
      </c>
      <c r="B137" s="60">
        <f t="shared" si="130"/>
        <v>11468</v>
      </c>
      <c r="C137" s="55">
        <v>5</v>
      </c>
      <c r="D137" s="40">
        <f t="shared" si="134"/>
        <v>0</v>
      </c>
      <c r="E137" s="41">
        <v>169</v>
      </c>
      <c r="F137" s="42">
        <f t="shared" si="135"/>
        <v>0</v>
      </c>
      <c r="G137" s="43">
        <v>4</v>
      </c>
      <c r="H137" s="44">
        <f t="shared" si="136"/>
        <v>0</v>
      </c>
      <c r="I137" s="43">
        <v>231</v>
      </c>
      <c r="J137" s="44">
        <f t="shared" si="137"/>
        <v>0</v>
      </c>
      <c r="K137" s="43">
        <v>4</v>
      </c>
      <c r="L137" s="44">
        <f t="shared" si="138"/>
        <v>0</v>
      </c>
      <c r="M137" s="45">
        <v>642</v>
      </c>
      <c r="N137" s="46">
        <f t="shared" si="139"/>
        <v>0</v>
      </c>
      <c r="O137" s="43">
        <v>205</v>
      </c>
      <c r="P137" s="46">
        <f t="shared" si="140"/>
        <v>0</v>
      </c>
      <c r="Q137" s="47">
        <v>349</v>
      </c>
      <c r="R137" s="48">
        <f t="shared" si="141"/>
        <v>0</v>
      </c>
      <c r="S137" s="49">
        <v>6</v>
      </c>
      <c r="T137" s="44">
        <f t="shared" si="142"/>
        <v>0</v>
      </c>
      <c r="U137" s="49">
        <v>101425</v>
      </c>
      <c r="V137" s="50">
        <f t="shared" si="133"/>
        <v>0</v>
      </c>
      <c r="W137" s="51">
        <v>12</v>
      </c>
      <c r="X137" s="52">
        <f t="shared" si="143"/>
        <v>0</v>
      </c>
      <c r="Y137" s="53">
        <v>456</v>
      </c>
      <c r="Z137" s="52">
        <f t="shared" si="144"/>
        <v>0</v>
      </c>
      <c r="AA137" s="54"/>
      <c r="AB137" s="60">
        <f t="shared" si="131"/>
        <v>0</v>
      </c>
      <c r="AC137" s="60">
        <f t="shared" si="132"/>
        <v>11468</v>
      </c>
    </row>
    <row r="138" spans="1:29" ht="15.75" x14ac:dyDescent="0.25">
      <c r="A138" s="61">
        <v>43230</v>
      </c>
      <c r="B138" s="60">
        <f t="shared" si="130"/>
        <v>11468</v>
      </c>
      <c r="C138" s="55">
        <v>5</v>
      </c>
      <c r="D138" s="40">
        <f t="shared" si="134"/>
        <v>0</v>
      </c>
      <c r="E138" s="41">
        <v>169</v>
      </c>
      <c r="F138" s="42">
        <f t="shared" si="135"/>
        <v>0</v>
      </c>
      <c r="G138" s="43">
        <v>4</v>
      </c>
      <c r="H138" s="44">
        <f t="shared" si="136"/>
        <v>0</v>
      </c>
      <c r="I138" s="43">
        <v>231</v>
      </c>
      <c r="J138" s="44">
        <f t="shared" si="137"/>
        <v>0</v>
      </c>
      <c r="K138" s="43">
        <v>4</v>
      </c>
      <c r="L138" s="44">
        <f t="shared" si="138"/>
        <v>0</v>
      </c>
      <c r="M138" s="45">
        <v>642</v>
      </c>
      <c r="N138" s="46">
        <f t="shared" si="139"/>
        <v>0</v>
      </c>
      <c r="O138" s="43">
        <v>205</v>
      </c>
      <c r="P138" s="46">
        <f t="shared" si="140"/>
        <v>0</v>
      </c>
      <c r="Q138" s="47">
        <v>349</v>
      </c>
      <c r="R138" s="48">
        <f t="shared" si="141"/>
        <v>0</v>
      </c>
      <c r="S138" s="49">
        <v>6</v>
      </c>
      <c r="T138" s="44">
        <f t="shared" si="142"/>
        <v>0</v>
      </c>
      <c r="U138" s="49">
        <v>101425</v>
      </c>
      <c r="V138" s="50">
        <f t="shared" si="133"/>
        <v>0</v>
      </c>
      <c r="W138" s="51">
        <v>12</v>
      </c>
      <c r="X138" s="52">
        <f t="shared" si="143"/>
        <v>0</v>
      </c>
      <c r="Y138" s="53">
        <v>456</v>
      </c>
      <c r="Z138" s="52">
        <f t="shared" si="144"/>
        <v>0</v>
      </c>
      <c r="AA138" s="54"/>
      <c r="AB138" s="60">
        <f t="shared" si="131"/>
        <v>0</v>
      </c>
      <c r="AC138" s="60">
        <f t="shared" si="132"/>
        <v>11468</v>
      </c>
    </row>
    <row r="139" spans="1:29" ht="15.75" x14ac:dyDescent="0.25">
      <c r="A139" s="61">
        <v>43231</v>
      </c>
      <c r="B139" s="60">
        <f t="shared" si="130"/>
        <v>11468</v>
      </c>
      <c r="C139" s="55">
        <v>5</v>
      </c>
      <c r="D139" s="40">
        <f t="shared" si="134"/>
        <v>0</v>
      </c>
      <c r="E139" s="41">
        <v>169</v>
      </c>
      <c r="F139" s="42">
        <f t="shared" si="135"/>
        <v>0</v>
      </c>
      <c r="G139" s="43">
        <v>4</v>
      </c>
      <c r="H139" s="44">
        <f t="shared" si="136"/>
        <v>0</v>
      </c>
      <c r="I139" s="43">
        <v>231</v>
      </c>
      <c r="J139" s="44">
        <f t="shared" si="137"/>
        <v>0</v>
      </c>
      <c r="K139" s="43">
        <v>4</v>
      </c>
      <c r="L139" s="44">
        <f t="shared" si="138"/>
        <v>0</v>
      </c>
      <c r="M139" s="45">
        <v>642</v>
      </c>
      <c r="N139" s="46">
        <f t="shared" si="139"/>
        <v>0</v>
      </c>
      <c r="O139" s="43">
        <v>205</v>
      </c>
      <c r="P139" s="46">
        <f t="shared" si="140"/>
        <v>0</v>
      </c>
      <c r="Q139" s="47">
        <v>349</v>
      </c>
      <c r="R139" s="48">
        <f t="shared" si="141"/>
        <v>0</v>
      </c>
      <c r="S139" s="49">
        <v>6</v>
      </c>
      <c r="T139" s="44">
        <f t="shared" si="142"/>
        <v>0</v>
      </c>
      <c r="U139" s="49">
        <v>101425</v>
      </c>
      <c r="V139" s="50">
        <f t="shared" si="133"/>
        <v>0</v>
      </c>
      <c r="W139" s="51">
        <v>12</v>
      </c>
      <c r="X139" s="52">
        <f t="shared" si="143"/>
        <v>0</v>
      </c>
      <c r="Y139" s="53">
        <v>456</v>
      </c>
      <c r="Z139" s="52">
        <f t="shared" si="144"/>
        <v>0</v>
      </c>
      <c r="AA139" s="54"/>
      <c r="AB139" s="60">
        <f t="shared" si="131"/>
        <v>0</v>
      </c>
      <c r="AC139" s="60">
        <f t="shared" si="132"/>
        <v>11468</v>
      </c>
    </row>
    <row r="140" spans="1:29" ht="15.75" x14ac:dyDescent="0.25">
      <c r="A140" s="61">
        <v>43232</v>
      </c>
      <c r="B140" s="60">
        <f t="shared" si="130"/>
        <v>12036</v>
      </c>
      <c r="C140" s="55">
        <v>5</v>
      </c>
      <c r="D140" s="40">
        <f t="shared" si="134"/>
        <v>0</v>
      </c>
      <c r="E140" s="41">
        <v>169</v>
      </c>
      <c r="F140" s="42">
        <f t="shared" si="135"/>
        <v>0</v>
      </c>
      <c r="G140" s="43">
        <v>4</v>
      </c>
      <c r="H140" s="44">
        <f t="shared" si="136"/>
        <v>0</v>
      </c>
      <c r="I140" s="43">
        <v>231</v>
      </c>
      <c r="J140" s="44">
        <f t="shared" si="137"/>
        <v>0</v>
      </c>
      <c r="K140" s="43">
        <v>4</v>
      </c>
      <c r="L140" s="44">
        <f t="shared" si="138"/>
        <v>0</v>
      </c>
      <c r="M140" s="45">
        <v>642</v>
      </c>
      <c r="N140" s="46">
        <f t="shared" si="139"/>
        <v>0</v>
      </c>
      <c r="O140" s="43">
        <v>205</v>
      </c>
      <c r="P140" s="46">
        <f t="shared" si="140"/>
        <v>0</v>
      </c>
      <c r="Q140" s="47">
        <v>349</v>
      </c>
      <c r="R140" s="48">
        <f t="shared" si="141"/>
        <v>0</v>
      </c>
      <c r="S140" s="49">
        <v>6</v>
      </c>
      <c r="T140" s="44">
        <f t="shared" si="142"/>
        <v>0</v>
      </c>
      <c r="U140" s="49">
        <v>101993</v>
      </c>
      <c r="V140" s="50">
        <f t="shared" si="133"/>
        <v>568</v>
      </c>
      <c r="W140" s="51">
        <v>12</v>
      </c>
      <c r="X140" s="52">
        <f t="shared" si="143"/>
        <v>0</v>
      </c>
      <c r="Y140" s="53">
        <v>456</v>
      </c>
      <c r="Z140" s="52">
        <f t="shared" si="144"/>
        <v>0</v>
      </c>
      <c r="AA140" s="54"/>
      <c r="AB140" s="60">
        <f t="shared" si="131"/>
        <v>568</v>
      </c>
      <c r="AC140" s="60">
        <f t="shared" si="132"/>
        <v>12036</v>
      </c>
    </row>
    <row r="141" spans="1:29" ht="15.75" x14ac:dyDescent="0.25">
      <c r="A141" s="61">
        <v>43233</v>
      </c>
      <c r="B141" s="60">
        <f t="shared" si="130"/>
        <v>12036</v>
      </c>
      <c r="C141" s="55">
        <v>5</v>
      </c>
      <c r="D141" s="40">
        <f t="shared" si="134"/>
        <v>0</v>
      </c>
      <c r="E141" s="41">
        <v>169</v>
      </c>
      <c r="F141" s="42">
        <f t="shared" si="135"/>
        <v>0</v>
      </c>
      <c r="G141" s="43">
        <v>4</v>
      </c>
      <c r="H141" s="44">
        <f t="shared" si="136"/>
        <v>0</v>
      </c>
      <c r="I141" s="43">
        <v>231</v>
      </c>
      <c r="J141" s="44">
        <f t="shared" si="137"/>
        <v>0</v>
      </c>
      <c r="K141" s="43">
        <v>4</v>
      </c>
      <c r="L141" s="44">
        <f t="shared" si="138"/>
        <v>0</v>
      </c>
      <c r="M141" s="45">
        <v>642</v>
      </c>
      <c r="N141" s="46">
        <f t="shared" si="139"/>
        <v>0</v>
      </c>
      <c r="O141" s="43">
        <v>205</v>
      </c>
      <c r="P141" s="46">
        <f t="shared" si="140"/>
        <v>0</v>
      </c>
      <c r="Q141" s="47">
        <v>349</v>
      </c>
      <c r="R141" s="48">
        <f t="shared" si="141"/>
        <v>0</v>
      </c>
      <c r="S141" s="49">
        <v>6</v>
      </c>
      <c r="T141" s="44">
        <f t="shared" si="142"/>
        <v>0</v>
      </c>
      <c r="U141" s="49">
        <v>101993</v>
      </c>
      <c r="V141" s="50">
        <f t="shared" si="133"/>
        <v>0</v>
      </c>
      <c r="W141" s="51">
        <v>12</v>
      </c>
      <c r="X141" s="52">
        <f t="shared" si="143"/>
        <v>0</v>
      </c>
      <c r="Y141" s="53">
        <v>456</v>
      </c>
      <c r="Z141" s="52">
        <f t="shared" si="144"/>
        <v>0</v>
      </c>
      <c r="AA141" s="54"/>
      <c r="AB141" s="60">
        <f t="shared" si="131"/>
        <v>0</v>
      </c>
      <c r="AC141" s="60">
        <f t="shared" si="132"/>
        <v>12036</v>
      </c>
    </row>
    <row r="142" spans="1:29" ht="15.75" x14ac:dyDescent="0.25">
      <c r="A142" s="61">
        <v>43234</v>
      </c>
      <c r="B142" s="60">
        <f t="shared" si="130"/>
        <v>12036</v>
      </c>
      <c r="C142" s="55">
        <v>5</v>
      </c>
      <c r="D142" s="40">
        <f t="shared" si="134"/>
        <v>0</v>
      </c>
      <c r="E142" s="41">
        <v>169</v>
      </c>
      <c r="F142" s="42">
        <f t="shared" si="135"/>
        <v>0</v>
      </c>
      <c r="G142" s="43">
        <v>4</v>
      </c>
      <c r="H142" s="44">
        <f t="shared" si="136"/>
        <v>0</v>
      </c>
      <c r="I142" s="43">
        <v>231</v>
      </c>
      <c r="J142" s="44">
        <f t="shared" si="137"/>
        <v>0</v>
      </c>
      <c r="K142" s="43">
        <v>4</v>
      </c>
      <c r="L142" s="44">
        <f t="shared" si="138"/>
        <v>0</v>
      </c>
      <c r="M142" s="45">
        <v>642</v>
      </c>
      <c r="N142" s="46">
        <f t="shared" si="139"/>
        <v>0</v>
      </c>
      <c r="O142" s="43">
        <v>205</v>
      </c>
      <c r="P142" s="46">
        <f t="shared" si="140"/>
        <v>0</v>
      </c>
      <c r="Q142" s="47">
        <v>349</v>
      </c>
      <c r="R142" s="48">
        <f t="shared" si="141"/>
        <v>0</v>
      </c>
      <c r="S142" s="49">
        <v>6</v>
      </c>
      <c r="T142" s="44">
        <f t="shared" si="142"/>
        <v>0</v>
      </c>
      <c r="U142" s="49">
        <v>101993</v>
      </c>
      <c r="V142" s="50">
        <f t="shared" si="133"/>
        <v>0</v>
      </c>
      <c r="W142" s="51">
        <v>12</v>
      </c>
      <c r="X142" s="52">
        <f t="shared" si="143"/>
        <v>0</v>
      </c>
      <c r="Y142" s="53">
        <v>456</v>
      </c>
      <c r="Z142" s="52">
        <f t="shared" si="144"/>
        <v>0</v>
      </c>
      <c r="AA142" s="54"/>
      <c r="AB142" s="60">
        <f t="shared" si="131"/>
        <v>0</v>
      </c>
      <c r="AC142" s="60">
        <f t="shared" si="132"/>
        <v>12036</v>
      </c>
    </row>
    <row r="143" spans="1:29" ht="15.75" x14ac:dyDescent="0.25">
      <c r="A143" s="61">
        <v>43235</v>
      </c>
      <c r="B143" s="60">
        <f t="shared" ref="B143:B206" si="145">IF(AB143="","",AC142+AB143)</f>
        <v>12036</v>
      </c>
      <c r="C143" s="55">
        <v>5</v>
      </c>
      <c r="D143" s="40">
        <f t="shared" si="134"/>
        <v>0</v>
      </c>
      <c r="E143" s="41">
        <v>169</v>
      </c>
      <c r="F143" s="42">
        <f t="shared" si="135"/>
        <v>0</v>
      </c>
      <c r="G143" s="43">
        <v>4</v>
      </c>
      <c r="H143" s="44">
        <f t="shared" si="136"/>
        <v>0</v>
      </c>
      <c r="I143" s="43">
        <v>231</v>
      </c>
      <c r="J143" s="44">
        <f t="shared" si="137"/>
        <v>0</v>
      </c>
      <c r="K143" s="43">
        <v>4</v>
      </c>
      <c r="L143" s="44">
        <f t="shared" si="138"/>
        <v>0</v>
      </c>
      <c r="M143" s="45">
        <v>642</v>
      </c>
      <c r="N143" s="46">
        <f t="shared" si="139"/>
        <v>0</v>
      </c>
      <c r="O143" s="43">
        <v>205</v>
      </c>
      <c r="P143" s="46">
        <f t="shared" si="140"/>
        <v>0</v>
      </c>
      <c r="Q143" s="47">
        <v>349</v>
      </c>
      <c r="R143" s="48">
        <f t="shared" si="141"/>
        <v>0</v>
      </c>
      <c r="S143" s="49">
        <v>6</v>
      </c>
      <c r="T143" s="44">
        <f t="shared" si="142"/>
        <v>0</v>
      </c>
      <c r="U143" s="49">
        <v>101993</v>
      </c>
      <c r="V143" s="50">
        <f t="shared" si="133"/>
        <v>0</v>
      </c>
      <c r="W143" s="51">
        <v>12</v>
      </c>
      <c r="X143" s="52">
        <f t="shared" si="143"/>
        <v>0</v>
      </c>
      <c r="Y143" s="53">
        <v>456</v>
      </c>
      <c r="Z143" s="52">
        <f t="shared" si="144"/>
        <v>0</v>
      </c>
      <c r="AA143" s="54"/>
      <c r="AB143" s="60">
        <f t="shared" si="131"/>
        <v>0</v>
      </c>
      <c r="AC143" s="60">
        <f t="shared" si="132"/>
        <v>12036</v>
      </c>
    </row>
    <row r="144" spans="1:29" ht="15.75" x14ac:dyDescent="0.25">
      <c r="A144" s="61">
        <v>43236</v>
      </c>
      <c r="B144" s="60">
        <f t="shared" si="145"/>
        <v>12036</v>
      </c>
      <c r="C144" s="55">
        <v>5</v>
      </c>
      <c r="D144" s="40">
        <f t="shared" si="134"/>
        <v>0</v>
      </c>
      <c r="E144" s="41">
        <v>169</v>
      </c>
      <c r="F144" s="42">
        <f t="shared" si="135"/>
        <v>0</v>
      </c>
      <c r="G144" s="43">
        <v>4</v>
      </c>
      <c r="H144" s="44">
        <f t="shared" si="136"/>
        <v>0</v>
      </c>
      <c r="I144" s="43">
        <v>231</v>
      </c>
      <c r="J144" s="44">
        <f t="shared" si="137"/>
        <v>0</v>
      </c>
      <c r="K144" s="43">
        <v>4</v>
      </c>
      <c r="L144" s="44">
        <f t="shared" si="138"/>
        <v>0</v>
      </c>
      <c r="M144" s="45">
        <v>642</v>
      </c>
      <c r="N144" s="46">
        <f t="shared" si="139"/>
        <v>0</v>
      </c>
      <c r="O144" s="43">
        <v>205</v>
      </c>
      <c r="P144" s="46">
        <f t="shared" si="140"/>
        <v>0</v>
      </c>
      <c r="Q144" s="47">
        <v>349</v>
      </c>
      <c r="R144" s="48">
        <f t="shared" si="141"/>
        <v>0</v>
      </c>
      <c r="S144" s="49">
        <v>6</v>
      </c>
      <c r="T144" s="44">
        <f t="shared" si="142"/>
        <v>0</v>
      </c>
      <c r="U144" s="49">
        <v>101993</v>
      </c>
      <c r="V144" s="50">
        <f t="shared" si="133"/>
        <v>0</v>
      </c>
      <c r="W144" s="51">
        <v>12</v>
      </c>
      <c r="X144" s="52">
        <f t="shared" si="143"/>
        <v>0</v>
      </c>
      <c r="Y144" s="53">
        <v>456</v>
      </c>
      <c r="Z144" s="52">
        <f t="shared" si="144"/>
        <v>0</v>
      </c>
      <c r="AA144" s="54"/>
      <c r="AB144" s="60">
        <f t="shared" si="131"/>
        <v>0</v>
      </c>
      <c r="AC144" s="60">
        <f t="shared" si="132"/>
        <v>12036</v>
      </c>
    </row>
    <row r="145" spans="1:29" ht="15.75" x14ac:dyDescent="0.25">
      <c r="A145" s="61">
        <v>43237</v>
      </c>
      <c r="B145" s="60">
        <f t="shared" si="145"/>
        <v>12036</v>
      </c>
      <c r="C145" s="55">
        <v>5</v>
      </c>
      <c r="D145" s="40">
        <f t="shared" si="134"/>
        <v>0</v>
      </c>
      <c r="E145" s="41">
        <v>169</v>
      </c>
      <c r="F145" s="42">
        <f t="shared" si="135"/>
        <v>0</v>
      </c>
      <c r="G145" s="43">
        <v>4</v>
      </c>
      <c r="H145" s="44">
        <f t="shared" si="136"/>
        <v>0</v>
      </c>
      <c r="I145" s="43">
        <v>231</v>
      </c>
      <c r="J145" s="44">
        <f t="shared" si="137"/>
        <v>0</v>
      </c>
      <c r="K145" s="43">
        <v>4</v>
      </c>
      <c r="L145" s="44">
        <f t="shared" si="138"/>
        <v>0</v>
      </c>
      <c r="M145" s="45">
        <v>642</v>
      </c>
      <c r="N145" s="46">
        <f t="shared" si="139"/>
        <v>0</v>
      </c>
      <c r="O145" s="43">
        <v>205</v>
      </c>
      <c r="P145" s="46">
        <f t="shared" si="140"/>
        <v>0</v>
      </c>
      <c r="Q145" s="47">
        <v>349</v>
      </c>
      <c r="R145" s="48">
        <f t="shared" si="141"/>
        <v>0</v>
      </c>
      <c r="S145" s="49">
        <v>6</v>
      </c>
      <c r="T145" s="44">
        <f t="shared" si="142"/>
        <v>0</v>
      </c>
      <c r="U145" s="49">
        <v>101993</v>
      </c>
      <c r="V145" s="50">
        <f t="shared" si="133"/>
        <v>0</v>
      </c>
      <c r="W145" s="51">
        <v>12</v>
      </c>
      <c r="X145" s="52">
        <f t="shared" si="143"/>
        <v>0</v>
      </c>
      <c r="Y145" s="53">
        <v>456</v>
      </c>
      <c r="Z145" s="52">
        <f t="shared" si="144"/>
        <v>0</v>
      </c>
      <c r="AA145" s="54"/>
      <c r="AB145" s="60">
        <f t="shared" ref="AB145:AB208" si="146">IF(D145="","",SUM(D145+F145+H145+J145+L145+N145+P145+R145+T145+V145+X145+Z145))</f>
        <v>0</v>
      </c>
      <c r="AC145" s="60">
        <f t="shared" ref="AC145:AC208" si="147">IF(AB145="","",AC144+AB145)</f>
        <v>12036</v>
      </c>
    </row>
    <row r="146" spans="1:29" ht="15.75" x14ac:dyDescent="0.25">
      <c r="A146" s="61">
        <v>43238</v>
      </c>
      <c r="B146" s="60">
        <f t="shared" si="145"/>
        <v>12036</v>
      </c>
      <c r="C146" s="55">
        <v>5</v>
      </c>
      <c r="D146" s="40">
        <f t="shared" si="134"/>
        <v>0</v>
      </c>
      <c r="E146" s="41">
        <v>169</v>
      </c>
      <c r="F146" s="42">
        <f t="shared" si="135"/>
        <v>0</v>
      </c>
      <c r="G146" s="43">
        <v>4</v>
      </c>
      <c r="H146" s="44">
        <f t="shared" si="136"/>
        <v>0</v>
      </c>
      <c r="I146" s="43">
        <v>231</v>
      </c>
      <c r="J146" s="44">
        <f t="shared" si="137"/>
        <v>0</v>
      </c>
      <c r="K146" s="43">
        <v>4</v>
      </c>
      <c r="L146" s="44">
        <f t="shared" si="138"/>
        <v>0</v>
      </c>
      <c r="M146" s="45">
        <v>642</v>
      </c>
      <c r="N146" s="46">
        <f t="shared" si="139"/>
        <v>0</v>
      </c>
      <c r="O146" s="43">
        <v>205</v>
      </c>
      <c r="P146" s="46">
        <f t="shared" si="140"/>
        <v>0</v>
      </c>
      <c r="Q146" s="47">
        <v>349</v>
      </c>
      <c r="R146" s="48">
        <f t="shared" si="141"/>
        <v>0</v>
      </c>
      <c r="S146" s="49">
        <v>6</v>
      </c>
      <c r="T146" s="44">
        <f t="shared" si="142"/>
        <v>0</v>
      </c>
      <c r="U146" s="49">
        <v>101993</v>
      </c>
      <c r="V146" s="50">
        <f t="shared" si="133"/>
        <v>0</v>
      </c>
      <c r="W146" s="51">
        <v>12</v>
      </c>
      <c r="X146" s="52">
        <f t="shared" si="143"/>
        <v>0</v>
      </c>
      <c r="Y146" s="53">
        <v>456</v>
      </c>
      <c r="Z146" s="52">
        <f t="shared" si="144"/>
        <v>0</v>
      </c>
      <c r="AA146" s="54"/>
      <c r="AB146" s="60">
        <f t="shared" si="146"/>
        <v>0</v>
      </c>
      <c r="AC146" s="60">
        <f t="shared" si="147"/>
        <v>12036</v>
      </c>
    </row>
    <row r="147" spans="1:29" ht="15.75" x14ac:dyDescent="0.25">
      <c r="A147" s="61">
        <v>43239</v>
      </c>
      <c r="B147" s="60">
        <f t="shared" si="145"/>
        <v>12607</v>
      </c>
      <c r="C147" s="55">
        <v>5</v>
      </c>
      <c r="D147" s="40">
        <f t="shared" si="134"/>
        <v>0</v>
      </c>
      <c r="E147" s="41">
        <v>169</v>
      </c>
      <c r="F147" s="42">
        <f t="shared" si="135"/>
        <v>0</v>
      </c>
      <c r="G147" s="43">
        <v>4</v>
      </c>
      <c r="H147" s="44">
        <f t="shared" si="136"/>
        <v>0</v>
      </c>
      <c r="I147" s="43">
        <v>231</v>
      </c>
      <c r="J147" s="44">
        <f t="shared" si="137"/>
        <v>0</v>
      </c>
      <c r="K147" s="43">
        <v>4</v>
      </c>
      <c r="L147" s="44">
        <f t="shared" si="138"/>
        <v>0</v>
      </c>
      <c r="M147" s="45">
        <v>642</v>
      </c>
      <c r="N147" s="46">
        <f t="shared" si="139"/>
        <v>0</v>
      </c>
      <c r="O147" s="43">
        <v>205</v>
      </c>
      <c r="P147" s="46">
        <f t="shared" si="140"/>
        <v>0</v>
      </c>
      <c r="Q147" s="47">
        <v>349</v>
      </c>
      <c r="R147" s="48">
        <f t="shared" si="141"/>
        <v>0</v>
      </c>
      <c r="S147" s="49">
        <v>6</v>
      </c>
      <c r="T147" s="44">
        <f t="shared" si="142"/>
        <v>0</v>
      </c>
      <c r="U147" s="49">
        <v>102564</v>
      </c>
      <c r="V147" s="50">
        <f t="shared" si="133"/>
        <v>571</v>
      </c>
      <c r="W147" s="51">
        <v>12</v>
      </c>
      <c r="X147" s="52">
        <f t="shared" si="143"/>
        <v>0</v>
      </c>
      <c r="Y147" s="53">
        <v>456</v>
      </c>
      <c r="Z147" s="52">
        <f t="shared" si="144"/>
        <v>0</v>
      </c>
      <c r="AA147" s="54"/>
      <c r="AB147" s="60">
        <f t="shared" si="146"/>
        <v>571</v>
      </c>
      <c r="AC147" s="60">
        <f t="shared" si="147"/>
        <v>12607</v>
      </c>
    </row>
    <row r="148" spans="1:29" ht="15.75" x14ac:dyDescent="0.25">
      <c r="A148" s="61">
        <v>43240</v>
      </c>
      <c r="B148" s="60">
        <f t="shared" si="145"/>
        <v>12607</v>
      </c>
      <c r="C148" s="55">
        <v>5</v>
      </c>
      <c r="D148" s="40">
        <f t="shared" si="134"/>
        <v>0</v>
      </c>
      <c r="E148" s="41">
        <v>169</v>
      </c>
      <c r="F148" s="42">
        <f t="shared" si="135"/>
        <v>0</v>
      </c>
      <c r="G148" s="43">
        <v>4</v>
      </c>
      <c r="H148" s="44">
        <f t="shared" si="136"/>
        <v>0</v>
      </c>
      <c r="I148" s="43">
        <v>231</v>
      </c>
      <c r="J148" s="44">
        <f t="shared" si="137"/>
        <v>0</v>
      </c>
      <c r="K148" s="43">
        <v>4</v>
      </c>
      <c r="L148" s="44">
        <f t="shared" si="138"/>
        <v>0</v>
      </c>
      <c r="M148" s="45">
        <v>642</v>
      </c>
      <c r="N148" s="46">
        <f t="shared" si="139"/>
        <v>0</v>
      </c>
      <c r="O148" s="43">
        <v>205</v>
      </c>
      <c r="P148" s="46">
        <f t="shared" si="140"/>
        <v>0</v>
      </c>
      <c r="Q148" s="47">
        <v>349</v>
      </c>
      <c r="R148" s="48">
        <f t="shared" si="141"/>
        <v>0</v>
      </c>
      <c r="S148" s="49">
        <v>6</v>
      </c>
      <c r="T148" s="44">
        <f t="shared" si="142"/>
        <v>0</v>
      </c>
      <c r="U148" s="49">
        <v>102564</v>
      </c>
      <c r="V148" s="50">
        <f t="shared" si="133"/>
        <v>0</v>
      </c>
      <c r="W148" s="51">
        <v>12</v>
      </c>
      <c r="X148" s="52">
        <f t="shared" si="143"/>
        <v>0</v>
      </c>
      <c r="Y148" s="53">
        <v>456</v>
      </c>
      <c r="Z148" s="52">
        <f t="shared" si="144"/>
        <v>0</v>
      </c>
      <c r="AA148" s="54"/>
      <c r="AB148" s="60">
        <f t="shared" si="146"/>
        <v>0</v>
      </c>
      <c r="AC148" s="60">
        <f t="shared" si="147"/>
        <v>12607</v>
      </c>
    </row>
    <row r="149" spans="1:29" ht="15.75" x14ac:dyDescent="0.25">
      <c r="A149" s="61">
        <v>43241</v>
      </c>
      <c r="B149" s="60">
        <f t="shared" si="145"/>
        <v>12607</v>
      </c>
      <c r="C149" s="55">
        <v>5</v>
      </c>
      <c r="D149" s="40">
        <f t="shared" si="134"/>
        <v>0</v>
      </c>
      <c r="E149" s="41">
        <v>169</v>
      </c>
      <c r="F149" s="42">
        <f t="shared" si="135"/>
        <v>0</v>
      </c>
      <c r="G149" s="43">
        <v>4</v>
      </c>
      <c r="H149" s="44">
        <f t="shared" si="136"/>
        <v>0</v>
      </c>
      <c r="I149" s="43">
        <v>231</v>
      </c>
      <c r="J149" s="44">
        <f t="shared" si="137"/>
        <v>0</v>
      </c>
      <c r="K149" s="43">
        <v>4</v>
      </c>
      <c r="L149" s="44">
        <f t="shared" si="138"/>
        <v>0</v>
      </c>
      <c r="M149" s="45">
        <v>642</v>
      </c>
      <c r="N149" s="46">
        <f t="shared" si="139"/>
        <v>0</v>
      </c>
      <c r="O149" s="43">
        <v>205</v>
      </c>
      <c r="P149" s="46">
        <f t="shared" si="140"/>
        <v>0</v>
      </c>
      <c r="Q149" s="47">
        <v>349</v>
      </c>
      <c r="R149" s="48">
        <f t="shared" si="141"/>
        <v>0</v>
      </c>
      <c r="S149" s="49">
        <v>6</v>
      </c>
      <c r="T149" s="44">
        <f t="shared" si="142"/>
        <v>0</v>
      </c>
      <c r="U149" s="49">
        <v>102564</v>
      </c>
      <c r="V149" s="50">
        <f t="shared" si="133"/>
        <v>0</v>
      </c>
      <c r="W149" s="51">
        <v>12</v>
      </c>
      <c r="X149" s="52">
        <f t="shared" si="143"/>
        <v>0</v>
      </c>
      <c r="Y149" s="53">
        <v>456</v>
      </c>
      <c r="Z149" s="52">
        <f t="shared" si="144"/>
        <v>0</v>
      </c>
      <c r="AA149" s="54"/>
      <c r="AB149" s="60">
        <f t="shared" si="146"/>
        <v>0</v>
      </c>
      <c r="AC149" s="60">
        <f t="shared" si="147"/>
        <v>12607</v>
      </c>
    </row>
    <row r="150" spans="1:29" ht="15.75" x14ac:dyDescent="0.25">
      <c r="A150" s="61">
        <v>43242</v>
      </c>
      <c r="B150" s="60">
        <f t="shared" si="145"/>
        <v>12607</v>
      </c>
      <c r="C150" s="55">
        <v>5</v>
      </c>
      <c r="D150" s="40">
        <f t="shared" si="134"/>
        <v>0</v>
      </c>
      <c r="E150" s="41">
        <v>169</v>
      </c>
      <c r="F150" s="42">
        <f t="shared" si="135"/>
        <v>0</v>
      </c>
      <c r="G150" s="43">
        <v>4</v>
      </c>
      <c r="H150" s="44">
        <f t="shared" si="136"/>
        <v>0</v>
      </c>
      <c r="I150" s="43">
        <v>231</v>
      </c>
      <c r="J150" s="44">
        <f t="shared" si="137"/>
        <v>0</v>
      </c>
      <c r="K150" s="43">
        <v>4</v>
      </c>
      <c r="L150" s="44">
        <f t="shared" si="138"/>
        <v>0</v>
      </c>
      <c r="M150" s="45">
        <v>642</v>
      </c>
      <c r="N150" s="46">
        <f t="shared" si="139"/>
        <v>0</v>
      </c>
      <c r="O150" s="43">
        <v>205</v>
      </c>
      <c r="P150" s="46">
        <f t="shared" si="140"/>
        <v>0</v>
      </c>
      <c r="Q150" s="47">
        <v>349</v>
      </c>
      <c r="R150" s="48">
        <f t="shared" si="141"/>
        <v>0</v>
      </c>
      <c r="S150" s="49">
        <v>6</v>
      </c>
      <c r="T150" s="44">
        <f t="shared" si="142"/>
        <v>0</v>
      </c>
      <c r="U150" s="49">
        <v>102564</v>
      </c>
      <c r="V150" s="50">
        <f t="shared" si="133"/>
        <v>0</v>
      </c>
      <c r="W150" s="51">
        <v>12</v>
      </c>
      <c r="X150" s="52">
        <f t="shared" si="143"/>
        <v>0</v>
      </c>
      <c r="Y150" s="53">
        <v>456</v>
      </c>
      <c r="Z150" s="52">
        <f t="shared" si="144"/>
        <v>0</v>
      </c>
      <c r="AA150" s="54"/>
      <c r="AB150" s="60">
        <f t="shared" si="146"/>
        <v>0</v>
      </c>
      <c r="AC150" s="60">
        <f t="shared" si="147"/>
        <v>12607</v>
      </c>
    </row>
    <row r="151" spans="1:29" ht="15.75" x14ac:dyDescent="0.25">
      <c r="A151" s="61">
        <v>43243</v>
      </c>
      <c r="B151" s="60">
        <f t="shared" si="145"/>
        <v>12607</v>
      </c>
      <c r="C151" s="55">
        <v>5</v>
      </c>
      <c r="D151" s="40">
        <f t="shared" si="134"/>
        <v>0</v>
      </c>
      <c r="E151" s="41">
        <v>169</v>
      </c>
      <c r="F151" s="42">
        <f t="shared" si="135"/>
        <v>0</v>
      </c>
      <c r="G151" s="43">
        <v>4</v>
      </c>
      <c r="H151" s="44">
        <f t="shared" si="136"/>
        <v>0</v>
      </c>
      <c r="I151" s="43">
        <v>231</v>
      </c>
      <c r="J151" s="44">
        <f t="shared" si="137"/>
        <v>0</v>
      </c>
      <c r="K151" s="43">
        <v>4</v>
      </c>
      <c r="L151" s="44">
        <f t="shared" si="138"/>
        <v>0</v>
      </c>
      <c r="M151" s="45">
        <v>642</v>
      </c>
      <c r="N151" s="46">
        <f t="shared" si="139"/>
        <v>0</v>
      </c>
      <c r="O151" s="43">
        <v>205</v>
      </c>
      <c r="P151" s="46">
        <f t="shared" si="140"/>
        <v>0</v>
      </c>
      <c r="Q151" s="47">
        <v>349</v>
      </c>
      <c r="R151" s="48">
        <f t="shared" si="141"/>
        <v>0</v>
      </c>
      <c r="S151" s="49">
        <v>6</v>
      </c>
      <c r="T151" s="44">
        <f t="shared" si="142"/>
        <v>0</v>
      </c>
      <c r="U151" s="49">
        <v>102564</v>
      </c>
      <c r="V151" s="50">
        <f t="shared" si="133"/>
        <v>0</v>
      </c>
      <c r="W151" s="51">
        <v>12</v>
      </c>
      <c r="X151" s="52">
        <f t="shared" si="143"/>
        <v>0</v>
      </c>
      <c r="Y151" s="53">
        <v>456</v>
      </c>
      <c r="Z151" s="52">
        <f t="shared" si="144"/>
        <v>0</v>
      </c>
      <c r="AA151" s="54"/>
      <c r="AB151" s="60">
        <f t="shared" si="146"/>
        <v>0</v>
      </c>
      <c r="AC151" s="60">
        <f t="shared" si="147"/>
        <v>12607</v>
      </c>
    </row>
    <row r="152" spans="1:29" ht="15.75" x14ac:dyDescent="0.25">
      <c r="A152" s="61">
        <v>43244</v>
      </c>
      <c r="B152" s="60">
        <f t="shared" si="145"/>
        <v>12607</v>
      </c>
      <c r="C152" s="55">
        <v>5</v>
      </c>
      <c r="D152" s="40">
        <f t="shared" si="134"/>
        <v>0</v>
      </c>
      <c r="E152" s="41">
        <v>169</v>
      </c>
      <c r="F152" s="42">
        <f t="shared" si="135"/>
        <v>0</v>
      </c>
      <c r="G152" s="43">
        <v>4</v>
      </c>
      <c r="H152" s="44">
        <f t="shared" si="136"/>
        <v>0</v>
      </c>
      <c r="I152" s="43">
        <v>231</v>
      </c>
      <c r="J152" s="44">
        <f t="shared" si="137"/>
        <v>0</v>
      </c>
      <c r="K152" s="43">
        <v>4</v>
      </c>
      <c r="L152" s="44">
        <f t="shared" si="138"/>
        <v>0</v>
      </c>
      <c r="M152" s="45">
        <v>642</v>
      </c>
      <c r="N152" s="46">
        <f t="shared" si="139"/>
        <v>0</v>
      </c>
      <c r="O152" s="43">
        <v>205</v>
      </c>
      <c r="P152" s="46">
        <f t="shared" si="140"/>
        <v>0</v>
      </c>
      <c r="Q152" s="47">
        <v>349</v>
      </c>
      <c r="R152" s="48">
        <f t="shared" si="141"/>
        <v>0</v>
      </c>
      <c r="S152" s="49">
        <v>6</v>
      </c>
      <c r="T152" s="44">
        <f t="shared" si="142"/>
        <v>0</v>
      </c>
      <c r="U152" s="49">
        <v>102564</v>
      </c>
      <c r="V152" s="50">
        <f t="shared" si="133"/>
        <v>0</v>
      </c>
      <c r="W152" s="51">
        <v>12</v>
      </c>
      <c r="X152" s="52">
        <f t="shared" si="143"/>
        <v>0</v>
      </c>
      <c r="Y152" s="53">
        <v>456</v>
      </c>
      <c r="Z152" s="52">
        <f t="shared" si="144"/>
        <v>0</v>
      </c>
      <c r="AA152" s="54"/>
      <c r="AB152" s="60">
        <f t="shared" si="146"/>
        <v>0</v>
      </c>
      <c r="AC152" s="60">
        <f t="shared" si="147"/>
        <v>12607</v>
      </c>
    </row>
    <row r="153" spans="1:29" ht="15.75" x14ac:dyDescent="0.25">
      <c r="A153" s="61">
        <v>43245</v>
      </c>
      <c r="B153" s="60">
        <f t="shared" si="145"/>
        <v>12607</v>
      </c>
      <c r="C153" s="55">
        <v>5</v>
      </c>
      <c r="D153" s="40">
        <f t="shared" si="134"/>
        <v>0</v>
      </c>
      <c r="E153" s="41">
        <v>169</v>
      </c>
      <c r="F153" s="42">
        <f t="shared" si="135"/>
        <v>0</v>
      </c>
      <c r="G153" s="43">
        <v>4</v>
      </c>
      <c r="H153" s="44">
        <f t="shared" si="136"/>
        <v>0</v>
      </c>
      <c r="I153" s="43">
        <v>231</v>
      </c>
      <c r="J153" s="44">
        <f t="shared" si="137"/>
        <v>0</v>
      </c>
      <c r="K153" s="43">
        <v>4</v>
      </c>
      <c r="L153" s="44">
        <f t="shared" si="138"/>
        <v>0</v>
      </c>
      <c r="M153" s="45">
        <v>642</v>
      </c>
      <c r="N153" s="46">
        <f t="shared" si="139"/>
        <v>0</v>
      </c>
      <c r="O153" s="43">
        <v>205</v>
      </c>
      <c r="P153" s="46">
        <f t="shared" si="140"/>
        <v>0</v>
      </c>
      <c r="Q153" s="47">
        <v>349</v>
      </c>
      <c r="R153" s="48">
        <f t="shared" si="141"/>
        <v>0</v>
      </c>
      <c r="S153" s="49">
        <v>6</v>
      </c>
      <c r="T153" s="44">
        <f t="shared" si="142"/>
        <v>0</v>
      </c>
      <c r="U153" s="49">
        <v>102564</v>
      </c>
      <c r="V153" s="50">
        <f t="shared" si="133"/>
        <v>0</v>
      </c>
      <c r="W153" s="51">
        <v>12</v>
      </c>
      <c r="X153" s="52">
        <f t="shared" si="143"/>
        <v>0</v>
      </c>
      <c r="Y153" s="53">
        <v>456</v>
      </c>
      <c r="Z153" s="52">
        <f t="shared" si="144"/>
        <v>0</v>
      </c>
      <c r="AA153" s="54"/>
      <c r="AB153" s="60">
        <f t="shared" si="146"/>
        <v>0</v>
      </c>
      <c r="AC153" s="60">
        <f t="shared" si="147"/>
        <v>12607</v>
      </c>
    </row>
    <row r="154" spans="1:29" ht="15.75" x14ac:dyDescent="0.25">
      <c r="A154" s="61">
        <v>43246</v>
      </c>
      <c r="B154" s="60">
        <f t="shared" si="145"/>
        <v>13175</v>
      </c>
      <c r="C154" s="55">
        <v>5</v>
      </c>
      <c r="D154" s="40">
        <f t="shared" si="134"/>
        <v>0</v>
      </c>
      <c r="E154" s="41">
        <v>170</v>
      </c>
      <c r="F154" s="42">
        <f t="shared" si="135"/>
        <v>1</v>
      </c>
      <c r="G154" s="43">
        <v>4</v>
      </c>
      <c r="H154" s="44">
        <f t="shared" si="136"/>
        <v>0</v>
      </c>
      <c r="I154" s="43">
        <v>231</v>
      </c>
      <c r="J154" s="44">
        <f t="shared" si="137"/>
        <v>0</v>
      </c>
      <c r="K154" s="43">
        <v>4</v>
      </c>
      <c r="L154" s="44">
        <f t="shared" si="138"/>
        <v>0</v>
      </c>
      <c r="M154" s="45">
        <v>642</v>
      </c>
      <c r="N154" s="46">
        <f t="shared" si="139"/>
        <v>0</v>
      </c>
      <c r="O154" s="43">
        <v>205</v>
      </c>
      <c r="P154" s="46">
        <f t="shared" si="140"/>
        <v>0</v>
      </c>
      <c r="Q154" s="47">
        <v>349</v>
      </c>
      <c r="R154" s="48">
        <f t="shared" si="141"/>
        <v>0</v>
      </c>
      <c r="S154" s="49">
        <v>6</v>
      </c>
      <c r="T154" s="44">
        <f t="shared" si="142"/>
        <v>0</v>
      </c>
      <c r="U154" s="49">
        <v>103131</v>
      </c>
      <c r="V154" s="50">
        <f t="shared" si="133"/>
        <v>567</v>
      </c>
      <c r="W154" s="51">
        <v>12</v>
      </c>
      <c r="X154" s="52">
        <f t="shared" si="143"/>
        <v>0</v>
      </c>
      <c r="Y154" s="53">
        <v>456</v>
      </c>
      <c r="Z154" s="52">
        <f t="shared" si="144"/>
        <v>0</v>
      </c>
      <c r="AA154" s="54"/>
      <c r="AB154" s="60">
        <f t="shared" si="146"/>
        <v>568</v>
      </c>
      <c r="AC154" s="60">
        <f t="shared" si="147"/>
        <v>13175</v>
      </c>
    </row>
    <row r="155" spans="1:29" ht="15.75" x14ac:dyDescent="0.25">
      <c r="A155" s="61">
        <v>43247</v>
      </c>
      <c r="B155" s="60">
        <f t="shared" si="145"/>
        <v>13175</v>
      </c>
      <c r="C155" s="55">
        <v>5</v>
      </c>
      <c r="D155" s="40">
        <f t="shared" si="134"/>
        <v>0</v>
      </c>
      <c r="E155" s="41">
        <v>170</v>
      </c>
      <c r="F155" s="42">
        <f t="shared" si="135"/>
        <v>0</v>
      </c>
      <c r="G155" s="43">
        <v>4</v>
      </c>
      <c r="H155" s="44">
        <f t="shared" si="136"/>
        <v>0</v>
      </c>
      <c r="I155" s="43">
        <v>231</v>
      </c>
      <c r="J155" s="44">
        <f t="shared" si="137"/>
        <v>0</v>
      </c>
      <c r="K155" s="43">
        <v>4</v>
      </c>
      <c r="L155" s="44">
        <f t="shared" si="138"/>
        <v>0</v>
      </c>
      <c r="M155" s="45">
        <v>642</v>
      </c>
      <c r="N155" s="46">
        <f t="shared" si="139"/>
        <v>0</v>
      </c>
      <c r="O155" s="43">
        <v>205</v>
      </c>
      <c r="P155" s="46">
        <f t="shared" si="140"/>
        <v>0</v>
      </c>
      <c r="Q155" s="47">
        <v>349</v>
      </c>
      <c r="R155" s="48">
        <f t="shared" si="141"/>
        <v>0</v>
      </c>
      <c r="S155" s="49">
        <v>6</v>
      </c>
      <c r="T155" s="44">
        <f t="shared" si="142"/>
        <v>0</v>
      </c>
      <c r="U155" s="49">
        <v>103131</v>
      </c>
      <c r="V155" s="50">
        <f t="shared" si="133"/>
        <v>0</v>
      </c>
      <c r="W155" s="51">
        <v>12</v>
      </c>
      <c r="X155" s="52">
        <f t="shared" si="143"/>
        <v>0</v>
      </c>
      <c r="Y155" s="53">
        <v>456</v>
      </c>
      <c r="Z155" s="52">
        <f t="shared" si="144"/>
        <v>0</v>
      </c>
      <c r="AA155" s="54"/>
      <c r="AB155" s="60">
        <f t="shared" si="146"/>
        <v>0</v>
      </c>
      <c r="AC155" s="60">
        <f t="shared" si="147"/>
        <v>13175</v>
      </c>
    </row>
    <row r="156" spans="1:29" ht="15.75" x14ac:dyDescent="0.25">
      <c r="A156" s="61">
        <v>43248</v>
      </c>
      <c r="B156" s="60">
        <f t="shared" si="145"/>
        <v>13175</v>
      </c>
      <c r="C156" s="55">
        <v>5</v>
      </c>
      <c r="D156" s="40">
        <f t="shared" si="134"/>
        <v>0</v>
      </c>
      <c r="E156" s="41">
        <v>170</v>
      </c>
      <c r="F156" s="42">
        <f t="shared" si="135"/>
        <v>0</v>
      </c>
      <c r="G156" s="43">
        <v>4</v>
      </c>
      <c r="H156" s="44">
        <f t="shared" si="136"/>
        <v>0</v>
      </c>
      <c r="I156" s="43">
        <v>231</v>
      </c>
      <c r="J156" s="44">
        <f t="shared" si="137"/>
        <v>0</v>
      </c>
      <c r="K156" s="43">
        <v>4</v>
      </c>
      <c r="L156" s="44">
        <f t="shared" si="138"/>
        <v>0</v>
      </c>
      <c r="M156" s="45">
        <v>642</v>
      </c>
      <c r="N156" s="46">
        <f t="shared" si="139"/>
        <v>0</v>
      </c>
      <c r="O156" s="43">
        <v>205</v>
      </c>
      <c r="P156" s="46">
        <f t="shared" si="140"/>
        <v>0</v>
      </c>
      <c r="Q156" s="47">
        <v>349</v>
      </c>
      <c r="R156" s="48">
        <f t="shared" si="141"/>
        <v>0</v>
      </c>
      <c r="S156" s="49">
        <v>6</v>
      </c>
      <c r="T156" s="44">
        <f t="shared" si="142"/>
        <v>0</v>
      </c>
      <c r="U156" s="49">
        <v>103131</v>
      </c>
      <c r="V156" s="50">
        <f t="shared" si="133"/>
        <v>0</v>
      </c>
      <c r="W156" s="51">
        <v>12</v>
      </c>
      <c r="X156" s="52">
        <f t="shared" si="143"/>
        <v>0</v>
      </c>
      <c r="Y156" s="53">
        <v>456</v>
      </c>
      <c r="Z156" s="52">
        <f t="shared" si="144"/>
        <v>0</v>
      </c>
      <c r="AA156" s="54"/>
      <c r="AB156" s="60">
        <f t="shared" si="146"/>
        <v>0</v>
      </c>
      <c r="AC156" s="60">
        <f t="shared" si="147"/>
        <v>13175</v>
      </c>
    </row>
    <row r="157" spans="1:29" ht="15.75" x14ac:dyDescent="0.25">
      <c r="A157" s="61">
        <v>43249</v>
      </c>
      <c r="B157" s="60">
        <f t="shared" si="145"/>
        <v>13175</v>
      </c>
      <c r="C157" s="55">
        <v>5</v>
      </c>
      <c r="D157" s="40">
        <f t="shared" si="134"/>
        <v>0</v>
      </c>
      <c r="E157" s="41">
        <v>170</v>
      </c>
      <c r="F157" s="42">
        <f t="shared" si="135"/>
        <v>0</v>
      </c>
      <c r="G157" s="43">
        <v>4</v>
      </c>
      <c r="H157" s="44">
        <f t="shared" si="136"/>
        <v>0</v>
      </c>
      <c r="I157" s="43">
        <v>231</v>
      </c>
      <c r="J157" s="44">
        <f t="shared" si="137"/>
        <v>0</v>
      </c>
      <c r="K157" s="43">
        <v>4</v>
      </c>
      <c r="L157" s="44">
        <f t="shared" si="138"/>
        <v>0</v>
      </c>
      <c r="M157" s="45">
        <v>642</v>
      </c>
      <c r="N157" s="46">
        <f t="shared" si="139"/>
        <v>0</v>
      </c>
      <c r="O157" s="43">
        <v>205</v>
      </c>
      <c r="P157" s="46">
        <f t="shared" si="140"/>
        <v>0</v>
      </c>
      <c r="Q157" s="47">
        <v>349</v>
      </c>
      <c r="R157" s="48">
        <f t="shared" si="141"/>
        <v>0</v>
      </c>
      <c r="S157" s="49">
        <v>6</v>
      </c>
      <c r="T157" s="44">
        <f t="shared" si="142"/>
        <v>0</v>
      </c>
      <c r="U157" s="49">
        <v>103131</v>
      </c>
      <c r="V157" s="50">
        <f t="shared" si="133"/>
        <v>0</v>
      </c>
      <c r="W157" s="51">
        <v>12</v>
      </c>
      <c r="X157" s="52">
        <f t="shared" si="143"/>
        <v>0</v>
      </c>
      <c r="Y157" s="53">
        <v>456</v>
      </c>
      <c r="Z157" s="52">
        <f t="shared" si="144"/>
        <v>0</v>
      </c>
      <c r="AA157" s="54"/>
      <c r="AB157" s="60">
        <f t="shared" si="146"/>
        <v>0</v>
      </c>
      <c r="AC157" s="60">
        <f t="shared" si="147"/>
        <v>13175</v>
      </c>
    </row>
    <row r="158" spans="1:29" ht="15.75" x14ac:dyDescent="0.25">
      <c r="A158" s="61">
        <v>43250</v>
      </c>
      <c r="B158" s="60">
        <f t="shared" si="145"/>
        <v>13175</v>
      </c>
      <c r="C158" s="55">
        <v>5</v>
      </c>
      <c r="D158" s="40">
        <f t="shared" si="134"/>
        <v>0</v>
      </c>
      <c r="E158" s="41">
        <v>170</v>
      </c>
      <c r="F158" s="42">
        <f t="shared" si="135"/>
        <v>0</v>
      </c>
      <c r="G158" s="43">
        <v>4</v>
      </c>
      <c r="H158" s="44">
        <f t="shared" si="136"/>
        <v>0</v>
      </c>
      <c r="I158" s="43">
        <v>231</v>
      </c>
      <c r="J158" s="44">
        <f t="shared" si="137"/>
        <v>0</v>
      </c>
      <c r="K158" s="43">
        <v>4</v>
      </c>
      <c r="L158" s="44">
        <f t="shared" si="138"/>
        <v>0</v>
      </c>
      <c r="M158" s="45">
        <v>642</v>
      </c>
      <c r="N158" s="46">
        <f t="shared" si="139"/>
        <v>0</v>
      </c>
      <c r="O158" s="43">
        <v>205</v>
      </c>
      <c r="P158" s="46">
        <f t="shared" si="140"/>
        <v>0</v>
      </c>
      <c r="Q158" s="47">
        <v>349</v>
      </c>
      <c r="R158" s="48">
        <f t="shared" si="141"/>
        <v>0</v>
      </c>
      <c r="S158" s="49">
        <v>6</v>
      </c>
      <c r="T158" s="44">
        <f t="shared" si="142"/>
        <v>0</v>
      </c>
      <c r="U158" s="49">
        <v>103131</v>
      </c>
      <c r="V158" s="50">
        <f t="shared" si="133"/>
        <v>0</v>
      </c>
      <c r="W158" s="51">
        <v>12</v>
      </c>
      <c r="X158" s="52">
        <f t="shared" si="143"/>
        <v>0</v>
      </c>
      <c r="Y158" s="53">
        <v>456</v>
      </c>
      <c r="Z158" s="52">
        <f t="shared" si="144"/>
        <v>0</v>
      </c>
      <c r="AA158" s="54"/>
      <c r="AB158" s="60">
        <f t="shared" si="146"/>
        <v>0</v>
      </c>
      <c r="AC158" s="60">
        <f t="shared" si="147"/>
        <v>13175</v>
      </c>
    </row>
    <row r="159" spans="1:29" ht="15.75" x14ac:dyDescent="0.25">
      <c r="A159" s="61">
        <v>43251</v>
      </c>
      <c r="B159" s="60">
        <f t="shared" si="145"/>
        <v>13175</v>
      </c>
      <c r="C159" s="55">
        <v>5</v>
      </c>
      <c r="D159" s="40">
        <f t="shared" si="134"/>
        <v>0</v>
      </c>
      <c r="E159" s="41">
        <v>170</v>
      </c>
      <c r="F159" s="42">
        <f t="shared" si="135"/>
        <v>0</v>
      </c>
      <c r="G159" s="43">
        <v>4</v>
      </c>
      <c r="H159" s="44">
        <f t="shared" si="136"/>
        <v>0</v>
      </c>
      <c r="I159" s="43">
        <v>231</v>
      </c>
      <c r="J159" s="44">
        <f t="shared" si="137"/>
        <v>0</v>
      </c>
      <c r="K159" s="43">
        <v>4</v>
      </c>
      <c r="L159" s="44">
        <f t="shared" si="138"/>
        <v>0</v>
      </c>
      <c r="M159" s="45">
        <v>642</v>
      </c>
      <c r="N159" s="46">
        <f t="shared" si="139"/>
        <v>0</v>
      </c>
      <c r="O159" s="43">
        <v>205</v>
      </c>
      <c r="P159" s="46">
        <f t="shared" si="140"/>
        <v>0</v>
      </c>
      <c r="Q159" s="47">
        <v>349</v>
      </c>
      <c r="R159" s="48">
        <f t="shared" si="141"/>
        <v>0</v>
      </c>
      <c r="S159" s="49">
        <v>6</v>
      </c>
      <c r="T159" s="44">
        <f t="shared" si="142"/>
        <v>0</v>
      </c>
      <c r="U159" s="49">
        <v>103131</v>
      </c>
      <c r="V159" s="50">
        <f t="shared" si="133"/>
        <v>0</v>
      </c>
      <c r="W159" s="51">
        <v>12</v>
      </c>
      <c r="X159" s="52">
        <f t="shared" si="143"/>
        <v>0</v>
      </c>
      <c r="Y159" s="53">
        <v>456</v>
      </c>
      <c r="Z159" s="52">
        <f t="shared" si="144"/>
        <v>0</v>
      </c>
      <c r="AA159" s="54"/>
      <c r="AB159" s="60">
        <f t="shared" si="146"/>
        <v>0</v>
      </c>
      <c r="AC159" s="60">
        <f t="shared" si="147"/>
        <v>13175</v>
      </c>
    </row>
    <row r="160" spans="1:29" ht="15.75" x14ac:dyDescent="0.25">
      <c r="A160" s="61">
        <v>43252</v>
      </c>
      <c r="B160" s="60">
        <f t="shared" si="145"/>
        <v>13175</v>
      </c>
      <c r="C160" s="55">
        <v>5</v>
      </c>
      <c r="D160" s="40">
        <f t="shared" si="134"/>
        <v>0</v>
      </c>
      <c r="E160" s="41">
        <v>170</v>
      </c>
      <c r="F160" s="42">
        <f t="shared" si="135"/>
        <v>0</v>
      </c>
      <c r="G160" s="43">
        <v>4</v>
      </c>
      <c r="H160" s="44">
        <f t="shared" si="136"/>
        <v>0</v>
      </c>
      <c r="I160" s="43">
        <v>231</v>
      </c>
      <c r="J160" s="44">
        <f t="shared" si="137"/>
        <v>0</v>
      </c>
      <c r="K160" s="43">
        <v>4</v>
      </c>
      <c r="L160" s="44">
        <f t="shared" si="138"/>
        <v>0</v>
      </c>
      <c r="M160" s="45">
        <v>642</v>
      </c>
      <c r="N160" s="46">
        <f t="shared" si="139"/>
        <v>0</v>
      </c>
      <c r="O160" s="43">
        <v>205</v>
      </c>
      <c r="P160" s="46">
        <f t="shared" si="140"/>
        <v>0</v>
      </c>
      <c r="Q160" s="47">
        <v>349</v>
      </c>
      <c r="R160" s="48">
        <f t="shared" si="141"/>
        <v>0</v>
      </c>
      <c r="S160" s="49">
        <v>6</v>
      </c>
      <c r="T160" s="44">
        <f t="shared" si="142"/>
        <v>0</v>
      </c>
      <c r="U160" s="49">
        <v>103131</v>
      </c>
      <c r="V160" s="50">
        <f t="shared" si="133"/>
        <v>0</v>
      </c>
      <c r="W160" s="51">
        <v>12</v>
      </c>
      <c r="X160" s="52">
        <f t="shared" si="143"/>
        <v>0</v>
      </c>
      <c r="Y160" s="53">
        <v>456</v>
      </c>
      <c r="Z160" s="52">
        <f t="shared" si="144"/>
        <v>0</v>
      </c>
      <c r="AA160" s="54"/>
      <c r="AB160" s="60">
        <f t="shared" si="146"/>
        <v>0</v>
      </c>
      <c r="AC160" s="60">
        <f t="shared" si="147"/>
        <v>13175</v>
      </c>
    </row>
    <row r="161" spans="1:29" ht="15.75" x14ac:dyDescent="0.25">
      <c r="A161" s="61">
        <v>43253</v>
      </c>
      <c r="B161" s="60">
        <f t="shared" si="145"/>
        <v>13786</v>
      </c>
      <c r="C161" s="55">
        <v>5</v>
      </c>
      <c r="D161" s="40">
        <f t="shared" si="134"/>
        <v>0</v>
      </c>
      <c r="E161" s="41">
        <v>175</v>
      </c>
      <c r="F161" s="42">
        <f t="shared" si="135"/>
        <v>5</v>
      </c>
      <c r="G161" s="43">
        <v>4</v>
      </c>
      <c r="H161" s="44">
        <f t="shared" si="136"/>
        <v>0</v>
      </c>
      <c r="I161" s="43">
        <v>241</v>
      </c>
      <c r="J161" s="44">
        <f t="shared" si="137"/>
        <v>10</v>
      </c>
      <c r="K161" s="43">
        <v>4</v>
      </c>
      <c r="L161" s="44">
        <f t="shared" si="138"/>
        <v>0</v>
      </c>
      <c r="M161" s="45">
        <v>642</v>
      </c>
      <c r="N161" s="46">
        <f t="shared" si="139"/>
        <v>0</v>
      </c>
      <c r="O161" s="43">
        <v>205</v>
      </c>
      <c r="P161" s="46">
        <f t="shared" si="140"/>
        <v>0</v>
      </c>
      <c r="Q161" s="47">
        <v>349</v>
      </c>
      <c r="R161" s="48">
        <f t="shared" si="141"/>
        <v>0</v>
      </c>
      <c r="S161" s="49">
        <v>6</v>
      </c>
      <c r="T161" s="44">
        <f t="shared" si="142"/>
        <v>0</v>
      </c>
      <c r="U161" s="49">
        <v>103727</v>
      </c>
      <c r="V161" s="50">
        <f t="shared" si="133"/>
        <v>596</v>
      </c>
      <c r="W161" s="51">
        <v>12</v>
      </c>
      <c r="X161" s="52">
        <f t="shared" si="143"/>
        <v>0</v>
      </c>
      <c r="Y161" s="53">
        <v>456</v>
      </c>
      <c r="Z161" s="52">
        <f t="shared" si="144"/>
        <v>0</v>
      </c>
      <c r="AA161" s="54"/>
      <c r="AB161" s="60">
        <f t="shared" si="146"/>
        <v>611</v>
      </c>
      <c r="AC161" s="60">
        <f t="shared" si="147"/>
        <v>13786</v>
      </c>
    </row>
    <row r="162" spans="1:29" ht="15.75" x14ac:dyDescent="0.25">
      <c r="A162" s="61">
        <v>43254</v>
      </c>
      <c r="B162" s="60">
        <f t="shared" si="145"/>
        <v>13786</v>
      </c>
      <c r="C162" s="55">
        <v>5</v>
      </c>
      <c r="D162" s="40">
        <f t="shared" si="134"/>
        <v>0</v>
      </c>
      <c r="E162" s="41">
        <v>175</v>
      </c>
      <c r="F162" s="42">
        <f t="shared" si="135"/>
        <v>0</v>
      </c>
      <c r="G162" s="43">
        <v>4</v>
      </c>
      <c r="H162" s="44">
        <f t="shared" si="136"/>
        <v>0</v>
      </c>
      <c r="I162" s="43">
        <v>241</v>
      </c>
      <c r="J162" s="44">
        <f t="shared" si="137"/>
        <v>0</v>
      </c>
      <c r="K162" s="43">
        <v>4</v>
      </c>
      <c r="L162" s="44">
        <f t="shared" si="138"/>
        <v>0</v>
      </c>
      <c r="M162" s="45">
        <v>642</v>
      </c>
      <c r="N162" s="46">
        <f t="shared" si="139"/>
        <v>0</v>
      </c>
      <c r="O162" s="43">
        <v>205</v>
      </c>
      <c r="P162" s="46">
        <f t="shared" si="140"/>
        <v>0</v>
      </c>
      <c r="Q162" s="47">
        <v>349</v>
      </c>
      <c r="R162" s="48">
        <f t="shared" si="141"/>
        <v>0</v>
      </c>
      <c r="S162" s="49">
        <v>6</v>
      </c>
      <c r="T162" s="44">
        <f t="shared" si="142"/>
        <v>0</v>
      </c>
      <c r="U162" s="49">
        <v>103727</v>
      </c>
      <c r="V162" s="50">
        <f t="shared" si="133"/>
        <v>0</v>
      </c>
      <c r="W162" s="51">
        <v>12</v>
      </c>
      <c r="X162" s="52">
        <f t="shared" si="143"/>
        <v>0</v>
      </c>
      <c r="Y162" s="53">
        <v>456</v>
      </c>
      <c r="Z162" s="52">
        <f t="shared" si="144"/>
        <v>0</v>
      </c>
      <c r="AA162" s="54"/>
      <c r="AB162" s="60">
        <f t="shared" si="146"/>
        <v>0</v>
      </c>
      <c r="AC162" s="60">
        <f t="shared" si="147"/>
        <v>13786</v>
      </c>
    </row>
    <row r="163" spans="1:29" ht="15.75" x14ac:dyDescent="0.25">
      <c r="A163" s="61">
        <v>43255</v>
      </c>
      <c r="B163" s="60">
        <f t="shared" si="145"/>
        <v>13786</v>
      </c>
      <c r="C163" s="55">
        <v>5</v>
      </c>
      <c r="D163" s="40">
        <f t="shared" si="134"/>
        <v>0</v>
      </c>
      <c r="E163" s="41">
        <v>175</v>
      </c>
      <c r="F163" s="42">
        <f t="shared" si="135"/>
        <v>0</v>
      </c>
      <c r="G163" s="43">
        <v>4</v>
      </c>
      <c r="H163" s="44">
        <f t="shared" si="136"/>
        <v>0</v>
      </c>
      <c r="I163" s="43">
        <v>241</v>
      </c>
      <c r="J163" s="44">
        <f t="shared" si="137"/>
        <v>0</v>
      </c>
      <c r="K163" s="43">
        <v>4</v>
      </c>
      <c r="L163" s="44">
        <f t="shared" si="138"/>
        <v>0</v>
      </c>
      <c r="M163" s="45">
        <v>642</v>
      </c>
      <c r="N163" s="46">
        <f t="shared" si="139"/>
        <v>0</v>
      </c>
      <c r="O163" s="43">
        <v>205</v>
      </c>
      <c r="P163" s="46">
        <f t="shared" si="140"/>
        <v>0</v>
      </c>
      <c r="Q163" s="47">
        <v>349</v>
      </c>
      <c r="R163" s="48">
        <f t="shared" si="141"/>
        <v>0</v>
      </c>
      <c r="S163" s="49">
        <v>6</v>
      </c>
      <c r="T163" s="44">
        <f t="shared" si="142"/>
        <v>0</v>
      </c>
      <c r="U163" s="49">
        <v>103727</v>
      </c>
      <c r="V163" s="50">
        <f t="shared" si="133"/>
        <v>0</v>
      </c>
      <c r="W163" s="51">
        <v>12</v>
      </c>
      <c r="X163" s="52">
        <f t="shared" si="143"/>
        <v>0</v>
      </c>
      <c r="Y163" s="53">
        <v>456</v>
      </c>
      <c r="Z163" s="52">
        <f t="shared" si="144"/>
        <v>0</v>
      </c>
      <c r="AA163" s="54"/>
      <c r="AB163" s="60">
        <f t="shared" si="146"/>
        <v>0</v>
      </c>
      <c r="AC163" s="60">
        <f t="shared" si="147"/>
        <v>13786</v>
      </c>
    </row>
    <row r="164" spans="1:29" ht="15.75" x14ac:dyDescent="0.25">
      <c r="A164" s="61">
        <v>43256</v>
      </c>
      <c r="B164" s="60">
        <f t="shared" si="145"/>
        <v>13786</v>
      </c>
      <c r="C164" s="55">
        <v>5</v>
      </c>
      <c r="D164" s="40">
        <f t="shared" si="134"/>
        <v>0</v>
      </c>
      <c r="E164" s="41">
        <v>175</v>
      </c>
      <c r="F164" s="42">
        <f t="shared" si="135"/>
        <v>0</v>
      </c>
      <c r="G164" s="43">
        <v>4</v>
      </c>
      <c r="H164" s="44">
        <f t="shared" si="136"/>
        <v>0</v>
      </c>
      <c r="I164" s="43">
        <v>241</v>
      </c>
      <c r="J164" s="44">
        <f t="shared" si="137"/>
        <v>0</v>
      </c>
      <c r="K164" s="43">
        <v>4</v>
      </c>
      <c r="L164" s="44">
        <f t="shared" si="138"/>
        <v>0</v>
      </c>
      <c r="M164" s="45">
        <v>642</v>
      </c>
      <c r="N164" s="46">
        <f t="shared" si="139"/>
        <v>0</v>
      </c>
      <c r="O164" s="43">
        <v>205</v>
      </c>
      <c r="P164" s="46">
        <f t="shared" si="140"/>
        <v>0</v>
      </c>
      <c r="Q164" s="47">
        <v>349</v>
      </c>
      <c r="R164" s="48">
        <f t="shared" si="141"/>
        <v>0</v>
      </c>
      <c r="S164" s="49">
        <v>6</v>
      </c>
      <c r="T164" s="44">
        <f t="shared" si="142"/>
        <v>0</v>
      </c>
      <c r="U164" s="49">
        <v>103727</v>
      </c>
      <c r="V164" s="50">
        <f t="shared" ref="V164:V227" si="148">U164-U163</f>
        <v>0</v>
      </c>
      <c r="W164" s="51">
        <v>12</v>
      </c>
      <c r="X164" s="52">
        <f t="shared" si="143"/>
        <v>0</v>
      </c>
      <c r="Y164" s="53">
        <v>456</v>
      </c>
      <c r="Z164" s="52">
        <f t="shared" si="144"/>
        <v>0</v>
      </c>
      <c r="AA164" s="54"/>
      <c r="AB164" s="60">
        <f t="shared" si="146"/>
        <v>0</v>
      </c>
      <c r="AC164" s="60">
        <f t="shared" si="147"/>
        <v>13786</v>
      </c>
    </row>
    <row r="165" spans="1:29" ht="15.75" x14ac:dyDescent="0.25">
      <c r="A165" s="61">
        <v>43257</v>
      </c>
      <c r="B165" s="60">
        <f t="shared" si="145"/>
        <v>13786</v>
      </c>
      <c r="C165" s="55">
        <v>5</v>
      </c>
      <c r="D165" s="40">
        <f t="shared" si="134"/>
        <v>0</v>
      </c>
      <c r="E165" s="41">
        <v>175</v>
      </c>
      <c r="F165" s="42">
        <f t="shared" si="135"/>
        <v>0</v>
      </c>
      <c r="G165" s="43">
        <v>4</v>
      </c>
      <c r="H165" s="44">
        <f t="shared" si="136"/>
        <v>0</v>
      </c>
      <c r="I165" s="43">
        <v>241</v>
      </c>
      <c r="J165" s="44">
        <f t="shared" si="137"/>
        <v>0</v>
      </c>
      <c r="K165" s="43">
        <v>4</v>
      </c>
      <c r="L165" s="44">
        <f t="shared" si="138"/>
        <v>0</v>
      </c>
      <c r="M165" s="45">
        <v>642</v>
      </c>
      <c r="N165" s="46">
        <f t="shared" si="139"/>
        <v>0</v>
      </c>
      <c r="O165" s="43">
        <v>205</v>
      </c>
      <c r="P165" s="46">
        <f t="shared" si="140"/>
        <v>0</v>
      </c>
      <c r="Q165" s="47">
        <v>349</v>
      </c>
      <c r="R165" s="48">
        <f t="shared" si="141"/>
        <v>0</v>
      </c>
      <c r="S165" s="49">
        <v>6</v>
      </c>
      <c r="T165" s="44">
        <f t="shared" si="142"/>
        <v>0</v>
      </c>
      <c r="U165" s="49">
        <v>103727</v>
      </c>
      <c r="V165" s="50">
        <f t="shared" si="148"/>
        <v>0</v>
      </c>
      <c r="W165" s="51">
        <v>12</v>
      </c>
      <c r="X165" s="52">
        <f t="shared" si="143"/>
        <v>0</v>
      </c>
      <c r="Y165" s="53">
        <v>456</v>
      </c>
      <c r="Z165" s="52">
        <f t="shared" si="144"/>
        <v>0</v>
      </c>
      <c r="AA165" s="54"/>
      <c r="AB165" s="60">
        <f t="shared" si="146"/>
        <v>0</v>
      </c>
      <c r="AC165" s="60">
        <f t="shared" si="147"/>
        <v>13786</v>
      </c>
    </row>
    <row r="166" spans="1:29" ht="15.75" x14ac:dyDescent="0.25">
      <c r="A166" s="61">
        <v>43258</v>
      </c>
      <c r="B166" s="60">
        <f t="shared" si="145"/>
        <v>13786</v>
      </c>
      <c r="C166" s="55">
        <v>5</v>
      </c>
      <c r="D166" s="40">
        <f t="shared" si="134"/>
        <v>0</v>
      </c>
      <c r="E166" s="41">
        <v>175</v>
      </c>
      <c r="F166" s="42">
        <f t="shared" si="135"/>
        <v>0</v>
      </c>
      <c r="G166" s="43">
        <v>4</v>
      </c>
      <c r="H166" s="44">
        <f t="shared" si="136"/>
        <v>0</v>
      </c>
      <c r="I166" s="43">
        <v>241</v>
      </c>
      <c r="J166" s="44">
        <f t="shared" si="137"/>
        <v>0</v>
      </c>
      <c r="K166" s="43">
        <v>4</v>
      </c>
      <c r="L166" s="44">
        <f t="shared" si="138"/>
        <v>0</v>
      </c>
      <c r="M166" s="45">
        <v>642</v>
      </c>
      <c r="N166" s="46">
        <f t="shared" si="139"/>
        <v>0</v>
      </c>
      <c r="O166" s="43">
        <v>205</v>
      </c>
      <c r="P166" s="46">
        <f t="shared" si="140"/>
        <v>0</v>
      </c>
      <c r="Q166" s="47">
        <v>349</v>
      </c>
      <c r="R166" s="48">
        <f t="shared" si="141"/>
        <v>0</v>
      </c>
      <c r="S166" s="49">
        <v>6</v>
      </c>
      <c r="T166" s="44">
        <f t="shared" si="142"/>
        <v>0</v>
      </c>
      <c r="U166" s="49">
        <v>103727</v>
      </c>
      <c r="V166" s="50">
        <f t="shared" si="148"/>
        <v>0</v>
      </c>
      <c r="W166" s="51">
        <v>12</v>
      </c>
      <c r="X166" s="52">
        <f t="shared" si="143"/>
        <v>0</v>
      </c>
      <c r="Y166" s="53">
        <v>456</v>
      </c>
      <c r="Z166" s="52">
        <f t="shared" si="144"/>
        <v>0</v>
      </c>
      <c r="AA166" s="54"/>
      <c r="AB166" s="60">
        <f t="shared" si="146"/>
        <v>0</v>
      </c>
      <c r="AC166" s="60">
        <f t="shared" si="147"/>
        <v>13786</v>
      </c>
    </row>
    <row r="167" spans="1:29" ht="15.75" x14ac:dyDescent="0.25">
      <c r="A167" s="61">
        <v>43259</v>
      </c>
      <c r="B167" s="60">
        <f t="shared" si="145"/>
        <v>13786</v>
      </c>
      <c r="C167" s="55">
        <v>5</v>
      </c>
      <c r="D167" s="40">
        <f t="shared" si="134"/>
        <v>0</v>
      </c>
      <c r="E167" s="41">
        <v>175</v>
      </c>
      <c r="F167" s="42">
        <f t="shared" si="135"/>
        <v>0</v>
      </c>
      <c r="G167" s="43">
        <v>4</v>
      </c>
      <c r="H167" s="44">
        <f t="shared" si="136"/>
        <v>0</v>
      </c>
      <c r="I167" s="43">
        <v>241</v>
      </c>
      <c r="J167" s="44">
        <f t="shared" si="137"/>
        <v>0</v>
      </c>
      <c r="K167" s="43">
        <v>4</v>
      </c>
      <c r="L167" s="44">
        <f t="shared" si="138"/>
        <v>0</v>
      </c>
      <c r="M167" s="45">
        <v>642</v>
      </c>
      <c r="N167" s="46">
        <f t="shared" si="139"/>
        <v>0</v>
      </c>
      <c r="O167" s="43">
        <v>205</v>
      </c>
      <c r="P167" s="46">
        <f t="shared" si="140"/>
        <v>0</v>
      </c>
      <c r="Q167" s="47">
        <v>349</v>
      </c>
      <c r="R167" s="48">
        <f t="shared" si="141"/>
        <v>0</v>
      </c>
      <c r="S167" s="49">
        <v>6</v>
      </c>
      <c r="T167" s="44">
        <f t="shared" si="142"/>
        <v>0</v>
      </c>
      <c r="U167" s="49">
        <v>103727</v>
      </c>
      <c r="V167" s="50">
        <f t="shared" si="148"/>
        <v>0</v>
      </c>
      <c r="W167" s="51">
        <v>12</v>
      </c>
      <c r="X167" s="52">
        <f t="shared" si="143"/>
        <v>0</v>
      </c>
      <c r="Y167" s="53">
        <v>456</v>
      </c>
      <c r="Z167" s="52">
        <f t="shared" si="144"/>
        <v>0</v>
      </c>
      <c r="AA167" s="54"/>
      <c r="AB167" s="60">
        <f t="shared" si="146"/>
        <v>0</v>
      </c>
      <c r="AC167" s="60">
        <f t="shared" si="147"/>
        <v>13786</v>
      </c>
    </row>
    <row r="168" spans="1:29" ht="15.75" x14ac:dyDescent="0.25">
      <c r="A168" s="61">
        <v>43260</v>
      </c>
      <c r="B168" s="60">
        <f t="shared" si="145"/>
        <v>14850</v>
      </c>
      <c r="C168" s="55">
        <v>5</v>
      </c>
      <c r="D168" s="40">
        <f t="shared" si="134"/>
        <v>0</v>
      </c>
      <c r="E168" s="41">
        <v>175</v>
      </c>
      <c r="F168" s="42">
        <f t="shared" si="135"/>
        <v>0</v>
      </c>
      <c r="G168" s="43">
        <v>15</v>
      </c>
      <c r="H168" s="44">
        <f t="shared" si="136"/>
        <v>11</v>
      </c>
      <c r="I168" s="43">
        <v>241</v>
      </c>
      <c r="J168" s="44">
        <f t="shared" si="137"/>
        <v>0</v>
      </c>
      <c r="K168" s="43">
        <v>4</v>
      </c>
      <c r="L168" s="44">
        <f t="shared" si="138"/>
        <v>0</v>
      </c>
      <c r="M168" s="45">
        <v>642</v>
      </c>
      <c r="N168" s="46">
        <f t="shared" si="139"/>
        <v>0</v>
      </c>
      <c r="O168" s="43">
        <v>205</v>
      </c>
      <c r="P168" s="46">
        <f t="shared" si="140"/>
        <v>0</v>
      </c>
      <c r="Q168" s="47">
        <v>349</v>
      </c>
      <c r="R168" s="48">
        <f t="shared" si="141"/>
        <v>0</v>
      </c>
      <c r="S168" s="49">
        <v>6</v>
      </c>
      <c r="T168" s="44">
        <f t="shared" si="142"/>
        <v>0</v>
      </c>
      <c r="U168" s="49">
        <v>104780</v>
      </c>
      <c r="V168" s="50">
        <f t="shared" si="148"/>
        <v>1053</v>
      </c>
      <c r="W168" s="51">
        <v>12</v>
      </c>
      <c r="X168" s="52">
        <f t="shared" si="143"/>
        <v>0</v>
      </c>
      <c r="Y168" s="53">
        <v>456</v>
      </c>
      <c r="Z168" s="52">
        <f t="shared" si="144"/>
        <v>0</v>
      </c>
      <c r="AA168" s="54"/>
      <c r="AB168" s="60">
        <f t="shared" si="146"/>
        <v>1064</v>
      </c>
      <c r="AC168" s="60">
        <f t="shared" si="147"/>
        <v>14850</v>
      </c>
    </row>
    <row r="169" spans="1:29" ht="15.75" x14ac:dyDescent="0.25">
      <c r="A169" s="61">
        <v>43261</v>
      </c>
      <c r="B169" s="60">
        <f t="shared" si="145"/>
        <v>14850</v>
      </c>
      <c r="C169" s="55">
        <v>5</v>
      </c>
      <c r="D169" s="40">
        <f t="shared" si="134"/>
        <v>0</v>
      </c>
      <c r="E169" s="41">
        <v>175</v>
      </c>
      <c r="F169" s="42">
        <f t="shared" si="135"/>
        <v>0</v>
      </c>
      <c r="G169" s="43">
        <v>15</v>
      </c>
      <c r="H169" s="44">
        <f t="shared" si="136"/>
        <v>0</v>
      </c>
      <c r="I169" s="43">
        <v>241</v>
      </c>
      <c r="J169" s="44">
        <f t="shared" si="137"/>
        <v>0</v>
      </c>
      <c r="K169" s="43">
        <v>4</v>
      </c>
      <c r="L169" s="44">
        <f t="shared" si="138"/>
        <v>0</v>
      </c>
      <c r="M169" s="45">
        <v>642</v>
      </c>
      <c r="N169" s="46">
        <f t="shared" si="139"/>
        <v>0</v>
      </c>
      <c r="O169" s="43">
        <v>205</v>
      </c>
      <c r="P169" s="46">
        <f t="shared" si="140"/>
        <v>0</v>
      </c>
      <c r="Q169" s="47">
        <v>349</v>
      </c>
      <c r="R169" s="48">
        <f t="shared" si="141"/>
        <v>0</v>
      </c>
      <c r="S169" s="49">
        <v>6</v>
      </c>
      <c r="T169" s="44">
        <f t="shared" si="142"/>
        <v>0</v>
      </c>
      <c r="U169" s="49">
        <v>104780</v>
      </c>
      <c r="V169" s="50">
        <f t="shared" si="148"/>
        <v>0</v>
      </c>
      <c r="W169" s="51">
        <v>12</v>
      </c>
      <c r="X169" s="52">
        <f t="shared" si="143"/>
        <v>0</v>
      </c>
      <c r="Y169" s="53">
        <v>456</v>
      </c>
      <c r="Z169" s="52">
        <f t="shared" si="144"/>
        <v>0</v>
      </c>
      <c r="AA169" s="54"/>
      <c r="AB169" s="60">
        <f t="shared" si="146"/>
        <v>0</v>
      </c>
      <c r="AC169" s="60">
        <f t="shared" si="147"/>
        <v>14850</v>
      </c>
    </row>
    <row r="170" spans="1:29" ht="15.75" x14ac:dyDescent="0.25">
      <c r="A170" s="61">
        <v>43262</v>
      </c>
      <c r="B170" s="60">
        <f t="shared" si="145"/>
        <v>14850</v>
      </c>
      <c r="C170" s="55">
        <v>5</v>
      </c>
      <c r="D170" s="40">
        <f t="shared" si="134"/>
        <v>0</v>
      </c>
      <c r="E170" s="41">
        <v>175</v>
      </c>
      <c r="F170" s="42">
        <f t="shared" si="135"/>
        <v>0</v>
      </c>
      <c r="G170" s="43">
        <v>15</v>
      </c>
      <c r="H170" s="44">
        <f t="shared" si="136"/>
        <v>0</v>
      </c>
      <c r="I170" s="43">
        <v>241</v>
      </c>
      <c r="J170" s="44">
        <f t="shared" si="137"/>
        <v>0</v>
      </c>
      <c r="K170" s="43">
        <v>4</v>
      </c>
      <c r="L170" s="44">
        <f t="shared" si="138"/>
        <v>0</v>
      </c>
      <c r="M170" s="45">
        <v>642</v>
      </c>
      <c r="N170" s="46">
        <f t="shared" si="139"/>
        <v>0</v>
      </c>
      <c r="O170" s="43">
        <v>205</v>
      </c>
      <c r="P170" s="46">
        <f t="shared" si="140"/>
        <v>0</v>
      </c>
      <c r="Q170" s="47">
        <v>349</v>
      </c>
      <c r="R170" s="48">
        <f t="shared" si="141"/>
        <v>0</v>
      </c>
      <c r="S170" s="49">
        <v>6</v>
      </c>
      <c r="T170" s="44">
        <f t="shared" si="142"/>
        <v>0</v>
      </c>
      <c r="U170" s="49">
        <v>104780</v>
      </c>
      <c r="V170" s="50">
        <f t="shared" si="148"/>
        <v>0</v>
      </c>
      <c r="W170" s="51">
        <v>12</v>
      </c>
      <c r="X170" s="52">
        <f t="shared" si="143"/>
        <v>0</v>
      </c>
      <c r="Y170" s="53">
        <v>456</v>
      </c>
      <c r="Z170" s="52">
        <f t="shared" si="144"/>
        <v>0</v>
      </c>
      <c r="AA170" s="54"/>
      <c r="AB170" s="60">
        <f t="shared" si="146"/>
        <v>0</v>
      </c>
      <c r="AC170" s="60">
        <f t="shared" si="147"/>
        <v>14850</v>
      </c>
    </row>
    <row r="171" spans="1:29" ht="15.75" x14ac:dyDescent="0.25">
      <c r="A171" s="61">
        <v>43263</v>
      </c>
      <c r="B171" s="60">
        <f t="shared" si="145"/>
        <v>14850</v>
      </c>
      <c r="C171" s="55">
        <v>5</v>
      </c>
      <c r="D171" s="40">
        <f t="shared" si="134"/>
        <v>0</v>
      </c>
      <c r="E171" s="41">
        <v>175</v>
      </c>
      <c r="F171" s="42">
        <f t="shared" si="135"/>
        <v>0</v>
      </c>
      <c r="G171" s="43">
        <v>15</v>
      </c>
      <c r="H171" s="44">
        <f t="shared" si="136"/>
        <v>0</v>
      </c>
      <c r="I171" s="43">
        <v>241</v>
      </c>
      <c r="J171" s="44">
        <f t="shared" si="137"/>
        <v>0</v>
      </c>
      <c r="K171" s="43">
        <v>4</v>
      </c>
      <c r="L171" s="44">
        <f t="shared" si="138"/>
        <v>0</v>
      </c>
      <c r="M171" s="45">
        <v>642</v>
      </c>
      <c r="N171" s="46">
        <f t="shared" si="139"/>
        <v>0</v>
      </c>
      <c r="O171" s="43">
        <v>205</v>
      </c>
      <c r="P171" s="46">
        <f t="shared" si="140"/>
        <v>0</v>
      </c>
      <c r="Q171" s="47">
        <v>349</v>
      </c>
      <c r="R171" s="48">
        <f t="shared" si="141"/>
        <v>0</v>
      </c>
      <c r="S171" s="49">
        <v>6</v>
      </c>
      <c r="T171" s="44">
        <f t="shared" si="142"/>
        <v>0</v>
      </c>
      <c r="U171" s="49">
        <v>104780</v>
      </c>
      <c r="V171" s="50">
        <f t="shared" si="148"/>
        <v>0</v>
      </c>
      <c r="W171" s="51">
        <v>12</v>
      </c>
      <c r="X171" s="52">
        <f t="shared" si="143"/>
        <v>0</v>
      </c>
      <c r="Y171" s="53">
        <v>456</v>
      </c>
      <c r="Z171" s="52">
        <f t="shared" si="144"/>
        <v>0</v>
      </c>
      <c r="AA171" s="54"/>
      <c r="AB171" s="60">
        <f t="shared" si="146"/>
        <v>0</v>
      </c>
      <c r="AC171" s="60">
        <f t="shared" si="147"/>
        <v>14850</v>
      </c>
    </row>
    <row r="172" spans="1:29" ht="15.75" x14ac:dyDescent="0.25">
      <c r="A172" s="61">
        <v>43264</v>
      </c>
      <c r="B172" s="60">
        <f t="shared" si="145"/>
        <v>14850</v>
      </c>
      <c r="C172" s="55">
        <v>5</v>
      </c>
      <c r="D172" s="40">
        <f t="shared" si="134"/>
        <v>0</v>
      </c>
      <c r="E172" s="41">
        <v>175</v>
      </c>
      <c r="F172" s="42">
        <f t="shared" si="135"/>
        <v>0</v>
      </c>
      <c r="G172" s="43">
        <v>15</v>
      </c>
      <c r="H172" s="44">
        <f t="shared" si="136"/>
        <v>0</v>
      </c>
      <c r="I172" s="43">
        <v>241</v>
      </c>
      <c r="J172" s="44">
        <f t="shared" si="137"/>
        <v>0</v>
      </c>
      <c r="K172" s="43">
        <v>4</v>
      </c>
      <c r="L172" s="44">
        <f t="shared" si="138"/>
        <v>0</v>
      </c>
      <c r="M172" s="45">
        <v>642</v>
      </c>
      <c r="N172" s="46">
        <f t="shared" si="139"/>
        <v>0</v>
      </c>
      <c r="O172" s="43">
        <v>205</v>
      </c>
      <c r="P172" s="46">
        <f t="shared" si="140"/>
        <v>0</v>
      </c>
      <c r="Q172" s="47">
        <v>349</v>
      </c>
      <c r="R172" s="48">
        <f t="shared" si="141"/>
        <v>0</v>
      </c>
      <c r="S172" s="49">
        <v>6</v>
      </c>
      <c r="T172" s="44">
        <f t="shared" si="142"/>
        <v>0</v>
      </c>
      <c r="U172" s="49">
        <v>104780</v>
      </c>
      <c r="V172" s="50">
        <f t="shared" si="148"/>
        <v>0</v>
      </c>
      <c r="W172" s="51">
        <v>12</v>
      </c>
      <c r="X172" s="52">
        <f t="shared" si="143"/>
        <v>0</v>
      </c>
      <c r="Y172" s="53">
        <v>456</v>
      </c>
      <c r="Z172" s="52">
        <f t="shared" si="144"/>
        <v>0</v>
      </c>
      <c r="AA172" s="54"/>
      <c r="AB172" s="60">
        <f t="shared" si="146"/>
        <v>0</v>
      </c>
      <c r="AC172" s="60">
        <f t="shared" si="147"/>
        <v>14850</v>
      </c>
    </row>
    <row r="173" spans="1:29" ht="15.75" x14ac:dyDescent="0.25">
      <c r="A173" s="61">
        <v>43265</v>
      </c>
      <c r="B173" s="60">
        <f t="shared" si="145"/>
        <v>14850</v>
      </c>
      <c r="C173" s="55">
        <v>5</v>
      </c>
      <c r="D173" s="40">
        <f t="shared" si="134"/>
        <v>0</v>
      </c>
      <c r="E173" s="41">
        <v>175</v>
      </c>
      <c r="F173" s="42">
        <f t="shared" si="135"/>
        <v>0</v>
      </c>
      <c r="G173" s="43">
        <v>15</v>
      </c>
      <c r="H173" s="44">
        <f t="shared" si="136"/>
        <v>0</v>
      </c>
      <c r="I173" s="43">
        <v>241</v>
      </c>
      <c r="J173" s="44">
        <f t="shared" si="137"/>
        <v>0</v>
      </c>
      <c r="K173" s="43">
        <v>4</v>
      </c>
      <c r="L173" s="44">
        <f t="shared" si="138"/>
        <v>0</v>
      </c>
      <c r="M173" s="45">
        <v>642</v>
      </c>
      <c r="N173" s="46">
        <f t="shared" si="139"/>
        <v>0</v>
      </c>
      <c r="O173" s="43">
        <v>205</v>
      </c>
      <c r="P173" s="46">
        <f t="shared" si="140"/>
        <v>0</v>
      </c>
      <c r="Q173" s="47">
        <v>349</v>
      </c>
      <c r="R173" s="48">
        <f t="shared" si="141"/>
        <v>0</v>
      </c>
      <c r="S173" s="49">
        <v>6</v>
      </c>
      <c r="T173" s="44">
        <f t="shared" si="142"/>
        <v>0</v>
      </c>
      <c r="U173" s="49">
        <v>104780</v>
      </c>
      <c r="V173" s="50">
        <f t="shared" si="148"/>
        <v>0</v>
      </c>
      <c r="W173" s="51">
        <v>12</v>
      </c>
      <c r="X173" s="52">
        <f t="shared" si="143"/>
        <v>0</v>
      </c>
      <c r="Y173" s="53">
        <v>456</v>
      </c>
      <c r="Z173" s="52">
        <f t="shared" si="144"/>
        <v>0</v>
      </c>
      <c r="AA173" s="54"/>
      <c r="AB173" s="60">
        <f t="shared" si="146"/>
        <v>0</v>
      </c>
      <c r="AC173" s="60">
        <f t="shared" si="147"/>
        <v>14850</v>
      </c>
    </row>
    <row r="174" spans="1:29" ht="15.75" x14ac:dyDescent="0.25">
      <c r="A174" s="61">
        <v>43266</v>
      </c>
      <c r="B174" s="60">
        <f t="shared" si="145"/>
        <v>14850</v>
      </c>
      <c r="C174" s="55">
        <v>5</v>
      </c>
      <c r="D174" s="40">
        <f t="shared" si="134"/>
        <v>0</v>
      </c>
      <c r="E174" s="41">
        <v>175</v>
      </c>
      <c r="F174" s="42">
        <f t="shared" si="135"/>
        <v>0</v>
      </c>
      <c r="G174" s="43">
        <v>15</v>
      </c>
      <c r="H174" s="44">
        <f t="shared" si="136"/>
        <v>0</v>
      </c>
      <c r="I174" s="43">
        <v>241</v>
      </c>
      <c r="J174" s="44">
        <f t="shared" si="137"/>
        <v>0</v>
      </c>
      <c r="K174" s="43">
        <v>4</v>
      </c>
      <c r="L174" s="44">
        <f t="shared" si="138"/>
        <v>0</v>
      </c>
      <c r="M174" s="45">
        <v>642</v>
      </c>
      <c r="N174" s="46">
        <f t="shared" si="139"/>
        <v>0</v>
      </c>
      <c r="O174" s="43">
        <v>205</v>
      </c>
      <c r="P174" s="46">
        <f t="shared" si="140"/>
        <v>0</v>
      </c>
      <c r="Q174" s="47">
        <v>349</v>
      </c>
      <c r="R174" s="48">
        <f t="shared" si="141"/>
        <v>0</v>
      </c>
      <c r="S174" s="49">
        <v>6</v>
      </c>
      <c r="T174" s="44">
        <f t="shared" si="142"/>
        <v>0</v>
      </c>
      <c r="U174" s="49">
        <v>104780</v>
      </c>
      <c r="V174" s="50">
        <f t="shared" si="148"/>
        <v>0</v>
      </c>
      <c r="W174" s="51">
        <v>12</v>
      </c>
      <c r="X174" s="52">
        <f t="shared" si="143"/>
        <v>0</v>
      </c>
      <c r="Y174" s="53">
        <v>456</v>
      </c>
      <c r="Z174" s="52">
        <f t="shared" si="144"/>
        <v>0</v>
      </c>
      <c r="AA174" s="54"/>
      <c r="AB174" s="60">
        <f t="shared" si="146"/>
        <v>0</v>
      </c>
      <c r="AC174" s="60">
        <f t="shared" si="147"/>
        <v>14850</v>
      </c>
    </row>
    <row r="175" spans="1:29" ht="15.75" x14ac:dyDescent="0.25">
      <c r="A175" s="61">
        <v>43267</v>
      </c>
      <c r="B175" s="60">
        <f t="shared" si="145"/>
        <v>14850</v>
      </c>
      <c r="C175" s="55">
        <v>5</v>
      </c>
      <c r="D175" s="40">
        <f t="shared" si="134"/>
        <v>0</v>
      </c>
      <c r="E175" s="41">
        <v>175</v>
      </c>
      <c r="F175" s="42">
        <f t="shared" si="135"/>
        <v>0</v>
      </c>
      <c r="G175" s="43">
        <v>15</v>
      </c>
      <c r="H175" s="44">
        <f t="shared" si="136"/>
        <v>0</v>
      </c>
      <c r="I175" s="43">
        <v>241</v>
      </c>
      <c r="J175" s="44">
        <f t="shared" si="137"/>
        <v>0</v>
      </c>
      <c r="K175" s="43">
        <v>4</v>
      </c>
      <c r="L175" s="44">
        <f t="shared" si="138"/>
        <v>0</v>
      </c>
      <c r="M175" s="45">
        <v>642</v>
      </c>
      <c r="N175" s="46">
        <f t="shared" si="139"/>
        <v>0</v>
      </c>
      <c r="O175" s="43">
        <v>205</v>
      </c>
      <c r="P175" s="46">
        <f t="shared" si="140"/>
        <v>0</v>
      </c>
      <c r="Q175" s="47">
        <v>349</v>
      </c>
      <c r="R175" s="48">
        <f t="shared" si="141"/>
        <v>0</v>
      </c>
      <c r="S175" s="49">
        <v>6</v>
      </c>
      <c r="T175" s="44">
        <f t="shared" si="142"/>
        <v>0</v>
      </c>
      <c r="U175" s="49">
        <v>104780</v>
      </c>
      <c r="V175" s="50">
        <f t="shared" si="148"/>
        <v>0</v>
      </c>
      <c r="W175" s="51">
        <v>12</v>
      </c>
      <c r="X175" s="52">
        <f t="shared" si="143"/>
        <v>0</v>
      </c>
      <c r="Y175" s="53">
        <v>456</v>
      </c>
      <c r="Z175" s="52">
        <f t="shared" si="144"/>
        <v>0</v>
      </c>
      <c r="AA175" s="54"/>
      <c r="AB175" s="60">
        <f t="shared" si="146"/>
        <v>0</v>
      </c>
      <c r="AC175" s="60">
        <f t="shared" si="147"/>
        <v>14850</v>
      </c>
    </row>
    <row r="176" spans="1:29" ht="15.75" x14ac:dyDescent="0.25">
      <c r="A176" s="61">
        <v>43268</v>
      </c>
      <c r="B176" s="60">
        <f t="shared" si="145"/>
        <v>14873</v>
      </c>
      <c r="C176" s="55">
        <v>5</v>
      </c>
      <c r="D176" s="40">
        <f t="shared" si="134"/>
        <v>0</v>
      </c>
      <c r="E176" s="41">
        <v>175</v>
      </c>
      <c r="F176" s="42">
        <f t="shared" si="135"/>
        <v>0</v>
      </c>
      <c r="G176" s="43">
        <v>15</v>
      </c>
      <c r="H176" s="44">
        <f t="shared" si="136"/>
        <v>0</v>
      </c>
      <c r="I176" s="43">
        <v>246</v>
      </c>
      <c r="J176" s="44">
        <f t="shared" si="137"/>
        <v>5</v>
      </c>
      <c r="K176" s="43">
        <v>4</v>
      </c>
      <c r="L176" s="44">
        <f t="shared" si="138"/>
        <v>0</v>
      </c>
      <c r="M176" s="45">
        <v>642</v>
      </c>
      <c r="N176" s="46">
        <f t="shared" si="139"/>
        <v>0</v>
      </c>
      <c r="O176" s="43">
        <v>205</v>
      </c>
      <c r="P176" s="46">
        <f t="shared" si="140"/>
        <v>0</v>
      </c>
      <c r="Q176" s="47">
        <v>349</v>
      </c>
      <c r="R176" s="48">
        <f t="shared" si="141"/>
        <v>0</v>
      </c>
      <c r="S176" s="49">
        <v>6</v>
      </c>
      <c r="T176" s="44">
        <f t="shared" si="142"/>
        <v>0</v>
      </c>
      <c r="U176" s="49">
        <v>104798</v>
      </c>
      <c r="V176" s="50">
        <f t="shared" si="148"/>
        <v>18</v>
      </c>
      <c r="W176" s="51">
        <v>12</v>
      </c>
      <c r="X176" s="52">
        <f t="shared" si="143"/>
        <v>0</v>
      </c>
      <c r="Y176" s="53">
        <v>456</v>
      </c>
      <c r="Z176" s="52">
        <f t="shared" si="144"/>
        <v>0</v>
      </c>
      <c r="AA176" s="54"/>
      <c r="AB176" s="60">
        <f t="shared" si="146"/>
        <v>23</v>
      </c>
      <c r="AC176" s="60">
        <f t="shared" si="147"/>
        <v>14873</v>
      </c>
    </row>
    <row r="177" spans="1:29" ht="15.75" x14ac:dyDescent="0.25">
      <c r="A177" s="61">
        <v>43269</v>
      </c>
      <c r="B177" s="60">
        <f t="shared" si="145"/>
        <v>14873</v>
      </c>
      <c r="C177" s="55">
        <v>5</v>
      </c>
      <c r="D177" s="40">
        <f t="shared" si="134"/>
        <v>0</v>
      </c>
      <c r="E177" s="41">
        <v>175</v>
      </c>
      <c r="F177" s="42">
        <f t="shared" si="135"/>
        <v>0</v>
      </c>
      <c r="G177" s="43">
        <v>15</v>
      </c>
      <c r="H177" s="44">
        <f t="shared" si="136"/>
        <v>0</v>
      </c>
      <c r="I177" s="43">
        <v>246</v>
      </c>
      <c r="J177" s="44">
        <f t="shared" si="137"/>
        <v>0</v>
      </c>
      <c r="K177" s="43">
        <v>4</v>
      </c>
      <c r="L177" s="44">
        <f t="shared" si="138"/>
        <v>0</v>
      </c>
      <c r="M177" s="45">
        <v>642</v>
      </c>
      <c r="N177" s="46">
        <f t="shared" si="139"/>
        <v>0</v>
      </c>
      <c r="O177" s="43">
        <v>205</v>
      </c>
      <c r="P177" s="46">
        <f t="shared" si="140"/>
        <v>0</v>
      </c>
      <c r="Q177" s="47">
        <v>349</v>
      </c>
      <c r="R177" s="48">
        <f t="shared" si="141"/>
        <v>0</v>
      </c>
      <c r="S177" s="49">
        <v>6</v>
      </c>
      <c r="T177" s="44">
        <f t="shared" si="142"/>
        <v>0</v>
      </c>
      <c r="U177" s="49">
        <v>104798</v>
      </c>
      <c r="V177" s="50">
        <f t="shared" si="148"/>
        <v>0</v>
      </c>
      <c r="W177" s="51">
        <v>12</v>
      </c>
      <c r="X177" s="52">
        <f t="shared" si="143"/>
        <v>0</v>
      </c>
      <c r="Y177" s="53">
        <v>456</v>
      </c>
      <c r="Z177" s="52">
        <f t="shared" si="144"/>
        <v>0</v>
      </c>
      <c r="AA177" s="54"/>
      <c r="AB177" s="60">
        <f t="shared" si="146"/>
        <v>0</v>
      </c>
      <c r="AC177" s="60">
        <f t="shared" si="147"/>
        <v>14873</v>
      </c>
    </row>
    <row r="178" spans="1:29" ht="15.75" x14ac:dyDescent="0.25">
      <c r="A178" s="61">
        <v>43270</v>
      </c>
      <c r="B178" s="60">
        <f t="shared" si="145"/>
        <v>14873</v>
      </c>
      <c r="C178" s="55">
        <v>5</v>
      </c>
      <c r="D178" s="40">
        <f t="shared" si="134"/>
        <v>0</v>
      </c>
      <c r="E178" s="41">
        <v>175</v>
      </c>
      <c r="F178" s="42">
        <f t="shared" si="135"/>
        <v>0</v>
      </c>
      <c r="G178" s="43">
        <v>15</v>
      </c>
      <c r="H178" s="44">
        <f t="shared" si="136"/>
        <v>0</v>
      </c>
      <c r="I178" s="43">
        <v>246</v>
      </c>
      <c r="J178" s="44">
        <f t="shared" si="137"/>
        <v>0</v>
      </c>
      <c r="K178" s="43">
        <v>4</v>
      </c>
      <c r="L178" s="44">
        <f t="shared" si="138"/>
        <v>0</v>
      </c>
      <c r="M178" s="45">
        <v>642</v>
      </c>
      <c r="N178" s="46">
        <f t="shared" si="139"/>
        <v>0</v>
      </c>
      <c r="O178" s="43">
        <v>205</v>
      </c>
      <c r="P178" s="46">
        <f t="shared" si="140"/>
        <v>0</v>
      </c>
      <c r="Q178" s="47">
        <v>349</v>
      </c>
      <c r="R178" s="48">
        <f t="shared" si="141"/>
        <v>0</v>
      </c>
      <c r="S178" s="49">
        <v>6</v>
      </c>
      <c r="T178" s="44">
        <f t="shared" si="142"/>
        <v>0</v>
      </c>
      <c r="U178" s="49">
        <v>104798</v>
      </c>
      <c r="V178" s="50">
        <f t="shared" si="148"/>
        <v>0</v>
      </c>
      <c r="W178" s="51">
        <v>12</v>
      </c>
      <c r="X178" s="52">
        <f t="shared" si="143"/>
        <v>0</v>
      </c>
      <c r="Y178" s="53">
        <v>456</v>
      </c>
      <c r="Z178" s="52">
        <f t="shared" si="144"/>
        <v>0</v>
      </c>
      <c r="AA178" s="54"/>
      <c r="AB178" s="60">
        <f t="shared" si="146"/>
        <v>0</v>
      </c>
      <c r="AC178" s="60">
        <f t="shared" si="147"/>
        <v>14873</v>
      </c>
    </row>
    <row r="179" spans="1:29" ht="15.75" x14ac:dyDescent="0.25">
      <c r="A179" s="61">
        <v>43271</v>
      </c>
      <c r="B179" s="60">
        <f t="shared" si="145"/>
        <v>14873</v>
      </c>
      <c r="C179" s="55">
        <v>5</v>
      </c>
      <c r="D179" s="40">
        <f t="shared" si="134"/>
        <v>0</v>
      </c>
      <c r="E179" s="41">
        <v>175</v>
      </c>
      <c r="F179" s="42">
        <f t="shared" si="135"/>
        <v>0</v>
      </c>
      <c r="G179" s="43">
        <v>15</v>
      </c>
      <c r="H179" s="44">
        <f t="shared" si="136"/>
        <v>0</v>
      </c>
      <c r="I179" s="43">
        <v>246</v>
      </c>
      <c r="J179" s="44">
        <f t="shared" si="137"/>
        <v>0</v>
      </c>
      <c r="K179" s="43">
        <v>4</v>
      </c>
      <c r="L179" s="44">
        <f t="shared" si="138"/>
        <v>0</v>
      </c>
      <c r="M179" s="45">
        <v>642</v>
      </c>
      <c r="N179" s="46">
        <f t="shared" si="139"/>
        <v>0</v>
      </c>
      <c r="O179" s="43">
        <v>205</v>
      </c>
      <c r="P179" s="46">
        <f t="shared" si="140"/>
        <v>0</v>
      </c>
      <c r="Q179" s="47">
        <v>349</v>
      </c>
      <c r="R179" s="48">
        <f t="shared" si="141"/>
        <v>0</v>
      </c>
      <c r="S179" s="49">
        <v>6</v>
      </c>
      <c r="T179" s="44">
        <f t="shared" si="142"/>
        <v>0</v>
      </c>
      <c r="U179" s="49">
        <v>104798</v>
      </c>
      <c r="V179" s="50">
        <f t="shared" si="148"/>
        <v>0</v>
      </c>
      <c r="W179" s="51">
        <v>12</v>
      </c>
      <c r="X179" s="52">
        <f t="shared" si="143"/>
        <v>0</v>
      </c>
      <c r="Y179" s="53">
        <v>456</v>
      </c>
      <c r="Z179" s="52">
        <f t="shared" si="144"/>
        <v>0</v>
      </c>
      <c r="AA179" s="54"/>
      <c r="AB179" s="60">
        <f t="shared" si="146"/>
        <v>0</v>
      </c>
      <c r="AC179" s="60">
        <f t="shared" si="147"/>
        <v>14873</v>
      </c>
    </row>
    <row r="180" spans="1:29" ht="15.75" x14ac:dyDescent="0.25">
      <c r="A180" s="61">
        <v>43272</v>
      </c>
      <c r="B180" s="60">
        <f t="shared" si="145"/>
        <v>14873</v>
      </c>
      <c r="C180" s="55">
        <v>5</v>
      </c>
      <c r="D180" s="40">
        <f t="shared" si="134"/>
        <v>0</v>
      </c>
      <c r="E180" s="41">
        <v>175</v>
      </c>
      <c r="F180" s="42">
        <f t="shared" si="135"/>
        <v>0</v>
      </c>
      <c r="G180" s="43">
        <v>15</v>
      </c>
      <c r="H180" s="44">
        <f t="shared" si="136"/>
        <v>0</v>
      </c>
      <c r="I180" s="43">
        <v>246</v>
      </c>
      <c r="J180" s="44">
        <f t="shared" si="137"/>
        <v>0</v>
      </c>
      <c r="K180" s="43">
        <v>4</v>
      </c>
      <c r="L180" s="44">
        <f t="shared" si="138"/>
        <v>0</v>
      </c>
      <c r="M180" s="45">
        <v>642</v>
      </c>
      <c r="N180" s="46">
        <f t="shared" si="139"/>
        <v>0</v>
      </c>
      <c r="O180" s="43">
        <v>205</v>
      </c>
      <c r="P180" s="46">
        <f t="shared" si="140"/>
        <v>0</v>
      </c>
      <c r="Q180" s="47">
        <v>349</v>
      </c>
      <c r="R180" s="48">
        <f t="shared" si="141"/>
        <v>0</v>
      </c>
      <c r="S180" s="49">
        <v>6</v>
      </c>
      <c r="T180" s="44">
        <f t="shared" si="142"/>
        <v>0</v>
      </c>
      <c r="U180" s="49">
        <v>104798</v>
      </c>
      <c r="V180" s="50">
        <f t="shared" si="148"/>
        <v>0</v>
      </c>
      <c r="W180" s="51">
        <v>12</v>
      </c>
      <c r="X180" s="52">
        <f t="shared" si="143"/>
        <v>0</v>
      </c>
      <c r="Y180" s="53">
        <v>456</v>
      </c>
      <c r="Z180" s="52">
        <f t="shared" si="144"/>
        <v>0</v>
      </c>
      <c r="AA180" s="54"/>
      <c r="AB180" s="60">
        <f t="shared" si="146"/>
        <v>0</v>
      </c>
      <c r="AC180" s="60">
        <f t="shared" si="147"/>
        <v>14873</v>
      </c>
    </row>
    <row r="181" spans="1:29" ht="15.75" x14ac:dyDescent="0.25">
      <c r="A181" s="61">
        <v>43273</v>
      </c>
      <c r="B181" s="60">
        <f t="shared" si="145"/>
        <v>14873</v>
      </c>
      <c r="C181" s="55">
        <v>5</v>
      </c>
      <c r="D181" s="40">
        <f t="shared" si="134"/>
        <v>0</v>
      </c>
      <c r="E181" s="41">
        <v>175</v>
      </c>
      <c r="F181" s="42">
        <f t="shared" si="135"/>
        <v>0</v>
      </c>
      <c r="G181" s="43">
        <v>15</v>
      </c>
      <c r="H181" s="44">
        <f t="shared" si="136"/>
        <v>0</v>
      </c>
      <c r="I181" s="43">
        <v>246</v>
      </c>
      <c r="J181" s="44">
        <f t="shared" si="137"/>
        <v>0</v>
      </c>
      <c r="K181" s="43">
        <v>4</v>
      </c>
      <c r="L181" s="44">
        <f t="shared" si="138"/>
        <v>0</v>
      </c>
      <c r="M181" s="45">
        <v>642</v>
      </c>
      <c r="N181" s="46">
        <f t="shared" si="139"/>
        <v>0</v>
      </c>
      <c r="O181" s="43">
        <v>205</v>
      </c>
      <c r="P181" s="46">
        <f t="shared" si="140"/>
        <v>0</v>
      </c>
      <c r="Q181" s="47">
        <v>349</v>
      </c>
      <c r="R181" s="48">
        <f t="shared" si="141"/>
        <v>0</v>
      </c>
      <c r="S181" s="49">
        <v>6</v>
      </c>
      <c r="T181" s="44">
        <f t="shared" si="142"/>
        <v>0</v>
      </c>
      <c r="U181" s="49">
        <v>104798</v>
      </c>
      <c r="V181" s="50">
        <f t="shared" si="148"/>
        <v>0</v>
      </c>
      <c r="W181" s="51">
        <v>12</v>
      </c>
      <c r="X181" s="52">
        <f t="shared" si="143"/>
        <v>0</v>
      </c>
      <c r="Y181" s="53">
        <v>456</v>
      </c>
      <c r="Z181" s="52">
        <f t="shared" si="144"/>
        <v>0</v>
      </c>
      <c r="AA181" s="54"/>
      <c r="AB181" s="60">
        <f t="shared" si="146"/>
        <v>0</v>
      </c>
      <c r="AC181" s="60">
        <f t="shared" si="147"/>
        <v>14873</v>
      </c>
    </row>
    <row r="182" spans="1:29" ht="15.75" x14ac:dyDescent="0.25">
      <c r="A182" s="61">
        <v>43274</v>
      </c>
      <c r="B182" s="60">
        <f t="shared" si="145"/>
        <v>14873</v>
      </c>
      <c r="C182" s="55">
        <v>5</v>
      </c>
      <c r="D182" s="40">
        <f t="shared" si="134"/>
        <v>0</v>
      </c>
      <c r="E182" s="41">
        <v>175</v>
      </c>
      <c r="F182" s="42">
        <f t="shared" si="135"/>
        <v>0</v>
      </c>
      <c r="G182" s="43">
        <v>15</v>
      </c>
      <c r="H182" s="44">
        <f t="shared" si="136"/>
        <v>0</v>
      </c>
      <c r="I182" s="43">
        <v>246</v>
      </c>
      <c r="J182" s="44">
        <f t="shared" si="137"/>
        <v>0</v>
      </c>
      <c r="K182" s="43">
        <v>4</v>
      </c>
      <c r="L182" s="44">
        <f t="shared" si="138"/>
        <v>0</v>
      </c>
      <c r="M182" s="45">
        <v>642</v>
      </c>
      <c r="N182" s="46">
        <f t="shared" si="139"/>
        <v>0</v>
      </c>
      <c r="O182" s="43">
        <v>205</v>
      </c>
      <c r="P182" s="46">
        <f t="shared" si="140"/>
        <v>0</v>
      </c>
      <c r="Q182" s="47">
        <v>349</v>
      </c>
      <c r="R182" s="48">
        <f t="shared" si="141"/>
        <v>0</v>
      </c>
      <c r="S182" s="49">
        <v>6</v>
      </c>
      <c r="T182" s="44">
        <f t="shared" si="142"/>
        <v>0</v>
      </c>
      <c r="U182" s="49">
        <v>104798</v>
      </c>
      <c r="V182" s="50">
        <f t="shared" si="148"/>
        <v>0</v>
      </c>
      <c r="W182" s="51">
        <v>12</v>
      </c>
      <c r="X182" s="52">
        <f t="shared" si="143"/>
        <v>0</v>
      </c>
      <c r="Y182" s="53">
        <v>456</v>
      </c>
      <c r="Z182" s="52">
        <f t="shared" si="144"/>
        <v>0</v>
      </c>
      <c r="AA182" s="54"/>
      <c r="AB182" s="60">
        <f t="shared" si="146"/>
        <v>0</v>
      </c>
      <c r="AC182" s="60">
        <f t="shared" si="147"/>
        <v>14873</v>
      </c>
    </row>
    <row r="183" spans="1:29" ht="15.75" x14ac:dyDescent="0.25">
      <c r="A183" s="61">
        <v>43275</v>
      </c>
      <c r="B183" s="60">
        <f t="shared" si="145"/>
        <v>14873</v>
      </c>
      <c r="C183" s="55">
        <v>5</v>
      </c>
      <c r="D183" s="40">
        <f t="shared" si="134"/>
        <v>0</v>
      </c>
      <c r="E183" s="41">
        <v>175</v>
      </c>
      <c r="F183" s="42">
        <f t="shared" si="135"/>
        <v>0</v>
      </c>
      <c r="G183" s="43">
        <v>15</v>
      </c>
      <c r="H183" s="44">
        <f t="shared" si="136"/>
        <v>0</v>
      </c>
      <c r="I183" s="43">
        <v>246</v>
      </c>
      <c r="J183" s="44">
        <f t="shared" si="137"/>
        <v>0</v>
      </c>
      <c r="K183" s="43">
        <v>4</v>
      </c>
      <c r="L183" s="44">
        <f t="shared" si="138"/>
        <v>0</v>
      </c>
      <c r="M183" s="45">
        <v>642</v>
      </c>
      <c r="N183" s="46">
        <f t="shared" si="139"/>
        <v>0</v>
      </c>
      <c r="O183" s="43">
        <v>205</v>
      </c>
      <c r="P183" s="46">
        <f t="shared" si="140"/>
        <v>0</v>
      </c>
      <c r="Q183" s="47">
        <v>349</v>
      </c>
      <c r="R183" s="48">
        <f t="shared" si="141"/>
        <v>0</v>
      </c>
      <c r="S183" s="49">
        <v>6</v>
      </c>
      <c r="T183" s="44">
        <f t="shared" si="142"/>
        <v>0</v>
      </c>
      <c r="U183" s="49">
        <v>104798</v>
      </c>
      <c r="V183" s="50">
        <f t="shared" si="148"/>
        <v>0</v>
      </c>
      <c r="W183" s="51">
        <v>12</v>
      </c>
      <c r="X183" s="52">
        <f t="shared" si="143"/>
        <v>0</v>
      </c>
      <c r="Y183" s="53">
        <v>456</v>
      </c>
      <c r="Z183" s="52">
        <f t="shared" si="144"/>
        <v>0</v>
      </c>
      <c r="AA183" s="54"/>
      <c r="AB183" s="60">
        <f t="shared" si="146"/>
        <v>0</v>
      </c>
      <c r="AC183" s="60">
        <f t="shared" si="147"/>
        <v>14873</v>
      </c>
    </row>
    <row r="184" spans="1:29" ht="15.75" x14ac:dyDescent="0.25">
      <c r="A184" s="61">
        <v>43276</v>
      </c>
      <c r="B184" s="60">
        <f t="shared" si="145"/>
        <v>14873</v>
      </c>
      <c r="C184" s="55">
        <v>5</v>
      </c>
      <c r="D184" s="40">
        <f t="shared" si="134"/>
        <v>0</v>
      </c>
      <c r="E184" s="41">
        <v>175</v>
      </c>
      <c r="F184" s="42">
        <f t="shared" si="135"/>
        <v>0</v>
      </c>
      <c r="G184" s="43">
        <v>15</v>
      </c>
      <c r="H184" s="44">
        <f t="shared" si="136"/>
        <v>0</v>
      </c>
      <c r="I184" s="43">
        <v>246</v>
      </c>
      <c r="J184" s="44">
        <f t="shared" si="137"/>
        <v>0</v>
      </c>
      <c r="K184" s="43">
        <v>4</v>
      </c>
      <c r="L184" s="44">
        <f t="shared" si="138"/>
        <v>0</v>
      </c>
      <c r="M184" s="45">
        <v>642</v>
      </c>
      <c r="N184" s="46">
        <f t="shared" si="139"/>
        <v>0</v>
      </c>
      <c r="O184" s="43">
        <v>205</v>
      </c>
      <c r="P184" s="46">
        <f t="shared" si="140"/>
        <v>0</v>
      </c>
      <c r="Q184" s="47">
        <v>349</v>
      </c>
      <c r="R184" s="48">
        <f t="shared" si="141"/>
        <v>0</v>
      </c>
      <c r="S184" s="49">
        <v>6</v>
      </c>
      <c r="T184" s="44">
        <f t="shared" si="142"/>
        <v>0</v>
      </c>
      <c r="U184" s="49">
        <v>104798</v>
      </c>
      <c r="V184" s="50">
        <f t="shared" si="148"/>
        <v>0</v>
      </c>
      <c r="W184" s="51">
        <v>12</v>
      </c>
      <c r="X184" s="52">
        <f t="shared" si="143"/>
        <v>0</v>
      </c>
      <c r="Y184" s="53">
        <v>456</v>
      </c>
      <c r="Z184" s="52">
        <f t="shared" si="144"/>
        <v>0</v>
      </c>
      <c r="AA184" s="54"/>
      <c r="AB184" s="60">
        <f t="shared" si="146"/>
        <v>0</v>
      </c>
      <c r="AC184" s="60">
        <f t="shared" si="147"/>
        <v>14873</v>
      </c>
    </row>
    <row r="185" spans="1:29" ht="15.75" x14ac:dyDescent="0.25">
      <c r="A185" s="61">
        <v>43277</v>
      </c>
      <c r="B185" s="60">
        <f t="shared" si="145"/>
        <v>15487</v>
      </c>
      <c r="C185" s="55">
        <v>5</v>
      </c>
      <c r="D185" s="40">
        <f t="shared" ref="D185:D248" si="149">C185-C184</f>
        <v>0</v>
      </c>
      <c r="E185" s="41">
        <v>175</v>
      </c>
      <c r="F185" s="42">
        <f t="shared" ref="F185:F248" si="150">E185-E184</f>
        <v>0</v>
      </c>
      <c r="G185" s="43">
        <v>15</v>
      </c>
      <c r="H185" s="44">
        <f t="shared" ref="H185:H248" si="151">G185-G184</f>
        <v>0</v>
      </c>
      <c r="I185" s="43">
        <v>246</v>
      </c>
      <c r="J185" s="44">
        <f t="shared" ref="J185:J248" si="152">I185-I184</f>
        <v>0</v>
      </c>
      <c r="K185" s="43">
        <v>4</v>
      </c>
      <c r="L185" s="44">
        <f t="shared" ref="L185:L248" si="153">K185-K184</f>
        <v>0</v>
      </c>
      <c r="M185" s="45">
        <v>642</v>
      </c>
      <c r="N185" s="46">
        <f t="shared" ref="N185:N248" si="154">M185-M184</f>
        <v>0</v>
      </c>
      <c r="O185" s="43">
        <v>205</v>
      </c>
      <c r="P185" s="46">
        <f t="shared" ref="P185:P248" si="155">O185-O184</f>
        <v>0</v>
      </c>
      <c r="Q185" s="47">
        <v>349</v>
      </c>
      <c r="R185" s="48">
        <f t="shared" ref="R185:R248" si="156">Q185-Q184</f>
        <v>0</v>
      </c>
      <c r="S185" s="49">
        <v>6</v>
      </c>
      <c r="T185" s="44">
        <f t="shared" ref="T185:T248" si="157">S185-S184</f>
        <v>0</v>
      </c>
      <c r="U185" s="49">
        <v>105412</v>
      </c>
      <c r="V185" s="50">
        <f t="shared" si="148"/>
        <v>614</v>
      </c>
      <c r="W185" s="51">
        <v>12</v>
      </c>
      <c r="X185" s="52">
        <f t="shared" ref="X185:X248" si="158">W185-W184</f>
        <v>0</v>
      </c>
      <c r="Y185" s="53">
        <v>456</v>
      </c>
      <c r="Z185" s="52">
        <f t="shared" ref="Z185:Z248" si="159">Y185-Y184</f>
        <v>0</v>
      </c>
      <c r="AA185" s="54"/>
      <c r="AB185" s="60">
        <f t="shared" si="146"/>
        <v>614</v>
      </c>
      <c r="AC185" s="60">
        <f t="shared" si="147"/>
        <v>15487</v>
      </c>
    </row>
    <row r="186" spans="1:29" ht="15.75" x14ac:dyDescent="0.25">
      <c r="A186" s="61">
        <v>43278</v>
      </c>
      <c r="B186" s="60">
        <f t="shared" si="145"/>
        <v>15487</v>
      </c>
      <c r="C186" s="55">
        <v>5</v>
      </c>
      <c r="D186" s="40">
        <f t="shared" si="149"/>
        <v>0</v>
      </c>
      <c r="E186" s="41">
        <v>175</v>
      </c>
      <c r="F186" s="42">
        <f t="shared" si="150"/>
        <v>0</v>
      </c>
      <c r="G186" s="43">
        <v>15</v>
      </c>
      <c r="H186" s="44">
        <f t="shared" si="151"/>
        <v>0</v>
      </c>
      <c r="I186" s="43">
        <v>246</v>
      </c>
      <c r="J186" s="44">
        <f t="shared" si="152"/>
        <v>0</v>
      </c>
      <c r="K186" s="43">
        <v>4</v>
      </c>
      <c r="L186" s="44">
        <f t="shared" si="153"/>
        <v>0</v>
      </c>
      <c r="M186" s="45">
        <v>642</v>
      </c>
      <c r="N186" s="46">
        <f t="shared" si="154"/>
        <v>0</v>
      </c>
      <c r="O186" s="43">
        <v>205</v>
      </c>
      <c r="P186" s="46">
        <f t="shared" si="155"/>
        <v>0</v>
      </c>
      <c r="Q186" s="47">
        <v>349</v>
      </c>
      <c r="R186" s="48">
        <f t="shared" si="156"/>
        <v>0</v>
      </c>
      <c r="S186" s="49">
        <v>6</v>
      </c>
      <c r="T186" s="44">
        <f t="shared" si="157"/>
        <v>0</v>
      </c>
      <c r="U186" s="49">
        <v>105412</v>
      </c>
      <c r="V186" s="50">
        <f t="shared" si="148"/>
        <v>0</v>
      </c>
      <c r="W186" s="51">
        <v>12</v>
      </c>
      <c r="X186" s="52">
        <f t="shared" si="158"/>
        <v>0</v>
      </c>
      <c r="Y186" s="53">
        <v>456</v>
      </c>
      <c r="Z186" s="52">
        <f t="shared" si="159"/>
        <v>0</v>
      </c>
      <c r="AA186" s="54"/>
      <c r="AB186" s="60">
        <f t="shared" si="146"/>
        <v>0</v>
      </c>
      <c r="AC186" s="60">
        <f t="shared" si="147"/>
        <v>15487</v>
      </c>
    </row>
    <row r="187" spans="1:29" ht="15.75" x14ac:dyDescent="0.25">
      <c r="A187" s="61">
        <v>43279</v>
      </c>
      <c r="B187" s="60">
        <f t="shared" si="145"/>
        <v>15487</v>
      </c>
      <c r="C187" s="55">
        <v>5</v>
      </c>
      <c r="D187" s="40">
        <f t="shared" si="149"/>
        <v>0</v>
      </c>
      <c r="E187" s="41">
        <v>175</v>
      </c>
      <c r="F187" s="42">
        <f t="shared" si="150"/>
        <v>0</v>
      </c>
      <c r="G187" s="43">
        <v>15</v>
      </c>
      <c r="H187" s="44">
        <f t="shared" si="151"/>
        <v>0</v>
      </c>
      <c r="I187" s="43">
        <v>246</v>
      </c>
      <c r="J187" s="44">
        <f t="shared" si="152"/>
        <v>0</v>
      </c>
      <c r="K187" s="43">
        <v>4</v>
      </c>
      <c r="L187" s="44">
        <f t="shared" si="153"/>
        <v>0</v>
      </c>
      <c r="M187" s="45">
        <v>642</v>
      </c>
      <c r="N187" s="46">
        <f t="shared" si="154"/>
        <v>0</v>
      </c>
      <c r="O187" s="43">
        <v>205</v>
      </c>
      <c r="P187" s="46">
        <f t="shared" si="155"/>
        <v>0</v>
      </c>
      <c r="Q187" s="47">
        <v>349</v>
      </c>
      <c r="R187" s="48">
        <f t="shared" si="156"/>
        <v>0</v>
      </c>
      <c r="S187" s="49">
        <v>6</v>
      </c>
      <c r="T187" s="44">
        <f t="shared" si="157"/>
        <v>0</v>
      </c>
      <c r="U187" s="49">
        <v>105412</v>
      </c>
      <c r="V187" s="50">
        <f t="shared" si="148"/>
        <v>0</v>
      </c>
      <c r="W187" s="51">
        <v>12</v>
      </c>
      <c r="X187" s="52">
        <f t="shared" si="158"/>
        <v>0</v>
      </c>
      <c r="Y187" s="53">
        <v>456</v>
      </c>
      <c r="Z187" s="52">
        <f t="shared" si="159"/>
        <v>0</v>
      </c>
      <c r="AA187" s="54"/>
      <c r="AB187" s="60">
        <f t="shared" si="146"/>
        <v>0</v>
      </c>
      <c r="AC187" s="60">
        <f t="shared" si="147"/>
        <v>15487</v>
      </c>
    </row>
    <row r="188" spans="1:29" ht="15.75" x14ac:dyDescent="0.25">
      <c r="A188" s="61">
        <v>43280</v>
      </c>
      <c r="B188" s="60">
        <f t="shared" si="145"/>
        <v>15487</v>
      </c>
      <c r="C188" s="55">
        <v>5</v>
      </c>
      <c r="D188" s="40">
        <f t="shared" si="149"/>
        <v>0</v>
      </c>
      <c r="E188" s="41">
        <v>175</v>
      </c>
      <c r="F188" s="42">
        <f t="shared" si="150"/>
        <v>0</v>
      </c>
      <c r="G188" s="43">
        <v>15</v>
      </c>
      <c r="H188" s="44">
        <f t="shared" si="151"/>
        <v>0</v>
      </c>
      <c r="I188" s="43">
        <v>246</v>
      </c>
      <c r="J188" s="44">
        <f t="shared" si="152"/>
        <v>0</v>
      </c>
      <c r="K188" s="43">
        <v>4</v>
      </c>
      <c r="L188" s="44">
        <f t="shared" si="153"/>
        <v>0</v>
      </c>
      <c r="M188" s="45">
        <v>642</v>
      </c>
      <c r="N188" s="46">
        <f t="shared" si="154"/>
        <v>0</v>
      </c>
      <c r="O188" s="43">
        <v>205</v>
      </c>
      <c r="P188" s="46">
        <f t="shared" si="155"/>
        <v>0</v>
      </c>
      <c r="Q188" s="47">
        <v>349</v>
      </c>
      <c r="R188" s="48">
        <f t="shared" si="156"/>
        <v>0</v>
      </c>
      <c r="S188" s="49">
        <v>6</v>
      </c>
      <c r="T188" s="44">
        <f t="shared" si="157"/>
        <v>0</v>
      </c>
      <c r="U188" s="49">
        <v>105412</v>
      </c>
      <c r="V188" s="50">
        <f t="shared" si="148"/>
        <v>0</v>
      </c>
      <c r="W188" s="51">
        <v>12</v>
      </c>
      <c r="X188" s="52">
        <f t="shared" si="158"/>
        <v>0</v>
      </c>
      <c r="Y188" s="53">
        <v>456</v>
      </c>
      <c r="Z188" s="52">
        <f t="shared" si="159"/>
        <v>0</v>
      </c>
      <c r="AA188" s="54"/>
      <c r="AB188" s="60">
        <f t="shared" si="146"/>
        <v>0</v>
      </c>
      <c r="AC188" s="60">
        <f t="shared" si="147"/>
        <v>15487</v>
      </c>
    </row>
    <row r="189" spans="1:29" ht="15.75" x14ac:dyDescent="0.25">
      <c r="A189" s="61">
        <v>43281</v>
      </c>
      <c r="B189" s="60">
        <f t="shared" si="145"/>
        <v>16047</v>
      </c>
      <c r="C189" s="55">
        <v>5</v>
      </c>
      <c r="D189" s="40">
        <f t="shared" si="149"/>
        <v>0</v>
      </c>
      <c r="E189" s="41">
        <v>176</v>
      </c>
      <c r="F189" s="42">
        <f t="shared" si="150"/>
        <v>1</v>
      </c>
      <c r="G189" s="43">
        <v>15</v>
      </c>
      <c r="H189" s="44">
        <f t="shared" si="151"/>
        <v>0</v>
      </c>
      <c r="I189" s="43">
        <v>246</v>
      </c>
      <c r="J189" s="44">
        <f t="shared" si="152"/>
        <v>0</v>
      </c>
      <c r="K189" s="43">
        <v>4</v>
      </c>
      <c r="L189" s="44">
        <f t="shared" si="153"/>
        <v>0</v>
      </c>
      <c r="M189" s="45">
        <v>642</v>
      </c>
      <c r="N189" s="46">
        <f t="shared" si="154"/>
        <v>0</v>
      </c>
      <c r="O189" s="43">
        <v>205</v>
      </c>
      <c r="P189" s="46">
        <f t="shared" si="155"/>
        <v>0</v>
      </c>
      <c r="Q189" s="47">
        <v>349</v>
      </c>
      <c r="R189" s="48">
        <f t="shared" si="156"/>
        <v>0</v>
      </c>
      <c r="S189" s="49">
        <v>6</v>
      </c>
      <c r="T189" s="44">
        <f t="shared" si="157"/>
        <v>0</v>
      </c>
      <c r="U189" s="49">
        <v>105971</v>
      </c>
      <c r="V189" s="50">
        <f t="shared" si="148"/>
        <v>559</v>
      </c>
      <c r="W189" s="51">
        <v>12</v>
      </c>
      <c r="X189" s="52">
        <f t="shared" si="158"/>
        <v>0</v>
      </c>
      <c r="Y189" s="53">
        <v>456</v>
      </c>
      <c r="Z189" s="52">
        <f t="shared" si="159"/>
        <v>0</v>
      </c>
      <c r="AA189" s="54"/>
      <c r="AB189" s="60">
        <f t="shared" si="146"/>
        <v>560</v>
      </c>
      <c r="AC189" s="60">
        <f t="shared" si="147"/>
        <v>16047</v>
      </c>
    </row>
    <row r="190" spans="1:29" ht="15.75" x14ac:dyDescent="0.25">
      <c r="A190" s="61">
        <v>43282</v>
      </c>
      <c r="B190" s="60">
        <f t="shared" si="145"/>
        <v>16047</v>
      </c>
      <c r="C190" s="55">
        <v>5</v>
      </c>
      <c r="D190" s="40">
        <f t="shared" si="149"/>
        <v>0</v>
      </c>
      <c r="E190" s="41">
        <v>176</v>
      </c>
      <c r="F190" s="42">
        <f t="shared" si="150"/>
        <v>0</v>
      </c>
      <c r="G190" s="43">
        <v>15</v>
      </c>
      <c r="H190" s="44">
        <f t="shared" si="151"/>
        <v>0</v>
      </c>
      <c r="I190" s="43">
        <v>246</v>
      </c>
      <c r="J190" s="44">
        <f t="shared" si="152"/>
        <v>0</v>
      </c>
      <c r="K190" s="43">
        <v>4</v>
      </c>
      <c r="L190" s="44">
        <f t="shared" si="153"/>
        <v>0</v>
      </c>
      <c r="M190" s="45">
        <v>642</v>
      </c>
      <c r="N190" s="46">
        <f t="shared" si="154"/>
        <v>0</v>
      </c>
      <c r="O190" s="43">
        <v>205</v>
      </c>
      <c r="P190" s="46">
        <f t="shared" si="155"/>
        <v>0</v>
      </c>
      <c r="Q190" s="47">
        <v>349</v>
      </c>
      <c r="R190" s="48">
        <f t="shared" si="156"/>
        <v>0</v>
      </c>
      <c r="S190" s="49">
        <v>6</v>
      </c>
      <c r="T190" s="44">
        <f t="shared" si="157"/>
        <v>0</v>
      </c>
      <c r="U190" s="49">
        <v>105971</v>
      </c>
      <c r="V190" s="50">
        <f t="shared" si="148"/>
        <v>0</v>
      </c>
      <c r="W190" s="51">
        <v>12</v>
      </c>
      <c r="X190" s="52">
        <f t="shared" si="158"/>
        <v>0</v>
      </c>
      <c r="Y190" s="53">
        <v>456</v>
      </c>
      <c r="Z190" s="52">
        <f t="shared" si="159"/>
        <v>0</v>
      </c>
      <c r="AA190" s="54"/>
      <c r="AB190" s="60">
        <f t="shared" si="146"/>
        <v>0</v>
      </c>
      <c r="AC190" s="60">
        <f t="shared" si="147"/>
        <v>16047</v>
      </c>
    </row>
    <row r="191" spans="1:29" ht="15.75" x14ac:dyDescent="0.25">
      <c r="A191" s="61">
        <v>43283</v>
      </c>
      <c r="B191" s="60">
        <f t="shared" si="145"/>
        <v>16047</v>
      </c>
      <c r="C191" s="55">
        <v>5</v>
      </c>
      <c r="D191" s="40">
        <f t="shared" si="149"/>
        <v>0</v>
      </c>
      <c r="E191" s="41">
        <v>176</v>
      </c>
      <c r="F191" s="42">
        <f t="shared" si="150"/>
        <v>0</v>
      </c>
      <c r="G191" s="43">
        <v>15</v>
      </c>
      <c r="H191" s="44">
        <f t="shared" si="151"/>
        <v>0</v>
      </c>
      <c r="I191" s="43">
        <v>246</v>
      </c>
      <c r="J191" s="44">
        <f t="shared" si="152"/>
        <v>0</v>
      </c>
      <c r="K191" s="43">
        <v>4</v>
      </c>
      <c r="L191" s="44">
        <f t="shared" si="153"/>
        <v>0</v>
      </c>
      <c r="M191" s="45">
        <v>642</v>
      </c>
      <c r="N191" s="46">
        <f t="shared" si="154"/>
        <v>0</v>
      </c>
      <c r="O191" s="43">
        <v>205</v>
      </c>
      <c r="P191" s="46">
        <f t="shared" si="155"/>
        <v>0</v>
      </c>
      <c r="Q191" s="47">
        <v>349</v>
      </c>
      <c r="R191" s="48">
        <f t="shared" si="156"/>
        <v>0</v>
      </c>
      <c r="S191" s="49">
        <v>6</v>
      </c>
      <c r="T191" s="44">
        <f t="shared" si="157"/>
        <v>0</v>
      </c>
      <c r="U191" s="49">
        <v>105971</v>
      </c>
      <c r="V191" s="50">
        <f t="shared" si="148"/>
        <v>0</v>
      </c>
      <c r="W191" s="51">
        <v>12</v>
      </c>
      <c r="X191" s="52">
        <f t="shared" si="158"/>
        <v>0</v>
      </c>
      <c r="Y191" s="53">
        <v>456</v>
      </c>
      <c r="Z191" s="52">
        <f t="shared" si="159"/>
        <v>0</v>
      </c>
      <c r="AA191" s="54"/>
      <c r="AB191" s="60">
        <f t="shared" si="146"/>
        <v>0</v>
      </c>
      <c r="AC191" s="60">
        <f t="shared" si="147"/>
        <v>16047</v>
      </c>
    </row>
    <row r="192" spans="1:29" ht="15.75" x14ac:dyDescent="0.25">
      <c r="A192" s="61">
        <v>43284</v>
      </c>
      <c r="B192" s="60">
        <f t="shared" si="145"/>
        <v>16047</v>
      </c>
      <c r="C192" s="55">
        <v>5</v>
      </c>
      <c r="D192" s="40">
        <f t="shared" si="149"/>
        <v>0</v>
      </c>
      <c r="E192" s="41">
        <v>176</v>
      </c>
      <c r="F192" s="42">
        <f t="shared" si="150"/>
        <v>0</v>
      </c>
      <c r="G192" s="43">
        <v>15</v>
      </c>
      <c r="H192" s="44">
        <f t="shared" si="151"/>
        <v>0</v>
      </c>
      <c r="I192" s="43">
        <v>246</v>
      </c>
      <c r="J192" s="44">
        <f t="shared" si="152"/>
        <v>0</v>
      </c>
      <c r="K192" s="43">
        <v>4</v>
      </c>
      <c r="L192" s="44">
        <f t="shared" si="153"/>
        <v>0</v>
      </c>
      <c r="M192" s="45">
        <v>642</v>
      </c>
      <c r="N192" s="46">
        <f t="shared" si="154"/>
        <v>0</v>
      </c>
      <c r="O192" s="43">
        <v>205</v>
      </c>
      <c r="P192" s="46">
        <f t="shared" si="155"/>
        <v>0</v>
      </c>
      <c r="Q192" s="47">
        <v>349</v>
      </c>
      <c r="R192" s="48">
        <f t="shared" si="156"/>
        <v>0</v>
      </c>
      <c r="S192" s="49">
        <v>6</v>
      </c>
      <c r="T192" s="44">
        <f t="shared" si="157"/>
        <v>0</v>
      </c>
      <c r="U192" s="49">
        <v>105971</v>
      </c>
      <c r="V192" s="50">
        <f t="shared" si="148"/>
        <v>0</v>
      </c>
      <c r="W192" s="51">
        <v>12</v>
      </c>
      <c r="X192" s="52">
        <f t="shared" si="158"/>
        <v>0</v>
      </c>
      <c r="Y192" s="53">
        <v>456</v>
      </c>
      <c r="Z192" s="52">
        <f t="shared" si="159"/>
        <v>0</v>
      </c>
      <c r="AA192" s="54"/>
      <c r="AB192" s="60">
        <f t="shared" si="146"/>
        <v>0</v>
      </c>
      <c r="AC192" s="60">
        <f t="shared" si="147"/>
        <v>16047</v>
      </c>
    </row>
    <row r="193" spans="1:29" ht="15.75" x14ac:dyDescent="0.25">
      <c r="A193" s="61">
        <v>43285</v>
      </c>
      <c r="B193" s="60">
        <f t="shared" si="145"/>
        <v>16047</v>
      </c>
      <c r="C193" s="55">
        <v>5</v>
      </c>
      <c r="D193" s="40">
        <f t="shared" si="149"/>
        <v>0</v>
      </c>
      <c r="E193" s="41">
        <v>176</v>
      </c>
      <c r="F193" s="42">
        <f t="shared" si="150"/>
        <v>0</v>
      </c>
      <c r="G193" s="43">
        <v>15</v>
      </c>
      <c r="H193" s="44">
        <f t="shared" si="151"/>
        <v>0</v>
      </c>
      <c r="I193" s="43">
        <v>246</v>
      </c>
      <c r="J193" s="44">
        <f t="shared" si="152"/>
        <v>0</v>
      </c>
      <c r="K193" s="43">
        <v>4</v>
      </c>
      <c r="L193" s="44">
        <f t="shared" si="153"/>
        <v>0</v>
      </c>
      <c r="M193" s="45">
        <v>642</v>
      </c>
      <c r="N193" s="46">
        <f t="shared" si="154"/>
        <v>0</v>
      </c>
      <c r="O193" s="43">
        <v>205</v>
      </c>
      <c r="P193" s="46">
        <f t="shared" si="155"/>
        <v>0</v>
      </c>
      <c r="Q193" s="47">
        <v>349</v>
      </c>
      <c r="R193" s="48">
        <f t="shared" si="156"/>
        <v>0</v>
      </c>
      <c r="S193" s="49">
        <v>6</v>
      </c>
      <c r="T193" s="44">
        <f t="shared" si="157"/>
        <v>0</v>
      </c>
      <c r="U193" s="49">
        <v>105971</v>
      </c>
      <c r="V193" s="50">
        <f t="shared" si="148"/>
        <v>0</v>
      </c>
      <c r="W193" s="51">
        <v>12</v>
      </c>
      <c r="X193" s="52">
        <f t="shared" si="158"/>
        <v>0</v>
      </c>
      <c r="Y193" s="53">
        <v>456</v>
      </c>
      <c r="Z193" s="52">
        <f t="shared" si="159"/>
        <v>0</v>
      </c>
      <c r="AA193" s="54"/>
      <c r="AB193" s="60">
        <f t="shared" si="146"/>
        <v>0</v>
      </c>
      <c r="AC193" s="60">
        <f t="shared" si="147"/>
        <v>16047</v>
      </c>
    </row>
    <row r="194" spans="1:29" ht="15.75" x14ac:dyDescent="0.25">
      <c r="A194" s="61">
        <v>43286</v>
      </c>
      <c r="B194" s="60">
        <f t="shared" si="145"/>
        <v>16047</v>
      </c>
      <c r="C194" s="55">
        <v>5</v>
      </c>
      <c r="D194" s="40">
        <f t="shared" si="149"/>
        <v>0</v>
      </c>
      <c r="E194" s="41">
        <v>176</v>
      </c>
      <c r="F194" s="42">
        <f t="shared" si="150"/>
        <v>0</v>
      </c>
      <c r="G194" s="43">
        <v>15</v>
      </c>
      <c r="H194" s="44">
        <f t="shared" si="151"/>
        <v>0</v>
      </c>
      <c r="I194" s="43">
        <v>246</v>
      </c>
      <c r="J194" s="44">
        <f t="shared" si="152"/>
        <v>0</v>
      </c>
      <c r="K194" s="43">
        <v>4</v>
      </c>
      <c r="L194" s="44">
        <f t="shared" si="153"/>
        <v>0</v>
      </c>
      <c r="M194" s="45">
        <v>642</v>
      </c>
      <c r="N194" s="46">
        <f t="shared" si="154"/>
        <v>0</v>
      </c>
      <c r="O194" s="43">
        <v>205</v>
      </c>
      <c r="P194" s="46">
        <f t="shared" si="155"/>
        <v>0</v>
      </c>
      <c r="Q194" s="47">
        <v>349</v>
      </c>
      <c r="R194" s="48">
        <f t="shared" si="156"/>
        <v>0</v>
      </c>
      <c r="S194" s="49">
        <v>6</v>
      </c>
      <c r="T194" s="44">
        <f t="shared" si="157"/>
        <v>0</v>
      </c>
      <c r="U194" s="49">
        <v>105971</v>
      </c>
      <c r="V194" s="50">
        <f t="shared" si="148"/>
        <v>0</v>
      </c>
      <c r="W194" s="51">
        <v>12</v>
      </c>
      <c r="X194" s="52">
        <f t="shared" si="158"/>
        <v>0</v>
      </c>
      <c r="Y194" s="53">
        <v>456</v>
      </c>
      <c r="Z194" s="52">
        <f t="shared" si="159"/>
        <v>0</v>
      </c>
      <c r="AA194" s="54"/>
      <c r="AB194" s="60">
        <f t="shared" si="146"/>
        <v>0</v>
      </c>
      <c r="AC194" s="60">
        <f t="shared" si="147"/>
        <v>16047</v>
      </c>
    </row>
    <row r="195" spans="1:29" ht="15.75" x14ac:dyDescent="0.25">
      <c r="A195" s="61">
        <v>43287</v>
      </c>
      <c r="B195" s="60">
        <f t="shared" si="145"/>
        <v>16047</v>
      </c>
      <c r="C195" s="55">
        <v>5</v>
      </c>
      <c r="D195" s="40">
        <f t="shared" si="149"/>
        <v>0</v>
      </c>
      <c r="E195" s="41">
        <v>176</v>
      </c>
      <c r="F195" s="42">
        <f t="shared" si="150"/>
        <v>0</v>
      </c>
      <c r="G195" s="43">
        <v>15</v>
      </c>
      <c r="H195" s="44">
        <f t="shared" si="151"/>
        <v>0</v>
      </c>
      <c r="I195" s="43">
        <v>246</v>
      </c>
      <c r="J195" s="44">
        <f t="shared" si="152"/>
        <v>0</v>
      </c>
      <c r="K195" s="43">
        <v>4</v>
      </c>
      <c r="L195" s="44">
        <f t="shared" si="153"/>
        <v>0</v>
      </c>
      <c r="M195" s="45">
        <v>642</v>
      </c>
      <c r="N195" s="46">
        <f t="shared" si="154"/>
        <v>0</v>
      </c>
      <c r="O195" s="43">
        <v>205</v>
      </c>
      <c r="P195" s="46">
        <f t="shared" si="155"/>
        <v>0</v>
      </c>
      <c r="Q195" s="47">
        <v>349</v>
      </c>
      <c r="R195" s="48">
        <f t="shared" si="156"/>
        <v>0</v>
      </c>
      <c r="S195" s="49">
        <v>6</v>
      </c>
      <c r="T195" s="44">
        <f t="shared" si="157"/>
        <v>0</v>
      </c>
      <c r="U195" s="49">
        <v>105971</v>
      </c>
      <c r="V195" s="50">
        <f t="shared" si="148"/>
        <v>0</v>
      </c>
      <c r="W195" s="51">
        <v>12</v>
      </c>
      <c r="X195" s="52">
        <f t="shared" si="158"/>
        <v>0</v>
      </c>
      <c r="Y195" s="53">
        <v>456</v>
      </c>
      <c r="Z195" s="52">
        <f t="shared" si="159"/>
        <v>0</v>
      </c>
      <c r="AA195" s="54"/>
      <c r="AB195" s="60">
        <f t="shared" si="146"/>
        <v>0</v>
      </c>
      <c r="AC195" s="60">
        <f t="shared" si="147"/>
        <v>16047</v>
      </c>
    </row>
    <row r="196" spans="1:29" ht="15.75" x14ac:dyDescent="0.25">
      <c r="A196" s="61">
        <v>43288</v>
      </c>
      <c r="B196" s="60">
        <f t="shared" si="145"/>
        <v>16047</v>
      </c>
      <c r="C196" s="55">
        <v>5</v>
      </c>
      <c r="D196" s="40">
        <f t="shared" si="149"/>
        <v>0</v>
      </c>
      <c r="E196" s="41">
        <v>176</v>
      </c>
      <c r="F196" s="42">
        <f t="shared" si="150"/>
        <v>0</v>
      </c>
      <c r="G196" s="43">
        <v>15</v>
      </c>
      <c r="H196" s="44">
        <f t="shared" si="151"/>
        <v>0</v>
      </c>
      <c r="I196" s="43">
        <v>246</v>
      </c>
      <c r="J196" s="44">
        <f t="shared" si="152"/>
        <v>0</v>
      </c>
      <c r="K196" s="43">
        <v>4</v>
      </c>
      <c r="L196" s="44">
        <f t="shared" si="153"/>
        <v>0</v>
      </c>
      <c r="M196" s="45">
        <v>642</v>
      </c>
      <c r="N196" s="46">
        <f t="shared" si="154"/>
        <v>0</v>
      </c>
      <c r="O196" s="43">
        <v>205</v>
      </c>
      <c r="P196" s="46">
        <f t="shared" si="155"/>
        <v>0</v>
      </c>
      <c r="Q196" s="47">
        <v>349</v>
      </c>
      <c r="R196" s="48">
        <f t="shared" si="156"/>
        <v>0</v>
      </c>
      <c r="S196" s="49">
        <v>6</v>
      </c>
      <c r="T196" s="44">
        <f t="shared" si="157"/>
        <v>0</v>
      </c>
      <c r="U196" s="49">
        <v>105971</v>
      </c>
      <c r="V196" s="50">
        <f t="shared" si="148"/>
        <v>0</v>
      </c>
      <c r="W196" s="51">
        <v>12</v>
      </c>
      <c r="X196" s="52">
        <f t="shared" si="158"/>
        <v>0</v>
      </c>
      <c r="Y196" s="53">
        <v>456</v>
      </c>
      <c r="Z196" s="52">
        <f t="shared" si="159"/>
        <v>0</v>
      </c>
      <c r="AA196" s="54"/>
      <c r="AB196" s="60">
        <f t="shared" si="146"/>
        <v>0</v>
      </c>
      <c r="AC196" s="60">
        <f t="shared" si="147"/>
        <v>16047</v>
      </c>
    </row>
    <row r="197" spans="1:29" ht="15.75" x14ac:dyDescent="0.25">
      <c r="A197" s="61">
        <v>43289</v>
      </c>
      <c r="B197" s="60">
        <f t="shared" si="145"/>
        <v>16047</v>
      </c>
      <c r="C197" s="55">
        <v>5</v>
      </c>
      <c r="D197" s="40">
        <f t="shared" si="149"/>
        <v>0</v>
      </c>
      <c r="E197" s="41">
        <v>176</v>
      </c>
      <c r="F197" s="42">
        <f t="shared" si="150"/>
        <v>0</v>
      </c>
      <c r="G197" s="43">
        <v>15</v>
      </c>
      <c r="H197" s="44">
        <f t="shared" si="151"/>
        <v>0</v>
      </c>
      <c r="I197" s="43">
        <v>246</v>
      </c>
      <c r="J197" s="44">
        <f t="shared" si="152"/>
        <v>0</v>
      </c>
      <c r="K197" s="43">
        <v>4</v>
      </c>
      <c r="L197" s="44">
        <f t="shared" si="153"/>
        <v>0</v>
      </c>
      <c r="M197" s="45">
        <v>642</v>
      </c>
      <c r="N197" s="46">
        <f t="shared" si="154"/>
        <v>0</v>
      </c>
      <c r="O197" s="43">
        <v>205</v>
      </c>
      <c r="P197" s="46">
        <f t="shared" si="155"/>
        <v>0</v>
      </c>
      <c r="Q197" s="47">
        <v>349</v>
      </c>
      <c r="R197" s="48">
        <f t="shared" si="156"/>
        <v>0</v>
      </c>
      <c r="S197" s="49">
        <v>6</v>
      </c>
      <c r="T197" s="44">
        <f t="shared" si="157"/>
        <v>0</v>
      </c>
      <c r="U197" s="49">
        <v>105971</v>
      </c>
      <c r="V197" s="50">
        <f t="shared" si="148"/>
        <v>0</v>
      </c>
      <c r="W197" s="51">
        <v>12</v>
      </c>
      <c r="X197" s="52">
        <f t="shared" si="158"/>
        <v>0</v>
      </c>
      <c r="Y197" s="53">
        <v>456</v>
      </c>
      <c r="Z197" s="52">
        <f t="shared" si="159"/>
        <v>0</v>
      </c>
      <c r="AA197" s="54"/>
      <c r="AB197" s="60">
        <f t="shared" si="146"/>
        <v>0</v>
      </c>
      <c r="AC197" s="60">
        <f t="shared" si="147"/>
        <v>16047</v>
      </c>
    </row>
    <row r="198" spans="1:29" ht="15.75" x14ac:dyDescent="0.25">
      <c r="A198" s="61">
        <v>43290</v>
      </c>
      <c r="B198" s="60">
        <f t="shared" si="145"/>
        <v>16047</v>
      </c>
      <c r="C198" s="55">
        <v>5</v>
      </c>
      <c r="D198" s="40">
        <f t="shared" si="149"/>
        <v>0</v>
      </c>
      <c r="E198" s="41">
        <v>176</v>
      </c>
      <c r="F198" s="42">
        <f t="shared" si="150"/>
        <v>0</v>
      </c>
      <c r="G198" s="43">
        <v>15</v>
      </c>
      <c r="H198" s="44">
        <f t="shared" si="151"/>
        <v>0</v>
      </c>
      <c r="I198" s="43">
        <v>246</v>
      </c>
      <c r="J198" s="44">
        <f t="shared" si="152"/>
        <v>0</v>
      </c>
      <c r="K198" s="43">
        <v>4</v>
      </c>
      <c r="L198" s="44">
        <f t="shared" si="153"/>
        <v>0</v>
      </c>
      <c r="M198" s="45">
        <v>642</v>
      </c>
      <c r="N198" s="46">
        <f t="shared" si="154"/>
        <v>0</v>
      </c>
      <c r="O198" s="43">
        <v>205</v>
      </c>
      <c r="P198" s="46">
        <f t="shared" si="155"/>
        <v>0</v>
      </c>
      <c r="Q198" s="47">
        <v>349</v>
      </c>
      <c r="R198" s="48">
        <f t="shared" si="156"/>
        <v>0</v>
      </c>
      <c r="S198" s="49">
        <v>6</v>
      </c>
      <c r="T198" s="44">
        <f t="shared" si="157"/>
        <v>0</v>
      </c>
      <c r="U198" s="49">
        <v>105971</v>
      </c>
      <c r="V198" s="50">
        <f t="shared" si="148"/>
        <v>0</v>
      </c>
      <c r="W198" s="51">
        <v>12</v>
      </c>
      <c r="X198" s="52">
        <f t="shared" si="158"/>
        <v>0</v>
      </c>
      <c r="Y198" s="53">
        <v>456</v>
      </c>
      <c r="Z198" s="52">
        <f t="shared" si="159"/>
        <v>0</v>
      </c>
      <c r="AA198" s="54"/>
      <c r="AB198" s="60">
        <f t="shared" si="146"/>
        <v>0</v>
      </c>
      <c r="AC198" s="60">
        <f t="shared" si="147"/>
        <v>16047</v>
      </c>
    </row>
    <row r="199" spans="1:29" ht="15.75" x14ac:dyDescent="0.25">
      <c r="A199" s="61">
        <v>43291</v>
      </c>
      <c r="B199" s="60">
        <f t="shared" si="145"/>
        <v>16047</v>
      </c>
      <c r="C199" s="55">
        <v>5</v>
      </c>
      <c r="D199" s="40">
        <f t="shared" si="149"/>
        <v>0</v>
      </c>
      <c r="E199" s="41">
        <v>176</v>
      </c>
      <c r="F199" s="42">
        <f t="shared" si="150"/>
        <v>0</v>
      </c>
      <c r="G199" s="43">
        <v>15</v>
      </c>
      <c r="H199" s="44">
        <f t="shared" si="151"/>
        <v>0</v>
      </c>
      <c r="I199" s="43">
        <v>246</v>
      </c>
      <c r="J199" s="44">
        <f t="shared" si="152"/>
        <v>0</v>
      </c>
      <c r="K199" s="43">
        <v>4</v>
      </c>
      <c r="L199" s="44">
        <f t="shared" si="153"/>
        <v>0</v>
      </c>
      <c r="M199" s="45">
        <v>642</v>
      </c>
      <c r="N199" s="46">
        <f t="shared" si="154"/>
        <v>0</v>
      </c>
      <c r="O199" s="43">
        <v>205</v>
      </c>
      <c r="P199" s="46">
        <f t="shared" si="155"/>
        <v>0</v>
      </c>
      <c r="Q199" s="47">
        <v>349</v>
      </c>
      <c r="R199" s="48">
        <f t="shared" si="156"/>
        <v>0</v>
      </c>
      <c r="S199" s="49">
        <v>6</v>
      </c>
      <c r="T199" s="44">
        <f t="shared" si="157"/>
        <v>0</v>
      </c>
      <c r="U199" s="49">
        <v>105971</v>
      </c>
      <c r="V199" s="50">
        <f t="shared" si="148"/>
        <v>0</v>
      </c>
      <c r="W199" s="51">
        <v>12</v>
      </c>
      <c r="X199" s="52">
        <f t="shared" si="158"/>
        <v>0</v>
      </c>
      <c r="Y199" s="53">
        <v>456</v>
      </c>
      <c r="Z199" s="52">
        <f t="shared" si="159"/>
        <v>0</v>
      </c>
      <c r="AA199" s="54"/>
      <c r="AB199" s="60">
        <f t="shared" si="146"/>
        <v>0</v>
      </c>
      <c r="AC199" s="60">
        <f t="shared" si="147"/>
        <v>16047</v>
      </c>
    </row>
    <row r="200" spans="1:29" ht="15.75" x14ac:dyDescent="0.25">
      <c r="A200" s="61">
        <v>43292</v>
      </c>
      <c r="B200" s="60">
        <f t="shared" si="145"/>
        <v>16047</v>
      </c>
      <c r="C200" s="55">
        <v>5</v>
      </c>
      <c r="D200" s="40">
        <f t="shared" si="149"/>
        <v>0</v>
      </c>
      <c r="E200" s="41">
        <v>176</v>
      </c>
      <c r="F200" s="42">
        <f t="shared" si="150"/>
        <v>0</v>
      </c>
      <c r="G200" s="43">
        <v>15</v>
      </c>
      <c r="H200" s="44">
        <f t="shared" si="151"/>
        <v>0</v>
      </c>
      <c r="I200" s="43">
        <v>246</v>
      </c>
      <c r="J200" s="44">
        <f t="shared" si="152"/>
        <v>0</v>
      </c>
      <c r="K200" s="43">
        <v>4</v>
      </c>
      <c r="L200" s="44">
        <f t="shared" si="153"/>
        <v>0</v>
      </c>
      <c r="M200" s="45">
        <v>642</v>
      </c>
      <c r="N200" s="46">
        <f t="shared" si="154"/>
        <v>0</v>
      </c>
      <c r="O200" s="43">
        <v>205</v>
      </c>
      <c r="P200" s="46">
        <f t="shared" si="155"/>
        <v>0</v>
      </c>
      <c r="Q200" s="47">
        <v>349</v>
      </c>
      <c r="R200" s="48">
        <f t="shared" si="156"/>
        <v>0</v>
      </c>
      <c r="S200" s="49">
        <v>6</v>
      </c>
      <c r="T200" s="44">
        <f t="shared" si="157"/>
        <v>0</v>
      </c>
      <c r="U200" s="49">
        <v>105971</v>
      </c>
      <c r="V200" s="50">
        <f t="shared" si="148"/>
        <v>0</v>
      </c>
      <c r="W200" s="51">
        <v>12</v>
      </c>
      <c r="X200" s="52">
        <f t="shared" si="158"/>
        <v>0</v>
      </c>
      <c r="Y200" s="53">
        <v>456</v>
      </c>
      <c r="Z200" s="52">
        <f t="shared" si="159"/>
        <v>0</v>
      </c>
      <c r="AA200" s="54"/>
      <c r="AB200" s="60">
        <f t="shared" si="146"/>
        <v>0</v>
      </c>
      <c r="AC200" s="60">
        <f t="shared" si="147"/>
        <v>16047</v>
      </c>
    </row>
    <row r="201" spans="1:29" ht="15.75" x14ac:dyDescent="0.25">
      <c r="A201" s="61">
        <v>43293</v>
      </c>
      <c r="B201" s="60">
        <f t="shared" si="145"/>
        <v>16047</v>
      </c>
      <c r="C201" s="55">
        <v>5</v>
      </c>
      <c r="D201" s="40">
        <f t="shared" si="149"/>
        <v>0</v>
      </c>
      <c r="E201" s="41">
        <v>176</v>
      </c>
      <c r="F201" s="42">
        <f t="shared" si="150"/>
        <v>0</v>
      </c>
      <c r="G201" s="43">
        <v>15</v>
      </c>
      <c r="H201" s="44">
        <f t="shared" si="151"/>
        <v>0</v>
      </c>
      <c r="I201" s="43">
        <v>246</v>
      </c>
      <c r="J201" s="44">
        <f t="shared" si="152"/>
        <v>0</v>
      </c>
      <c r="K201" s="43">
        <v>4</v>
      </c>
      <c r="L201" s="44">
        <f t="shared" si="153"/>
        <v>0</v>
      </c>
      <c r="M201" s="45">
        <v>642</v>
      </c>
      <c r="N201" s="46">
        <f t="shared" si="154"/>
        <v>0</v>
      </c>
      <c r="O201" s="43">
        <v>205</v>
      </c>
      <c r="P201" s="46">
        <f t="shared" si="155"/>
        <v>0</v>
      </c>
      <c r="Q201" s="47">
        <v>349</v>
      </c>
      <c r="R201" s="48">
        <f t="shared" si="156"/>
        <v>0</v>
      </c>
      <c r="S201" s="49">
        <v>6</v>
      </c>
      <c r="T201" s="44">
        <f t="shared" si="157"/>
        <v>0</v>
      </c>
      <c r="U201" s="49">
        <v>105971</v>
      </c>
      <c r="V201" s="50">
        <f t="shared" si="148"/>
        <v>0</v>
      </c>
      <c r="W201" s="51">
        <v>12</v>
      </c>
      <c r="X201" s="52">
        <f t="shared" si="158"/>
        <v>0</v>
      </c>
      <c r="Y201" s="53">
        <v>456</v>
      </c>
      <c r="Z201" s="52">
        <f t="shared" si="159"/>
        <v>0</v>
      </c>
      <c r="AA201" s="54"/>
      <c r="AB201" s="60">
        <f t="shared" si="146"/>
        <v>0</v>
      </c>
      <c r="AC201" s="60">
        <f t="shared" si="147"/>
        <v>16047</v>
      </c>
    </row>
    <row r="202" spans="1:29" ht="15.75" x14ac:dyDescent="0.25">
      <c r="A202" s="61">
        <v>43294</v>
      </c>
      <c r="B202" s="60">
        <f t="shared" si="145"/>
        <v>16047</v>
      </c>
      <c r="C202" s="55">
        <v>5</v>
      </c>
      <c r="D202" s="40">
        <f t="shared" si="149"/>
        <v>0</v>
      </c>
      <c r="E202" s="41">
        <v>176</v>
      </c>
      <c r="F202" s="42">
        <f t="shared" si="150"/>
        <v>0</v>
      </c>
      <c r="G202" s="43">
        <v>15</v>
      </c>
      <c r="H202" s="44">
        <f t="shared" si="151"/>
        <v>0</v>
      </c>
      <c r="I202" s="43">
        <v>246</v>
      </c>
      <c r="J202" s="44">
        <f t="shared" si="152"/>
        <v>0</v>
      </c>
      <c r="K202" s="43">
        <v>4</v>
      </c>
      <c r="L202" s="44">
        <f t="shared" si="153"/>
        <v>0</v>
      </c>
      <c r="M202" s="45">
        <v>642</v>
      </c>
      <c r="N202" s="46">
        <f t="shared" si="154"/>
        <v>0</v>
      </c>
      <c r="O202" s="43">
        <v>205</v>
      </c>
      <c r="P202" s="46">
        <f t="shared" si="155"/>
        <v>0</v>
      </c>
      <c r="Q202" s="47">
        <v>349</v>
      </c>
      <c r="R202" s="48">
        <f t="shared" si="156"/>
        <v>0</v>
      </c>
      <c r="S202" s="49">
        <v>6</v>
      </c>
      <c r="T202" s="44">
        <f t="shared" si="157"/>
        <v>0</v>
      </c>
      <c r="U202" s="49">
        <v>105971</v>
      </c>
      <c r="V202" s="50">
        <f t="shared" si="148"/>
        <v>0</v>
      </c>
      <c r="W202" s="51">
        <v>12</v>
      </c>
      <c r="X202" s="52">
        <f t="shared" si="158"/>
        <v>0</v>
      </c>
      <c r="Y202" s="53">
        <v>456</v>
      </c>
      <c r="Z202" s="52">
        <f t="shared" si="159"/>
        <v>0</v>
      </c>
      <c r="AA202" s="54"/>
      <c r="AB202" s="60">
        <f t="shared" si="146"/>
        <v>0</v>
      </c>
      <c r="AC202" s="60">
        <f t="shared" si="147"/>
        <v>16047</v>
      </c>
    </row>
    <row r="203" spans="1:29" ht="15.75" x14ac:dyDescent="0.25">
      <c r="A203" s="61">
        <v>43295</v>
      </c>
      <c r="B203" s="60">
        <f t="shared" si="145"/>
        <v>16047</v>
      </c>
      <c r="C203" s="55">
        <v>5</v>
      </c>
      <c r="D203" s="40">
        <f t="shared" si="149"/>
        <v>0</v>
      </c>
      <c r="E203" s="41">
        <v>176</v>
      </c>
      <c r="F203" s="42">
        <f t="shared" si="150"/>
        <v>0</v>
      </c>
      <c r="G203" s="43">
        <v>15</v>
      </c>
      <c r="H203" s="44">
        <f t="shared" si="151"/>
        <v>0</v>
      </c>
      <c r="I203" s="43">
        <v>246</v>
      </c>
      <c r="J203" s="44">
        <f t="shared" si="152"/>
        <v>0</v>
      </c>
      <c r="K203" s="43">
        <v>4</v>
      </c>
      <c r="L203" s="44">
        <f t="shared" si="153"/>
        <v>0</v>
      </c>
      <c r="M203" s="45">
        <v>642</v>
      </c>
      <c r="N203" s="46">
        <f t="shared" si="154"/>
        <v>0</v>
      </c>
      <c r="O203" s="43">
        <v>205</v>
      </c>
      <c r="P203" s="46">
        <f t="shared" si="155"/>
        <v>0</v>
      </c>
      <c r="Q203" s="47">
        <v>349</v>
      </c>
      <c r="R203" s="48">
        <f t="shared" si="156"/>
        <v>0</v>
      </c>
      <c r="S203" s="49">
        <v>6</v>
      </c>
      <c r="T203" s="44">
        <f t="shared" si="157"/>
        <v>0</v>
      </c>
      <c r="U203" s="49">
        <v>105971</v>
      </c>
      <c r="V203" s="50">
        <f t="shared" si="148"/>
        <v>0</v>
      </c>
      <c r="W203" s="51">
        <v>12</v>
      </c>
      <c r="X203" s="52">
        <f t="shared" si="158"/>
        <v>0</v>
      </c>
      <c r="Y203" s="53">
        <v>456</v>
      </c>
      <c r="Z203" s="52">
        <f t="shared" si="159"/>
        <v>0</v>
      </c>
      <c r="AA203" s="54"/>
      <c r="AB203" s="60">
        <f t="shared" si="146"/>
        <v>0</v>
      </c>
      <c r="AC203" s="60">
        <f t="shared" si="147"/>
        <v>16047</v>
      </c>
    </row>
    <row r="204" spans="1:29" ht="15.75" x14ac:dyDescent="0.25">
      <c r="A204" s="61">
        <v>43296</v>
      </c>
      <c r="B204" s="60">
        <f t="shared" si="145"/>
        <v>16047</v>
      </c>
      <c r="C204" s="55">
        <v>5</v>
      </c>
      <c r="D204" s="40">
        <f t="shared" si="149"/>
        <v>0</v>
      </c>
      <c r="E204" s="41">
        <v>176</v>
      </c>
      <c r="F204" s="42">
        <f t="shared" si="150"/>
        <v>0</v>
      </c>
      <c r="G204" s="43">
        <v>15</v>
      </c>
      <c r="H204" s="44">
        <f t="shared" si="151"/>
        <v>0</v>
      </c>
      <c r="I204" s="43">
        <v>246</v>
      </c>
      <c r="J204" s="44">
        <f t="shared" si="152"/>
        <v>0</v>
      </c>
      <c r="K204" s="43">
        <v>4</v>
      </c>
      <c r="L204" s="44">
        <f t="shared" si="153"/>
        <v>0</v>
      </c>
      <c r="M204" s="45">
        <v>642</v>
      </c>
      <c r="N204" s="46">
        <f t="shared" si="154"/>
        <v>0</v>
      </c>
      <c r="O204" s="43">
        <v>205</v>
      </c>
      <c r="P204" s="46">
        <f t="shared" si="155"/>
        <v>0</v>
      </c>
      <c r="Q204" s="47">
        <v>349</v>
      </c>
      <c r="R204" s="48">
        <f t="shared" si="156"/>
        <v>0</v>
      </c>
      <c r="S204" s="49">
        <v>6</v>
      </c>
      <c r="T204" s="44">
        <f t="shared" si="157"/>
        <v>0</v>
      </c>
      <c r="U204" s="49">
        <v>105971</v>
      </c>
      <c r="V204" s="50">
        <f t="shared" si="148"/>
        <v>0</v>
      </c>
      <c r="W204" s="51">
        <v>12</v>
      </c>
      <c r="X204" s="52">
        <f t="shared" si="158"/>
        <v>0</v>
      </c>
      <c r="Y204" s="53">
        <v>456</v>
      </c>
      <c r="Z204" s="52">
        <f t="shared" si="159"/>
        <v>0</v>
      </c>
      <c r="AA204" s="54"/>
      <c r="AB204" s="60">
        <f t="shared" si="146"/>
        <v>0</v>
      </c>
      <c r="AC204" s="60">
        <f t="shared" si="147"/>
        <v>16047</v>
      </c>
    </row>
    <row r="205" spans="1:29" ht="15.75" x14ac:dyDescent="0.25">
      <c r="A205" s="61">
        <v>43297</v>
      </c>
      <c r="B205" s="60">
        <f t="shared" si="145"/>
        <v>16047</v>
      </c>
      <c r="C205" s="55">
        <v>5</v>
      </c>
      <c r="D205" s="40">
        <f t="shared" si="149"/>
        <v>0</v>
      </c>
      <c r="E205" s="41">
        <v>176</v>
      </c>
      <c r="F205" s="42">
        <f t="shared" si="150"/>
        <v>0</v>
      </c>
      <c r="G205" s="43">
        <v>15</v>
      </c>
      <c r="H205" s="44">
        <f t="shared" si="151"/>
        <v>0</v>
      </c>
      <c r="I205" s="43">
        <v>246</v>
      </c>
      <c r="J205" s="44">
        <f t="shared" si="152"/>
        <v>0</v>
      </c>
      <c r="K205" s="43">
        <v>4</v>
      </c>
      <c r="L205" s="44">
        <f t="shared" si="153"/>
        <v>0</v>
      </c>
      <c r="M205" s="45">
        <v>642</v>
      </c>
      <c r="N205" s="46">
        <f t="shared" si="154"/>
        <v>0</v>
      </c>
      <c r="O205" s="43">
        <v>205</v>
      </c>
      <c r="P205" s="46">
        <f t="shared" si="155"/>
        <v>0</v>
      </c>
      <c r="Q205" s="47">
        <v>349</v>
      </c>
      <c r="R205" s="48">
        <f t="shared" si="156"/>
        <v>0</v>
      </c>
      <c r="S205" s="49">
        <v>6</v>
      </c>
      <c r="T205" s="44">
        <f t="shared" si="157"/>
        <v>0</v>
      </c>
      <c r="U205" s="49">
        <v>105971</v>
      </c>
      <c r="V205" s="50">
        <f t="shared" si="148"/>
        <v>0</v>
      </c>
      <c r="W205" s="51">
        <v>12</v>
      </c>
      <c r="X205" s="52">
        <f t="shared" si="158"/>
        <v>0</v>
      </c>
      <c r="Y205" s="53">
        <v>456</v>
      </c>
      <c r="Z205" s="52">
        <f t="shared" si="159"/>
        <v>0</v>
      </c>
      <c r="AA205" s="54"/>
      <c r="AB205" s="60">
        <f t="shared" si="146"/>
        <v>0</v>
      </c>
      <c r="AC205" s="60">
        <f t="shared" si="147"/>
        <v>16047</v>
      </c>
    </row>
    <row r="206" spans="1:29" ht="15.75" x14ac:dyDescent="0.25">
      <c r="A206" s="61">
        <v>43298</v>
      </c>
      <c r="B206" s="60">
        <f t="shared" si="145"/>
        <v>16047</v>
      </c>
      <c r="C206" s="55">
        <v>5</v>
      </c>
      <c r="D206" s="40">
        <f t="shared" si="149"/>
        <v>0</v>
      </c>
      <c r="E206" s="41">
        <v>176</v>
      </c>
      <c r="F206" s="42">
        <f t="shared" si="150"/>
        <v>0</v>
      </c>
      <c r="G206" s="43">
        <v>15</v>
      </c>
      <c r="H206" s="44">
        <f t="shared" si="151"/>
        <v>0</v>
      </c>
      <c r="I206" s="43">
        <v>246</v>
      </c>
      <c r="J206" s="44">
        <f t="shared" si="152"/>
        <v>0</v>
      </c>
      <c r="K206" s="43">
        <v>4</v>
      </c>
      <c r="L206" s="44">
        <f t="shared" si="153"/>
        <v>0</v>
      </c>
      <c r="M206" s="45">
        <v>642</v>
      </c>
      <c r="N206" s="46">
        <f t="shared" si="154"/>
        <v>0</v>
      </c>
      <c r="O206" s="43">
        <v>205</v>
      </c>
      <c r="P206" s="46">
        <f t="shared" si="155"/>
        <v>0</v>
      </c>
      <c r="Q206" s="47">
        <v>349</v>
      </c>
      <c r="R206" s="48">
        <f t="shared" si="156"/>
        <v>0</v>
      </c>
      <c r="S206" s="49">
        <v>6</v>
      </c>
      <c r="T206" s="44">
        <f t="shared" si="157"/>
        <v>0</v>
      </c>
      <c r="U206" s="49">
        <v>105971</v>
      </c>
      <c r="V206" s="50">
        <f t="shared" si="148"/>
        <v>0</v>
      </c>
      <c r="W206" s="51">
        <v>12</v>
      </c>
      <c r="X206" s="52">
        <f t="shared" si="158"/>
        <v>0</v>
      </c>
      <c r="Y206" s="53">
        <v>456</v>
      </c>
      <c r="Z206" s="52">
        <f t="shared" si="159"/>
        <v>0</v>
      </c>
      <c r="AA206" s="54"/>
      <c r="AB206" s="60">
        <f t="shared" si="146"/>
        <v>0</v>
      </c>
      <c r="AC206" s="60">
        <f t="shared" si="147"/>
        <v>16047</v>
      </c>
    </row>
    <row r="207" spans="1:29" ht="15.75" x14ac:dyDescent="0.25">
      <c r="A207" s="61">
        <v>43299</v>
      </c>
      <c r="B207" s="60">
        <f t="shared" ref="B207:B270" si="160">IF(AB207="","",AC206+AB207)</f>
        <v>16047</v>
      </c>
      <c r="C207" s="55">
        <v>5</v>
      </c>
      <c r="D207" s="40">
        <f t="shared" si="149"/>
        <v>0</v>
      </c>
      <c r="E207" s="41">
        <v>176</v>
      </c>
      <c r="F207" s="42">
        <f t="shared" si="150"/>
        <v>0</v>
      </c>
      <c r="G207" s="43">
        <v>15</v>
      </c>
      <c r="H207" s="44">
        <f t="shared" si="151"/>
        <v>0</v>
      </c>
      <c r="I207" s="43">
        <v>246</v>
      </c>
      <c r="J207" s="44">
        <f t="shared" si="152"/>
        <v>0</v>
      </c>
      <c r="K207" s="43">
        <v>4</v>
      </c>
      <c r="L207" s="44">
        <f t="shared" si="153"/>
        <v>0</v>
      </c>
      <c r="M207" s="45">
        <v>642</v>
      </c>
      <c r="N207" s="46">
        <f t="shared" si="154"/>
        <v>0</v>
      </c>
      <c r="O207" s="43">
        <v>205</v>
      </c>
      <c r="P207" s="46">
        <f t="shared" si="155"/>
        <v>0</v>
      </c>
      <c r="Q207" s="47">
        <v>349</v>
      </c>
      <c r="R207" s="48">
        <f t="shared" si="156"/>
        <v>0</v>
      </c>
      <c r="S207" s="49">
        <v>6</v>
      </c>
      <c r="T207" s="44">
        <f t="shared" si="157"/>
        <v>0</v>
      </c>
      <c r="U207" s="49">
        <v>105971</v>
      </c>
      <c r="V207" s="50">
        <f t="shared" si="148"/>
        <v>0</v>
      </c>
      <c r="W207" s="51">
        <v>12</v>
      </c>
      <c r="X207" s="52">
        <f t="shared" si="158"/>
        <v>0</v>
      </c>
      <c r="Y207" s="53">
        <v>456</v>
      </c>
      <c r="Z207" s="52">
        <f t="shared" si="159"/>
        <v>0</v>
      </c>
      <c r="AA207" s="54"/>
      <c r="AB207" s="60">
        <f t="shared" si="146"/>
        <v>0</v>
      </c>
      <c r="AC207" s="60">
        <f t="shared" si="147"/>
        <v>16047</v>
      </c>
    </row>
    <row r="208" spans="1:29" ht="15.75" x14ac:dyDescent="0.25">
      <c r="A208" s="61">
        <v>43300</v>
      </c>
      <c r="B208" s="60">
        <f t="shared" si="160"/>
        <v>16047</v>
      </c>
      <c r="C208" s="55">
        <v>5</v>
      </c>
      <c r="D208" s="40">
        <f t="shared" si="149"/>
        <v>0</v>
      </c>
      <c r="E208" s="41">
        <v>176</v>
      </c>
      <c r="F208" s="42">
        <f t="shared" si="150"/>
        <v>0</v>
      </c>
      <c r="G208" s="43">
        <v>15</v>
      </c>
      <c r="H208" s="44">
        <f t="shared" si="151"/>
        <v>0</v>
      </c>
      <c r="I208" s="43">
        <v>246</v>
      </c>
      <c r="J208" s="44">
        <f t="shared" si="152"/>
        <v>0</v>
      </c>
      <c r="K208" s="43">
        <v>4</v>
      </c>
      <c r="L208" s="44">
        <f t="shared" si="153"/>
        <v>0</v>
      </c>
      <c r="M208" s="45">
        <v>642</v>
      </c>
      <c r="N208" s="46">
        <f t="shared" si="154"/>
        <v>0</v>
      </c>
      <c r="O208" s="43">
        <v>205</v>
      </c>
      <c r="P208" s="46">
        <f t="shared" si="155"/>
        <v>0</v>
      </c>
      <c r="Q208" s="47">
        <v>349</v>
      </c>
      <c r="R208" s="48">
        <f t="shared" si="156"/>
        <v>0</v>
      </c>
      <c r="S208" s="49">
        <v>6</v>
      </c>
      <c r="T208" s="44">
        <f t="shared" si="157"/>
        <v>0</v>
      </c>
      <c r="U208" s="49">
        <v>105971</v>
      </c>
      <c r="V208" s="50">
        <f t="shared" si="148"/>
        <v>0</v>
      </c>
      <c r="W208" s="51">
        <v>12</v>
      </c>
      <c r="X208" s="52">
        <f t="shared" si="158"/>
        <v>0</v>
      </c>
      <c r="Y208" s="53">
        <v>456</v>
      </c>
      <c r="Z208" s="52">
        <f t="shared" si="159"/>
        <v>0</v>
      </c>
      <c r="AA208" s="54"/>
      <c r="AB208" s="60">
        <f t="shared" si="146"/>
        <v>0</v>
      </c>
      <c r="AC208" s="60">
        <f t="shared" si="147"/>
        <v>16047</v>
      </c>
    </row>
    <row r="209" spans="1:29" ht="15.75" x14ac:dyDescent="0.25">
      <c r="A209" s="61">
        <v>43301</v>
      </c>
      <c r="B209" s="60">
        <f t="shared" si="160"/>
        <v>16047</v>
      </c>
      <c r="C209" s="55">
        <v>5</v>
      </c>
      <c r="D209" s="40">
        <f t="shared" si="149"/>
        <v>0</v>
      </c>
      <c r="E209" s="41">
        <v>176</v>
      </c>
      <c r="F209" s="42">
        <f t="shared" si="150"/>
        <v>0</v>
      </c>
      <c r="G209" s="43">
        <v>15</v>
      </c>
      <c r="H209" s="44">
        <f t="shared" si="151"/>
        <v>0</v>
      </c>
      <c r="I209" s="43">
        <v>246</v>
      </c>
      <c r="J209" s="44">
        <f t="shared" si="152"/>
        <v>0</v>
      </c>
      <c r="K209" s="43">
        <v>4</v>
      </c>
      <c r="L209" s="44">
        <f t="shared" si="153"/>
        <v>0</v>
      </c>
      <c r="M209" s="45">
        <v>642</v>
      </c>
      <c r="N209" s="46">
        <f t="shared" si="154"/>
        <v>0</v>
      </c>
      <c r="O209" s="43">
        <v>205</v>
      </c>
      <c r="P209" s="46">
        <f t="shared" si="155"/>
        <v>0</v>
      </c>
      <c r="Q209" s="47">
        <v>349</v>
      </c>
      <c r="R209" s="48">
        <f t="shared" si="156"/>
        <v>0</v>
      </c>
      <c r="S209" s="49">
        <v>6</v>
      </c>
      <c r="T209" s="44">
        <f t="shared" si="157"/>
        <v>0</v>
      </c>
      <c r="U209" s="49">
        <v>105971</v>
      </c>
      <c r="V209" s="50">
        <f t="shared" si="148"/>
        <v>0</v>
      </c>
      <c r="W209" s="51">
        <v>12</v>
      </c>
      <c r="X209" s="52">
        <f t="shared" si="158"/>
        <v>0</v>
      </c>
      <c r="Y209" s="53">
        <v>456</v>
      </c>
      <c r="Z209" s="52">
        <f t="shared" si="159"/>
        <v>0</v>
      </c>
      <c r="AA209" s="54"/>
      <c r="AB209" s="60">
        <f t="shared" ref="AB209:AB272" si="161">IF(D209="","",SUM(D209+F209+H209+J209+L209+N209+P209+R209+T209+V209+X209+Z209))</f>
        <v>0</v>
      </c>
      <c r="AC209" s="60">
        <f t="shared" ref="AC209:AC272" si="162">IF(AB209="","",AC208+AB209)</f>
        <v>16047</v>
      </c>
    </row>
    <row r="210" spans="1:29" ht="15.75" x14ac:dyDescent="0.25">
      <c r="A210" s="61">
        <v>43302</v>
      </c>
      <c r="B210" s="60">
        <f t="shared" si="160"/>
        <v>17878</v>
      </c>
      <c r="C210" s="55">
        <v>5</v>
      </c>
      <c r="D210" s="40">
        <f t="shared" si="149"/>
        <v>0</v>
      </c>
      <c r="E210" s="41">
        <v>183</v>
      </c>
      <c r="F210" s="42">
        <f t="shared" si="150"/>
        <v>7</v>
      </c>
      <c r="G210" s="43">
        <v>15</v>
      </c>
      <c r="H210" s="44">
        <f t="shared" si="151"/>
        <v>0</v>
      </c>
      <c r="I210" s="43">
        <v>246</v>
      </c>
      <c r="J210" s="44">
        <f t="shared" si="152"/>
        <v>0</v>
      </c>
      <c r="K210" s="43">
        <v>4</v>
      </c>
      <c r="L210" s="44">
        <f t="shared" si="153"/>
        <v>0</v>
      </c>
      <c r="M210" s="45">
        <v>642</v>
      </c>
      <c r="N210" s="46">
        <f t="shared" si="154"/>
        <v>0</v>
      </c>
      <c r="O210" s="43">
        <v>327</v>
      </c>
      <c r="P210" s="46">
        <f t="shared" si="155"/>
        <v>122</v>
      </c>
      <c r="Q210" s="47">
        <v>349</v>
      </c>
      <c r="R210" s="48">
        <f t="shared" si="156"/>
        <v>0</v>
      </c>
      <c r="S210" s="49">
        <v>6</v>
      </c>
      <c r="T210" s="44">
        <f t="shared" si="157"/>
        <v>0</v>
      </c>
      <c r="U210" s="49">
        <v>107673</v>
      </c>
      <c r="V210" s="50">
        <f t="shared" si="148"/>
        <v>1702</v>
      </c>
      <c r="W210" s="51">
        <v>12</v>
      </c>
      <c r="X210" s="52">
        <f t="shared" si="158"/>
        <v>0</v>
      </c>
      <c r="Y210" s="53">
        <v>456</v>
      </c>
      <c r="Z210" s="52">
        <f t="shared" si="159"/>
        <v>0</v>
      </c>
      <c r="AA210" s="54"/>
      <c r="AB210" s="60">
        <f t="shared" si="161"/>
        <v>1831</v>
      </c>
      <c r="AC210" s="60">
        <f t="shared" si="162"/>
        <v>17878</v>
      </c>
    </row>
    <row r="211" spans="1:29" ht="15.75" x14ac:dyDescent="0.25">
      <c r="A211" s="61">
        <v>43303</v>
      </c>
      <c r="B211" s="60">
        <f t="shared" si="160"/>
        <v>17878</v>
      </c>
      <c r="C211" s="55">
        <v>5</v>
      </c>
      <c r="D211" s="40">
        <f t="shared" si="149"/>
        <v>0</v>
      </c>
      <c r="E211" s="41">
        <v>183</v>
      </c>
      <c r="F211" s="42">
        <f t="shared" si="150"/>
        <v>0</v>
      </c>
      <c r="G211" s="43">
        <v>15</v>
      </c>
      <c r="H211" s="44">
        <f t="shared" si="151"/>
        <v>0</v>
      </c>
      <c r="I211" s="43">
        <v>246</v>
      </c>
      <c r="J211" s="44">
        <f t="shared" si="152"/>
        <v>0</v>
      </c>
      <c r="K211" s="43">
        <v>4</v>
      </c>
      <c r="L211" s="44">
        <f t="shared" si="153"/>
        <v>0</v>
      </c>
      <c r="M211" s="45">
        <v>642</v>
      </c>
      <c r="N211" s="46">
        <f t="shared" si="154"/>
        <v>0</v>
      </c>
      <c r="O211" s="43">
        <v>327</v>
      </c>
      <c r="P211" s="46">
        <f t="shared" si="155"/>
        <v>0</v>
      </c>
      <c r="Q211" s="47">
        <v>349</v>
      </c>
      <c r="R211" s="48">
        <f t="shared" si="156"/>
        <v>0</v>
      </c>
      <c r="S211" s="49">
        <v>6</v>
      </c>
      <c r="T211" s="44">
        <f t="shared" si="157"/>
        <v>0</v>
      </c>
      <c r="U211" s="49">
        <v>107673</v>
      </c>
      <c r="V211" s="50">
        <f t="shared" si="148"/>
        <v>0</v>
      </c>
      <c r="W211" s="51">
        <v>12</v>
      </c>
      <c r="X211" s="52">
        <f t="shared" si="158"/>
        <v>0</v>
      </c>
      <c r="Y211" s="53">
        <v>456</v>
      </c>
      <c r="Z211" s="52">
        <f t="shared" si="159"/>
        <v>0</v>
      </c>
      <c r="AA211" s="54"/>
      <c r="AB211" s="60">
        <f t="shared" si="161"/>
        <v>0</v>
      </c>
      <c r="AC211" s="60">
        <f t="shared" si="162"/>
        <v>17878</v>
      </c>
    </row>
    <row r="212" spans="1:29" ht="15.75" x14ac:dyDescent="0.25">
      <c r="A212" s="61">
        <v>43304</v>
      </c>
      <c r="B212" s="60">
        <f t="shared" si="160"/>
        <v>17878</v>
      </c>
      <c r="C212" s="55">
        <v>5</v>
      </c>
      <c r="D212" s="40">
        <f t="shared" si="149"/>
        <v>0</v>
      </c>
      <c r="E212" s="41">
        <v>183</v>
      </c>
      <c r="F212" s="42">
        <f t="shared" si="150"/>
        <v>0</v>
      </c>
      <c r="G212" s="43">
        <v>15</v>
      </c>
      <c r="H212" s="44">
        <f t="shared" si="151"/>
        <v>0</v>
      </c>
      <c r="I212" s="43">
        <v>246</v>
      </c>
      <c r="J212" s="44">
        <f t="shared" si="152"/>
        <v>0</v>
      </c>
      <c r="K212" s="43">
        <v>4</v>
      </c>
      <c r="L212" s="44">
        <f t="shared" si="153"/>
        <v>0</v>
      </c>
      <c r="M212" s="45">
        <v>642</v>
      </c>
      <c r="N212" s="46">
        <f t="shared" si="154"/>
        <v>0</v>
      </c>
      <c r="O212" s="43">
        <v>327</v>
      </c>
      <c r="P212" s="46">
        <f t="shared" si="155"/>
        <v>0</v>
      </c>
      <c r="Q212" s="47">
        <v>349</v>
      </c>
      <c r="R212" s="48">
        <f t="shared" si="156"/>
        <v>0</v>
      </c>
      <c r="S212" s="49">
        <v>6</v>
      </c>
      <c r="T212" s="44">
        <f t="shared" si="157"/>
        <v>0</v>
      </c>
      <c r="U212" s="49">
        <v>107673</v>
      </c>
      <c r="V212" s="50">
        <f t="shared" si="148"/>
        <v>0</v>
      </c>
      <c r="W212" s="51">
        <v>12</v>
      </c>
      <c r="X212" s="52">
        <f t="shared" si="158"/>
        <v>0</v>
      </c>
      <c r="Y212" s="53">
        <v>456</v>
      </c>
      <c r="Z212" s="52">
        <f t="shared" si="159"/>
        <v>0</v>
      </c>
      <c r="AA212" s="54"/>
      <c r="AB212" s="60">
        <f t="shared" si="161"/>
        <v>0</v>
      </c>
      <c r="AC212" s="60">
        <f t="shared" si="162"/>
        <v>17878</v>
      </c>
    </row>
    <row r="213" spans="1:29" ht="15.75" x14ac:dyDescent="0.25">
      <c r="A213" s="61">
        <v>43305</v>
      </c>
      <c r="B213" s="60">
        <f t="shared" si="160"/>
        <v>17878</v>
      </c>
      <c r="C213" s="55">
        <v>5</v>
      </c>
      <c r="D213" s="40">
        <f t="shared" si="149"/>
        <v>0</v>
      </c>
      <c r="E213" s="41">
        <v>183</v>
      </c>
      <c r="F213" s="42">
        <f t="shared" si="150"/>
        <v>0</v>
      </c>
      <c r="G213" s="43">
        <v>15</v>
      </c>
      <c r="H213" s="44">
        <f t="shared" si="151"/>
        <v>0</v>
      </c>
      <c r="I213" s="43">
        <v>246</v>
      </c>
      <c r="J213" s="44">
        <f t="shared" si="152"/>
        <v>0</v>
      </c>
      <c r="K213" s="43">
        <v>4</v>
      </c>
      <c r="L213" s="44">
        <f t="shared" si="153"/>
        <v>0</v>
      </c>
      <c r="M213" s="45">
        <v>642</v>
      </c>
      <c r="N213" s="46">
        <f t="shared" si="154"/>
        <v>0</v>
      </c>
      <c r="O213" s="43">
        <v>327</v>
      </c>
      <c r="P213" s="46">
        <f t="shared" si="155"/>
        <v>0</v>
      </c>
      <c r="Q213" s="47">
        <v>349</v>
      </c>
      <c r="R213" s="48">
        <f t="shared" si="156"/>
        <v>0</v>
      </c>
      <c r="S213" s="49">
        <v>6</v>
      </c>
      <c r="T213" s="44">
        <f t="shared" si="157"/>
        <v>0</v>
      </c>
      <c r="U213" s="49">
        <v>107673</v>
      </c>
      <c r="V213" s="50">
        <f t="shared" si="148"/>
        <v>0</v>
      </c>
      <c r="W213" s="51">
        <v>12</v>
      </c>
      <c r="X213" s="52">
        <f t="shared" si="158"/>
        <v>0</v>
      </c>
      <c r="Y213" s="53">
        <v>456</v>
      </c>
      <c r="Z213" s="52">
        <f t="shared" si="159"/>
        <v>0</v>
      </c>
      <c r="AA213" s="54"/>
      <c r="AB213" s="60">
        <f t="shared" si="161"/>
        <v>0</v>
      </c>
      <c r="AC213" s="60">
        <f t="shared" si="162"/>
        <v>17878</v>
      </c>
    </row>
    <row r="214" spans="1:29" ht="15.75" x14ac:dyDescent="0.25">
      <c r="A214" s="61">
        <v>43306</v>
      </c>
      <c r="B214" s="60">
        <f t="shared" si="160"/>
        <v>17878</v>
      </c>
      <c r="C214" s="55">
        <v>5</v>
      </c>
      <c r="D214" s="40">
        <f t="shared" si="149"/>
        <v>0</v>
      </c>
      <c r="E214" s="41">
        <v>183</v>
      </c>
      <c r="F214" s="42">
        <f t="shared" si="150"/>
        <v>0</v>
      </c>
      <c r="G214" s="43">
        <v>15</v>
      </c>
      <c r="H214" s="44">
        <f t="shared" si="151"/>
        <v>0</v>
      </c>
      <c r="I214" s="43">
        <v>246</v>
      </c>
      <c r="J214" s="44">
        <f t="shared" si="152"/>
        <v>0</v>
      </c>
      <c r="K214" s="43">
        <v>4</v>
      </c>
      <c r="L214" s="44">
        <f t="shared" si="153"/>
        <v>0</v>
      </c>
      <c r="M214" s="45">
        <v>642</v>
      </c>
      <c r="N214" s="46">
        <f t="shared" si="154"/>
        <v>0</v>
      </c>
      <c r="O214" s="43">
        <v>327</v>
      </c>
      <c r="P214" s="46">
        <f t="shared" si="155"/>
        <v>0</v>
      </c>
      <c r="Q214" s="47">
        <v>349</v>
      </c>
      <c r="R214" s="48">
        <f t="shared" si="156"/>
        <v>0</v>
      </c>
      <c r="S214" s="49">
        <v>6</v>
      </c>
      <c r="T214" s="44">
        <f t="shared" si="157"/>
        <v>0</v>
      </c>
      <c r="U214" s="49">
        <v>107673</v>
      </c>
      <c r="V214" s="50">
        <f t="shared" si="148"/>
        <v>0</v>
      </c>
      <c r="W214" s="51">
        <v>12</v>
      </c>
      <c r="X214" s="52">
        <f t="shared" si="158"/>
        <v>0</v>
      </c>
      <c r="Y214" s="53">
        <v>456</v>
      </c>
      <c r="Z214" s="52">
        <f t="shared" si="159"/>
        <v>0</v>
      </c>
      <c r="AA214" s="54"/>
      <c r="AB214" s="60">
        <f t="shared" si="161"/>
        <v>0</v>
      </c>
      <c r="AC214" s="60">
        <f t="shared" si="162"/>
        <v>17878</v>
      </c>
    </row>
    <row r="215" spans="1:29" ht="15.75" x14ac:dyDescent="0.25">
      <c r="A215" s="61">
        <v>43307</v>
      </c>
      <c r="B215" s="60">
        <f t="shared" si="160"/>
        <v>17878</v>
      </c>
      <c r="C215" s="55">
        <v>5</v>
      </c>
      <c r="D215" s="40">
        <f t="shared" si="149"/>
        <v>0</v>
      </c>
      <c r="E215" s="41">
        <v>183</v>
      </c>
      <c r="F215" s="42">
        <f t="shared" si="150"/>
        <v>0</v>
      </c>
      <c r="G215" s="43">
        <v>15</v>
      </c>
      <c r="H215" s="44">
        <f t="shared" si="151"/>
        <v>0</v>
      </c>
      <c r="I215" s="43">
        <v>246</v>
      </c>
      <c r="J215" s="44">
        <f t="shared" si="152"/>
        <v>0</v>
      </c>
      <c r="K215" s="43">
        <v>4</v>
      </c>
      <c r="L215" s="44">
        <f t="shared" si="153"/>
        <v>0</v>
      </c>
      <c r="M215" s="45">
        <v>642</v>
      </c>
      <c r="N215" s="46">
        <f t="shared" si="154"/>
        <v>0</v>
      </c>
      <c r="O215" s="43">
        <v>327</v>
      </c>
      <c r="P215" s="46">
        <f t="shared" si="155"/>
        <v>0</v>
      </c>
      <c r="Q215" s="47">
        <v>349</v>
      </c>
      <c r="R215" s="48">
        <f t="shared" si="156"/>
        <v>0</v>
      </c>
      <c r="S215" s="49">
        <v>6</v>
      </c>
      <c r="T215" s="44">
        <f t="shared" si="157"/>
        <v>0</v>
      </c>
      <c r="U215" s="49">
        <v>107673</v>
      </c>
      <c r="V215" s="50">
        <f t="shared" si="148"/>
        <v>0</v>
      </c>
      <c r="W215" s="51">
        <v>12</v>
      </c>
      <c r="X215" s="52">
        <f t="shared" si="158"/>
        <v>0</v>
      </c>
      <c r="Y215" s="53">
        <v>456</v>
      </c>
      <c r="Z215" s="52">
        <f t="shared" si="159"/>
        <v>0</v>
      </c>
      <c r="AA215" s="54"/>
      <c r="AB215" s="60">
        <f t="shared" si="161"/>
        <v>0</v>
      </c>
      <c r="AC215" s="60">
        <f t="shared" si="162"/>
        <v>17878</v>
      </c>
    </row>
    <row r="216" spans="1:29" ht="15.75" x14ac:dyDescent="0.25">
      <c r="A216" s="61">
        <v>43308</v>
      </c>
      <c r="B216" s="60">
        <f t="shared" si="160"/>
        <v>17878</v>
      </c>
      <c r="C216" s="55">
        <v>5</v>
      </c>
      <c r="D216" s="40">
        <f t="shared" si="149"/>
        <v>0</v>
      </c>
      <c r="E216" s="41">
        <v>183</v>
      </c>
      <c r="F216" s="42">
        <f t="shared" si="150"/>
        <v>0</v>
      </c>
      <c r="G216" s="43">
        <v>15</v>
      </c>
      <c r="H216" s="44">
        <f t="shared" si="151"/>
        <v>0</v>
      </c>
      <c r="I216" s="43">
        <v>246</v>
      </c>
      <c r="J216" s="44">
        <f t="shared" si="152"/>
        <v>0</v>
      </c>
      <c r="K216" s="43">
        <v>4</v>
      </c>
      <c r="L216" s="44">
        <f t="shared" si="153"/>
        <v>0</v>
      </c>
      <c r="M216" s="45">
        <v>642</v>
      </c>
      <c r="N216" s="46">
        <f t="shared" si="154"/>
        <v>0</v>
      </c>
      <c r="O216" s="43">
        <v>327</v>
      </c>
      <c r="P216" s="46">
        <f t="shared" si="155"/>
        <v>0</v>
      </c>
      <c r="Q216" s="47">
        <v>349</v>
      </c>
      <c r="R216" s="48">
        <f t="shared" si="156"/>
        <v>0</v>
      </c>
      <c r="S216" s="49">
        <v>6</v>
      </c>
      <c r="T216" s="44">
        <f t="shared" si="157"/>
        <v>0</v>
      </c>
      <c r="U216" s="49">
        <v>107673</v>
      </c>
      <c r="V216" s="50">
        <f t="shared" si="148"/>
        <v>0</v>
      </c>
      <c r="W216" s="51">
        <v>12</v>
      </c>
      <c r="X216" s="52">
        <f t="shared" si="158"/>
        <v>0</v>
      </c>
      <c r="Y216" s="53">
        <v>456</v>
      </c>
      <c r="Z216" s="52">
        <f t="shared" si="159"/>
        <v>0</v>
      </c>
      <c r="AA216" s="54"/>
      <c r="AB216" s="60">
        <f t="shared" si="161"/>
        <v>0</v>
      </c>
      <c r="AC216" s="60">
        <f t="shared" si="162"/>
        <v>17878</v>
      </c>
    </row>
    <row r="217" spans="1:29" ht="15.75" x14ac:dyDescent="0.25">
      <c r="A217" s="61">
        <v>43309</v>
      </c>
      <c r="B217" s="60">
        <f t="shared" si="160"/>
        <v>17878</v>
      </c>
      <c r="C217" s="55">
        <v>5</v>
      </c>
      <c r="D217" s="40">
        <f t="shared" si="149"/>
        <v>0</v>
      </c>
      <c r="E217" s="41">
        <v>183</v>
      </c>
      <c r="F217" s="42">
        <f t="shared" si="150"/>
        <v>0</v>
      </c>
      <c r="G217" s="43">
        <v>15</v>
      </c>
      <c r="H217" s="44">
        <f t="shared" si="151"/>
        <v>0</v>
      </c>
      <c r="I217" s="43">
        <v>246</v>
      </c>
      <c r="J217" s="44">
        <f t="shared" si="152"/>
        <v>0</v>
      </c>
      <c r="K217" s="43">
        <v>4</v>
      </c>
      <c r="L217" s="44">
        <f t="shared" si="153"/>
        <v>0</v>
      </c>
      <c r="M217" s="45">
        <v>642</v>
      </c>
      <c r="N217" s="46">
        <f t="shared" si="154"/>
        <v>0</v>
      </c>
      <c r="O217" s="43">
        <v>327</v>
      </c>
      <c r="P217" s="46">
        <f t="shared" si="155"/>
        <v>0</v>
      </c>
      <c r="Q217" s="47">
        <v>349</v>
      </c>
      <c r="R217" s="48">
        <f t="shared" si="156"/>
        <v>0</v>
      </c>
      <c r="S217" s="49">
        <v>6</v>
      </c>
      <c r="T217" s="44">
        <f t="shared" si="157"/>
        <v>0</v>
      </c>
      <c r="U217" s="49">
        <v>107673</v>
      </c>
      <c r="V217" s="50">
        <f t="shared" si="148"/>
        <v>0</v>
      </c>
      <c r="W217" s="51">
        <v>12</v>
      </c>
      <c r="X217" s="52">
        <f t="shared" si="158"/>
        <v>0</v>
      </c>
      <c r="Y217" s="53">
        <v>456</v>
      </c>
      <c r="Z217" s="52">
        <f t="shared" si="159"/>
        <v>0</v>
      </c>
      <c r="AA217" s="54"/>
      <c r="AB217" s="60">
        <f t="shared" si="161"/>
        <v>0</v>
      </c>
      <c r="AC217" s="60">
        <f t="shared" si="162"/>
        <v>17878</v>
      </c>
    </row>
    <row r="218" spans="1:29" ht="15.75" x14ac:dyDescent="0.25">
      <c r="A218" s="61">
        <v>43310</v>
      </c>
      <c r="B218" s="60">
        <f t="shared" si="160"/>
        <v>17878</v>
      </c>
      <c r="C218" s="55">
        <v>5</v>
      </c>
      <c r="D218" s="40">
        <f t="shared" si="149"/>
        <v>0</v>
      </c>
      <c r="E218" s="41">
        <v>183</v>
      </c>
      <c r="F218" s="42">
        <f t="shared" si="150"/>
        <v>0</v>
      </c>
      <c r="G218" s="43">
        <v>15</v>
      </c>
      <c r="H218" s="44">
        <f t="shared" si="151"/>
        <v>0</v>
      </c>
      <c r="I218" s="43">
        <v>246</v>
      </c>
      <c r="J218" s="44">
        <f t="shared" si="152"/>
        <v>0</v>
      </c>
      <c r="K218" s="43">
        <v>4</v>
      </c>
      <c r="L218" s="44">
        <f t="shared" si="153"/>
        <v>0</v>
      </c>
      <c r="M218" s="45">
        <v>642</v>
      </c>
      <c r="N218" s="46">
        <f t="shared" si="154"/>
        <v>0</v>
      </c>
      <c r="O218" s="43">
        <v>327</v>
      </c>
      <c r="P218" s="46">
        <f t="shared" si="155"/>
        <v>0</v>
      </c>
      <c r="Q218" s="47">
        <v>349</v>
      </c>
      <c r="R218" s="48">
        <f t="shared" si="156"/>
        <v>0</v>
      </c>
      <c r="S218" s="49">
        <v>6</v>
      </c>
      <c r="T218" s="44">
        <f t="shared" si="157"/>
        <v>0</v>
      </c>
      <c r="U218" s="49">
        <v>107673</v>
      </c>
      <c r="V218" s="50">
        <f t="shared" si="148"/>
        <v>0</v>
      </c>
      <c r="W218" s="51">
        <v>12</v>
      </c>
      <c r="X218" s="52">
        <f t="shared" si="158"/>
        <v>0</v>
      </c>
      <c r="Y218" s="53">
        <v>456</v>
      </c>
      <c r="Z218" s="52">
        <f t="shared" si="159"/>
        <v>0</v>
      </c>
      <c r="AA218" s="54"/>
      <c r="AB218" s="60">
        <f t="shared" si="161"/>
        <v>0</v>
      </c>
      <c r="AC218" s="60">
        <f t="shared" si="162"/>
        <v>17878</v>
      </c>
    </row>
    <row r="219" spans="1:29" ht="15.75" x14ac:dyDescent="0.25">
      <c r="A219" s="61">
        <v>43311</v>
      </c>
      <c r="B219" s="60">
        <f t="shared" si="160"/>
        <v>17878</v>
      </c>
      <c r="C219" s="55">
        <v>5</v>
      </c>
      <c r="D219" s="40">
        <f t="shared" si="149"/>
        <v>0</v>
      </c>
      <c r="E219" s="41">
        <v>183</v>
      </c>
      <c r="F219" s="42">
        <f t="shared" si="150"/>
        <v>0</v>
      </c>
      <c r="G219" s="43">
        <v>15</v>
      </c>
      <c r="H219" s="44">
        <f t="shared" si="151"/>
        <v>0</v>
      </c>
      <c r="I219" s="43">
        <v>246</v>
      </c>
      <c r="J219" s="44">
        <f t="shared" si="152"/>
        <v>0</v>
      </c>
      <c r="K219" s="43">
        <v>4</v>
      </c>
      <c r="L219" s="44">
        <f t="shared" si="153"/>
        <v>0</v>
      </c>
      <c r="M219" s="45">
        <v>642</v>
      </c>
      <c r="N219" s="46">
        <f t="shared" si="154"/>
        <v>0</v>
      </c>
      <c r="O219" s="43">
        <v>327</v>
      </c>
      <c r="P219" s="46">
        <f t="shared" si="155"/>
        <v>0</v>
      </c>
      <c r="Q219" s="47">
        <v>349</v>
      </c>
      <c r="R219" s="48">
        <f t="shared" si="156"/>
        <v>0</v>
      </c>
      <c r="S219" s="49">
        <v>6</v>
      </c>
      <c r="T219" s="44">
        <f t="shared" si="157"/>
        <v>0</v>
      </c>
      <c r="U219" s="49">
        <v>107673</v>
      </c>
      <c r="V219" s="50">
        <f t="shared" si="148"/>
        <v>0</v>
      </c>
      <c r="W219" s="51">
        <v>12</v>
      </c>
      <c r="X219" s="52">
        <f t="shared" si="158"/>
        <v>0</v>
      </c>
      <c r="Y219" s="53">
        <v>456</v>
      </c>
      <c r="Z219" s="52">
        <f t="shared" si="159"/>
        <v>0</v>
      </c>
      <c r="AA219" s="54"/>
      <c r="AB219" s="60">
        <f t="shared" si="161"/>
        <v>0</v>
      </c>
      <c r="AC219" s="60">
        <f t="shared" si="162"/>
        <v>17878</v>
      </c>
    </row>
    <row r="220" spans="1:29" ht="15.75" x14ac:dyDescent="0.25">
      <c r="A220" s="61">
        <v>43312</v>
      </c>
      <c r="B220" s="60">
        <f t="shared" si="160"/>
        <v>17878</v>
      </c>
      <c r="C220" s="55">
        <v>5</v>
      </c>
      <c r="D220" s="40">
        <f t="shared" si="149"/>
        <v>0</v>
      </c>
      <c r="E220" s="41">
        <v>183</v>
      </c>
      <c r="F220" s="42">
        <f t="shared" si="150"/>
        <v>0</v>
      </c>
      <c r="G220" s="43">
        <v>15</v>
      </c>
      <c r="H220" s="44">
        <f t="shared" si="151"/>
        <v>0</v>
      </c>
      <c r="I220" s="43">
        <v>246</v>
      </c>
      <c r="J220" s="44">
        <f t="shared" si="152"/>
        <v>0</v>
      </c>
      <c r="K220" s="43">
        <v>4</v>
      </c>
      <c r="L220" s="44">
        <f t="shared" si="153"/>
        <v>0</v>
      </c>
      <c r="M220" s="45">
        <v>642</v>
      </c>
      <c r="N220" s="46">
        <f t="shared" si="154"/>
        <v>0</v>
      </c>
      <c r="O220" s="43">
        <v>327</v>
      </c>
      <c r="P220" s="46">
        <f t="shared" si="155"/>
        <v>0</v>
      </c>
      <c r="Q220" s="47">
        <v>349</v>
      </c>
      <c r="R220" s="48">
        <f t="shared" si="156"/>
        <v>0</v>
      </c>
      <c r="S220" s="49">
        <v>6</v>
      </c>
      <c r="T220" s="44">
        <f t="shared" si="157"/>
        <v>0</v>
      </c>
      <c r="U220" s="49">
        <v>107673</v>
      </c>
      <c r="V220" s="50">
        <f t="shared" si="148"/>
        <v>0</v>
      </c>
      <c r="W220" s="51">
        <v>12</v>
      </c>
      <c r="X220" s="52">
        <f t="shared" si="158"/>
        <v>0</v>
      </c>
      <c r="Y220" s="53">
        <v>456</v>
      </c>
      <c r="Z220" s="52">
        <f t="shared" si="159"/>
        <v>0</v>
      </c>
      <c r="AA220" s="54"/>
      <c r="AB220" s="60">
        <f t="shared" si="161"/>
        <v>0</v>
      </c>
      <c r="AC220" s="60">
        <f t="shared" si="162"/>
        <v>17878</v>
      </c>
    </row>
    <row r="221" spans="1:29" ht="15.75" x14ac:dyDescent="0.25">
      <c r="A221" s="61">
        <v>43313</v>
      </c>
      <c r="B221" s="60">
        <f t="shared" si="160"/>
        <v>17878</v>
      </c>
      <c r="C221" s="55">
        <v>5</v>
      </c>
      <c r="D221" s="40">
        <f t="shared" si="149"/>
        <v>0</v>
      </c>
      <c r="E221" s="41">
        <v>183</v>
      </c>
      <c r="F221" s="42">
        <f t="shared" si="150"/>
        <v>0</v>
      </c>
      <c r="G221" s="43">
        <v>15</v>
      </c>
      <c r="H221" s="44">
        <f t="shared" si="151"/>
        <v>0</v>
      </c>
      <c r="I221" s="43">
        <v>246</v>
      </c>
      <c r="J221" s="44">
        <f t="shared" si="152"/>
        <v>0</v>
      </c>
      <c r="K221" s="43">
        <v>4</v>
      </c>
      <c r="L221" s="44">
        <f t="shared" si="153"/>
        <v>0</v>
      </c>
      <c r="M221" s="45">
        <v>642</v>
      </c>
      <c r="N221" s="46">
        <f t="shared" si="154"/>
        <v>0</v>
      </c>
      <c r="O221" s="43">
        <v>327</v>
      </c>
      <c r="P221" s="46">
        <f t="shared" si="155"/>
        <v>0</v>
      </c>
      <c r="Q221" s="47">
        <v>349</v>
      </c>
      <c r="R221" s="48">
        <f t="shared" si="156"/>
        <v>0</v>
      </c>
      <c r="S221" s="49">
        <v>6</v>
      </c>
      <c r="T221" s="44">
        <f t="shared" si="157"/>
        <v>0</v>
      </c>
      <c r="U221" s="49">
        <v>107673</v>
      </c>
      <c r="V221" s="50">
        <f t="shared" si="148"/>
        <v>0</v>
      </c>
      <c r="W221" s="51">
        <v>12</v>
      </c>
      <c r="X221" s="52">
        <f t="shared" si="158"/>
        <v>0</v>
      </c>
      <c r="Y221" s="53">
        <v>456</v>
      </c>
      <c r="Z221" s="52">
        <f t="shared" si="159"/>
        <v>0</v>
      </c>
      <c r="AA221" s="54"/>
      <c r="AB221" s="60">
        <f t="shared" si="161"/>
        <v>0</v>
      </c>
      <c r="AC221" s="60">
        <f t="shared" si="162"/>
        <v>17878</v>
      </c>
    </row>
    <row r="222" spans="1:29" ht="15.75" x14ac:dyDescent="0.25">
      <c r="A222" s="61">
        <v>43314</v>
      </c>
      <c r="B222" s="60">
        <f t="shared" si="160"/>
        <v>17878</v>
      </c>
      <c r="C222" s="55">
        <v>5</v>
      </c>
      <c r="D222" s="40">
        <f t="shared" si="149"/>
        <v>0</v>
      </c>
      <c r="E222" s="41">
        <v>183</v>
      </c>
      <c r="F222" s="42">
        <f t="shared" si="150"/>
        <v>0</v>
      </c>
      <c r="G222" s="43">
        <v>15</v>
      </c>
      <c r="H222" s="44">
        <f t="shared" si="151"/>
        <v>0</v>
      </c>
      <c r="I222" s="43">
        <v>246</v>
      </c>
      <c r="J222" s="44">
        <f t="shared" si="152"/>
        <v>0</v>
      </c>
      <c r="K222" s="43">
        <v>4</v>
      </c>
      <c r="L222" s="44">
        <f t="shared" si="153"/>
        <v>0</v>
      </c>
      <c r="M222" s="45">
        <v>642</v>
      </c>
      <c r="N222" s="46">
        <f t="shared" si="154"/>
        <v>0</v>
      </c>
      <c r="O222" s="43">
        <v>327</v>
      </c>
      <c r="P222" s="46">
        <f t="shared" si="155"/>
        <v>0</v>
      </c>
      <c r="Q222" s="47">
        <v>349</v>
      </c>
      <c r="R222" s="48">
        <f t="shared" si="156"/>
        <v>0</v>
      </c>
      <c r="S222" s="49">
        <v>6</v>
      </c>
      <c r="T222" s="44">
        <f t="shared" si="157"/>
        <v>0</v>
      </c>
      <c r="U222" s="49">
        <v>107673</v>
      </c>
      <c r="V222" s="50">
        <f t="shared" si="148"/>
        <v>0</v>
      </c>
      <c r="W222" s="51">
        <v>12</v>
      </c>
      <c r="X222" s="52">
        <f t="shared" si="158"/>
        <v>0</v>
      </c>
      <c r="Y222" s="53">
        <v>456</v>
      </c>
      <c r="Z222" s="52">
        <f t="shared" si="159"/>
        <v>0</v>
      </c>
      <c r="AA222" s="54"/>
      <c r="AB222" s="60">
        <f t="shared" si="161"/>
        <v>0</v>
      </c>
      <c r="AC222" s="60">
        <f t="shared" si="162"/>
        <v>17878</v>
      </c>
    </row>
    <row r="223" spans="1:29" ht="15.75" x14ac:dyDescent="0.25">
      <c r="A223" s="61">
        <v>43315</v>
      </c>
      <c r="B223" s="60">
        <f t="shared" si="160"/>
        <v>17878</v>
      </c>
      <c r="C223" s="55">
        <v>5</v>
      </c>
      <c r="D223" s="40">
        <f t="shared" si="149"/>
        <v>0</v>
      </c>
      <c r="E223" s="41">
        <v>183</v>
      </c>
      <c r="F223" s="42">
        <f t="shared" si="150"/>
        <v>0</v>
      </c>
      <c r="G223" s="43">
        <v>15</v>
      </c>
      <c r="H223" s="44">
        <f t="shared" si="151"/>
        <v>0</v>
      </c>
      <c r="I223" s="43">
        <v>246</v>
      </c>
      <c r="J223" s="44">
        <f t="shared" si="152"/>
        <v>0</v>
      </c>
      <c r="K223" s="43">
        <v>4</v>
      </c>
      <c r="L223" s="44">
        <f t="shared" si="153"/>
        <v>0</v>
      </c>
      <c r="M223" s="45">
        <v>642</v>
      </c>
      <c r="N223" s="46">
        <f t="shared" si="154"/>
        <v>0</v>
      </c>
      <c r="O223" s="43">
        <v>327</v>
      </c>
      <c r="P223" s="46">
        <f t="shared" si="155"/>
        <v>0</v>
      </c>
      <c r="Q223" s="47">
        <v>349</v>
      </c>
      <c r="R223" s="48">
        <f t="shared" si="156"/>
        <v>0</v>
      </c>
      <c r="S223" s="49">
        <v>6</v>
      </c>
      <c r="T223" s="44">
        <f t="shared" si="157"/>
        <v>0</v>
      </c>
      <c r="U223" s="49">
        <v>107673</v>
      </c>
      <c r="V223" s="50">
        <f t="shared" si="148"/>
        <v>0</v>
      </c>
      <c r="W223" s="51">
        <v>12</v>
      </c>
      <c r="X223" s="52">
        <f t="shared" si="158"/>
        <v>0</v>
      </c>
      <c r="Y223" s="53">
        <v>456</v>
      </c>
      <c r="Z223" s="52">
        <f t="shared" si="159"/>
        <v>0</v>
      </c>
      <c r="AA223" s="54"/>
      <c r="AB223" s="60">
        <f t="shared" si="161"/>
        <v>0</v>
      </c>
      <c r="AC223" s="60">
        <f t="shared" si="162"/>
        <v>17878</v>
      </c>
    </row>
    <row r="224" spans="1:29" ht="15.75" x14ac:dyDescent="0.25">
      <c r="A224" s="61">
        <v>43316</v>
      </c>
      <c r="B224" s="60">
        <f t="shared" si="160"/>
        <v>19027</v>
      </c>
      <c r="C224" s="55">
        <v>5</v>
      </c>
      <c r="D224" s="40">
        <f t="shared" si="149"/>
        <v>0</v>
      </c>
      <c r="E224" s="41">
        <v>237</v>
      </c>
      <c r="F224" s="42">
        <f t="shared" si="150"/>
        <v>54</v>
      </c>
      <c r="G224" s="43">
        <v>15</v>
      </c>
      <c r="H224" s="44">
        <f t="shared" si="151"/>
        <v>0</v>
      </c>
      <c r="I224" s="43">
        <v>246</v>
      </c>
      <c r="J224" s="44">
        <f t="shared" si="152"/>
        <v>0</v>
      </c>
      <c r="K224" s="43">
        <v>4</v>
      </c>
      <c r="L224" s="44">
        <f t="shared" si="153"/>
        <v>0</v>
      </c>
      <c r="M224" s="45">
        <v>642</v>
      </c>
      <c r="N224" s="46">
        <f t="shared" si="154"/>
        <v>0</v>
      </c>
      <c r="O224" s="43">
        <v>327</v>
      </c>
      <c r="P224" s="46">
        <f t="shared" si="155"/>
        <v>0</v>
      </c>
      <c r="Q224" s="47">
        <v>349</v>
      </c>
      <c r="R224" s="48">
        <f t="shared" si="156"/>
        <v>0</v>
      </c>
      <c r="S224" s="49">
        <v>6</v>
      </c>
      <c r="T224" s="44">
        <f t="shared" si="157"/>
        <v>0</v>
      </c>
      <c r="U224" s="49">
        <v>108748</v>
      </c>
      <c r="V224" s="50">
        <f t="shared" si="148"/>
        <v>1075</v>
      </c>
      <c r="W224" s="51">
        <v>32</v>
      </c>
      <c r="X224" s="52">
        <f t="shared" si="158"/>
        <v>20</v>
      </c>
      <c r="Y224" s="53">
        <v>456</v>
      </c>
      <c r="Z224" s="52">
        <f t="shared" si="159"/>
        <v>0</v>
      </c>
      <c r="AA224" s="54"/>
      <c r="AB224" s="60">
        <f t="shared" si="161"/>
        <v>1149</v>
      </c>
      <c r="AC224" s="60">
        <f t="shared" si="162"/>
        <v>19027</v>
      </c>
    </row>
    <row r="225" spans="1:29" ht="15.75" x14ac:dyDescent="0.25">
      <c r="A225" s="61">
        <v>43317</v>
      </c>
      <c r="B225" s="60">
        <f t="shared" si="160"/>
        <v>19027</v>
      </c>
      <c r="C225" s="55">
        <v>5</v>
      </c>
      <c r="D225" s="40">
        <f t="shared" si="149"/>
        <v>0</v>
      </c>
      <c r="E225" s="41">
        <v>237</v>
      </c>
      <c r="F225" s="42">
        <f t="shared" si="150"/>
        <v>0</v>
      </c>
      <c r="G225" s="43">
        <v>15</v>
      </c>
      <c r="H225" s="44">
        <f t="shared" si="151"/>
        <v>0</v>
      </c>
      <c r="I225" s="43">
        <v>246</v>
      </c>
      <c r="J225" s="44">
        <f t="shared" si="152"/>
        <v>0</v>
      </c>
      <c r="K225" s="43">
        <v>4</v>
      </c>
      <c r="L225" s="44">
        <f t="shared" si="153"/>
        <v>0</v>
      </c>
      <c r="M225" s="45">
        <v>642</v>
      </c>
      <c r="N225" s="46">
        <f t="shared" si="154"/>
        <v>0</v>
      </c>
      <c r="O225" s="43">
        <v>327</v>
      </c>
      <c r="P225" s="46">
        <f t="shared" si="155"/>
        <v>0</v>
      </c>
      <c r="Q225" s="47">
        <v>349</v>
      </c>
      <c r="R225" s="48">
        <f t="shared" si="156"/>
        <v>0</v>
      </c>
      <c r="S225" s="49">
        <v>6</v>
      </c>
      <c r="T225" s="44">
        <f t="shared" si="157"/>
        <v>0</v>
      </c>
      <c r="U225" s="49">
        <v>108748</v>
      </c>
      <c r="V225" s="50">
        <f t="shared" si="148"/>
        <v>0</v>
      </c>
      <c r="W225" s="51">
        <v>32</v>
      </c>
      <c r="X225" s="52">
        <f t="shared" si="158"/>
        <v>0</v>
      </c>
      <c r="Y225" s="53">
        <v>456</v>
      </c>
      <c r="Z225" s="52">
        <f t="shared" si="159"/>
        <v>0</v>
      </c>
      <c r="AA225" s="54"/>
      <c r="AB225" s="60">
        <f t="shared" si="161"/>
        <v>0</v>
      </c>
      <c r="AC225" s="60">
        <f t="shared" si="162"/>
        <v>19027</v>
      </c>
    </row>
    <row r="226" spans="1:29" ht="15.75" x14ac:dyDescent="0.25">
      <c r="A226" s="61">
        <v>43318</v>
      </c>
      <c r="B226" s="60">
        <f t="shared" si="160"/>
        <v>19027</v>
      </c>
      <c r="C226" s="55">
        <v>5</v>
      </c>
      <c r="D226" s="40">
        <f t="shared" si="149"/>
        <v>0</v>
      </c>
      <c r="E226" s="41">
        <v>237</v>
      </c>
      <c r="F226" s="42">
        <f t="shared" si="150"/>
        <v>0</v>
      </c>
      <c r="G226" s="43">
        <v>15</v>
      </c>
      <c r="H226" s="44">
        <f t="shared" si="151"/>
        <v>0</v>
      </c>
      <c r="I226" s="43">
        <v>246</v>
      </c>
      <c r="J226" s="44">
        <f t="shared" si="152"/>
        <v>0</v>
      </c>
      <c r="K226" s="43">
        <v>4</v>
      </c>
      <c r="L226" s="44">
        <f t="shared" si="153"/>
        <v>0</v>
      </c>
      <c r="M226" s="45">
        <v>642</v>
      </c>
      <c r="N226" s="46">
        <f t="shared" si="154"/>
        <v>0</v>
      </c>
      <c r="O226" s="43">
        <v>327</v>
      </c>
      <c r="P226" s="46">
        <f t="shared" si="155"/>
        <v>0</v>
      </c>
      <c r="Q226" s="47">
        <v>349</v>
      </c>
      <c r="R226" s="48">
        <f t="shared" si="156"/>
        <v>0</v>
      </c>
      <c r="S226" s="49">
        <v>6</v>
      </c>
      <c r="T226" s="44">
        <f t="shared" si="157"/>
        <v>0</v>
      </c>
      <c r="U226" s="49">
        <v>108748</v>
      </c>
      <c r="V226" s="50">
        <f t="shared" si="148"/>
        <v>0</v>
      </c>
      <c r="W226" s="51">
        <v>32</v>
      </c>
      <c r="X226" s="52">
        <f t="shared" si="158"/>
        <v>0</v>
      </c>
      <c r="Y226" s="53">
        <v>456</v>
      </c>
      <c r="Z226" s="52">
        <f t="shared" si="159"/>
        <v>0</v>
      </c>
      <c r="AA226" s="54"/>
      <c r="AB226" s="60">
        <f t="shared" si="161"/>
        <v>0</v>
      </c>
      <c r="AC226" s="60">
        <f t="shared" si="162"/>
        <v>19027</v>
      </c>
    </row>
    <row r="227" spans="1:29" ht="15.75" x14ac:dyDescent="0.25">
      <c r="A227" s="61">
        <v>43319</v>
      </c>
      <c r="B227" s="60">
        <f t="shared" si="160"/>
        <v>19027</v>
      </c>
      <c r="C227" s="55">
        <v>5</v>
      </c>
      <c r="D227" s="40">
        <f t="shared" si="149"/>
        <v>0</v>
      </c>
      <c r="E227" s="41">
        <v>237</v>
      </c>
      <c r="F227" s="42">
        <f t="shared" si="150"/>
        <v>0</v>
      </c>
      <c r="G227" s="43">
        <v>15</v>
      </c>
      <c r="H227" s="44">
        <f t="shared" si="151"/>
        <v>0</v>
      </c>
      <c r="I227" s="43">
        <v>246</v>
      </c>
      <c r="J227" s="44">
        <f t="shared" si="152"/>
        <v>0</v>
      </c>
      <c r="K227" s="43">
        <v>4</v>
      </c>
      <c r="L227" s="44">
        <f t="shared" si="153"/>
        <v>0</v>
      </c>
      <c r="M227" s="45">
        <v>642</v>
      </c>
      <c r="N227" s="46">
        <f t="shared" si="154"/>
        <v>0</v>
      </c>
      <c r="O227" s="43">
        <v>327</v>
      </c>
      <c r="P227" s="46">
        <f t="shared" si="155"/>
        <v>0</v>
      </c>
      <c r="Q227" s="47">
        <v>349</v>
      </c>
      <c r="R227" s="48">
        <f t="shared" si="156"/>
        <v>0</v>
      </c>
      <c r="S227" s="49">
        <v>6</v>
      </c>
      <c r="T227" s="44">
        <f t="shared" si="157"/>
        <v>0</v>
      </c>
      <c r="U227" s="49">
        <v>108748</v>
      </c>
      <c r="V227" s="50">
        <f t="shared" si="148"/>
        <v>0</v>
      </c>
      <c r="W227" s="51">
        <v>32</v>
      </c>
      <c r="X227" s="52">
        <f t="shared" si="158"/>
        <v>0</v>
      </c>
      <c r="Y227" s="53">
        <v>456</v>
      </c>
      <c r="Z227" s="52">
        <f t="shared" si="159"/>
        <v>0</v>
      </c>
      <c r="AA227" s="54"/>
      <c r="AB227" s="60">
        <f t="shared" si="161"/>
        <v>0</v>
      </c>
      <c r="AC227" s="60">
        <f t="shared" si="162"/>
        <v>19027</v>
      </c>
    </row>
    <row r="228" spans="1:29" ht="15.75" x14ac:dyDescent="0.25">
      <c r="A228" s="61">
        <v>43320</v>
      </c>
      <c r="B228" s="60">
        <f t="shared" si="160"/>
        <v>19027</v>
      </c>
      <c r="C228" s="55">
        <v>5</v>
      </c>
      <c r="D228" s="40">
        <f t="shared" si="149"/>
        <v>0</v>
      </c>
      <c r="E228" s="41">
        <v>237</v>
      </c>
      <c r="F228" s="42">
        <f t="shared" si="150"/>
        <v>0</v>
      </c>
      <c r="G228" s="43">
        <v>15</v>
      </c>
      <c r="H228" s="44">
        <f t="shared" si="151"/>
        <v>0</v>
      </c>
      <c r="I228" s="43">
        <v>246</v>
      </c>
      <c r="J228" s="44">
        <f t="shared" si="152"/>
        <v>0</v>
      </c>
      <c r="K228" s="43">
        <v>4</v>
      </c>
      <c r="L228" s="44">
        <f t="shared" si="153"/>
        <v>0</v>
      </c>
      <c r="M228" s="45">
        <v>642</v>
      </c>
      <c r="N228" s="46">
        <f t="shared" si="154"/>
        <v>0</v>
      </c>
      <c r="O228" s="43">
        <v>327</v>
      </c>
      <c r="P228" s="46">
        <f t="shared" si="155"/>
        <v>0</v>
      </c>
      <c r="Q228" s="47">
        <v>349</v>
      </c>
      <c r="R228" s="48">
        <f t="shared" si="156"/>
        <v>0</v>
      </c>
      <c r="S228" s="49">
        <v>6</v>
      </c>
      <c r="T228" s="44">
        <f t="shared" si="157"/>
        <v>0</v>
      </c>
      <c r="U228" s="49">
        <v>108748</v>
      </c>
      <c r="V228" s="50">
        <f t="shared" ref="V228:V291" si="163">U228-U227</f>
        <v>0</v>
      </c>
      <c r="W228" s="51">
        <v>32</v>
      </c>
      <c r="X228" s="52">
        <f t="shared" si="158"/>
        <v>0</v>
      </c>
      <c r="Y228" s="53">
        <v>456</v>
      </c>
      <c r="Z228" s="52">
        <f t="shared" si="159"/>
        <v>0</v>
      </c>
      <c r="AA228" s="54"/>
      <c r="AB228" s="60">
        <f t="shared" si="161"/>
        <v>0</v>
      </c>
      <c r="AC228" s="60">
        <f t="shared" si="162"/>
        <v>19027</v>
      </c>
    </row>
    <row r="229" spans="1:29" ht="15.75" x14ac:dyDescent="0.25">
      <c r="A229" s="61">
        <v>43321</v>
      </c>
      <c r="B229" s="60">
        <f t="shared" si="160"/>
        <v>19027</v>
      </c>
      <c r="C229" s="55">
        <v>5</v>
      </c>
      <c r="D229" s="40">
        <f t="shared" si="149"/>
        <v>0</v>
      </c>
      <c r="E229" s="41">
        <v>237</v>
      </c>
      <c r="F229" s="42">
        <f t="shared" si="150"/>
        <v>0</v>
      </c>
      <c r="G229" s="43">
        <v>15</v>
      </c>
      <c r="H229" s="44">
        <f t="shared" si="151"/>
        <v>0</v>
      </c>
      <c r="I229" s="43">
        <v>246</v>
      </c>
      <c r="J229" s="44">
        <f t="shared" si="152"/>
        <v>0</v>
      </c>
      <c r="K229" s="43">
        <v>4</v>
      </c>
      <c r="L229" s="44">
        <f t="shared" si="153"/>
        <v>0</v>
      </c>
      <c r="M229" s="45">
        <v>642</v>
      </c>
      <c r="N229" s="46">
        <f t="shared" si="154"/>
        <v>0</v>
      </c>
      <c r="O229" s="43">
        <v>327</v>
      </c>
      <c r="P229" s="46">
        <f t="shared" si="155"/>
        <v>0</v>
      </c>
      <c r="Q229" s="47">
        <v>349</v>
      </c>
      <c r="R229" s="48">
        <f t="shared" si="156"/>
        <v>0</v>
      </c>
      <c r="S229" s="49">
        <v>6</v>
      </c>
      <c r="T229" s="44">
        <f t="shared" si="157"/>
        <v>0</v>
      </c>
      <c r="U229" s="49">
        <v>108748</v>
      </c>
      <c r="V229" s="50">
        <f t="shared" si="163"/>
        <v>0</v>
      </c>
      <c r="W229" s="51">
        <v>32</v>
      </c>
      <c r="X229" s="52">
        <f t="shared" si="158"/>
        <v>0</v>
      </c>
      <c r="Y229" s="53">
        <v>456</v>
      </c>
      <c r="Z229" s="52">
        <f t="shared" si="159"/>
        <v>0</v>
      </c>
      <c r="AA229" s="54"/>
      <c r="AB229" s="60">
        <f t="shared" si="161"/>
        <v>0</v>
      </c>
      <c r="AC229" s="60">
        <f t="shared" si="162"/>
        <v>19027</v>
      </c>
    </row>
    <row r="230" spans="1:29" ht="15.75" x14ac:dyDescent="0.25">
      <c r="A230" s="61">
        <v>43322</v>
      </c>
      <c r="B230" s="60">
        <f t="shared" si="160"/>
        <v>19027</v>
      </c>
      <c r="C230" s="55">
        <v>5</v>
      </c>
      <c r="D230" s="40">
        <f t="shared" si="149"/>
        <v>0</v>
      </c>
      <c r="E230" s="41">
        <v>237</v>
      </c>
      <c r="F230" s="42">
        <f t="shared" si="150"/>
        <v>0</v>
      </c>
      <c r="G230" s="43">
        <v>15</v>
      </c>
      <c r="H230" s="44">
        <f t="shared" si="151"/>
        <v>0</v>
      </c>
      <c r="I230" s="43">
        <v>246</v>
      </c>
      <c r="J230" s="44">
        <f t="shared" si="152"/>
        <v>0</v>
      </c>
      <c r="K230" s="43">
        <v>4</v>
      </c>
      <c r="L230" s="44">
        <f t="shared" si="153"/>
        <v>0</v>
      </c>
      <c r="M230" s="45">
        <v>642</v>
      </c>
      <c r="N230" s="46">
        <f t="shared" si="154"/>
        <v>0</v>
      </c>
      <c r="O230" s="43">
        <v>327</v>
      </c>
      <c r="P230" s="46">
        <f t="shared" si="155"/>
        <v>0</v>
      </c>
      <c r="Q230" s="47">
        <v>349</v>
      </c>
      <c r="R230" s="48">
        <f t="shared" si="156"/>
        <v>0</v>
      </c>
      <c r="S230" s="49">
        <v>6</v>
      </c>
      <c r="T230" s="44">
        <f t="shared" si="157"/>
        <v>0</v>
      </c>
      <c r="U230" s="49">
        <v>108748</v>
      </c>
      <c r="V230" s="50">
        <f t="shared" si="163"/>
        <v>0</v>
      </c>
      <c r="W230" s="51">
        <v>32</v>
      </c>
      <c r="X230" s="52">
        <f t="shared" si="158"/>
        <v>0</v>
      </c>
      <c r="Y230" s="53">
        <v>456</v>
      </c>
      <c r="Z230" s="52">
        <f t="shared" si="159"/>
        <v>0</v>
      </c>
      <c r="AA230" s="54"/>
      <c r="AB230" s="60">
        <f t="shared" si="161"/>
        <v>0</v>
      </c>
      <c r="AC230" s="60">
        <f t="shared" si="162"/>
        <v>19027</v>
      </c>
    </row>
    <row r="231" spans="1:29" ht="15.75" x14ac:dyDescent="0.25">
      <c r="A231" s="61">
        <v>43323</v>
      </c>
      <c r="B231" s="60">
        <f t="shared" si="160"/>
        <v>19587</v>
      </c>
      <c r="C231" s="55">
        <v>5</v>
      </c>
      <c r="D231" s="40">
        <f t="shared" si="149"/>
        <v>0</v>
      </c>
      <c r="E231" s="41">
        <v>307</v>
      </c>
      <c r="F231" s="42">
        <f t="shared" si="150"/>
        <v>70</v>
      </c>
      <c r="G231" s="43">
        <v>15</v>
      </c>
      <c r="H231" s="44">
        <f t="shared" si="151"/>
        <v>0</v>
      </c>
      <c r="I231" s="43">
        <v>246</v>
      </c>
      <c r="J231" s="44">
        <f t="shared" si="152"/>
        <v>0</v>
      </c>
      <c r="K231" s="43">
        <v>4</v>
      </c>
      <c r="L231" s="44">
        <f t="shared" si="153"/>
        <v>0</v>
      </c>
      <c r="M231" s="45">
        <v>642</v>
      </c>
      <c r="N231" s="46">
        <f t="shared" si="154"/>
        <v>0</v>
      </c>
      <c r="O231" s="43">
        <v>327</v>
      </c>
      <c r="P231" s="46">
        <f t="shared" si="155"/>
        <v>0</v>
      </c>
      <c r="Q231" s="47">
        <v>349</v>
      </c>
      <c r="R231" s="48">
        <f t="shared" si="156"/>
        <v>0</v>
      </c>
      <c r="S231" s="49">
        <v>6</v>
      </c>
      <c r="T231" s="44">
        <f t="shared" si="157"/>
        <v>0</v>
      </c>
      <c r="U231" s="49">
        <v>109238</v>
      </c>
      <c r="V231" s="50">
        <f t="shared" si="163"/>
        <v>490</v>
      </c>
      <c r="W231" s="51">
        <v>32</v>
      </c>
      <c r="X231" s="52">
        <f t="shared" si="158"/>
        <v>0</v>
      </c>
      <c r="Y231" s="53">
        <v>456</v>
      </c>
      <c r="Z231" s="52">
        <f t="shared" si="159"/>
        <v>0</v>
      </c>
      <c r="AA231" s="54"/>
      <c r="AB231" s="60">
        <f t="shared" si="161"/>
        <v>560</v>
      </c>
      <c r="AC231" s="60">
        <f t="shared" si="162"/>
        <v>19587</v>
      </c>
    </row>
    <row r="232" spans="1:29" ht="15.75" x14ac:dyDescent="0.25">
      <c r="A232" s="61">
        <v>43324</v>
      </c>
      <c r="B232" s="60">
        <f t="shared" si="160"/>
        <v>19587</v>
      </c>
      <c r="C232" s="55">
        <v>5</v>
      </c>
      <c r="D232" s="40">
        <f t="shared" si="149"/>
        <v>0</v>
      </c>
      <c r="E232" s="41">
        <v>307</v>
      </c>
      <c r="F232" s="42">
        <f t="shared" si="150"/>
        <v>0</v>
      </c>
      <c r="G232" s="43">
        <v>15</v>
      </c>
      <c r="H232" s="44">
        <f t="shared" si="151"/>
        <v>0</v>
      </c>
      <c r="I232" s="43">
        <v>246</v>
      </c>
      <c r="J232" s="44">
        <f t="shared" si="152"/>
        <v>0</v>
      </c>
      <c r="K232" s="43">
        <v>4</v>
      </c>
      <c r="L232" s="44">
        <f t="shared" si="153"/>
        <v>0</v>
      </c>
      <c r="M232" s="45">
        <v>642</v>
      </c>
      <c r="N232" s="46">
        <f t="shared" si="154"/>
        <v>0</v>
      </c>
      <c r="O232" s="43">
        <v>327</v>
      </c>
      <c r="P232" s="46">
        <f t="shared" si="155"/>
        <v>0</v>
      </c>
      <c r="Q232" s="47">
        <v>349</v>
      </c>
      <c r="R232" s="48">
        <f t="shared" si="156"/>
        <v>0</v>
      </c>
      <c r="S232" s="49">
        <v>6</v>
      </c>
      <c r="T232" s="44">
        <f t="shared" si="157"/>
        <v>0</v>
      </c>
      <c r="U232" s="49">
        <v>109238</v>
      </c>
      <c r="V232" s="50">
        <f t="shared" si="163"/>
        <v>0</v>
      </c>
      <c r="W232" s="51">
        <v>32</v>
      </c>
      <c r="X232" s="52">
        <f t="shared" si="158"/>
        <v>0</v>
      </c>
      <c r="Y232" s="53">
        <v>456</v>
      </c>
      <c r="Z232" s="52">
        <f t="shared" si="159"/>
        <v>0</v>
      </c>
      <c r="AA232" s="54"/>
      <c r="AB232" s="60">
        <f t="shared" si="161"/>
        <v>0</v>
      </c>
      <c r="AC232" s="60">
        <f t="shared" si="162"/>
        <v>19587</v>
      </c>
    </row>
    <row r="233" spans="1:29" ht="15.75" x14ac:dyDescent="0.25">
      <c r="A233" s="61">
        <v>43325</v>
      </c>
      <c r="B233" s="60">
        <f t="shared" si="160"/>
        <v>19587</v>
      </c>
      <c r="C233" s="55">
        <v>5</v>
      </c>
      <c r="D233" s="40">
        <f t="shared" si="149"/>
        <v>0</v>
      </c>
      <c r="E233" s="41">
        <v>307</v>
      </c>
      <c r="F233" s="42">
        <f t="shared" si="150"/>
        <v>0</v>
      </c>
      <c r="G233" s="43">
        <v>15</v>
      </c>
      <c r="H233" s="44">
        <f t="shared" si="151"/>
        <v>0</v>
      </c>
      <c r="I233" s="43">
        <v>246</v>
      </c>
      <c r="J233" s="44">
        <f t="shared" si="152"/>
        <v>0</v>
      </c>
      <c r="K233" s="43">
        <v>4</v>
      </c>
      <c r="L233" s="44">
        <f t="shared" si="153"/>
        <v>0</v>
      </c>
      <c r="M233" s="45">
        <v>642</v>
      </c>
      <c r="N233" s="46">
        <f t="shared" si="154"/>
        <v>0</v>
      </c>
      <c r="O233" s="43">
        <v>327</v>
      </c>
      <c r="P233" s="46">
        <f t="shared" si="155"/>
        <v>0</v>
      </c>
      <c r="Q233" s="47">
        <v>349</v>
      </c>
      <c r="R233" s="48">
        <f t="shared" si="156"/>
        <v>0</v>
      </c>
      <c r="S233" s="49">
        <v>6</v>
      </c>
      <c r="T233" s="44">
        <f t="shared" si="157"/>
        <v>0</v>
      </c>
      <c r="U233" s="49">
        <v>109238</v>
      </c>
      <c r="V233" s="50">
        <f t="shared" si="163"/>
        <v>0</v>
      </c>
      <c r="W233" s="51">
        <v>32</v>
      </c>
      <c r="X233" s="52">
        <f t="shared" si="158"/>
        <v>0</v>
      </c>
      <c r="Y233" s="53">
        <v>456</v>
      </c>
      <c r="Z233" s="52">
        <f t="shared" si="159"/>
        <v>0</v>
      </c>
      <c r="AA233" s="54"/>
      <c r="AB233" s="60">
        <f t="shared" si="161"/>
        <v>0</v>
      </c>
      <c r="AC233" s="60">
        <f t="shared" si="162"/>
        <v>19587</v>
      </c>
    </row>
    <row r="234" spans="1:29" ht="15.75" x14ac:dyDescent="0.25">
      <c r="A234" s="61">
        <v>43326</v>
      </c>
      <c r="B234" s="60">
        <f t="shared" si="160"/>
        <v>19587</v>
      </c>
      <c r="C234" s="55">
        <v>5</v>
      </c>
      <c r="D234" s="40">
        <f t="shared" si="149"/>
        <v>0</v>
      </c>
      <c r="E234" s="41">
        <v>307</v>
      </c>
      <c r="F234" s="42">
        <f t="shared" si="150"/>
        <v>0</v>
      </c>
      <c r="G234" s="43">
        <v>15</v>
      </c>
      <c r="H234" s="44">
        <f t="shared" si="151"/>
        <v>0</v>
      </c>
      <c r="I234" s="43">
        <v>246</v>
      </c>
      <c r="J234" s="44">
        <f t="shared" si="152"/>
        <v>0</v>
      </c>
      <c r="K234" s="43">
        <v>4</v>
      </c>
      <c r="L234" s="44">
        <f t="shared" si="153"/>
        <v>0</v>
      </c>
      <c r="M234" s="45">
        <v>642</v>
      </c>
      <c r="N234" s="46">
        <f t="shared" si="154"/>
        <v>0</v>
      </c>
      <c r="O234" s="43">
        <v>327</v>
      </c>
      <c r="P234" s="46">
        <f t="shared" si="155"/>
        <v>0</v>
      </c>
      <c r="Q234" s="47">
        <v>349</v>
      </c>
      <c r="R234" s="48">
        <f t="shared" si="156"/>
        <v>0</v>
      </c>
      <c r="S234" s="49">
        <v>6</v>
      </c>
      <c r="T234" s="44">
        <f t="shared" si="157"/>
        <v>0</v>
      </c>
      <c r="U234" s="49">
        <v>109238</v>
      </c>
      <c r="V234" s="50">
        <f t="shared" si="163"/>
        <v>0</v>
      </c>
      <c r="W234" s="51">
        <v>32</v>
      </c>
      <c r="X234" s="52">
        <f t="shared" si="158"/>
        <v>0</v>
      </c>
      <c r="Y234" s="53">
        <v>456</v>
      </c>
      <c r="Z234" s="52">
        <f t="shared" si="159"/>
        <v>0</v>
      </c>
      <c r="AA234" s="54"/>
      <c r="AB234" s="60">
        <f t="shared" si="161"/>
        <v>0</v>
      </c>
      <c r="AC234" s="60">
        <f t="shared" si="162"/>
        <v>19587</v>
      </c>
    </row>
    <row r="235" spans="1:29" ht="15.75" x14ac:dyDescent="0.25">
      <c r="A235" s="61">
        <v>43327</v>
      </c>
      <c r="B235" s="60">
        <f t="shared" si="160"/>
        <v>19587</v>
      </c>
      <c r="C235" s="55">
        <v>5</v>
      </c>
      <c r="D235" s="40">
        <f t="shared" si="149"/>
        <v>0</v>
      </c>
      <c r="E235" s="41">
        <v>307</v>
      </c>
      <c r="F235" s="42">
        <f t="shared" si="150"/>
        <v>0</v>
      </c>
      <c r="G235" s="43">
        <v>15</v>
      </c>
      <c r="H235" s="44">
        <f t="shared" si="151"/>
        <v>0</v>
      </c>
      <c r="I235" s="43">
        <v>246</v>
      </c>
      <c r="J235" s="44">
        <f t="shared" si="152"/>
        <v>0</v>
      </c>
      <c r="K235" s="43">
        <v>4</v>
      </c>
      <c r="L235" s="44">
        <f t="shared" si="153"/>
        <v>0</v>
      </c>
      <c r="M235" s="45">
        <v>642</v>
      </c>
      <c r="N235" s="46">
        <f t="shared" si="154"/>
        <v>0</v>
      </c>
      <c r="O235" s="43">
        <v>327</v>
      </c>
      <c r="P235" s="46">
        <f t="shared" si="155"/>
        <v>0</v>
      </c>
      <c r="Q235" s="47">
        <v>349</v>
      </c>
      <c r="R235" s="48">
        <f t="shared" si="156"/>
        <v>0</v>
      </c>
      <c r="S235" s="49">
        <v>6</v>
      </c>
      <c r="T235" s="44">
        <f t="shared" si="157"/>
        <v>0</v>
      </c>
      <c r="U235" s="49">
        <v>109238</v>
      </c>
      <c r="V235" s="50">
        <f t="shared" si="163"/>
        <v>0</v>
      </c>
      <c r="W235" s="51">
        <v>32</v>
      </c>
      <c r="X235" s="52">
        <f t="shared" si="158"/>
        <v>0</v>
      </c>
      <c r="Y235" s="53">
        <v>456</v>
      </c>
      <c r="Z235" s="52">
        <f t="shared" si="159"/>
        <v>0</v>
      </c>
      <c r="AA235" s="54"/>
      <c r="AB235" s="60">
        <f t="shared" si="161"/>
        <v>0</v>
      </c>
      <c r="AC235" s="60">
        <f t="shared" si="162"/>
        <v>19587</v>
      </c>
    </row>
    <row r="236" spans="1:29" ht="15.75" x14ac:dyDescent="0.25">
      <c r="A236" s="61">
        <v>43328</v>
      </c>
      <c r="B236" s="60">
        <f t="shared" si="160"/>
        <v>19587</v>
      </c>
      <c r="C236" s="55">
        <v>5</v>
      </c>
      <c r="D236" s="40">
        <f t="shared" si="149"/>
        <v>0</v>
      </c>
      <c r="E236" s="41">
        <v>307</v>
      </c>
      <c r="F236" s="42">
        <f t="shared" si="150"/>
        <v>0</v>
      </c>
      <c r="G236" s="43">
        <v>15</v>
      </c>
      <c r="H236" s="44">
        <f t="shared" si="151"/>
        <v>0</v>
      </c>
      <c r="I236" s="43">
        <v>246</v>
      </c>
      <c r="J236" s="44">
        <f t="shared" si="152"/>
        <v>0</v>
      </c>
      <c r="K236" s="43">
        <v>4</v>
      </c>
      <c r="L236" s="44">
        <f t="shared" si="153"/>
        <v>0</v>
      </c>
      <c r="M236" s="45">
        <v>642</v>
      </c>
      <c r="N236" s="46">
        <f t="shared" si="154"/>
        <v>0</v>
      </c>
      <c r="O236" s="43">
        <v>327</v>
      </c>
      <c r="P236" s="46">
        <f t="shared" si="155"/>
        <v>0</v>
      </c>
      <c r="Q236" s="47">
        <v>349</v>
      </c>
      <c r="R236" s="48">
        <f t="shared" si="156"/>
        <v>0</v>
      </c>
      <c r="S236" s="49">
        <v>6</v>
      </c>
      <c r="T236" s="44">
        <f t="shared" si="157"/>
        <v>0</v>
      </c>
      <c r="U236" s="49">
        <v>109238</v>
      </c>
      <c r="V236" s="50">
        <f t="shared" si="163"/>
        <v>0</v>
      </c>
      <c r="W236" s="51">
        <v>32</v>
      </c>
      <c r="X236" s="52">
        <f t="shared" si="158"/>
        <v>0</v>
      </c>
      <c r="Y236" s="53">
        <v>456</v>
      </c>
      <c r="Z236" s="52">
        <f t="shared" si="159"/>
        <v>0</v>
      </c>
      <c r="AA236" s="54"/>
      <c r="AB236" s="60">
        <f t="shared" si="161"/>
        <v>0</v>
      </c>
      <c r="AC236" s="60">
        <f t="shared" si="162"/>
        <v>19587</v>
      </c>
    </row>
    <row r="237" spans="1:29" ht="15.75" x14ac:dyDescent="0.25">
      <c r="A237" s="61">
        <v>43329</v>
      </c>
      <c r="B237" s="60">
        <f t="shared" si="160"/>
        <v>19587</v>
      </c>
      <c r="C237" s="55">
        <v>5</v>
      </c>
      <c r="D237" s="40">
        <f t="shared" si="149"/>
        <v>0</v>
      </c>
      <c r="E237" s="41">
        <v>307</v>
      </c>
      <c r="F237" s="42">
        <f t="shared" si="150"/>
        <v>0</v>
      </c>
      <c r="G237" s="43">
        <v>15</v>
      </c>
      <c r="H237" s="44">
        <f t="shared" si="151"/>
        <v>0</v>
      </c>
      <c r="I237" s="43">
        <v>246</v>
      </c>
      <c r="J237" s="44">
        <f t="shared" si="152"/>
        <v>0</v>
      </c>
      <c r="K237" s="43">
        <v>4</v>
      </c>
      <c r="L237" s="44">
        <f t="shared" si="153"/>
        <v>0</v>
      </c>
      <c r="M237" s="45">
        <v>642</v>
      </c>
      <c r="N237" s="46">
        <f t="shared" si="154"/>
        <v>0</v>
      </c>
      <c r="O237" s="43">
        <v>327</v>
      </c>
      <c r="P237" s="46">
        <f t="shared" si="155"/>
        <v>0</v>
      </c>
      <c r="Q237" s="47">
        <v>349</v>
      </c>
      <c r="R237" s="48">
        <f t="shared" si="156"/>
        <v>0</v>
      </c>
      <c r="S237" s="49">
        <v>6</v>
      </c>
      <c r="T237" s="44">
        <f t="shared" si="157"/>
        <v>0</v>
      </c>
      <c r="U237" s="49">
        <v>109238</v>
      </c>
      <c r="V237" s="50">
        <f t="shared" si="163"/>
        <v>0</v>
      </c>
      <c r="W237" s="51">
        <v>32</v>
      </c>
      <c r="X237" s="52">
        <f t="shared" si="158"/>
        <v>0</v>
      </c>
      <c r="Y237" s="53">
        <v>456</v>
      </c>
      <c r="Z237" s="52">
        <f t="shared" si="159"/>
        <v>0</v>
      </c>
      <c r="AA237" s="54"/>
      <c r="AB237" s="60">
        <f t="shared" si="161"/>
        <v>0</v>
      </c>
      <c r="AC237" s="60">
        <f t="shared" si="162"/>
        <v>19587</v>
      </c>
    </row>
    <row r="238" spans="1:29" ht="15.75" x14ac:dyDescent="0.25">
      <c r="A238" s="61">
        <v>43330</v>
      </c>
      <c r="B238" s="60">
        <f t="shared" si="160"/>
        <v>20022</v>
      </c>
      <c r="C238" s="55">
        <v>5</v>
      </c>
      <c r="D238" s="40">
        <f t="shared" si="149"/>
        <v>0</v>
      </c>
      <c r="E238" s="41">
        <v>325</v>
      </c>
      <c r="F238" s="42">
        <f t="shared" si="150"/>
        <v>18</v>
      </c>
      <c r="G238" s="43">
        <v>15</v>
      </c>
      <c r="H238" s="44">
        <f t="shared" si="151"/>
        <v>0</v>
      </c>
      <c r="I238" s="43">
        <v>248</v>
      </c>
      <c r="J238" s="44">
        <f t="shared" si="152"/>
        <v>2</v>
      </c>
      <c r="K238" s="43">
        <v>4</v>
      </c>
      <c r="L238" s="44">
        <f t="shared" si="153"/>
        <v>0</v>
      </c>
      <c r="M238" s="45">
        <v>642</v>
      </c>
      <c r="N238" s="46">
        <f t="shared" si="154"/>
        <v>0</v>
      </c>
      <c r="O238" s="43">
        <v>327</v>
      </c>
      <c r="P238" s="46">
        <f t="shared" si="155"/>
        <v>0</v>
      </c>
      <c r="Q238" s="47">
        <v>349</v>
      </c>
      <c r="R238" s="48">
        <f t="shared" si="156"/>
        <v>0</v>
      </c>
      <c r="S238" s="49">
        <v>6</v>
      </c>
      <c r="T238" s="44">
        <f t="shared" si="157"/>
        <v>0</v>
      </c>
      <c r="U238" s="49">
        <v>109653</v>
      </c>
      <c r="V238" s="50">
        <f t="shared" si="163"/>
        <v>415</v>
      </c>
      <c r="W238" s="51">
        <v>32</v>
      </c>
      <c r="X238" s="52">
        <f t="shared" si="158"/>
        <v>0</v>
      </c>
      <c r="Y238" s="53">
        <v>456</v>
      </c>
      <c r="Z238" s="52">
        <f t="shared" si="159"/>
        <v>0</v>
      </c>
      <c r="AA238" s="54"/>
      <c r="AB238" s="60">
        <f t="shared" si="161"/>
        <v>435</v>
      </c>
      <c r="AC238" s="60">
        <f t="shared" si="162"/>
        <v>20022</v>
      </c>
    </row>
    <row r="239" spans="1:29" ht="15.75" x14ac:dyDescent="0.25">
      <c r="A239" s="61">
        <v>43331</v>
      </c>
      <c r="B239" s="60">
        <f t="shared" si="160"/>
        <v>20022</v>
      </c>
      <c r="C239" s="55">
        <v>5</v>
      </c>
      <c r="D239" s="40">
        <f t="shared" si="149"/>
        <v>0</v>
      </c>
      <c r="E239" s="41">
        <v>325</v>
      </c>
      <c r="F239" s="42">
        <f t="shared" si="150"/>
        <v>0</v>
      </c>
      <c r="G239" s="43">
        <v>15</v>
      </c>
      <c r="H239" s="44">
        <f t="shared" si="151"/>
        <v>0</v>
      </c>
      <c r="I239" s="43">
        <v>248</v>
      </c>
      <c r="J239" s="44">
        <f t="shared" si="152"/>
        <v>0</v>
      </c>
      <c r="K239" s="43">
        <v>4</v>
      </c>
      <c r="L239" s="44">
        <f t="shared" si="153"/>
        <v>0</v>
      </c>
      <c r="M239" s="45">
        <v>642</v>
      </c>
      <c r="N239" s="46">
        <f t="shared" si="154"/>
        <v>0</v>
      </c>
      <c r="O239" s="43">
        <v>327</v>
      </c>
      <c r="P239" s="46">
        <f t="shared" si="155"/>
        <v>0</v>
      </c>
      <c r="Q239" s="47">
        <v>349</v>
      </c>
      <c r="R239" s="48">
        <f t="shared" si="156"/>
        <v>0</v>
      </c>
      <c r="S239" s="49">
        <v>6</v>
      </c>
      <c r="T239" s="44">
        <f t="shared" si="157"/>
        <v>0</v>
      </c>
      <c r="U239" s="49">
        <v>109653</v>
      </c>
      <c r="V239" s="50">
        <f t="shared" si="163"/>
        <v>0</v>
      </c>
      <c r="W239" s="51">
        <v>32</v>
      </c>
      <c r="X239" s="52">
        <f t="shared" si="158"/>
        <v>0</v>
      </c>
      <c r="Y239" s="53">
        <v>456</v>
      </c>
      <c r="Z239" s="52">
        <f t="shared" si="159"/>
        <v>0</v>
      </c>
      <c r="AA239" s="54"/>
      <c r="AB239" s="60">
        <f t="shared" si="161"/>
        <v>0</v>
      </c>
      <c r="AC239" s="60">
        <f t="shared" si="162"/>
        <v>20022</v>
      </c>
    </row>
    <row r="240" spans="1:29" ht="15.75" x14ac:dyDescent="0.25">
      <c r="A240" s="61">
        <v>43332</v>
      </c>
      <c r="B240" s="60">
        <f t="shared" si="160"/>
        <v>20022</v>
      </c>
      <c r="C240" s="55">
        <v>5</v>
      </c>
      <c r="D240" s="40">
        <f t="shared" si="149"/>
        <v>0</v>
      </c>
      <c r="E240" s="41">
        <v>325</v>
      </c>
      <c r="F240" s="42">
        <f t="shared" si="150"/>
        <v>0</v>
      </c>
      <c r="G240" s="43">
        <v>15</v>
      </c>
      <c r="H240" s="44">
        <f t="shared" si="151"/>
        <v>0</v>
      </c>
      <c r="I240" s="43">
        <v>248</v>
      </c>
      <c r="J240" s="44">
        <f t="shared" si="152"/>
        <v>0</v>
      </c>
      <c r="K240" s="43">
        <v>4</v>
      </c>
      <c r="L240" s="44">
        <f t="shared" si="153"/>
        <v>0</v>
      </c>
      <c r="M240" s="45">
        <v>642</v>
      </c>
      <c r="N240" s="46">
        <f t="shared" si="154"/>
        <v>0</v>
      </c>
      <c r="O240" s="43">
        <v>327</v>
      </c>
      <c r="P240" s="46">
        <f t="shared" si="155"/>
        <v>0</v>
      </c>
      <c r="Q240" s="47">
        <v>349</v>
      </c>
      <c r="R240" s="48">
        <f t="shared" si="156"/>
        <v>0</v>
      </c>
      <c r="S240" s="49">
        <v>6</v>
      </c>
      <c r="T240" s="44">
        <f t="shared" si="157"/>
        <v>0</v>
      </c>
      <c r="U240" s="49">
        <v>109653</v>
      </c>
      <c r="V240" s="50">
        <f t="shared" si="163"/>
        <v>0</v>
      </c>
      <c r="W240" s="51">
        <v>32</v>
      </c>
      <c r="X240" s="52">
        <f t="shared" si="158"/>
        <v>0</v>
      </c>
      <c r="Y240" s="53">
        <v>456</v>
      </c>
      <c r="Z240" s="52">
        <f t="shared" si="159"/>
        <v>0</v>
      </c>
      <c r="AA240" s="54"/>
      <c r="AB240" s="60">
        <f t="shared" si="161"/>
        <v>0</v>
      </c>
      <c r="AC240" s="60">
        <f t="shared" si="162"/>
        <v>20022</v>
      </c>
    </row>
    <row r="241" spans="1:29" ht="15.75" x14ac:dyDescent="0.25">
      <c r="A241" s="61">
        <v>43333</v>
      </c>
      <c r="B241" s="60">
        <f t="shared" si="160"/>
        <v>20022</v>
      </c>
      <c r="C241" s="55">
        <v>5</v>
      </c>
      <c r="D241" s="40">
        <f t="shared" si="149"/>
        <v>0</v>
      </c>
      <c r="E241" s="41">
        <v>325</v>
      </c>
      <c r="F241" s="42">
        <f t="shared" si="150"/>
        <v>0</v>
      </c>
      <c r="G241" s="43">
        <v>15</v>
      </c>
      <c r="H241" s="44">
        <f t="shared" si="151"/>
        <v>0</v>
      </c>
      <c r="I241" s="43">
        <v>248</v>
      </c>
      <c r="J241" s="44">
        <f t="shared" si="152"/>
        <v>0</v>
      </c>
      <c r="K241" s="43">
        <v>4</v>
      </c>
      <c r="L241" s="44">
        <f t="shared" si="153"/>
        <v>0</v>
      </c>
      <c r="M241" s="45">
        <v>642</v>
      </c>
      <c r="N241" s="46">
        <f t="shared" si="154"/>
        <v>0</v>
      </c>
      <c r="O241" s="43">
        <v>327</v>
      </c>
      <c r="P241" s="46">
        <f t="shared" si="155"/>
        <v>0</v>
      </c>
      <c r="Q241" s="47">
        <v>349</v>
      </c>
      <c r="R241" s="48">
        <f t="shared" si="156"/>
        <v>0</v>
      </c>
      <c r="S241" s="49">
        <v>6</v>
      </c>
      <c r="T241" s="44">
        <f t="shared" si="157"/>
        <v>0</v>
      </c>
      <c r="U241" s="49">
        <v>109653</v>
      </c>
      <c r="V241" s="50">
        <f t="shared" si="163"/>
        <v>0</v>
      </c>
      <c r="W241" s="51">
        <v>32</v>
      </c>
      <c r="X241" s="52">
        <f t="shared" si="158"/>
        <v>0</v>
      </c>
      <c r="Y241" s="53">
        <v>456</v>
      </c>
      <c r="Z241" s="52">
        <f t="shared" si="159"/>
        <v>0</v>
      </c>
      <c r="AA241" s="54"/>
      <c r="AB241" s="60">
        <f t="shared" si="161"/>
        <v>0</v>
      </c>
      <c r="AC241" s="60">
        <f t="shared" si="162"/>
        <v>20022</v>
      </c>
    </row>
    <row r="242" spans="1:29" ht="15.75" x14ac:dyDescent="0.25">
      <c r="A242" s="61">
        <v>43334</v>
      </c>
      <c r="B242" s="60">
        <f t="shared" si="160"/>
        <v>20022</v>
      </c>
      <c r="C242" s="55">
        <v>5</v>
      </c>
      <c r="D242" s="40">
        <f t="shared" si="149"/>
        <v>0</v>
      </c>
      <c r="E242" s="41">
        <v>325</v>
      </c>
      <c r="F242" s="42">
        <f t="shared" si="150"/>
        <v>0</v>
      </c>
      <c r="G242" s="43">
        <v>15</v>
      </c>
      <c r="H242" s="44">
        <f t="shared" si="151"/>
        <v>0</v>
      </c>
      <c r="I242" s="43">
        <v>248</v>
      </c>
      <c r="J242" s="44">
        <f t="shared" si="152"/>
        <v>0</v>
      </c>
      <c r="K242" s="43">
        <v>4</v>
      </c>
      <c r="L242" s="44">
        <f t="shared" si="153"/>
        <v>0</v>
      </c>
      <c r="M242" s="45">
        <v>642</v>
      </c>
      <c r="N242" s="46">
        <f t="shared" si="154"/>
        <v>0</v>
      </c>
      <c r="O242" s="43">
        <v>327</v>
      </c>
      <c r="P242" s="46">
        <f t="shared" si="155"/>
        <v>0</v>
      </c>
      <c r="Q242" s="47">
        <v>349</v>
      </c>
      <c r="R242" s="48">
        <f t="shared" si="156"/>
        <v>0</v>
      </c>
      <c r="S242" s="49">
        <v>6</v>
      </c>
      <c r="T242" s="44">
        <f t="shared" si="157"/>
        <v>0</v>
      </c>
      <c r="U242" s="49">
        <v>109653</v>
      </c>
      <c r="V242" s="50">
        <f t="shared" si="163"/>
        <v>0</v>
      </c>
      <c r="W242" s="51">
        <v>32</v>
      </c>
      <c r="X242" s="52">
        <f t="shared" si="158"/>
        <v>0</v>
      </c>
      <c r="Y242" s="53">
        <v>456</v>
      </c>
      <c r="Z242" s="52">
        <f t="shared" si="159"/>
        <v>0</v>
      </c>
      <c r="AA242" s="54"/>
      <c r="AB242" s="60">
        <f t="shared" si="161"/>
        <v>0</v>
      </c>
      <c r="AC242" s="60">
        <f t="shared" si="162"/>
        <v>20022</v>
      </c>
    </row>
    <row r="243" spans="1:29" ht="15.75" x14ac:dyDescent="0.25">
      <c r="A243" s="61">
        <v>43335</v>
      </c>
      <c r="B243" s="60">
        <f t="shared" si="160"/>
        <v>20022</v>
      </c>
      <c r="C243" s="55">
        <v>5</v>
      </c>
      <c r="D243" s="40">
        <f t="shared" si="149"/>
        <v>0</v>
      </c>
      <c r="E243" s="41">
        <v>325</v>
      </c>
      <c r="F243" s="42">
        <f t="shared" si="150"/>
        <v>0</v>
      </c>
      <c r="G243" s="43">
        <v>15</v>
      </c>
      <c r="H243" s="44">
        <f t="shared" si="151"/>
        <v>0</v>
      </c>
      <c r="I243" s="43">
        <v>248</v>
      </c>
      <c r="J243" s="44">
        <f t="shared" si="152"/>
        <v>0</v>
      </c>
      <c r="K243" s="43">
        <v>4</v>
      </c>
      <c r="L243" s="44">
        <f t="shared" si="153"/>
        <v>0</v>
      </c>
      <c r="M243" s="45">
        <v>642</v>
      </c>
      <c r="N243" s="46">
        <f t="shared" si="154"/>
        <v>0</v>
      </c>
      <c r="O243" s="43">
        <v>327</v>
      </c>
      <c r="P243" s="46">
        <f t="shared" si="155"/>
        <v>0</v>
      </c>
      <c r="Q243" s="47">
        <v>349</v>
      </c>
      <c r="R243" s="48">
        <f t="shared" si="156"/>
        <v>0</v>
      </c>
      <c r="S243" s="49">
        <v>6</v>
      </c>
      <c r="T243" s="44">
        <f t="shared" si="157"/>
        <v>0</v>
      </c>
      <c r="U243" s="49">
        <v>109653</v>
      </c>
      <c r="V243" s="50">
        <f t="shared" si="163"/>
        <v>0</v>
      </c>
      <c r="W243" s="51">
        <v>32</v>
      </c>
      <c r="X243" s="52">
        <f t="shared" si="158"/>
        <v>0</v>
      </c>
      <c r="Y243" s="53">
        <v>456</v>
      </c>
      <c r="Z243" s="52">
        <f t="shared" si="159"/>
        <v>0</v>
      </c>
      <c r="AA243" s="54"/>
      <c r="AB243" s="60">
        <f t="shared" si="161"/>
        <v>0</v>
      </c>
      <c r="AC243" s="60">
        <f t="shared" si="162"/>
        <v>20022</v>
      </c>
    </row>
    <row r="244" spans="1:29" ht="15.75" x14ac:dyDescent="0.25">
      <c r="A244" s="61">
        <v>43336</v>
      </c>
      <c r="B244" s="60">
        <f t="shared" si="160"/>
        <v>20022</v>
      </c>
      <c r="C244" s="55">
        <v>5</v>
      </c>
      <c r="D244" s="40">
        <f t="shared" si="149"/>
        <v>0</v>
      </c>
      <c r="E244" s="41">
        <v>325</v>
      </c>
      <c r="F244" s="42">
        <f t="shared" si="150"/>
        <v>0</v>
      </c>
      <c r="G244" s="43">
        <v>15</v>
      </c>
      <c r="H244" s="44">
        <f t="shared" si="151"/>
        <v>0</v>
      </c>
      <c r="I244" s="43">
        <v>248</v>
      </c>
      <c r="J244" s="44">
        <f t="shared" si="152"/>
        <v>0</v>
      </c>
      <c r="K244" s="43">
        <v>4</v>
      </c>
      <c r="L244" s="44">
        <f t="shared" si="153"/>
        <v>0</v>
      </c>
      <c r="M244" s="45">
        <v>642</v>
      </c>
      <c r="N244" s="46">
        <f t="shared" si="154"/>
        <v>0</v>
      </c>
      <c r="O244" s="43">
        <v>327</v>
      </c>
      <c r="P244" s="46">
        <f t="shared" si="155"/>
        <v>0</v>
      </c>
      <c r="Q244" s="47">
        <v>349</v>
      </c>
      <c r="R244" s="48">
        <f t="shared" si="156"/>
        <v>0</v>
      </c>
      <c r="S244" s="49">
        <v>6</v>
      </c>
      <c r="T244" s="44">
        <f t="shared" si="157"/>
        <v>0</v>
      </c>
      <c r="U244" s="49">
        <v>109653</v>
      </c>
      <c r="V244" s="50">
        <f t="shared" si="163"/>
        <v>0</v>
      </c>
      <c r="W244" s="51">
        <v>32</v>
      </c>
      <c r="X244" s="52">
        <f t="shared" si="158"/>
        <v>0</v>
      </c>
      <c r="Y244" s="53">
        <v>456</v>
      </c>
      <c r="Z244" s="52">
        <f t="shared" si="159"/>
        <v>0</v>
      </c>
      <c r="AA244" s="54"/>
      <c r="AB244" s="60">
        <f t="shared" si="161"/>
        <v>0</v>
      </c>
      <c r="AC244" s="60">
        <f t="shared" si="162"/>
        <v>20022</v>
      </c>
    </row>
    <row r="245" spans="1:29" ht="15.75" x14ac:dyDescent="0.25">
      <c r="A245" s="61">
        <v>43337</v>
      </c>
      <c r="B245" s="60">
        <f t="shared" si="160"/>
        <v>20022</v>
      </c>
      <c r="C245" s="55">
        <v>5</v>
      </c>
      <c r="D245" s="40">
        <f t="shared" si="149"/>
        <v>0</v>
      </c>
      <c r="E245" s="41">
        <v>325</v>
      </c>
      <c r="F245" s="42">
        <f t="shared" si="150"/>
        <v>0</v>
      </c>
      <c r="G245" s="43">
        <v>15</v>
      </c>
      <c r="H245" s="44">
        <f t="shared" si="151"/>
        <v>0</v>
      </c>
      <c r="I245" s="43">
        <v>248</v>
      </c>
      <c r="J245" s="44">
        <f t="shared" si="152"/>
        <v>0</v>
      </c>
      <c r="K245" s="43">
        <v>4</v>
      </c>
      <c r="L245" s="44">
        <f t="shared" si="153"/>
        <v>0</v>
      </c>
      <c r="M245" s="45">
        <v>642</v>
      </c>
      <c r="N245" s="46">
        <f t="shared" si="154"/>
        <v>0</v>
      </c>
      <c r="O245" s="43">
        <v>327</v>
      </c>
      <c r="P245" s="46">
        <f t="shared" si="155"/>
        <v>0</v>
      </c>
      <c r="Q245" s="47">
        <v>349</v>
      </c>
      <c r="R245" s="48">
        <f t="shared" si="156"/>
        <v>0</v>
      </c>
      <c r="S245" s="49">
        <v>6</v>
      </c>
      <c r="T245" s="44">
        <f t="shared" si="157"/>
        <v>0</v>
      </c>
      <c r="U245" s="49">
        <v>109653</v>
      </c>
      <c r="V245" s="50">
        <f t="shared" si="163"/>
        <v>0</v>
      </c>
      <c r="W245" s="51">
        <v>32</v>
      </c>
      <c r="X245" s="52">
        <f t="shared" si="158"/>
        <v>0</v>
      </c>
      <c r="Y245" s="53">
        <v>456</v>
      </c>
      <c r="Z245" s="52">
        <f t="shared" si="159"/>
        <v>0</v>
      </c>
      <c r="AA245" s="54"/>
      <c r="AB245" s="60">
        <f t="shared" si="161"/>
        <v>0</v>
      </c>
      <c r="AC245" s="60">
        <f t="shared" si="162"/>
        <v>20022</v>
      </c>
    </row>
    <row r="246" spans="1:29" ht="15.75" x14ac:dyDescent="0.25">
      <c r="A246" s="61">
        <v>43338</v>
      </c>
      <c r="B246" s="60">
        <f t="shared" si="160"/>
        <v>20022</v>
      </c>
      <c r="C246" s="55">
        <v>5</v>
      </c>
      <c r="D246" s="40">
        <f t="shared" si="149"/>
        <v>0</v>
      </c>
      <c r="E246" s="41">
        <v>325</v>
      </c>
      <c r="F246" s="42">
        <f t="shared" si="150"/>
        <v>0</v>
      </c>
      <c r="G246" s="43">
        <v>15</v>
      </c>
      <c r="H246" s="44">
        <f t="shared" si="151"/>
        <v>0</v>
      </c>
      <c r="I246" s="43">
        <v>248</v>
      </c>
      <c r="J246" s="44">
        <f t="shared" si="152"/>
        <v>0</v>
      </c>
      <c r="K246" s="43">
        <v>4</v>
      </c>
      <c r="L246" s="44">
        <f t="shared" si="153"/>
        <v>0</v>
      </c>
      <c r="M246" s="45">
        <v>642</v>
      </c>
      <c r="N246" s="46">
        <f t="shared" si="154"/>
        <v>0</v>
      </c>
      <c r="O246" s="43">
        <v>327</v>
      </c>
      <c r="P246" s="46">
        <f t="shared" si="155"/>
        <v>0</v>
      </c>
      <c r="Q246" s="47">
        <v>349</v>
      </c>
      <c r="R246" s="48">
        <f t="shared" si="156"/>
        <v>0</v>
      </c>
      <c r="S246" s="49">
        <v>6</v>
      </c>
      <c r="T246" s="44">
        <f t="shared" si="157"/>
        <v>0</v>
      </c>
      <c r="U246" s="49">
        <v>109653</v>
      </c>
      <c r="V246" s="50">
        <f t="shared" si="163"/>
        <v>0</v>
      </c>
      <c r="W246" s="51">
        <v>32</v>
      </c>
      <c r="X246" s="52">
        <f t="shared" si="158"/>
        <v>0</v>
      </c>
      <c r="Y246" s="53">
        <v>456</v>
      </c>
      <c r="Z246" s="52">
        <f t="shared" si="159"/>
        <v>0</v>
      </c>
      <c r="AA246" s="54"/>
      <c r="AB246" s="60">
        <f t="shared" si="161"/>
        <v>0</v>
      </c>
      <c r="AC246" s="60">
        <f t="shared" si="162"/>
        <v>20022</v>
      </c>
    </row>
    <row r="247" spans="1:29" ht="15.75" x14ac:dyDescent="0.25">
      <c r="A247" s="61">
        <v>43339</v>
      </c>
      <c r="B247" s="60">
        <f t="shared" si="160"/>
        <v>20022</v>
      </c>
      <c r="C247" s="55">
        <v>5</v>
      </c>
      <c r="D247" s="40">
        <f t="shared" si="149"/>
        <v>0</v>
      </c>
      <c r="E247" s="41">
        <v>325</v>
      </c>
      <c r="F247" s="42">
        <f t="shared" si="150"/>
        <v>0</v>
      </c>
      <c r="G247" s="43">
        <v>15</v>
      </c>
      <c r="H247" s="44">
        <f t="shared" si="151"/>
        <v>0</v>
      </c>
      <c r="I247" s="43">
        <v>248</v>
      </c>
      <c r="J247" s="44">
        <f t="shared" si="152"/>
        <v>0</v>
      </c>
      <c r="K247" s="43">
        <v>4</v>
      </c>
      <c r="L247" s="44">
        <f t="shared" si="153"/>
        <v>0</v>
      </c>
      <c r="M247" s="45">
        <v>642</v>
      </c>
      <c r="N247" s="46">
        <f t="shared" si="154"/>
        <v>0</v>
      </c>
      <c r="O247" s="43">
        <v>327</v>
      </c>
      <c r="P247" s="46">
        <f t="shared" si="155"/>
        <v>0</v>
      </c>
      <c r="Q247" s="47">
        <v>349</v>
      </c>
      <c r="R247" s="48">
        <f t="shared" si="156"/>
        <v>0</v>
      </c>
      <c r="S247" s="49">
        <v>6</v>
      </c>
      <c r="T247" s="44">
        <f t="shared" si="157"/>
        <v>0</v>
      </c>
      <c r="U247" s="49">
        <v>109653</v>
      </c>
      <c r="V247" s="50">
        <f t="shared" si="163"/>
        <v>0</v>
      </c>
      <c r="W247" s="51">
        <v>32</v>
      </c>
      <c r="X247" s="52">
        <f t="shared" si="158"/>
        <v>0</v>
      </c>
      <c r="Y247" s="53">
        <v>456</v>
      </c>
      <c r="Z247" s="52">
        <f t="shared" si="159"/>
        <v>0</v>
      </c>
      <c r="AA247" s="54"/>
      <c r="AB247" s="60">
        <f t="shared" si="161"/>
        <v>0</v>
      </c>
      <c r="AC247" s="60">
        <f t="shared" si="162"/>
        <v>20022</v>
      </c>
    </row>
    <row r="248" spans="1:29" ht="15.75" x14ac:dyDescent="0.25">
      <c r="A248" s="61">
        <v>43340</v>
      </c>
      <c r="B248" s="60">
        <f t="shared" si="160"/>
        <v>20022</v>
      </c>
      <c r="C248" s="55">
        <v>5</v>
      </c>
      <c r="D248" s="40">
        <f t="shared" si="149"/>
        <v>0</v>
      </c>
      <c r="E248" s="41">
        <v>325</v>
      </c>
      <c r="F248" s="42">
        <f t="shared" si="150"/>
        <v>0</v>
      </c>
      <c r="G248" s="43">
        <v>15</v>
      </c>
      <c r="H248" s="44">
        <f t="shared" si="151"/>
        <v>0</v>
      </c>
      <c r="I248" s="43">
        <v>248</v>
      </c>
      <c r="J248" s="44">
        <f t="shared" si="152"/>
        <v>0</v>
      </c>
      <c r="K248" s="43">
        <v>4</v>
      </c>
      <c r="L248" s="44">
        <f t="shared" si="153"/>
        <v>0</v>
      </c>
      <c r="M248" s="45">
        <v>642</v>
      </c>
      <c r="N248" s="46">
        <f t="shared" si="154"/>
        <v>0</v>
      </c>
      <c r="O248" s="43">
        <v>327</v>
      </c>
      <c r="P248" s="46">
        <f t="shared" si="155"/>
        <v>0</v>
      </c>
      <c r="Q248" s="47">
        <v>349</v>
      </c>
      <c r="R248" s="48">
        <f t="shared" si="156"/>
        <v>0</v>
      </c>
      <c r="S248" s="49">
        <v>6</v>
      </c>
      <c r="T248" s="44">
        <f t="shared" si="157"/>
        <v>0</v>
      </c>
      <c r="U248" s="49">
        <v>109653</v>
      </c>
      <c r="V248" s="50">
        <f t="shared" si="163"/>
        <v>0</v>
      </c>
      <c r="W248" s="51">
        <v>32</v>
      </c>
      <c r="X248" s="52">
        <f t="shared" si="158"/>
        <v>0</v>
      </c>
      <c r="Y248" s="53">
        <v>456</v>
      </c>
      <c r="Z248" s="52">
        <f t="shared" si="159"/>
        <v>0</v>
      </c>
      <c r="AA248" s="54"/>
      <c r="AB248" s="60">
        <f t="shared" si="161"/>
        <v>0</v>
      </c>
      <c r="AC248" s="60">
        <f t="shared" si="162"/>
        <v>20022</v>
      </c>
    </row>
    <row r="249" spans="1:29" ht="15.75" x14ac:dyDescent="0.25">
      <c r="A249" s="61">
        <v>43341</v>
      </c>
      <c r="B249" s="60">
        <f t="shared" si="160"/>
        <v>20022</v>
      </c>
      <c r="C249" s="55">
        <v>5</v>
      </c>
      <c r="D249" s="40">
        <f t="shared" ref="D249:D312" si="164">C249-C248</f>
        <v>0</v>
      </c>
      <c r="E249" s="41">
        <v>325</v>
      </c>
      <c r="F249" s="42">
        <f t="shared" ref="F249:F302" si="165">E249-E248</f>
        <v>0</v>
      </c>
      <c r="G249" s="43">
        <v>15</v>
      </c>
      <c r="H249" s="44">
        <f t="shared" ref="H249:H312" si="166">G249-G248</f>
        <v>0</v>
      </c>
      <c r="I249" s="43">
        <v>248</v>
      </c>
      <c r="J249" s="44">
        <f t="shared" ref="J249:J312" si="167">I249-I248</f>
        <v>0</v>
      </c>
      <c r="K249" s="43">
        <v>4</v>
      </c>
      <c r="L249" s="44">
        <f t="shared" ref="L249:L312" si="168">K249-K248</f>
        <v>0</v>
      </c>
      <c r="M249" s="45">
        <v>642</v>
      </c>
      <c r="N249" s="46">
        <f t="shared" ref="N249:N312" si="169">M249-M248</f>
        <v>0</v>
      </c>
      <c r="O249" s="43">
        <v>327</v>
      </c>
      <c r="P249" s="46">
        <f t="shared" ref="P249:P312" si="170">O249-O248</f>
        <v>0</v>
      </c>
      <c r="Q249" s="47">
        <v>349</v>
      </c>
      <c r="R249" s="48">
        <f t="shared" ref="R249:R312" si="171">Q249-Q248</f>
        <v>0</v>
      </c>
      <c r="S249" s="49">
        <v>6</v>
      </c>
      <c r="T249" s="44">
        <f t="shared" ref="T249:T312" si="172">S249-S248</f>
        <v>0</v>
      </c>
      <c r="U249" s="49">
        <v>109653</v>
      </c>
      <c r="V249" s="50">
        <f t="shared" si="163"/>
        <v>0</v>
      </c>
      <c r="W249" s="51">
        <v>32</v>
      </c>
      <c r="X249" s="52">
        <f t="shared" ref="X249:X312" si="173">W249-W248</f>
        <v>0</v>
      </c>
      <c r="Y249" s="53">
        <v>456</v>
      </c>
      <c r="Z249" s="52">
        <f t="shared" ref="Z249:Z312" si="174">Y249-Y248</f>
        <v>0</v>
      </c>
      <c r="AA249" s="54"/>
      <c r="AB249" s="60">
        <f t="shared" si="161"/>
        <v>0</v>
      </c>
      <c r="AC249" s="60">
        <f t="shared" si="162"/>
        <v>20022</v>
      </c>
    </row>
    <row r="250" spans="1:29" ht="15.75" x14ac:dyDescent="0.25">
      <c r="A250" s="61">
        <v>43342</v>
      </c>
      <c r="B250" s="60">
        <f t="shared" si="160"/>
        <v>20022</v>
      </c>
      <c r="C250" s="55">
        <v>5</v>
      </c>
      <c r="D250" s="40">
        <f t="shared" si="164"/>
        <v>0</v>
      </c>
      <c r="E250" s="41">
        <v>325</v>
      </c>
      <c r="F250" s="42">
        <f t="shared" si="165"/>
        <v>0</v>
      </c>
      <c r="G250" s="43">
        <v>15</v>
      </c>
      <c r="H250" s="44">
        <f t="shared" si="166"/>
        <v>0</v>
      </c>
      <c r="I250" s="43">
        <v>248</v>
      </c>
      <c r="J250" s="44">
        <f t="shared" si="167"/>
        <v>0</v>
      </c>
      <c r="K250" s="43">
        <v>4</v>
      </c>
      <c r="L250" s="44">
        <f t="shared" si="168"/>
        <v>0</v>
      </c>
      <c r="M250" s="45">
        <v>642</v>
      </c>
      <c r="N250" s="46">
        <f t="shared" si="169"/>
        <v>0</v>
      </c>
      <c r="O250" s="43">
        <v>327</v>
      </c>
      <c r="P250" s="46">
        <f t="shared" si="170"/>
        <v>0</v>
      </c>
      <c r="Q250" s="47">
        <v>349</v>
      </c>
      <c r="R250" s="48">
        <f t="shared" si="171"/>
        <v>0</v>
      </c>
      <c r="S250" s="49">
        <v>6</v>
      </c>
      <c r="T250" s="44">
        <f t="shared" si="172"/>
        <v>0</v>
      </c>
      <c r="U250" s="49">
        <v>109653</v>
      </c>
      <c r="V250" s="50">
        <f t="shared" si="163"/>
        <v>0</v>
      </c>
      <c r="W250" s="51">
        <v>32</v>
      </c>
      <c r="X250" s="52">
        <f t="shared" si="173"/>
        <v>0</v>
      </c>
      <c r="Y250" s="53">
        <v>456</v>
      </c>
      <c r="Z250" s="52">
        <f t="shared" si="174"/>
        <v>0</v>
      </c>
      <c r="AA250" s="54"/>
      <c r="AB250" s="60">
        <f t="shared" si="161"/>
        <v>0</v>
      </c>
      <c r="AC250" s="60">
        <f t="shared" si="162"/>
        <v>20022</v>
      </c>
    </row>
    <row r="251" spans="1:29" ht="15.75" x14ac:dyDescent="0.25">
      <c r="A251" s="61">
        <v>43343</v>
      </c>
      <c r="B251" s="60">
        <f t="shared" si="160"/>
        <v>20022</v>
      </c>
      <c r="C251" s="55">
        <v>5</v>
      </c>
      <c r="D251" s="40">
        <f t="shared" si="164"/>
        <v>0</v>
      </c>
      <c r="E251" s="41">
        <v>325</v>
      </c>
      <c r="F251" s="42">
        <f t="shared" si="165"/>
        <v>0</v>
      </c>
      <c r="G251" s="43">
        <v>15</v>
      </c>
      <c r="H251" s="44">
        <f t="shared" si="166"/>
        <v>0</v>
      </c>
      <c r="I251" s="43">
        <v>248</v>
      </c>
      <c r="J251" s="44">
        <f t="shared" si="167"/>
        <v>0</v>
      </c>
      <c r="K251" s="43">
        <v>4</v>
      </c>
      <c r="L251" s="44">
        <f t="shared" si="168"/>
        <v>0</v>
      </c>
      <c r="M251" s="45">
        <v>642</v>
      </c>
      <c r="N251" s="46">
        <f t="shared" si="169"/>
        <v>0</v>
      </c>
      <c r="O251" s="43">
        <v>327</v>
      </c>
      <c r="P251" s="46">
        <f t="shared" si="170"/>
        <v>0</v>
      </c>
      <c r="Q251" s="47">
        <v>349</v>
      </c>
      <c r="R251" s="48">
        <f t="shared" si="171"/>
        <v>0</v>
      </c>
      <c r="S251" s="49">
        <v>6</v>
      </c>
      <c r="T251" s="44">
        <f t="shared" si="172"/>
        <v>0</v>
      </c>
      <c r="U251" s="49">
        <v>109653</v>
      </c>
      <c r="V251" s="50">
        <f t="shared" si="163"/>
        <v>0</v>
      </c>
      <c r="W251" s="51">
        <v>32</v>
      </c>
      <c r="X251" s="52">
        <f t="shared" si="173"/>
        <v>0</v>
      </c>
      <c r="Y251" s="53">
        <v>456</v>
      </c>
      <c r="Z251" s="52">
        <f t="shared" si="174"/>
        <v>0</v>
      </c>
      <c r="AA251" s="54"/>
      <c r="AB251" s="60">
        <f t="shared" si="161"/>
        <v>0</v>
      </c>
      <c r="AC251" s="60">
        <f t="shared" si="162"/>
        <v>20022</v>
      </c>
    </row>
    <row r="252" spans="1:29" ht="15.75" x14ac:dyDescent="0.25">
      <c r="A252" s="61">
        <v>43344</v>
      </c>
      <c r="B252" s="60">
        <f t="shared" si="160"/>
        <v>20022</v>
      </c>
      <c r="C252" s="55">
        <v>5</v>
      </c>
      <c r="D252" s="40">
        <f t="shared" si="164"/>
        <v>0</v>
      </c>
      <c r="E252" s="41">
        <v>325</v>
      </c>
      <c r="F252" s="42">
        <f t="shared" si="165"/>
        <v>0</v>
      </c>
      <c r="G252" s="43">
        <v>15</v>
      </c>
      <c r="H252" s="44">
        <f t="shared" si="166"/>
        <v>0</v>
      </c>
      <c r="I252" s="43">
        <v>248</v>
      </c>
      <c r="J252" s="44">
        <f t="shared" si="167"/>
        <v>0</v>
      </c>
      <c r="K252" s="43">
        <v>4</v>
      </c>
      <c r="L252" s="44">
        <f t="shared" si="168"/>
        <v>0</v>
      </c>
      <c r="M252" s="45">
        <v>642</v>
      </c>
      <c r="N252" s="46">
        <f t="shared" si="169"/>
        <v>0</v>
      </c>
      <c r="O252" s="43">
        <v>327</v>
      </c>
      <c r="P252" s="46">
        <f t="shared" si="170"/>
        <v>0</v>
      </c>
      <c r="Q252" s="47">
        <v>349</v>
      </c>
      <c r="R252" s="48">
        <f t="shared" si="171"/>
        <v>0</v>
      </c>
      <c r="S252" s="49">
        <v>6</v>
      </c>
      <c r="T252" s="44">
        <f t="shared" si="172"/>
        <v>0</v>
      </c>
      <c r="U252" s="49">
        <v>109653</v>
      </c>
      <c r="V252" s="50">
        <f t="shared" si="163"/>
        <v>0</v>
      </c>
      <c r="W252" s="51">
        <v>32</v>
      </c>
      <c r="X252" s="52">
        <f t="shared" si="173"/>
        <v>0</v>
      </c>
      <c r="Y252" s="53">
        <v>456</v>
      </c>
      <c r="Z252" s="52">
        <f t="shared" si="174"/>
        <v>0</v>
      </c>
      <c r="AA252" s="54"/>
      <c r="AB252" s="60">
        <f t="shared" si="161"/>
        <v>0</v>
      </c>
      <c r="AC252" s="60">
        <f t="shared" si="162"/>
        <v>20022</v>
      </c>
    </row>
    <row r="253" spans="1:29" ht="15.75" x14ac:dyDescent="0.25">
      <c r="A253" s="61">
        <v>43345</v>
      </c>
      <c r="B253" s="60">
        <f t="shared" si="160"/>
        <v>20809</v>
      </c>
      <c r="C253" s="55">
        <v>5</v>
      </c>
      <c r="D253" s="40">
        <f t="shared" si="164"/>
        <v>0</v>
      </c>
      <c r="E253" s="41">
        <v>325</v>
      </c>
      <c r="F253" s="42">
        <f t="shared" si="165"/>
        <v>0</v>
      </c>
      <c r="G253" s="43">
        <v>15</v>
      </c>
      <c r="H253" s="44">
        <f t="shared" si="166"/>
        <v>0</v>
      </c>
      <c r="I253" s="43">
        <v>248</v>
      </c>
      <c r="J253" s="44">
        <f t="shared" si="167"/>
        <v>0</v>
      </c>
      <c r="K253" s="43">
        <v>4</v>
      </c>
      <c r="L253" s="44">
        <f t="shared" si="168"/>
        <v>0</v>
      </c>
      <c r="M253" s="45">
        <v>642</v>
      </c>
      <c r="N253" s="46">
        <f t="shared" si="169"/>
        <v>0</v>
      </c>
      <c r="O253" s="43">
        <v>327</v>
      </c>
      <c r="P253" s="46">
        <f t="shared" si="170"/>
        <v>0</v>
      </c>
      <c r="Q253" s="47">
        <v>349</v>
      </c>
      <c r="R253" s="48">
        <f t="shared" si="171"/>
        <v>0</v>
      </c>
      <c r="S253" s="49">
        <v>6</v>
      </c>
      <c r="T253" s="44">
        <f t="shared" si="172"/>
        <v>0</v>
      </c>
      <c r="U253" s="49">
        <v>110440</v>
      </c>
      <c r="V253" s="50">
        <f t="shared" si="163"/>
        <v>787</v>
      </c>
      <c r="W253" s="51">
        <v>32</v>
      </c>
      <c r="X253" s="52">
        <f t="shared" si="173"/>
        <v>0</v>
      </c>
      <c r="Y253" s="53">
        <v>456</v>
      </c>
      <c r="Z253" s="52">
        <f t="shared" si="174"/>
        <v>0</v>
      </c>
      <c r="AA253" s="54"/>
      <c r="AB253" s="60">
        <f t="shared" si="161"/>
        <v>787</v>
      </c>
      <c r="AC253" s="60">
        <f t="shared" si="162"/>
        <v>20809</v>
      </c>
    </row>
    <row r="254" spans="1:29" ht="15.75" x14ac:dyDescent="0.25">
      <c r="A254" s="61">
        <v>43346</v>
      </c>
      <c r="B254" s="60">
        <f t="shared" si="160"/>
        <v>20809</v>
      </c>
      <c r="C254" s="55">
        <v>5</v>
      </c>
      <c r="D254" s="40">
        <f t="shared" si="164"/>
        <v>0</v>
      </c>
      <c r="E254" s="41">
        <v>325</v>
      </c>
      <c r="F254" s="42">
        <f t="shared" si="165"/>
        <v>0</v>
      </c>
      <c r="G254" s="43">
        <v>15</v>
      </c>
      <c r="H254" s="44">
        <f t="shared" si="166"/>
        <v>0</v>
      </c>
      <c r="I254" s="43">
        <v>248</v>
      </c>
      <c r="J254" s="44">
        <f t="shared" si="167"/>
        <v>0</v>
      </c>
      <c r="K254" s="43">
        <v>4</v>
      </c>
      <c r="L254" s="44">
        <f t="shared" si="168"/>
        <v>0</v>
      </c>
      <c r="M254" s="45">
        <v>642</v>
      </c>
      <c r="N254" s="46">
        <f t="shared" si="169"/>
        <v>0</v>
      </c>
      <c r="O254" s="43">
        <v>327</v>
      </c>
      <c r="P254" s="46">
        <f t="shared" si="170"/>
        <v>0</v>
      </c>
      <c r="Q254" s="47">
        <v>349</v>
      </c>
      <c r="R254" s="48">
        <f t="shared" si="171"/>
        <v>0</v>
      </c>
      <c r="S254" s="49">
        <v>6</v>
      </c>
      <c r="T254" s="44">
        <f t="shared" si="172"/>
        <v>0</v>
      </c>
      <c r="U254" s="49">
        <v>110440</v>
      </c>
      <c r="V254" s="50">
        <f t="shared" si="163"/>
        <v>0</v>
      </c>
      <c r="W254" s="51">
        <v>32</v>
      </c>
      <c r="X254" s="52">
        <f t="shared" si="173"/>
        <v>0</v>
      </c>
      <c r="Y254" s="53">
        <v>456</v>
      </c>
      <c r="Z254" s="52">
        <f t="shared" si="174"/>
        <v>0</v>
      </c>
      <c r="AA254" s="54"/>
      <c r="AB254" s="60">
        <f t="shared" si="161"/>
        <v>0</v>
      </c>
      <c r="AC254" s="60">
        <f t="shared" si="162"/>
        <v>20809</v>
      </c>
    </row>
    <row r="255" spans="1:29" ht="15.75" x14ac:dyDescent="0.25">
      <c r="A255" s="61">
        <v>43347</v>
      </c>
      <c r="B255" s="60">
        <f t="shared" si="160"/>
        <v>20809</v>
      </c>
      <c r="C255" s="55">
        <v>5</v>
      </c>
      <c r="D255" s="40">
        <f t="shared" si="164"/>
        <v>0</v>
      </c>
      <c r="E255" s="41">
        <v>325</v>
      </c>
      <c r="F255" s="42">
        <f t="shared" si="165"/>
        <v>0</v>
      </c>
      <c r="G255" s="43">
        <v>15</v>
      </c>
      <c r="H255" s="44">
        <f t="shared" si="166"/>
        <v>0</v>
      </c>
      <c r="I255" s="43">
        <v>248</v>
      </c>
      <c r="J255" s="44">
        <f t="shared" si="167"/>
        <v>0</v>
      </c>
      <c r="K255" s="43">
        <v>4</v>
      </c>
      <c r="L255" s="44">
        <f t="shared" si="168"/>
        <v>0</v>
      </c>
      <c r="M255" s="45">
        <v>642</v>
      </c>
      <c r="N255" s="46">
        <f t="shared" si="169"/>
        <v>0</v>
      </c>
      <c r="O255" s="43">
        <v>327</v>
      </c>
      <c r="P255" s="46">
        <f t="shared" si="170"/>
        <v>0</v>
      </c>
      <c r="Q255" s="47">
        <v>349</v>
      </c>
      <c r="R255" s="48">
        <f t="shared" si="171"/>
        <v>0</v>
      </c>
      <c r="S255" s="49">
        <v>6</v>
      </c>
      <c r="T255" s="44">
        <f t="shared" si="172"/>
        <v>0</v>
      </c>
      <c r="U255" s="49">
        <v>110440</v>
      </c>
      <c r="V255" s="50">
        <f t="shared" si="163"/>
        <v>0</v>
      </c>
      <c r="W255" s="51">
        <v>32</v>
      </c>
      <c r="X255" s="52">
        <f t="shared" si="173"/>
        <v>0</v>
      </c>
      <c r="Y255" s="53">
        <v>456</v>
      </c>
      <c r="Z255" s="52">
        <f t="shared" si="174"/>
        <v>0</v>
      </c>
      <c r="AA255" s="54"/>
      <c r="AB255" s="60">
        <f t="shared" si="161"/>
        <v>0</v>
      </c>
      <c r="AC255" s="60">
        <f t="shared" si="162"/>
        <v>20809</v>
      </c>
    </row>
    <row r="256" spans="1:29" ht="15.75" x14ac:dyDescent="0.25">
      <c r="A256" s="61">
        <v>43348</v>
      </c>
      <c r="B256" s="60">
        <f t="shared" si="160"/>
        <v>20809</v>
      </c>
      <c r="C256" s="55">
        <v>5</v>
      </c>
      <c r="D256" s="40">
        <f t="shared" si="164"/>
        <v>0</v>
      </c>
      <c r="E256" s="41">
        <v>325</v>
      </c>
      <c r="F256" s="42">
        <f t="shared" si="165"/>
        <v>0</v>
      </c>
      <c r="G256" s="43">
        <v>15</v>
      </c>
      <c r="H256" s="44">
        <f t="shared" si="166"/>
        <v>0</v>
      </c>
      <c r="I256" s="43">
        <v>248</v>
      </c>
      <c r="J256" s="44">
        <f t="shared" si="167"/>
        <v>0</v>
      </c>
      <c r="K256" s="43">
        <v>4</v>
      </c>
      <c r="L256" s="44">
        <f t="shared" si="168"/>
        <v>0</v>
      </c>
      <c r="M256" s="45">
        <v>642</v>
      </c>
      <c r="N256" s="46">
        <f t="shared" si="169"/>
        <v>0</v>
      </c>
      <c r="O256" s="43">
        <v>327</v>
      </c>
      <c r="P256" s="46">
        <f t="shared" si="170"/>
        <v>0</v>
      </c>
      <c r="Q256" s="47">
        <v>349</v>
      </c>
      <c r="R256" s="48">
        <f t="shared" si="171"/>
        <v>0</v>
      </c>
      <c r="S256" s="49">
        <v>6</v>
      </c>
      <c r="T256" s="44">
        <f t="shared" si="172"/>
        <v>0</v>
      </c>
      <c r="U256" s="49">
        <v>110440</v>
      </c>
      <c r="V256" s="50">
        <f t="shared" si="163"/>
        <v>0</v>
      </c>
      <c r="W256" s="51">
        <v>32</v>
      </c>
      <c r="X256" s="52">
        <f t="shared" si="173"/>
        <v>0</v>
      </c>
      <c r="Y256" s="53">
        <v>456</v>
      </c>
      <c r="Z256" s="52">
        <f t="shared" si="174"/>
        <v>0</v>
      </c>
      <c r="AA256" s="54"/>
      <c r="AB256" s="60">
        <f t="shared" si="161"/>
        <v>0</v>
      </c>
      <c r="AC256" s="60">
        <f t="shared" si="162"/>
        <v>20809</v>
      </c>
    </row>
    <row r="257" spans="1:29" ht="15.75" x14ac:dyDescent="0.25">
      <c r="A257" s="61">
        <v>43349</v>
      </c>
      <c r="B257" s="60">
        <f t="shared" si="160"/>
        <v>20809</v>
      </c>
      <c r="C257" s="55">
        <v>5</v>
      </c>
      <c r="D257" s="40">
        <f t="shared" si="164"/>
        <v>0</v>
      </c>
      <c r="E257" s="41">
        <v>325</v>
      </c>
      <c r="F257" s="42">
        <f t="shared" si="165"/>
        <v>0</v>
      </c>
      <c r="G257" s="43">
        <v>15</v>
      </c>
      <c r="H257" s="44">
        <f t="shared" si="166"/>
        <v>0</v>
      </c>
      <c r="I257" s="43">
        <v>248</v>
      </c>
      <c r="J257" s="44">
        <f t="shared" si="167"/>
        <v>0</v>
      </c>
      <c r="K257" s="43">
        <v>4</v>
      </c>
      <c r="L257" s="44">
        <f t="shared" si="168"/>
        <v>0</v>
      </c>
      <c r="M257" s="45">
        <v>642</v>
      </c>
      <c r="N257" s="46">
        <f t="shared" si="169"/>
        <v>0</v>
      </c>
      <c r="O257" s="43">
        <v>327</v>
      </c>
      <c r="P257" s="46">
        <f t="shared" si="170"/>
        <v>0</v>
      </c>
      <c r="Q257" s="47">
        <v>349</v>
      </c>
      <c r="R257" s="48">
        <f t="shared" si="171"/>
        <v>0</v>
      </c>
      <c r="S257" s="49">
        <v>6</v>
      </c>
      <c r="T257" s="44">
        <f t="shared" si="172"/>
        <v>0</v>
      </c>
      <c r="U257" s="49">
        <v>110440</v>
      </c>
      <c r="V257" s="50">
        <f t="shared" si="163"/>
        <v>0</v>
      </c>
      <c r="W257" s="51">
        <v>32</v>
      </c>
      <c r="X257" s="52">
        <f t="shared" si="173"/>
        <v>0</v>
      </c>
      <c r="Y257" s="53">
        <v>456</v>
      </c>
      <c r="Z257" s="52">
        <f t="shared" si="174"/>
        <v>0</v>
      </c>
      <c r="AA257" s="54"/>
      <c r="AB257" s="60">
        <f t="shared" si="161"/>
        <v>0</v>
      </c>
      <c r="AC257" s="60">
        <f t="shared" si="162"/>
        <v>20809</v>
      </c>
    </row>
    <row r="258" spans="1:29" ht="15.75" x14ac:dyDescent="0.25">
      <c r="A258" s="61">
        <v>43350</v>
      </c>
      <c r="B258" s="60">
        <f t="shared" si="160"/>
        <v>20809</v>
      </c>
      <c r="C258" s="55">
        <v>5</v>
      </c>
      <c r="D258" s="40">
        <f t="shared" si="164"/>
        <v>0</v>
      </c>
      <c r="E258" s="41">
        <v>325</v>
      </c>
      <c r="F258" s="42">
        <f t="shared" si="165"/>
        <v>0</v>
      </c>
      <c r="G258" s="43">
        <v>15</v>
      </c>
      <c r="H258" s="44">
        <f t="shared" si="166"/>
        <v>0</v>
      </c>
      <c r="I258" s="43">
        <v>248</v>
      </c>
      <c r="J258" s="44">
        <f t="shared" si="167"/>
        <v>0</v>
      </c>
      <c r="K258" s="43">
        <v>4</v>
      </c>
      <c r="L258" s="44">
        <f t="shared" si="168"/>
        <v>0</v>
      </c>
      <c r="M258" s="45">
        <v>642</v>
      </c>
      <c r="N258" s="46">
        <f t="shared" si="169"/>
        <v>0</v>
      </c>
      <c r="O258" s="43">
        <v>327</v>
      </c>
      <c r="P258" s="46">
        <f t="shared" si="170"/>
        <v>0</v>
      </c>
      <c r="Q258" s="47">
        <v>349</v>
      </c>
      <c r="R258" s="48">
        <f t="shared" si="171"/>
        <v>0</v>
      </c>
      <c r="S258" s="49">
        <v>6</v>
      </c>
      <c r="T258" s="44">
        <f t="shared" si="172"/>
        <v>0</v>
      </c>
      <c r="U258" s="49">
        <v>110440</v>
      </c>
      <c r="V258" s="50">
        <f t="shared" si="163"/>
        <v>0</v>
      </c>
      <c r="W258" s="51">
        <v>32</v>
      </c>
      <c r="X258" s="52">
        <f t="shared" si="173"/>
        <v>0</v>
      </c>
      <c r="Y258" s="53">
        <v>456</v>
      </c>
      <c r="Z258" s="52">
        <f t="shared" si="174"/>
        <v>0</v>
      </c>
      <c r="AA258" s="54"/>
      <c r="AB258" s="60">
        <f t="shared" si="161"/>
        <v>0</v>
      </c>
      <c r="AC258" s="60">
        <f t="shared" si="162"/>
        <v>20809</v>
      </c>
    </row>
    <row r="259" spans="1:29" ht="15.75" x14ac:dyDescent="0.25">
      <c r="A259" s="61">
        <v>43351</v>
      </c>
      <c r="B259" s="60">
        <f t="shared" si="160"/>
        <v>20809</v>
      </c>
      <c r="C259" s="55">
        <v>5</v>
      </c>
      <c r="D259" s="40">
        <f t="shared" si="164"/>
        <v>0</v>
      </c>
      <c r="E259" s="41">
        <v>325</v>
      </c>
      <c r="F259" s="42">
        <f t="shared" si="165"/>
        <v>0</v>
      </c>
      <c r="G259" s="43">
        <v>15</v>
      </c>
      <c r="H259" s="44">
        <f t="shared" si="166"/>
        <v>0</v>
      </c>
      <c r="I259" s="43">
        <v>248</v>
      </c>
      <c r="J259" s="44">
        <f t="shared" si="167"/>
        <v>0</v>
      </c>
      <c r="K259" s="43">
        <v>4</v>
      </c>
      <c r="L259" s="44">
        <f t="shared" si="168"/>
        <v>0</v>
      </c>
      <c r="M259" s="45">
        <v>642</v>
      </c>
      <c r="N259" s="46">
        <f t="shared" si="169"/>
        <v>0</v>
      </c>
      <c r="O259" s="43">
        <v>327</v>
      </c>
      <c r="P259" s="46">
        <f t="shared" si="170"/>
        <v>0</v>
      </c>
      <c r="Q259" s="47">
        <v>349</v>
      </c>
      <c r="R259" s="48">
        <f t="shared" si="171"/>
        <v>0</v>
      </c>
      <c r="S259" s="49">
        <v>6</v>
      </c>
      <c r="T259" s="44">
        <f t="shared" si="172"/>
        <v>0</v>
      </c>
      <c r="U259" s="49">
        <v>110440</v>
      </c>
      <c r="V259" s="50">
        <f t="shared" si="163"/>
        <v>0</v>
      </c>
      <c r="W259" s="51">
        <v>32</v>
      </c>
      <c r="X259" s="52">
        <f t="shared" si="173"/>
        <v>0</v>
      </c>
      <c r="Y259" s="53">
        <v>456</v>
      </c>
      <c r="Z259" s="52">
        <f t="shared" si="174"/>
        <v>0</v>
      </c>
      <c r="AA259" s="54"/>
      <c r="AB259" s="60">
        <f t="shared" si="161"/>
        <v>0</v>
      </c>
      <c r="AC259" s="60">
        <f t="shared" si="162"/>
        <v>20809</v>
      </c>
    </row>
    <row r="260" spans="1:29" ht="15.75" x14ac:dyDescent="0.25">
      <c r="A260" s="61">
        <v>43352</v>
      </c>
      <c r="B260" s="60">
        <f t="shared" si="160"/>
        <v>21250</v>
      </c>
      <c r="C260" s="55">
        <v>5</v>
      </c>
      <c r="D260" s="40">
        <f t="shared" si="164"/>
        <v>0</v>
      </c>
      <c r="E260" s="41">
        <v>386</v>
      </c>
      <c r="F260" s="42">
        <f t="shared" si="165"/>
        <v>61</v>
      </c>
      <c r="G260" s="43">
        <v>15</v>
      </c>
      <c r="H260" s="44">
        <f t="shared" si="166"/>
        <v>0</v>
      </c>
      <c r="I260" s="43">
        <v>248</v>
      </c>
      <c r="J260" s="44">
        <f t="shared" si="167"/>
        <v>0</v>
      </c>
      <c r="K260" s="43">
        <v>4</v>
      </c>
      <c r="L260" s="44">
        <f t="shared" si="168"/>
        <v>0</v>
      </c>
      <c r="M260" s="45">
        <v>642</v>
      </c>
      <c r="N260" s="46">
        <f t="shared" si="169"/>
        <v>0</v>
      </c>
      <c r="O260" s="43">
        <v>327</v>
      </c>
      <c r="P260" s="46">
        <f t="shared" si="170"/>
        <v>0</v>
      </c>
      <c r="Q260" s="47">
        <v>349</v>
      </c>
      <c r="R260" s="48">
        <f t="shared" si="171"/>
        <v>0</v>
      </c>
      <c r="S260" s="49">
        <v>6</v>
      </c>
      <c r="T260" s="44">
        <f t="shared" si="172"/>
        <v>0</v>
      </c>
      <c r="U260" s="49">
        <v>110820</v>
      </c>
      <c r="V260" s="50">
        <f t="shared" si="163"/>
        <v>380</v>
      </c>
      <c r="W260" s="51">
        <v>32</v>
      </c>
      <c r="X260" s="52">
        <f t="shared" si="173"/>
        <v>0</v>
      </c>
      <c r="Y260" s="53">
        <v>456</v>
      </c>
      <c r="Z260" s="52">
        <f t="shared" si="174"/>
        <v>0</v>
      </c>
      <c r="AA260" s="54"/>
      <c r="AB260" s="60">
        <f t="shared" si="161"/>
        <v>441</v>
      </c>
      <c r="AC260" s="60">
        <f t="shared" si="162"/>
        <v>21250</v>
      </c>
    </row>
    <row r="261" spans="1:29" ht="15.75" x14ac:dyDescent="0.25">
      <c r="A261" s="61">
        <v>43353</v>
      </c>
      <c r="B261" s="60">
        <f t="shared" si="160"/>
        <v>21250</v>
      </c>
      <c r="C261" s="55">
        <v>5</v>
      </c>
      <c r="D261" s="40">
        <f t="shared" si="164"/>
        <v>0</v>
      </c>
      <c r="E261" s="41">
        <v>386</v>
      </c>
      <c r="F261" s="42">
        <f t="shared" si="165"/>
        <v>0</v>
      </c>
      <c r="G261" s="43">
        <v>15</v>
      </c>
      <c r="H261" s="44">
        <f t="shared" si="166"/>
        <v>0</v>
      </c>
      <c r="I261" s="43">
        <v>248</v>
      </c>
      <c r="J261" s="44">
        <f t="shared" si="167"/>
        <v>0</v>
      </c>
      <c r="K261" s="43">
        <v>4</v>
      </c>
      <c r="L261" s="44">
        <f t="shared" si="168"/>
        <v>0</v>
      </c>
      <c r="M261" s="45">
        <v>642</v>
      </c>
      <c r="N261" s="46">
        <f t="shared" si="169"/>
        <v>0</v>
      </c>
      <c r="O261" s="43">
        <v>327</v>
      </c>
      <c r="P261" s="46">
        <f t="shared" si="170"/>
        <v>0</v>
      </c>
      <c r="Q261" s="47">
        <v>349</v>
      </c>
      <c r="R261" s="48">
        <f t="shared" si="171"/>
        <v>0</v>
      </c>
      <c r="S261" s="49">
        <v>6</v>
      </c>
      <c r="T261" s="44">
        <f t="shared" si="172"/>
        <v>0</v>
      </c>
      <c r="U261" s="49">
        <v>110820</v>
      </c>
      <c r="V261" s="50">
        <f t="shared" si="163"/>
        <v>0</v>
      </c>
      <c r="W261" s="51">
        <v>32</v>
      </c>
      <c r="X261" s="52">
        <f t="shared" si="173"/>
        <v>0</v>
      </c>
      <c r="Y261" s="53">
        <v>456</v>
      </c>
      <c r="Z261" s="52">
        <f t="shared" si="174"/>
        <v>0</v>
      </c>
      <c r="AA261" s="54"/>
      <c r="AB261" s="60">
        <f t="shared" si="161"/>
        <v>0</v>
      </c>
      <c r="AC261" s="60">
        <f t="shared" si="162"/>
        <v>21250</v>
      </c>
    </row>
    <row r="262" spans="1:29" ht="15.75" x14ac:dyDescent="0.25">
      <c r="A262" s="61">
        <v>43354</v>
      </c>
      <c r="B262" s="60">
        <f t="shared" si="160"/>
        <v>21250</v>
      </c>
      <c r="C262" s="55">
        <v>5</v>
      </c>
      <c r="D262" s="40">
        <f t="shared" si="164"/>
        <v>0</v>
      </c>
      <c r="E262" s="41">
        <v>386</v>
      </c>
      <c r="F262" s="42">
        <f t="shared" si="165"/>
        <v>0</v>
      </c>
      <c r="G262" s="43">
        <v>15</v>
      </c>
      <c r="H262" s="44">
        <f t="shared" si="166"/>
        <v>0</v>
      </c>
      <c r="I262" s="43">
        <v>248</v>
      </c>
      <c r="J262" s="44">
        <f t="shared" si="167"/>
        <v>0</v>
      </c>
      <c r="K262" s="43">
        <v>4</v>
      </c>
      <c r="L262" s="44">
        <f t="shared" si="168"/>
        <v>0</v>
      </c>
      <c r="M262" s="45">
        <v>642</v>
      </c>
      <c r="N262" s="46">
        <f t="shared" si="169"/>
        <v>0</v>
      </c>
      <c r="O262" s="43">
        <v>327</v>
      </c>
      <c r="P262" s="46">
        <f t="shared" si="170"/>
        <v>0</v>
      </c>
      <c r="Q262" s="47">
        <v>349</v>
      </c>
      <c r="R262" s="48">
        <f t="shared" si="171"/>
        <v>0</v>
      </c>
      <c r="S262" s="49">
        <v>6</v>
      </c>
      <c r="T262" s="44">
        <f t="shared" si="172"/>
        <v>0</v>
      </c>
      <c r="U262" s="49">
        <v>110820</v>
      </c>
      <c r="V262" s="50">
        <f t="shared" si="163"/>
        <v>0</v>
      </c>
      <c r="W262" s="51">
        <v>32</v>
      </c>
      <c r="X262" s="52">
        <f t="shared" si="173"/>
        <v>0</v>
      </c>
      <c r="Y262" s="53">
        <v>456</v>
      </c>
      <c r="Z262" s="52">
        <f t="shared" si="174"/>
        <v>0</v>
      </c>
      <c r="AA262" s="54"/>
      <c r="AB262" s="60">
        <f t="shared" si="161"/>
        <v>0</v>
      </c>
      <c r="AC262" s="60">
        <f t="shared" si="162"/>
        <v>21250</v>
      </c>
    </row>
    <row r="263" spans="1:29" ht="15.75" x14ac:dyDescent="0.25">
      <c r="A263" s="61">
        <v>43355</v>
      </c>
      <c r="B263" s="60">
        <f t="shared" si="160"/>
        <v>21250</v>
      </c>
      <c r="C263" s="55">
        <v>5</v>
      </c>
      <c r="D263" s="40">
        <f t="shared" si="164"/>
        <v>0</v>
      </c>
      <c r="E263" s="41">
        <v>386</v>
      </c>
      <c r="F263" s="42">
        <f t="shared" si="165"/>
        <v>0</v>
      </c>
      <c r="G263" s="43">
        <v>15</v>
      </c>
      <c r="H263" s="44">
        <f t="shared" si="166"/>
        <v>0</v>
      </c>
      <c r="I263" s="43">
        <v>248</v>
      </c>
      <c r="J263" s="44">
        <f t="shared" si="167"/>
        <v>0</v>
      </c>
      <c r="K263" s="43">
        <v>4</v>
      </c>
      <c r="L263" s="44">
        <f t="shared" si="168"/>
        <v>0</v>
      </c>
      <c r="M263" s="45">
        <v>642</v>
      </c>
      <c r="N263" s="46">
        <f t="shared" si="169"/>
        <v>0</v>
      </c>
      <c r="O263" s="43">
        <v>327</v>
      </c>
      <c r="P263" s="46">
        <f t="shared" si="170"/>
        <v>0</v>
      </c>
      <c r="Q263" s="47">
        <v>349</v>
      </c>
      <c r="R263" s="48">
        <f t="shared" si="171"/>
        <v>0</v>
      </c>
      <c r="S263" s="49">
        <v>6</v>
      </c>
      <c r="T263" s="44">
        <f t="shared" si="172"/>
        <v>0</v>
      </c>
      <c r="U263" s="49">
        <v>110820</v>
      </c>
      <c r="V263" s="50">
        <f t="shared" si="163"/>
        <v>0</v>
      </c>
      <c r="W263" s="51">
        <v>32</v>
      </c>
      <c r="X263" s="52">
        <f t="shared" si="173"/>
        <v>0</v>
      </c>
      <c r="Y263" s="53">
        <v>456</v>
      </c>
      <c r="Z263" s="52">
        <f t="shared" si="174"/>
        <v>0</v>
      </c>
      <c r="AA263" s="54"/>
      <c r="AB263" s="60">
        <f t="shared" si="161"/>
        <v>0</v>
      </c>
      <c r="AC263" s="60">
        <f t="shared" si="162"/>
        <v>21250</v>
      </c>
    </row>
    <row r="264" spans="1:29" ht="15.75" x14ac:dyDescent="0.25">
      <c r="A264" s="61">
        <v>43356</v>
      </c>
      <c r="B264" s="60">
        <f t="shared" si="160"/>
        <v>21250</v>
      </c>
      <c r="C264" s="55">
        <v>5</v>
      </c>
      <c r="D264" s="40">
        <f t="shared" si="164"/>
        <v>0</v>
      </c>
      <c r="E264" s="41">
        <v>386</v>
      </c>
      <c r="F264" s="42">
        <f t="shared" si="165"/>
        <v>0</v>
      </c>
      <c r="G264" s="43">
        <v>15</v>
      </c>
      <c r="H264" s="44">
        <f t="shared" si="166"/>
        <v>0</v>
      </c>
      <c r="I264" s="43">
        <v>248</v>
      </c>
      <c r="J264" s="44">
        <f t="shared" si="167"/>
        <v>0</v>
      </c>
      <c r="K264" s="43">
        <v>4</v>
      </c>
      <c r="L264" s="44">
        <f t="shared" si="168"/>
        <v>0</v>
      </c>
      <c r="M264" s="45">
        <v>642</v>
      </c>
      <c r="N264" s="46">
        <f t="shared" si="169"/>
        <v>0</v>
      </c>
      <c r="O264" s="43">
        <v>327</v>
      </c>
      <c r="P264" s="46">
        <f t="shared" si="170"/>
        <v>0</v>
      </c>
      <c r="Q264" s="47">
        <v>349</v>
      </c>
      <c r="R264" s="48">
        <f t="shared" si="171"/>
        <v>0</v>
      </c>
      <c r="S264" s="49">
        <v>6</v>
      </c>
      <c r="T264" s="44">
        <f t="shared" si="172"/>
        <v>0</v>
      </c>
      <c r="U264" s="49">
        <v>110820</v>
      </c>
      <c r="V264" s="50">
        <f t="shared" si="163"/>
        <v>0</v>
      </c>
      <c r="W264" s="51">
        <v>32</v>
      </c>
      <c r="X264" s="52">
        <f t="shared" si="173"/>
        <v>0</v>
      </c>
      <c r="Y264" s="53">
        <v>456</v>
      </c>
      <c r="Z264" s="52">
        <f t="shared" si="174"/>
        <v>0</v>
      </c>
      <c r="AA264" s="54"/>
      <c r="AB264" s="60">
        <f t="shared" si="161"/>
        <v>0</v>
      </c>
      <c r="AC264" s="60">
        <f t="shared" si="162"/>
        <v>21250</v>
      </c>
    </row>
    <row r="265" spans="1:29" ht="15.75" x14ac:dyDescent="0.25">
      <c r="A265" s="61">
        <v>43357</v>
      </c>
      <c r="B265" s="60">
        <f t="shared" si="160"/>
        <v>21250</v>
      </c>
      <c r="C265" s="55">
        <v>5</v>
      </c>
      <c r="D265" s="40">
        <f t="shared" si="164"/>
        <v>0</v>
      </c>
      <c r="E265" s="41">
        <v>386</v>
      </c>
      <c r="F265" s="42">
        <f t="shared" si="165"/>
        <v>0</v>
      </c>
      <c r="G265" s="43">
        <v>15</v>
      </c>
      <c r="H265" s="44">
        <f t="shared" si="166"/>
        <v>0</v>
      </c>
      <c r="I265" s="43">
        <v>248</v>
      </c>
      <c r="J265" s="44">
        <f t="shared" si="167"/>
        <v>0</v>
      </c>
      <c r="K265" s="43">
        <v>4</v>
      </c>
      <c r="L265" s="44">
        <f t="shared" si="168"/>
        <v>0</v>
      </c>
      <c r="M265" s="45">
        <v>642</v>
      </c>
      <c r="N265" s="46">
        <f t="shared" si="169"/>
        <v>0</v>
      </c>
      <c r="O265" s="43">
        <v>327</v>
      </c>
      <c r="P265" s="46">
        <f t="shared" si="170"/>
        <v>0</v>
      </c>
      <c r="Q265" s="47">
        <v>349</v>
      </c>
      <c r="R265" s="48">
        <f t="shared" si="171"/>
        <v>0</v>
      </c>
      <c r="S265" s="49">
        <v>6</v>
      </c>
      <c r="T265" s="44">
        <f t="shared" si="172"/>
        <v>0</v>
      </c>
      <c r="U265" s="49">
        <v>110820</v>
      </c>
      <c r="V265" s="50">
        <f t="shared" si="163"/>
        <v>0</v>
      </c>
      <c r="W265" s="51">
        <v>32</v>
      </c>
      <c r="X265" s="52">
        <f t="shared" si="173"/>
        <v>0</v>
      </c>
      <c r="Y265" s="53">
        <v>456</v>
      </c>
      <c r="Z265" s="52">
        <f t="shared" si="174"/>
        <v>0</v>
      </c>
      <c r="AA265" s="54"/>
      <c r="AB265" s="60">
        <f t="shared" si="161"/>
        <v>0</v>
      </c>
      <c r="AC265" s="60">
        <f t="shared" si="162"/>
        <v>21250</v>
      </c>
    </row>
    <row r="266" spans="1:29" ht="15.75" x14ac:dyDescent="0.25">
      <c r="A266" s="61">
        <v>43358</v>
      </c>
      <c r="B266" s="60">
        <f t="shared" si="160"/>
        <v>21546</v>
      </c>
      <c r="C266" s="55">
        <v>5</v>
      </c>
      <c r="D266" s="40">
        <f t="shared" si="164"/>
        <v>0</v>
      </c>
      <c r="E266" s="41">
        <v>387</v>
      </c>
      <c r="F266" s="42">
        <f t="shared" si="165"/>
        <v>1</v>
      </c>
      <c r="G266" s="43">
        <v>15</v>
      </c>
      <c r="H266" s="44">
        <f t="shared" si="166"/>
        <v>0</v>
      </c>
      <c r="I266" s="43">
        <v>248</v>
      </c>
      <c r="J266" s="44">
        <f t="shared" si="167"/>
        <v>0</v>
      </c>
      <c r="K266" s="43">
        <v>4</v>
      </c>
      <c r="L266" s="44">
        <f t="shared" si="168"/>
        <v>0</v>
      </c>
      <c r="M266" s="45">
        <v>642</v>
      </c>
      <c r="N266" s="46">
        <f t="shared" si="169"/>
        <v>0</v>
      </c>
      <c r="O266" s="43">
        <v>327</v>
      </c>
      <c r="P266" s="46">
        <f t="shared" si="170"/>
        <v>0</v>
      </c>
      <c r="Q266" s="47">
        <v>349</v>
      </c>
      <c r="R266" s="48">
        <f t="shared" si="171"/>
        <v>0</v>
      </c>
      <c r="S266" s="49">
        <v>6</v>
      </c>
      <c r="T266" s="44">
        <f t="shared" si="172"/>
        <v>0</v>
      </c>
      <c r="U266" s="49">
        <v>111115</v>
      </c>
      <c r="V266" s="50">
        <f t="shared" si="163"/>
        <v>295</v>
      </c>
      <c r="W266" s="51">
        <v>32</v>
      </c>
      <c r="X266" s="52">
        <f t="shared" si="173"/>
        <v>0</v>
      </c>
      <c r="Y266" s="53">
        <v>456</v>
      </c>
      <c r="Z266" s="52">
        <f t="shared" si="174"/>
        <v>0</v>
      </c>
      <c r="AA266" s="54"/>
      <c r="AB266" s="60">
        <f t="shared" si="161"/>
        <v>296</v>
      </c>
      <c r="AC266" s="60">
        <f t="shared" si="162"/>
        <v>21546</v>
      </c>
    </row>
    <row r="267" spans="1:29" ht="15.75" x14ac:dyDescent="0.25">
      <c r="A267" s="61">
        <v>43359</v>
      </c>
      <c r="B267" s="60">
        <f t="shared" si="160"/>
        <v>21546</v>
      </c>
      <c r="C267" s="55">
        <v>5</v>
      </c>
      <c r="D267" s="40">
        <f t="shared" si="164"/>
        <v>0</v>
      </c>
      <c r="E267" s="41">
        <v>387</v>
      </c>
      <c r="F267" s="42">
        <f t="shared" si="165"/>
        <v>0</v>
      </c>
      <c r="G267" s="43">
        <v>15</v>
      </c>
      <c r="H267" s="44">
        <f t="shared" si="166"/>
        <v>0</v>
      </c>
      <c r="I267" s="43">
        <v>248</v>
      </c>
      <c r="J267" s="44">
        <f t="shared" si="167"/>
        <v>0</v>
      </c>
      <c r="K267" s="43">
        <v>4</v>
      </c>
      <c r="L267" s="44">
        <f t="shared" si="168"/>
        <v>0</v>
      </c>
      <c r="M267" s="45">
        <v>642</v>
      </c>
      <c r="N267" s="46">
        <f t="shared" si="169"/>
        <v>0</v>
      </c>
      <c r="O267" s="43">
        <v>327</v>
      </c>
      <c r="P267" s="46">
        <f t="shared" si="170"/>
        <v>0</v>
      </c>
      <c r="Q267" s="47">
        <v>349</v>
      </c>
      <c r="R267" s="48">
        <f t="shared" si="171"/>
        <v>0</v>
      </c>
      <c r="S267" s="49">
        <v>6</v>
      </c>
      <c r="T267" s="44">
        <f t="shared" si="172"/>
        <v>0</v>
      </c>
      <c r="U267" s="49">
        <v>111115</v>
      </c>
      <c r="V267" s="50">
        <f t="shared" si="163"/>
        <v>0</v>
      </c>
      <c r="W267" s="51">
        <v>32</v>
      </c>
      <c r="X267" s="52">
        <f t="shared" si="173"/>
        <v>0</v>
      </c>
      <c r="Y267" s="53">
        <v>456</v>
      </c>
      <c r="Z267" s="52">
        <f t="shared" si="174"/>
        <v>0</v>
      </c>
      <c r="AA267" s="54"/>
      <c r="AB267" s="60">
        <f t="shared" si="161"/>
        <v>0</v>
      </c>
      <c r="AC267" s="60">
        <f t="shared" si="162"/>
        <v>21546</v>
      </c>
    </row>
    <row r="268" spans="1:29" ht="15.75" x14ac:dyDescent="0.25">
      <c r="A268" s="61">
        <v>43360</v>
      </c>
      <c r="B268" s="60">
        <f t="shared" si="160"/>
        <v>21546</v>
      </c>
      <c r="C268" s="55">
        <v>5</v>
      </c>
      <c r="D268" s="40">
        <f t="shared" si="164"/>
        <v>0</v>
      </c>
      <c r="E268" s="41">
        <v>387</v>
      </c>
      <c r="F268" s="42">
        <f t="shared" si="165"/>
        <v>0</v>
      </c>
      <c r="G268" s="43">
        <v>15</v>
      </c>
      <c r="H268" s="44">
        <f t="shared" si="166"/>
        <v>0</v>
      </c>
      <c r="I268" s="43">
        <v>248</v>
      </c>
      <c r="J268" s="44">
        <f t="shared" si="167"/>
        <v>0</v>
      </c>
      <c r="K268" s="43">
        <v>4</v>
      </c>
      <c r="L268" s="44">
        <f t="shared" si="168"/>
        <v>0</v>
      </c>
      <c r="M268" s="45">
        <v>642</v>
      </c>
      <c r="N268" s="46">
        <f t="shared" si="169"/>
        <v>0</v>
      </c>
      <c r="O268" s="43">
        <v>327</v>
      </c>
      <c r="P268" s="46">
        <f t="shared" si="170"/>
        <v>0</v>
      </c>
      <c r="Q268" s="47">
        <v>349</v>
      </c>
      <c r="R268" s="48">
        <f t="shared" si="171"/>
        <v>0</v>
      </c>
      <c r="S268" s="49">
        <v>6</v>
      </c>
      <c r="T268" s="44">
        <f t="shared" si="172"/>
        <v>0</v>
      </c>
      <c r="U268" s="49">
        <v>111115</v>
      </c>
      <c r="V268" s="50">
        <f t="shared" si="163"/>
        <v>0</v>
      </c>
      <c r="W268" s="51">
        <v>32</v>
      </c>
      <c r="X268" s="52">
        <f t="shared" si="173"/>
        <v>0</v>
      </c>
      <c r="Y268" s="53">
        <v>456</v>
      </c>
      <c r="Z268" s="52">
        <f t="shared" si="174"/>
        <v>0</v>
      </c>
      <c r="AA268" s="54"/>
      <c r="AB268" s="60">
        <f t="shared" si="161"/>
        <v>0</v>
      </c>
      <c r="AC268" s="60">
        <f t="shared" si="162"/>
        <v>21546</v>
      </c>
    </row>
    <row r="269" spans="1:29" ht="15.75" x14ac:dyDescent="0.25">
      <c r="A269" s="61">
        <v>43361</v>
      </c>
      <c r="B269" s="60">
        <f t="shared" si="160"/>
        <v>21546</v>
      </c>
      <c r="C269" s="55">
        <v>5</v>
      </c>
      <c r="D269" s="40">
        <f t="shared" si="164"/>
        <v>0</v>
      </c>
      <c r="E269" s="41">
        <v>387</v>
      </c>
      <c r="F269" s="42">
        <f t="shared" si="165"/>
        <v>0</v>
      </c>
      <c r="G269" s="43">
        <v>15</v>
      </c>
      <c r="H269" s="44">
        <f t="shared" si="166"/>
        <v>0</v>
      </c>
      <c r="I269" s="43">
        <v>248</v>
      </c>
      <c r="J269" s="44">
        <f t="shared" si="167"/>
        <v>0</v>
      </c>
      <c r="K269" s="43">
        <v>4</v>
      </c>
      <c r="L269" s="44">
        <f t="shared" si="168"/>
        <v>0</v>
      </c>
      <c r="M269" s="45">
        <v>642</v>
      </c>
      <c r="N269" s="46">
        <f t="shared" si="169"/>
        <v>0</v>
      </c>
      <c r="O269" s="43">
        <v>327</v>
      </c>
      <c r="P269" s="46">
        <f t="shared" si="170"/>
        <v>0</v>
      </c>
      <c r="Q269" s="47">
        <v>349</v>
      </c>
      <c r="R269" s="48">
        <f t="shared" si="171"/>
        <v>0</v>
      </c>
      <c r="S269" s="49">
        <v>6</v>
      </c>
      <c r="T269" s="44">
        <f t="shared" si="172"/>
        <v>0</v>
      </c>
      <c r="U269" s="49">
        <v>111115</v>
      </c>
      <c r="V269" s="50">
        <f t="shared" si="163"/>
        <v>0</v>
      </c>
      <c r="W269" s="51">
        <v>32</v>
      </c>
      <c r="X269" s="52">
        <f t="shared" si="173"/>
        <v>0</v>
      </c>
      <c r="Y269" s="53">
        <v>456</v>
      </c>
      <c r="Z269" s="52">
        <f t="shared" si="174"/>
        <v>0</v>
      </c>
      <c r="AA269" s="54"/>
      <c r="AB269" s="60">
        <f t="shared" si="161"/>
        <v>0</v>
      </c>
      <c r="AC269" s="60">
        <f t="shared" si="162"/>
        <v>21546</v>
      </c>
    </row>
    <row r="270" spans="1:29" ht="15.75" x14ac:dyDescent="0.25">
      <c r="A270" s="61">
        <v>43362</v>
      </c>
      <c r="B270" s="60">
        <f t="shared" si="160"/>
        <v>21546</v>
      </c>
      <c r="C270" s="55">
        <v>5</v>
      </c>
      <c r="D270" s="40">
        <f t="shared" si="164"/>
        <v>0</v>
      </c>
      <c r="E270" s="41">
        <v>387</v>
      </c>
      <c r="F270" s="42">
        <f t="shared" si="165"/>
        <v>0</v>
      </c>
      <c r="G270" s="43">
        <v>15</v>
      </c>
      <c r="H270" s="44">
        <f t="shared" si="166"/>
        <v>0</v>
      </c>
      <c r="I270" s="43">
        <v>248</v>
      </c>
      <c r="J270" s="44">
        <f t="shared" si="167"/>
        <v>0</v>
      </c>
      <c r="K270" s="43">
        <v>4</v>
      </c>
      <c r="L270" s="44">
        <f t="shared" si="168"/>
        <v>0</v>
      </c>
      <c r="M270" s="45">
        <v>642</v>
      </c>
      <c r="N270" s="46">
        <f t="shared" si="169"/>
        <v>0</v>
      </c>
      <c r="O270" s="43">
        <v>327</v>
      </c>
      <c r="P270" s="46">
        <f t="shared" si="170"/>
        <v>0</v>
      </c>
      <c r="Q270" s="47">
        <v>349</v>
      </c>
      <c r="R270" s="48">
        <f t="shared" si="171"/>
        <v>0</v>
      </c>
      <c r="S270" s="49">
        <v>6</v>
      </c>
      <c r="T270" s="44">
        <f t="shared" si="172"/>
        <v>0</v>
      </c>
      <c r="U270" s="49">
        <v>111115</v>
      </c>
      <c r="V270" s="50">
        <f t="shared" si="163"/>
        <v>0</v>
      </c>
      <c r="W270" s="51">
        <v>32</v>
      </c>
      <c r="X270" s="52">
        <f t="shared" si="173"/>
        <v>0</v>
      </c>
      <c r="Y270" s="53">
        <v>456</v>
      </c>
      <c r="Z270" s="52">
        <f t="shared" si="174"/>
        <v>0</v>
      </c>
      <c r="AA270" s="54"/>
      <c r="AB270" s="60">
        <f t="shared" si="161"/>
        <v>0</v>
      </c>
      <c r="AC270" s="60">
        <f t="shared" si="162"/>
        <v>21546</v>
      </c>
    </row>
    <row r="271" spans="1:29" ht="15.75" x14ac:dyDescent="0.25">
      <c r="A271" s="61">
        <v>43363</v>
      </c>
      <c r="B271" s="60">
        <f t="shared" ref="B271:B334" si="175">IF(AB271="","",AC270+AB271)</f>
        <v>21546</v>
      </c>
      <c r="C271" s="55">
        <v>5</v>
      </c>
      <c r="D271" s="40">
        <f t="shared" si="164"/>
        <v>0</v>
      </c>
      <c r="E271" s="41">
        <v>387</v>
      </c>
      <c r="F271" s="42">
        <f t="shared" si="165"/>
        <v>0</v>
      </c>
      <c r="G271" s="43">
        <v>15</v>
      </c>
      <c r="H271" s="44">
        <f t="shared" si="166"/>
        <v>0</v>
      </c>
      <c r="I271" s="43">
        <v>248</v>
      </c>
      <c r="J271" s="44">
        <f t="shared" si="167"/>
        <v>0</v>
      </c>
      <c r="K271" s="43">
        <v>4</v>
      </c>
      <c r="L271" s="44">
        <f t="shared" si="168"/>
        <v>0</v>
      </c>
      <c r="M271" s="45">
        <v>642</v>
      </c>
      <c r="N271" s="46">
        <f t="shared" si="169"/>
        <v>0</v>
      </c>
      <c r="O271" s="43">
        <v>327</v>
      </c>
      <c r="P271" s="46">
        <f t="shared" si="170"/>
        <v>0</v>
      </c>
      <c r="Q271" s="47">
        <v>349</v>
      </c>
      <c r="R271" s="48">
        <f t="shared" si="171"/>
        <v>0</v>
      </c>
      <c r="S271" s="49">
        <v>6</v>
      </c>
      <c r="T271" s="44">
        <f t="shared" si="172"/>
        <v>0</v>
      </c>
      <c r="U271" s="49">
        <v>111115</v>
      </c>
      <c r="V271" s="50">
        <f t="shared" si="163"/>
        <v>0</v>
      </c>
      <c r="W271" s="51">
        <v>32</v>
      </c>
      <c r="X271" s="52">
        <f t="shared" si="173"/>
        <v>0</v>
      </c>
      <c r="Y271" s="53">
        <v>456</v>
      </c>
      <c r="Z271" s="52">
        <f t="shared" si="174"/>
        <v>0</v>
      </c>
      <c r="AA271" s="54"/>
      <c r="AB271" s="60">
        <f t="shared" si="161"/>
        <v>0</v>
      </c>
      <c r="AC271" s="60">
        <f t="shared" si="162"/>
        <v>21546</v>
      </c>
    </row>
    <row r="272" spans="1:29" ht="15.75" x14ac:dyDescent="0.25">
      <c r="A272" s="61">
        <v>43364</v>
      </c>
      <c r="B272" s="60">
        <f t="shared" si="175"/>
        <v>21546</v>
      </c>
      <c r="C272" s="55">
        <v>5</v>
      </c>
      <c r="D272" s="40">
        <f t="shared" si="164"/>
        <v>0</v>
      </c>
      <c r="E272" s="41">
        <v>387</v>
      </c>
      <c r="F272" s="42">
        <f t="shared" si="165"/>
        <v>0</v>
      </c>
      <c r="G272" s="43">
        <v>15</v>
      </c>
      <c r="H272" s="44">
        <f t="shared" si="166"/>
        <v>0</v>
      </c>
      <c r="I272" s="43">
        <v>248</v>
      </c>
      <c r="J272" s="44">
        <f t="shared" si="167"/>
        <v>0</v>
      </c>
      <c r="K272" s="43">
        <v>4</v>
      </c>
      <c r="L272" s="44">
        <f t="shared" si="168"/>
        <v>0</v>
      </c>
      <c r="M272" s="45">
        <v>642</v>
      </c>
      <c r="N272" s="46">
        <f t="shared" si="169"/>
        <v>0</v>
      </c>
      <c r="O272" s="43">
        <v>327</v>
      </c>
      <c r="P272" s="46">
        <f t="shared" si="170"/>
        <v>0</v>
      </c>
      <c r="Q272" s="47">
        <v>349</v>
      </c>
      <c r="R272" s="48">
        <f t="shared" si="171"/>
        <v>0</v>
      </c>
      <c r="S272" s="49">
        <v>6</v>
      </c>
      <c r="T272" s="44">
        <f t="shared" si="172"/>
        <v>0</v>
      </c>
      <c r="U272" s="49">
        <v>111115</v>
      </c>
      <c r="V272" s="50">
        <f t="shared" si="163"/>
        <v>0</v>
      </c>
      <c r="W272" s="51">
        <v>32</v>
      </c>
      <c r="X272" s="52">
        <f t="shared" si="173"/>
        <v>0</v>
      </c>
      <c r="Y272" s="53">
        <v>456</v>
      </c>
      <c r="Z272" s="52">
        <f t="shared" si="174"/>
        <v>0</v>
      </c>
      <c r="AA272" s="54"/>
      <c r="AB272" s="60">
        <f t="shared" si="161"/>
        <v>0</v>
      </c>
      <c r="AC272" s="60">
        <f t="shared" si="162"/>
        <v>21546</v>
      </c>
    </row>
    <row r="273" spans="1:29" ht="15.75" x14ac:dyDescent="0.25">
      <c r="A273" s="61">
        <v>43365</v>
      </c>
      <c r="B273" s="60">
        <f t="shared" si="175"/>
        <v>21876</v>
      </c>
      <c r="C273" s="55">
        <v>5</v>
      </c>
      <c r="D273" s="40">
        <f t="shared" si="164"/>
        <v>0</v>
      </c>
      <c r="E273" s="41">
        <v>419</v>
      </c>
      <c r="F273" s="42">
        <f t="shared" si="165"/>
        <v>32</v>
      </c>
      <c r="G273" s="43">
        <v>15</v>
      </c>
      <c r="H273" s="44">
        <f t="shared" si="166"/>
        <v>0</v>
      </c>
      <c r="I273" s="43">
        <v>250</v>
      </c>
      <c r="J273" s="44">
        <f t="shared" si="167"/>
        <v>2</v>
      </c>
      <c r="K273" s="43">
        <v>4</v>
      </c>
      <c r="L273" s="44">
        <f t="shared" si="168"/>
        <v>0</v>
      </c>
      <c r="M273" s="45">
        <v>643</v>
      </c>
      <c r="N273" s="46">
        <f t="shared" si="169"/>
        <v>1</v>
      </c>
      <c r="O273" s="43">
        <v>327</v>
      </c>
      <c r="P273" s="46">
        <f t="shared" si="170"/>
        <v>0</v>
      </c>
      <c r="Q273" s="47">
        <v>349</v>
      </c>
      <c r="R273" s="48">
        <f t="shared" si="171"/>
        <v>0</v>
      </c>
      <c r="S273" s="49">
        <v>6</v>
      </c>
      <c r="T273" s="44">
        <f t="shared" si="172"/>
        <v>0</v>
      </c>
      <c r="U273" s="49">
        <v>111410</v>
      </c>
      <c r="V273" s="50">
        <f t="shared" si="163"/>
        <v>295</v>
      </c>
      <c r="W273" s="51">
        <v>32</v>
      </c>
      <c r="X273" s="52">
        <f t="shared" si="173"/>
        <v>0</v>
      </c>
      <c r="Y273" s="53">
        <v>456</v>
      </c>
      <c r="Z273" s="52">
        <f t="shared" si="174"/>
        <v>0</v>
      </c>
      <c r="AA273" s="54"/>
      <c r="AB273" s="60">
        <f t="shared" ref="AB273:AB336" si="176">IF(D273="","",SUM(D273+F273+H273+J273+L273+N273+P273+R273+T273+V273+X273+Z273))</f>
        <v>330</v>
      </c>
      <c r="AC273" s="60">
        <f t="shared" ref="AC273:AC336" si="177">IF(AB273="","",AC272+AB273)</f>
        <v>21876</v>
      </c>
    </row>
    <row r="274" spans="1:29" ht="15.75" x14ac:dyDescent="0.25">
      <c r="A274" s="61">
        <v>43366</v>
      </c>
      <c r="B274" s="60">
        <f t="shared" si="175"/>
        <v>21876</v>
      </c>
      <c r="C274" s="55">
        <v>5</v>
      </c>
      <c r="D274" s="40">
        <f t="shared" si="164"/>
        <v>0</v>
      </c>
      <c r="E274" s="41">
        <v>419</v>
      </c>
      <c r="F274" s="42">
        <f t="shared" si="165"/>
        <v>0</v>
      </c>
      <c r="G274" s="43">
        <v>15</v>
      </c>
      <c r="H274" s="44">
        <f t="shared" si="166"/>
        <v>0</v>
      </c>
      <c r="I274" s="43">
        <v>250</v>
      </c>
      <c r="J274" s="44">
        <f t="shared" si="167"/>
        <v>0</v>
      </c>
      <c r="K274" s="43">
        <v>4</v>
      </c>
      <c r="L274" s="44">
        <f t="shared" si="168"/>
        <v>0</v>
      </c>
      <c r="M274" s="45">
        <v>643</v>
      </c>
      <c r="N274" s="46">
        <f t="shared" si="169"/>
        <v>0</v>
      </c>
      <c r="O274" s="43">
        <v>327</v>
      </c>
      <c r="P274" s="46">
        <f t="shared" si="170"/>
        <v>0</v>
      </c>
      <c r="Q274" s="47">
        <v>349</v>
      </c>
      <c r="R274" s="48">
        <f t="shared" si="171"/>
        <v>0</v>
      </c>
      <c r="S274" s="49">
        <v>6</v>
      </c>
      <c r="T274" s="44">
        <f t="shared" si="172"/>
        <v>0</v>
      </c>
      <c r="U274" s="49">
        <v>111410</v>
      </c>
      <c r="V274" s="50">
        <f t="shared" si="163"/>
        <v>0</v>
      </c>
      <c r="W274" s="51">
        <v>32</v>
      </c>
      <c r="X274" s="52">
        <f t="shared" si="173"/>
        <v>0</v>
      </c>
      <c r="Y274" s="53">
        <v>456</v>
      </c>
      <c r="Z274" s="52">
        <f t="shared" si="174"/>
        <v>0</v>
      </c>
      <c r="AA274" s="54"/>
      <c r="AB274" s="60">
        <f t="shared" si="176"/>
        <v>0</v>
      </c>
      <c r="AC274" s="60">
        <f t="shared" si="177"/>
        <v>21876</v>
      </c>
    </row>
    <row r="275" spans="1:29" ht="15.75" x14ac:dyDescent="0.25">
      <c r="A275" s="61">
        <v>43367</v>
      </c>
      <c r="B275" s="60">
        <f t="shared" si="175"/>
        <v>21876</v>
      </c>
      <c r="C275" s="55">
        <v>5</v>
      </c>
      <c r="D275" s="40">
        <f t="shared" si="164"/>
        <v>0</v>
      </c>
      <c r="E275" s="41">
        <v>419</v>
      </c>
      <c r="F275" s="42">
        <f t="shared" si="165"/>
        <v>0</v>
      </c>
      <c r="G275" s="43">
        <v>15</v>
      </c>
      <c r="H275" s="44">
        <f t="shared" si="166"/>
        <v>0</v>
      </c>
      <c r="I275" s="43">
        <v>250</v>
      </c>
      <c r="J275" s="44">
        <f t="shared" si="167"/>
        <v>0</v>
      </c>
      <c r="K275" s="43">
        <v>4</v>
      </c>
      <c r="L275" s="44">
        <f t="shared" si="168"/>
        <v>0</v>
      </c>
      <c r="M275" s="45">
        <v>643</v>
      </c>
      <c r="N275" s="46">
        <f t="shared" si="169"/>
        <v>0</v>
      </c>
      <c r="O275" s="43">
        <v>327</v>
      </c>
      <c r="P275" s="46">
        <f t="shared" si="170"/>
        <v>0</v>
      </c>
      <c r="Q275" s="47">
        <v>349</v>
      </c>
      <c r="R275" s="48">
        <f t="shared" si="171"/>
        <v>0</v>
      </c>
      <c r="S275" s="49">
        <v>6</v>
      </c>
      <c r="T275" s="44">
        <f t="shared" si="172"/>
        <v>0</v>
      </c>
      <c r="U275" s="49">
        <v>111410</v>
      </c>
      <c r="V275" s="50">
        <f t="shared" si="163"/>
        <v>0</v>
      </c>
      <c r="W275" s="51">
        <v>32</v>
      </c>
      <c r="X275" s="52">
        <f t="shared" si="173"/>
        <v>0</v>
      </c>
      <c r="Y275" s="53">
        <v>456</v>
      </c>
      <c r="Z275" s="52">
        <f t="shared" si="174"/>
        <v>0</v>
      </c>
      <c r="AA275" s="54"/>
      <c r="AB275" s="60">
        <f t="shared" si="176"/>
        <v>0</v>
      </c>
      <c r="AC275" s="60">
        <f t="shared" si="177"/>
        <v>21876</v>
      </c>
    </row>
    <row r="276" spans="1:29" ht="15.75" x14ac:dyDescent="0.25">
      <c r="A276" s="61">
        <v>43368</v>
      </c>
      <c r="B276" s="60">
        <f t="shared" si="175"/>
        <v>21876</v>
      </c>
      <c r="C276" s="55">
        <v>5</v>
      </c>
      <c r="D276" s="40">
        <f t="shared" si="164"/>
        <v>0</v>
      </c>
      <c r="E276" s="41">
        <v>419</v>
      </c>
      <c r="F276" s="42">
        <f t="shared" si="165"/>
        <v>0</v>
      </c>
      <c r="G276" s="43">
        <v>15</v>
      </c>
      <c r="H276" s="44">
        <f t="shared" si="166"/>
        <v>0</v>
      </c>
      <c r="I276" s="43">
        <v>250</v>
      </c>
      <c r="J276" s="44">
        <f t="shared" si="167"/>
        <v>0</v>
      </c>
      <c r="K276" s="43">
        <v>4</v>
      </c>
      <c r="L276" s="44">
        <f t="shared" si="168"/>
        <v>0</v>
      </c>
      <c r="M276" s="45">
        <v>643</v>
      </c>
      <c r="N276" s="46">
        <f t="shared" si="169"/>
        <v>0</v>
      </c>
      <c r="O276" s="43">
        <v>327</v>
      </c>
      <c r="P276" s="46">
        <f t="shared" si="170"/>
        <v>0</v>
      </c>
      <c r="Q276" s="47">
        <v>349</v>
      </c>
      <c r="R276" s="48">
        <f t="shared" si="171"/>
        <v>0</v>
      </c>
      <c r="S276" s="49">
        <v>6</v>
      </c>
      <c r="T276" s="44">
        <f t="shared" si="172"/>
        <v>0</v>
      </c>
      <c r="U276" s="49">
        <v>111410</v>
      </c>
      <c r="V276" s="50">
        <f t="shared" si="163"/>
        <v>0</v>
      </c>
      <c r="W276" s="51">
        <v>32</v>
      </c>
      <c r="X276" s="52">
        <f t="shared" si="173"/>
        <v>0</v>
      </c>
      <c r="Y276" s="53">
        <v>456</v>
      </c>
      <c r="Z276" s="52">
        <f t="shared" si="174"/>
        <v>0</v>
      </c>
      <c r="AA276" s="54"/>
      <c r="AB276" s="60">
        <f t="shared" si="176"/>
        <v>0</v>
      </c>
      <c r="AC276" s="60">
        <f t="shared" si="177"/>
        <v>21876</v>
      </c>
    </row>
    <row r="277" spans="1:29" ht="15.75" x14ac:dyDescent="0.25">
      <c r="A277" s="61">
        <v>43369</v>
      </c>
      <c r="B277" s="60">
        <f t="shared" si="175"/>
        <v>21876</v>
      </c>
      <c r="C277" s="55">
        <v>5</v>
      </c>
      <c r="D277" s="40">
        <f t="shared" si="164"/>
        <v>0</v>
      </c>
      <c r="E277" s="41">
        <v>419</v>
      </c>
      <c r="F277" s="42">
        <f t="shared" si="165"/>
        <v>0</v>
      </c>
      <c r="G277" s="43">
        <v>15</v>
      </c>
      <c r="H277" s="44">
        <f t="shared" si="166"/>
        <v>0</v>
      </c>
      <c r="I277" s="43">
        <v>250</v>
      </c>
      <c r="J277" s="44">
        <f t="shared" si="167"/>
        <v>0</v>
      </c>
      <c r="K277" s="43">
        <v>4</v>
      </c>
      <c r="L277" s="44">
        <f t="shared" si="168"/>
        <v>0</v>
      </c>
      <c r="M277" s="45">
        <v>643</v>
      </c>
      <c r="N277" s="46">
        <f t="shared" si="169"/>
        <v>0</v>
      </c>
      <c r="O277" s="43">
        <v>327</v>
      </c>
      <c r="P277" s="46">
        <f t="shared" si="170"/>
        <v>0</v>
      </c>
      <c r="Q277" s="47">
        <v>349</v>
      </c>
      <c r="R277" s="48">
        <f t="shared" si="171"/>
        <v>0</v>
      </c>
      <c r="S277" s="49">
        <v>6</v>
      </c>
      <c r="T277" s="44">
        <f t="shared" si="172"/>
        <v>0</v>
      </c>
      <c r="U277" s="49">
        <v>111410</v>
      </c>
      <c r="V277" s="50">
        <f t="shared" si="163"/>
        <v>0</v>
      </c>
      <c r="W277" s="51">
        <v>32</v>
      </c>
      <c r="X277" s="52">
        <f t="shared" si="173"/>
        <v>0</v>
      </c>
      <c r="Y277" s="53">
        <v>456</v>
      </c>
      <c r="Z277" s="52">
        <f t="shared" si="174"/>
        <v>0</v>
      </c>
      <c r="AA277" s="54"/>
      <c r="AB277" s="60">
        <f t="shared" si="176"/>
        <v>0</v>
      </c>
      <c r="AC277" s="60">
        <f t="shared" si="177"/>
        <v>21876</v>
      </c>
    </row>
    <row r="278" spans="1:29" ht="15.75" x14ac:dyDescent="0.25">
      <c r="A278" s="61">
        <v>43370</v>
      </c>
      <c r="B278" s="60">
        <f t="shared" si="175"/>
        <v>21876</v>
      </c>
      <c r="C278" s="55">
        <v>5</v>
      </c>
      <c r="D278" s="40">
        <f t="shared" si="164"/>
        <v>0</v>
      </c>
      <c r="E278" s="41">
        <v>419</v>
      </c>
      <c r="F278" s="42">
        <f t="shared" si="165"/>
        <v>0</v>
      </c>
      <c r="G278" s="43">
        <v>15</v>
      </c>
      <c r="H278" s="44">
        <f t="shared" si="166"/>
        <v>0</v>
      </c>
      <c r="I278" s="43">
        <v>250</v>
      </c>
      <c r="J278" s="44">
        <f t="shared" si="167"/>
        <v>0</v>
      </c>
      <c r="K278" s="43">
        <v>4</v>
      </c>
      <c r="L278" s="44">
        <f t="shared" si="168"/>
        <v>0</v>
      </c>
      <c r="M278" s="45">
        <v>643</v>
      </c>
      <c r="N278" s="46">
        <f t="shared" si="169"/>
        <v>0</v>
      </c>
      <c r="O278" s="43">
        <v>327</v>
      </c>
      <c r="P278" s="46">
        <f t="shared" si="170"/>
        <v>0</v>
      </c>
      <c r="Q278" s="47">
        <v>349</v>
      </c>
      <c r="R278" s="48">
        <f t="shared" si="171"/>
        <v>0</v>
      </c>
      <c r="S278" s="49">
        <v>6</v>
      </c>
      <c r="T278" s="44">
        <f t="shared" si="172"/>
        <v>0</v>
      </c>
      <c r="U278" s="49">
        <v>111410</v>
      </c>
      <c r="V278" s="50">
        <f t="shared" si="163"/>
        <v>0</v>
      </c>
      <c r="W278" s="51">
        <v>32</v>
      </c>
      <c r="X278" s="52">
        <f t="shared" si="173"/>
        <v>0</v>
      </c>
      <c r="Y278" s="53">
        <v>456</v>
      </c>
      <c r="Z278" s="52">
        <f t="shared" si="174"/>
        <v>0</v>
      </c>
      <c r="AA278" s="54"/>
      <c r="AB278" s="60">
        <f t="shared" si="176"/>
        <v>0</v>
      </c>
      <c r="AC278" s="60">
        <f t="shared" si="177"/>
        <v>21876</v>
      </c>
    </row>
    <row r="279" spans="1:29" ht="15.75" x14ac:dyDescent="0.25">
      <c r="A279" s="61">
        <v>43371</v>
      </c>
      <c r="B279" s="60">
        <f t="shared" si="175"/>
        <v>21876</v>
      </c>
      <c r="C279" s="55">
        <v>5</v>
      </c>
      <c r="D279" s="40">
        <f t="shared" si="164"/>
        <v>0</v>
      </c>
      <c r="E279" s="41">
        <v>419</v>
      </c>
      <c r="F279" s="42">
        <f t="shared" si="165"/>
        <v>0</v>
      </c>
      <c r="G279" s="43">
        <v>15</v>
      </c>
      <c r="H279" s="44">
        <f t="shared" si="166"/>
        <v>0</v>
      </c>
      <c r="I279" s="43">
        <v>250</v>
      </c>
      <c r="J279" s="44">
        <f t="shared" si="167"/>
        <v>0</v>
      </c>
      <c r="K279" s="43">
        <v>4</v>
      </c>
      <c r="L279" s="44">
        <f t="shared" si="168"/>
        <v>0</v>
      </c>
      <c r="M279" s="45">
        <v>643</v>
      </c>
      <c r="N279" s="46">
        <f t="shared" si="169"/>
        <v>0</v>
      </c>
      <c r="O279" s="43">
        <v>327</v>
      </c>
      <c r="P279" s="46">
        <f t="shared" si="170"/>
        <v>0</v>
      </c>
      <c r="Q279" s="47">
        <v>349</v>
      </c>
      <c r="R279" s="48">
        <f t="shared" si="171"/>
        <v>0</v>
      </c>
      <c r="S279" s="49">
        <v>6</v>
      </c>
      <c r="T279" s="44">
        <f t="shared" si="172"/>
        <v>0</v>
      </c>
      <c r="U279" s="49">
        <v>111410</v>
      </c>
      <c r="V279" s="50">
        <f t="shared" si="163"/>
        <v>0</v>
      </c>
      <c r="W279" s="51">
        <v>32</v>
      </c>
      <c r="X279" s="52">
        <f t="shared" si="173"/>
        <v>0</v>
      </c>
      <c r="Y279" s="53">
        <v>456</v>
      </c>
      <c r="Z279" s="52">
        <f t="shared" si="174"/>
        <v>0</v>
      </c>
      <c r="AA279" s="54"/>
      <c r="AB279" s="60">
        <f t="shared" si="176"/>
        <v>0</v>
      </c>
      <c r="AC279" s="60">
        <f t="shared" si="177"/>
        <v>21876</v>
      </c>
    </row>
    <row r="280" spans="1:29" ht="15.75" x14ac:dyDescent="0.25">
      <c r="A280" s="61">
        <v>43372</v>
      </c>
      <c r="B280" s="60">
        <f t="shared" si="175"/>
        <v>22207</v>
      </c>
      <c r="C280" s="55">
        <v>5</v>
      </c>
      <c r="D280" s="40">
        <f t="shared" si="164"/>
        <v>0</v>
      </c>
      <c r="E280" s="41">
        <v>437</v>
      </c>
      <c r="F280" s="42">
        <f t="shared" si="165"/>
        <v>18</v>
      </c>
      <c r="G280" s="43">
        <v>15</v>
      </c>
      <c r="H280" s="44">
        <f t="shared" si="166"/>
        <v>0</v>
      </c>
      <c r="I280" s="43">
        <v>250</v>
      </c>
      <c r="J280" s="44">
        <f t="shared" si="167"/>
        <v>0</v>
      </c>
      <c r="K280" s="43">
        <v>4</v>
      </c>
      <c r="L280" s="44">
        <f t="shared" si="168"/>
        <v>0</v>
      </c>
      <c r="M280" s="45">
        <v>643</v>
      </c>
      <c r="N280" s="46">
        <f t="shared" si="169"/>
        <v>0</v>
      </c>
      <c r="O280" s="43">
        <v>327</v>
      </c>
      <c r="P280" s="46">
        <f t="shared" si="170"/>
        <v>0</v>
      </c>
      <c r="Q280" s="47">
        <v>349</v>
      </c>
      <c r="R280" s="48">
        <f t="shared" si="171"/>
        <v>0</v>
      </c>
      <c r="S280" s="49">
        <v>6</v>
      </c>
      <c r="T280" s="44">
        <f t="shared" si="172"/>
        <v>0</v>
      </c>
      <c r="U280" s="49">
        <v>111684</v>
      </c>
      <c r="V280" s="50">
        <f t="shared" si="163"/>
        <v>274</v>
      </c>
      <c r="W280" s="51">
        <v>71</v>
      </c>
      <c r="X280" s="52">
        <f t="shared" si="173"/>
        <v>39</v>
      </c>
      <c r="Y280" s="53">
        <v>456</v>
      </c>
      <c r="Z280" s="52">
        <f t="shared" si="174"/>
        <v>0</v>
      </c>
      <c r="AA280" s="54"/>
      <c r="AB280" s="60">
        <f t="shared" si="176"/>
        <v>331</v>
      </c>
      <c r="AC280" s="60">
        <f t="shared" si="177"/>
        <v>22207</v>
      </c>
    </row>
    <row r="281" spans="1:29" ht="15.75" x14ac:dyDescent="0.25">
      <c r="A281" s="61">
        <v>43373</v>
      </c>
      <c r="B281" s="60">
        <f t="shared" si="175"/>
        <v>22207</v>
      </c>
      <c r="C281" s="55">
        <v>5</v>
      </c>
      <c r="D281" s="40">
        <f t="shared" si="164"/>
        <v>0</v>
      </c>
      <c r="E281" s="41">
        <v>437</v>
      </c>
      <c r="F281" s="42">
        <f t="shared" si="165"/>
        <v>0</v>
      </c>
      <c r="G281" s="43">
        <v>15</v>
      </c>
      <c r="H281" s="44">
        <f t="shared" si="166"/>
        <v>0</v>
      </c>
      <c r="I281" s="43">
        <v>250</v>
      </c>
      <c r="J281" s="44">
        <f t="shared" si="167"/>
        <v>0</v>
      </c>
      <c r="K281" s="43">
        <v>4</v>
      </c>
      <c r="L281" s="44">
        <f t="shared" si="168"/>
        <v>0</v>
      </c>
      <c r="M281" s="45">
        <v>643</v>
      </c>
      <c r="N281" s="46">
        <f t="shared" si="169"/>
        <v>0</v>
      </c>
      <c r="O281" s="43">
        <v>327</v>
      </c>
      <c r="P281" s="46">
        <f t="shared" si="170"/>
        <v>0</v>
      </c>
      <c r="Q281" s="47">
        <v>349</v>
      </c>
      <c r="R281" s="48">
        <f t="shared" si="171"/>
        <v>0</v>
      </c>
      <c r="S281" s="49">
        <v>6</v>
      </c>
      <c r="T281" s="44">
        <f t="shared" si="172"/>
        <v>0</v>
      </c>
      <c r="U281" s="49">
        <v>111684</v>
      </c>
      <c r="V281" s="50">
        <f t="shared" si="163"/>
        <v>0</v>
      </c>
      <c r="W281" s="51">
        <v>71</v>
      </c>
      <c r="X281" s="52">
        <f t="shared" si="173"/>
        <v>0</v>
      </c>
      <c r="Y281" s="53">
        <v>456</v>
      </c>
      <c r="Z281" s="52">
        <f t="shared" si="174"/>
        <v>0</v>
      </c>
      <c r="AA281" s="54"/>
      <c r="AB281" s="60">
        <f t="shared" si="176"/>
        <v>0</v>
      </c>
      <c r="AC281" s="60">
        <f t="shared" si="177"/>
        <v>22207</v>
      </c>
    </row>
    <row r="282" spans="1:29" ht="15.75" x14ac:dyDescent="0.25">
      <c r="A282" s="61">
        <v>43374</v>
      </c>
      <c r="B282" s="60">
        <f t="shared" si="175"/>
        <v>22207</v>
      </c>
      <c r="C282" s="55">
        <v>5</v>
      </c>
      <c r="D282" s="40">
        <f t="shared" si="164"/>
        <v>0</v>
      </c>
      <c r="E282" s="41">
        <v>437</v>
      </c>
      <c r="F282" s="42">
        <f t="shared" si="165"/>
        <v>0</v>
      </c>
      <c r="G282" s="43">
        <v>15</v>
      </c>
      <c r="H282" s="44">
        <f t="shared" si="166"/>
        <v>0</v>
      </c>
      <c r="I282" s="43">
        <v>250</v>
      </c>
      <c r="J282" s="44">
        <f t="shared" si="167"/>
        <v>0</v>
      </c>
      <c r="K282" s="43">
        <v>4</v>
      </c>
      <c r="L282" s="44">
        <f t="shared" si="168"/>
        <v>0</v>
      </c>
      <c r="M282" s="45">
        <v>643</v>
      </c>
      <c r="N282" s="46">
        <f t="shared" si="169"/>
        <v>0</v>
      </c>
      <c r="O282" s="43">
        <v>327</v>
      </c>
      <c r="P282" s="46">
        <f t="shared" si="170"/>
        <v>0</v>
      </c>
      <c r="Q282" s="47">
        <v>349</v>
      </c>
      <c r="R282" s="48">
        <f t="shared" si="171"/>
        <v>0</v>
      </c>
      <c r="S282" s="49">
        <v>6</v>
      </c>
      <c r="T282" s="44">
        <f t="shared" si="172"/>
        <v>0</v>
      </c>
      <c r="U282" s="49">
        <v>111684</v>
      </c>
      <c r="V282" s="50">
        <f t="shared" si="163"/>
        <v>0</v>
      </c>
      <c r="W282" s="51">
        <v>71</v>
      </c>
      <c r="X282" s="52">
        <f t="shared" si="173"/>
        <v>0</v>
      </c>
      <c r="Y282" s="53">
        <v>456</v>
      </c>
      <c r="Z282" s="52">
        <f t="shared" si="174"/>
        <v>0</v>
      </c>
      <c r="AA282" s="54"/>
      <c r="AB282" s="60">
        <f t="shared" si="176"/>
        <v>0</v>
      </c>
      <c r="AC282" s="60">
        <f t="shared" si="177"/>
        <v>22207</v>
      </c>
    </row>
    <row r="283" spans="1:29" ht="15.75" x14ac:dyDescent="0.25">
      <c r="A283" s="61">
        <v>43375</v>
      </c>
      <c r="B283" s="60">
        <f t="shared" si="175"/>
        <v>22207</v>
      </c>
      <c r="C283" s="55">
        <v>5</v>
      </c>
      <c r="D283" s="40">
        <f t="shared" si="164"/>
        <v>0</v>
      </c>
      <c r="E283" s="41">
        <v>437</v>
      </c>
      <c r="F283" s="42">
        <f t="shared" si="165"/>
        <v>0</v>
      </c>
      <c r="G283" s="43">
        <v>15</v>
      </c>
      <c r="H283" s="44">
        <f t="shared" si="166"/>
        <v>0</v>
      </c>
      <c r="I283" s="43">
        <v>250</v>
      </c>
      <c r="J283" s="44">
        <f t="shared" si="167"/>
        <v>0</v>
      </c>
      <c r="K283" s="43">
        <v>4</v>
      </c>
      <c r="L283" s="44">
        <f t="shared" si="168"/>
        <v>0</v>
      </c>
      <c r="M283" s="45">
        <v>643</v>
      </c>
      <c r="N283" s="46">
        <f t="shared" si="169"/>
        <v>0</v>
      </c>
      <c r="O283" s="43">
        <v>327</v>
      </c>
      <c r="P283" s="46">
        <f t="shared" si="170"/>
        <v>0</v>
      </c>
      <c r="Q283" s="47">
        <v>349</v>
      </c>
      <c r="R283" s="48">
        <f t="shared" si="171"/>
        <v>0</v>
      </c>
      <c r="S283" s="49">
        <v>6</v>
      </c>
      <c r="T283" s="44">
        <f t="shared" si="172"/>
        <v>0</v>
      </c>
      <c r="U283" s="49">
        <v>111684</v>
      </c>
      <c r="V283" s="50">
        <f t="shared" si="163"/>
        <v>0</v>
      </c>
      <c r="W283" s="51">
        <v>71</v>
      </c>
      <c r="X283" s="52">
        <f t="shared" si="173"/>
        <v>0</v>
      </c>
      <c r="Y283" s="53">
        <v>456</v>
      </c>
      <c r="Z283" s="52">
        <f t="shared" si="174"/>
        <v>0</v>
      </c>
      <c r="AA283" s="54"/>
      <c r="AB283" s="60">
        <f t="shared" si="176"/>
        <v>0</v>
      </c>
      <c r="AC283" s="60">
        <f t="shared" si="177"/>
        <v>22207</v>
      </c>
    </row>
    <row r="284" spans="1:29" ht="15.75" x14ac:dyDescent="0.25">
      <c r="A284" s="61">
        <v>43376</v>
      </c>
      <c r="B284" s="60">
        <f t="shared" si="175"/>
        <v>22207</v>
      </c>
      <c r="C284" s="55">
        <v>5</v>
      </c>
      <c r="D284" s="40">
        <f t="shared" si="164"/>
        <v>0</v>
      </c>
      <c r="E284" s="41">
        <v>437</v>
      </c>
      <c r="F284" s="42">
        <f t="shared" si="165"/>
        <v>0</v>
      </c>
      <c r="G284" s="43">
        <v>15</v>
      </c>
      <c r="H284" s="44">
        <f t="shared" si="166"/>
        <v>0</v>
      </c>
      <c r="I284" s="43">
        <v>250</v>
      </c>
      <c r="J284" s="44">
        <f t="shared" si="167"/>
        <v>0</v>
      </c>
      <c r="K284" s="43">
        <v>4</v>
      </c>
      <c r="L284" s="44">
        <f t="shared" si="168"/>
        <v>0</v>
      </c>
      <c r="M284" s="45">
        <v>643</v>
      </c>
      <c r="N284" s="46">
        <f t="shared" si="169"/>
        <v>0</v>
      </c>
      <c r="O284" s="43">
        <v>327</v>
      </c>
      <c r="P284" s="46">
        <f t="shared" si="170"/>
        <v>0</v>
      </c>
      <c r="Q284" s="47">
        <v>349</v>
      </c>
      <c r="R284" s="48">
        <f t="shared" si="171"/>
        <v>0</v>
      </c>
      <c r="S284" s="49">
        <v>6</v>
      </c>
      <c r="T284" s="44">
        <f t="shared" si="172"/>
        <v>0</v>
      </c>
      <c r="U284" s="49">
        <v>111684</v>
      </c>
      <c r="V284" s="50">
        <f t="shared" si="163"/>
        <v>0</v>
      </c>
      <c r="W284" s="51">
        <v>71</v>
      </c>
      <c r="X284" s="52">
        <f t="shared" si="173"/>
        <v>0</v>
      </c>
      <c r="Y284" s="53">
        <v>456</v>
      </c>
      <c r="Z284" s="52">
        <f t="shared" si="174"/>
        <v>0</v>
      </c>
      <c r="AA284" s="54"/>
      <c r="AB284" s="60">
        <f t="shared" si="176"/>
        <v>0</v>
      </c>
      <c r="AC284" s="60">
        <f t="shared" si="177"/>
        <v>22207</v>
      </c>
    </row>
    <row r="285" spans="1:29" ht="15.75" x14ac:dyDescent="0.25">
      <c r="A285" s="61">
        <v>43377</v>
      </c>
      <c r="B285" s="60">
        <f t="shared" si="175"/>
        <v>22207</v>
      </c>
      <c r="C285" s="55">
        <v>5</v>
      </c>
      <c r="D285" s="40">
        <f t="shared" si="164"/>
        <v>0</v>
      </c>
      <c r="E285" s="41">
        <v>437</v>
      </c>
      <c r="F285" s="42">
        <f t="shared" si="165"/>
        <v>0</v>
      </c>
      <c r="G285" s="43">
        <v>15</v>
      </c>
      <c r="H285" s="44">
        <f t="shared" si="166"/>
        <v>0</v>
      </c>
      <c r="I285" s="43">
        <v>250</v>
      </c>
      <c r="J285" s="44">
        <f t="shared" si="167"/>
        <v>0</v>
      </c>
      <c r="K285" s="43">
        <v>4</v>
      </c>
      <c r="L285" s="44">
        <f t="shared" si="168"/>
        <v>0</v>
      </c>
      <c r="M285" s="45">
        <v>643</v>
      </c>
      <c r="N285" s="46">
        <f t="shared" si="169"/>
        <v>0</v>
      </c>
      <c r="O285" s="43">
        <v>327</v>
      </c>
      <c r="P285" s="46">
        <f t="shared" si="170"/>
        <v>0</v>
      </c>
      <c r="Q285" s="47">
        <v>349</v>
      </c>
      <c r="R285" s="48">
        <f t="shared" si="171"/>
        <v>0</v>
      </c>
      <c r="S285" s="49">
        <v>6</v>
      </c>
      <c r="T285" s="44">
        <f t="shared" si="172"/>
        <v>0</v>
      </c>
      <c r="U285" s="49">
        <v>111684</v>
      </c>
      <c r="V285" s="50">
        <f t="shared" si="163"/>
        <v>0</v>
      </c>
      <c r="W285" s="51">
        <v>71</v>
      </c>
      <c r="X285" s="52">
        <f t="shared" si="173"/>
        <v>0</v>
      </c>
      <c r="Y285" s="53">
        <v>456</v>
      </c>
      <c r="Z285" s="52">
        <f t="shared" si="174"/>
        <v>0</v>
      </c>
      <c r="AA285" s="54"/>
      <c r="AB285" s="60">
        <f t="shared" si="176"/>
        <v>0</v>
      </c>
      <c r="AC285" s="60">
        <f t="shared" si="177"/>
        <v>22207</v>
      </c>
    </row>
    <row r="286" spans="1:29" ht="15.75" x14ac:dyDescent="0.25">
      <c r="A286" s="61">
        <v>43378</v>
      </c>
      <c r="B286" s="60">
        <f t="shared" si="175"/>
        <v>22207</v>
      </c>
      <c r="C286" s="55">
        <v>5</v>
      </c>
      <c r="D286" s="40">
        <f t="shared" si="164"/>
        <v>0</v>
      </c>
      <c r="E286" s="41">
        <v>437</v>
      </c>
      <c r="F286" s="42">
        <f t="shared" si="165"/>
        <v>0</v>
      </c>
      <c r="G286" s="43">
        <v>15</v>
      </c>
      <c r="H286" s="44">
        <f t="shared" si="166"/>
        <v>0</v>
      </c>
      <c r="I286" s="43">
        <v>250</v>
      </c>
      <c r="J286" s="44">
        <f t="shared" si="167"/>
        <v>0</v>
      </c>
      <c r="K286" s="43">
        <v>4</v>
      </c>
      <c r="L286" s="44">
        <f t="shared" si="168"/>
        <v>0</v>
      </c>
      <c r="M286" s="45">
        <v>643</v>
      </c>
      <c r="N286" s="46">
        <f t="shared" si="169"/>
        <v>0</v>
      </c>
      <c r="O286" s="43">
        <v>327</v>
      </c>
      <c r="P286" s="46">
        <f t="shared" si="170"/>
        <v>0</v>
      </c>
      <c r="Q286" s="47">
        <v>349</v>
      </c>
      <c r="R286" s="48">
        <f t="shared" si="171"/>
        <v>0</v>
      </c>
      <c r="S286" s="49">
        <v>6</v>
      </c>
      <c r="T286" s="44">
        <f t="shared" si="172"/>
        <v>0</v>
      </c>
      <c r="U286" s="49">
        <v>111684</v>
      </c>
      <c r="V286" s="50">
        <f t="shared" si="163"/>
        <v>0</v>
      </c>
      <c r="W286" s="51">
        <v>71</v>
      </c>
      <c r="X286" s="52">
        <f t="shared" si="173"/>
        <v>0</v>
      </c>
      <c r="Y286" s="53">
        <v>456</v>
      </c>
      <c r="Z286" s="52">
        <f t="shared" si="174"/>
        <v>0</v>
      </c>
      <c r="AA286" s="54"/>
      <c r="AB286" s="60">
        <f t="shared" si="176"/>
        <v>0</v>
      </c>
      <c r="AC286" s="60">
        <f t="shared" si="177"/>
        <v>22207</v>
      </c>
    </row>
    <row r="287" spans="1:29" ht="15.75" x14ac:dyDescent="0.25">
      <c r="A287" s="61">
        <v>43379</v>
      </c>
      <c r="B287" s="60">
        <f t="shared" si="175"/>
        <v>22492</v>
      </c>
      <c r="C287" s="55">
        <v>5</v>
      </c>
      <c r="D287" s="40">
        <f t="shared" si="164"/>
        <v>0</v>
      </c>
      <c r="E287" s="41">
        <v>462</v>
      </c>
      <c r="F287" s="42">
        <f t="shared" si="165"/>
        <v>25</v>
      </c>
      <c r="G287" s="43">
        <v>15</v>
      </c>
      <c r="H287" s="44">
        <f t="shared" si="166"/>
        <v>0</v>
      </c>
      <c r="I287" s="43">
        <v>250</v>
      </c>
      <c r="J287" s="44">
        <f t="shared" si="167"/>
        <v>0</v>
      </c>
      <c r="K287" s="43">
        <v>4</v>
      </c>
      <c r="L287" s="44">
        <f t="shared" si="168"/>
        <v>0</v>
      </c>
      <c r="M287" s="45">
        <v>643</v>
      </c>
      <c r="N287" s="46">
        <f t="shared" si="169"/>
        <v>0</v>
      </c>
      <c r="O287" s="43">
        <v>327</v>
      </c>
      <c r="P287" s="46">
        <f t="shared" si="170"/>
        <v>0</v>
      </c>
      <c r="Q287" s="47">
        <v>349</v>
      </c>
      <c r="R287" s="48">
        <f t="shared" si="171"/>
        <v>0</v>
      </c>
      <c r="S287" s="49">
        <v>6</v>
      </c>
      <c r="T287" s="44">
        <f t="shared" si="172"/>
        <v>0</v>
      </c>
      <c r="U287" s="49">
        <v>111940</v>
      </c>
      <c r="V287" s="50">
        <f t="shared" si="163"/>
        <v>256</v>
      </c>
      <c r="W287" s="51">
        <v>75</v>
      </c>
      <c r="X287" s="52">
        <f t="shared" si="173"/>
        <v>4</v>
      </c>
      <c r="Y287" s="53">
        <v>456</v>
      </c>
      <c r="Z287" s="52">
        <f t="shared" si="174"/>
        <v>0</v>
      </c>
      <c r="AA287" s="54"/>
      <c r="AB287" s="60">
        <f t="shared" si="176"/>
        <v>285</v>
      </c>
      <c r="AC287" s="60">
        <f t="shared" si="177"/>
        <v>22492</v>
      </c>
    </row>
    <row r="288" spans="1:29" ht="15.75" x14ac:dyDescent="0.25">
      <c r="A288" s="61">
        <v>43380</v>
      </c>
      <c r="B288" s="60">
        <f t="shared" si="175"/>
        <v>22492</v>
      </c>
      <c r="C288" s="55">
        <v>5</v>
      </c>
      <c r="D288" s="40">
        <f t="shared" si="164"/>
        <v>0</v>
      </c>
      <c r="E288" s="41">
        <v>462</v>
      </c>
      <c r="F288" s="42">
        <f t="shared" si="165"/>
        <v>0</v>
      </c>
      <c r="G288" s="43">
        <v>15</v>
      </c>
      <c r="H288" s="44">
        <f t="shared" si="166"/>
        <v>0</v>
      </c>
      <c r="I288" s="43">
        <v>250</v>
      </c>
      <c r="J288" s="44">
        <f t="shared" si="167"/>
        <v>0</v>
      </c>
      <c r="K288" s="43">
        <v>4</v>
      </c>
      <c r="L288" s="44">
        <f t="shared" si="168"/>
        <v>0</v>
      </c>
      <c r="M288" s="45">
        <v>643</v>
      </c>
      <c r="N288" s="46">
        <f t="shared" si="169"/>
        <v>0</v>
      </c>
      <c r="O288" s="43">
        <v>327</v>
      </c>
      <c r="P288" s="46">
        <f t="shared" si="170"/>
        <v>0</v>
      </c>
      <c r="Q288" s="47">
        <v>349</v>
      </c>
      <c r="R288" s="48">
        <f t="shared" si="171"/>
        <v>0</v>
      </c>
      <c r="S288" s="49">
        <v>6</v>
      </c>
      <c r="T288" s="44">
        <f t="shared" si="172"/>
        <v>0</v>
      </c>
      <c r="U288" s="49">
        <v>111940</v>
      </c>
      <c r="V288" s="50">
        <f t="shared" si="163"/>
        <v>0</v>
      </c>
      <c r="W288" s="51">
        <v>75</v>
      </c>
      <c r="X288" s="52">
        <f t="shared" si="173"/>
        <v>0</v>
      </c>
      <c r="Y288" s="53">
        <v>456</v>
      </c>
      <c r="Z288" s="52">
        <f t="shared" si="174"/>
        <v>0</v>
      </c>
      <c r="AA288" s="54"/>
      <c r="AB288" s="60">
        <f t="shared" si="176"/>
        <v>0</v>
      </c>
      <c r="AC288" s="60">
        <f t="shared" si="177"/>
        <v>22492</v>
      </c>
    </row>
    <row r="289" spans="1:29" ht="15.75" x14ac:dyDescent="0.25">
      <c r="A289" s="61">
        <v>43381</v>
      </c>
      <c r="B289" s="60">
        <f t="shared" si="175"/>
        <v>22492</v>
      </c>
      <c r="C289" s="55">
        <v>5</v>
      </c>
      <c r="D289" s="40">
        <f t="shared" si="164"/>
        <v>0</v>
      </c>
      <c r="E289" s="41">
        <v>462</v>
      </c>
      <c r="F289" s="42">
        <f t="shared" si="165"/>
        <v>0</v>
      </c>
      <c r="G289" s="43">
        <v>15</v>
      </c>
      <c r="H289" s="44">
        <f t="shared" si="166"/>
        <v>0</v>
      </c>
      <c r="I289" s="43">
        <v>250</v>
      </c>
      <c r="J289" s="44">
        <f t="shared" si="167"/>
        <v>0</v>
      </c>
      <c r="K289" s="43">
        <v>4</v>
      </c>
      <c r="L289" s="44">
        <f t="shared" si="168"/>
        <v>0</v>
      </c>
      <c r="M289" s="45">
        <v>643</v>
      </c>
      <c r="N289" s="46">
        <f t="shared" si="169"/>
        <v>0</v>
      </c>
      <c r="O289" s="43">
        <v>327</v>
      </c>
      <c r="P289" s="46">
        <f t="shared" si="170"/>
        <v>0</v>
      </c>
      <c r="Q289" s="47">
        <v>349</v>
      </c>
      <c r="R289" s="48">
        <f t="shared" si="171"/>
        <v>0</v>
      </c>
      <c r="S289" s="49">
        <v>6</v>
      </c>
      <c r="T289" s="44">
        <f t="shared" si="172"/>
        <v>0</v>
      </c>
      <c r="U289" s="49">
        <v>111940</v>
      </c>
      <c r="V289" s="50">
        <f t="shared" si="163"/>
        <v>0</v>
      </c>
      <c r="W289" s="51">
        <v>75</v>
      </c>
      <c r="X289" s="52">
        <f t="shared" si="173"/>
        <v>0</v>
      </c>
      <c r="Y289" s="53">
        <v>456</v>
      </c>
      <c r="Z289" s="52">
        <f t="shared" si="174"/>
        <v>0</v>
      </c>
      <c r="AA289" s="54"/>
      <c r="AB289" s="60">
        <f t="shared" si="176"/>
        <v>0</v>
      </c>
      <c r="AC289" s="60">
        <f t="shared" si="177"/>
        <v>22492</v>
      </c>
    </row>
    <row r="290" spans="1:29" ht="15.75" x14ac:dyDescent="0.25">
      <c r="A290" s="61">
        <v>43382</v>
      </c>
      <c r="B290" s="60">
        <f t="shared" si="175"/>
        <v>22492</v>
      </c>
      <c r="C290" s="55">
        <v>5</v>
      </c>
      <c r="D290" s="40">
        <f t="shared" si="164"/>
        <v>0</v>
      </c>
      <c r="E290" s="41">
        <v>462</v>
      </c>
      <c r="F290" s="42">
        <f t="shared" si="165"/>
        <v>0</v>
      </c>
      <c r="G290" s="43">
        <v>15</v>
      </c>
      <c r="H290" s="44">
        <f t="shared" si="166"/>
        <v>0</v>
      </c>
      <c r="I290" s="43">
        <v>250</v>
      </c>
      <c r="J290" s="44">
        <f t="shared" si="167"/>
        <v>0</v>
      </c>
      <c r="K290" s="43">
        <v>4</v>
      </c>
      <c r="L290" s="44">
        <f t="shared" si="168"/>
        <v>0</v>
      </c>
      <c r="M290" s="45">
        <v>643</v>
      </c>
      <c r="N290" s="46">
        <f t="shared" si="169"/>
        <v>0</v>
      </c>
      <c r="O290" s="43">
        <v>327</v>
      </c>
      <c r="P290" s="46">
        <f t="shared" si="170"/>
        <v>0</v>
      </c>
      <c r="Q290" s="47">
        <v>349</v>
      </c>
      <c r="R290" s="48">
        <f t="shared" si="171"/>
        <v>0</v>
      </c>
      <c r="S290" s="49">
        <v>6</v>
      </c>
      <c r="T290" s="44">
        <f t="shared" si="172"/>
        <v>0</v>
      </c>
      <c r="U290" s="49">
        <v>111940</v>
      </c>
      <c r="V290" s="50">
        <f t="shared" si="163"/>
        <v>0</v>
      </c>
      <c r="W290" s="51">
        <v>75</v>
      </c>
      <c r="X290" s="52">
        <f t="shared" si="173"/>
        <v>0</v>
      </c>
      <c r="Y290" s="53">
        <v>456</v>
      </c>
      <c r="Z290" s="52">
        <f t="shared" si="174"/>
        <v>0</v>
      </c>
      <c r="AA290" s="54"/>
      <c r="AB290" s="60">
        <f t="shared" si="176"/>
        <v>0</v>
      </c>
      <c r="AC290" s="60">
        <f t="shared" si="177"/>
        <v>22492</v>
      </c>
    </row>
    <row r="291" spans="1:29" ht="15.75" x14ac:dyDescent="0.25">
      <c r="A291" s="61">
        <v>43383</v>
      </c>
      <c r="B291" s="60">
        <f t="shared" si="175"/>
        <v>22492</v>
      </c>
      <c r="C291" s="55">
        <v>5</v>
      </c>
      <c r="D291" s="40">
        <f t="shared" si="164"/>
        <v>0</v>
      </c>
      <c r="E291" s="41">
        <v>462</v>
      </c>
      <c r="F291" s="42">
        <f t="shared" si="165"/>
        <v>0</v>
      </c>
      <c r="G291" s="43">
        <v>15</v>
      </c>
      <c r="H291" s="44">
        <f t="shared" si="166"/>
        <v>0</v>
      </c>
      <c r="I291" s="43">
        <v>250</v>
      </c>
      <c r="J291" s="44">
        <f t="shared" si="167"/>
        <v>0</v>
      </c>
      <c r="K291" s="43">
        <v>4</v>
      </c>
      <c r="L291" s="44">
        <f t="shared" si="168"/>
        <v>0</v>
      </c>
      <c r="M291" s="45">
        <v>643</v>
      </c>
      <c r="N291" s="46">
        <f t="shared" si="169"/>
        <v>0</v>
      </c>
      <c r="O291" s="43">
        <v>327</v>
      </c>
      <c r="P291" s="46">
        <f t="shared" si="170"/>
        <v>0</v>
      </c>
      <c r="Q291" s="47">
        <v>349</v>
      </c>
      <c r="R291" s="48">
        <f t="shared" si="171"/>
        <v>0</v>
      </c>
      <c r="S291" s="49">
        <v>6</v>
      </c>
      <c r="T291" s="44">
        <f t="shared" si="172"/>
        <v>0</v>
      </c>
      <c r="U291" s="49">
        <v>111940</v>
      </c>
      <c r="V291" s="50">
        <f t="shared" si="163"/>
        <v>0</v>
      </c>
      <c r="W291" s="51">
        <v>75</v>
      </c>
      <c r="X291" s="52">
        <f t="shared" si="173"/>
        <v>0</v>
      </c>
      <c r="Y291" s="53">
        <v>456</v>
      </c>
      <c r="Z291" s="52">
        <f t="shared" si="174"/>
        <v>0</v>
      </c>
      <c r="AA291" s="54"/>
      <c r="AB291" s="60">
        <f t="shared" si="176"/>
        <v>0</v>
      </c>
      <c r="AC291" s="60">
        <f t="shared" si="177"/>
        <v>22492</v>
      </c>
    </row>
    <row r="292" spans="1:29" ht="15.75" x14ac:dyDescent="0.25">
      <c r="A292" s="61">
        <v>43384</v>
      </c>
      <c r="B292" s="60">
        <f t="shared" si="175"/>
        <v>22492</v>
      </c>
      <c r="C292" s="55">
        <v>5</v>
      </c>
      <c r="D292" s="40">
        <f t="shared" si="164"/>
        <v>0</v>
      </c>
      <c r="E292" s="41">
        <v>462</v>
      </c>
      <c r="F292" s="42">
        <f t="shared" si="165"/>
        <v>0</v>
      </c>
      <c r="G292" s="43">
        <v>15</v>
      </c>
      <c r="H292" s="44">
        <f t="shared" si="166"/>
        <v>0</v>
      </c>
      <c r="I292" s="43">
        <v>250</v>
      </c>
      <c r="J292" s="44">
        <f t="shared" si="167"/>
        <v>0</v>
      </c>
      <c r="K292" s="43">
        <v>4</v>
      </c>
      <c r="L292" s="44">
        <f t="shared" si="168"/>
        <v>0</v>
      </c>
      <c r="M292" s="45">
        <v>643</v>
      </c>
      <c r="N292" s="46">
        <f t="shared" si="169"/>
        <v>0</v>
      </c>
      <c r="O292" s="43">
        <v>327</v>
      </c>
      <c r="P292" s="46">
        <f t="shared" si="170"/>
        <v>0</v>
      </c>
      <c r="Q292" s="47">
        <v>349</v>
      </c>
      <c r="R292" s="48">
        <f t="shared" si="171"/>
        <v>0</v>
      </c>
      <c r="S292" s="49">
        <v>6</v>
      </c>
      <c r="T292" s="44">
        <f t="shared" si="172"/>
        <v>0</v>
      </c>
      <c r="U292" s="49">
        <v>111940</v>
      </c>
      <c r="V292" s="50">
        <f t="shared" ref="V292:V349" si="178">U292-U291</f>
        <v>0</v>
      </c>
      <c r="W292" s="51">
        <v>75</v>
      </c>
      <c r="X292" s="52">
        <f t="shared" si="173"/>
        <v>0</v>
      </c>
      <c r="Y292" s="53">
        <v>456</v>
      </c>
      <c r="Z292" s="52">
        <f t="shared" si="174"/>
        <v>0</v>
      </c>
      <c r="AA292" s="54"/>
      <c r="AB292" s="60">
        <f t="shared" si="176"/>
        <v>0</v>
      </c>
      <c r="AC292" s="60">
        <f t="shared" si="177"/>
        <v>22492</v>
      </c>
    </row>
    <row r="293" spans="1:29" ht="15.75" x14ac:dyDescent="0.25">
      <c r="A293" s="61">
        <v>43385</v>
      </c>
      <c r="B293" s="60">
        <f t="shared" si="175"/>
        <v>22492</v>
      </c>
      <c r="C293" s="55">
        <v>5</v>
      </c>
      <c r="D293" s="40">
        <f t="shared" si="164"/>
        <v>0</v>
      </c>
      <c r="E293" s="41">
        <v>462</v>
      </c>
      <c r="F293" s="42">
        <f t="shared" si="165"/>
        <v>0</v>
      </c>
      <c r="G293" s="43">
        <v>15</v>
      </c>
      <c r="H293" s="44">
        <f t="shared" si="166"/>
        <v>0</v>
      </c>
      <c r="I293" s="43">
        <v>250</v>
      </c>
      <c r="J293" s="44">
        <f t="shared" si="167"/>
        <v>0</v>
      </c>
      <c r="K293" s="43">
        <v>4</v>
      </c>
      <c r="L293" s="44">
        <f t="shared" si="168"/>
        <v>0</v>
      </c>
      <c r="M293" s="45">
        <v>643</v>
      </c>
      <c r="N293" s="46">
        <f t="shared" si="169"/>
        <v>0</v>
      </c>
      <c r="O293" s="43">
        <v>327</v>
      </c>
      <c r="P293" s="46">
        <f t="shared" si="170"/>
        <v>0</v>
      </c>
      <c r="Q293" s="47">
        <v>349</v>
      </c>
      <c r="R293" s="48">
        <f t="shared" si="171"/>
        <v>0</v>
      </c>
      <c r="S293" s="49">
        <v>6</v>
      </c>
      <c r="T293" s="44">
        <f t="shared" si="172"/>
        <v>0</v>
      </c>
      <c r="U293" s="49">
        <v>111940</v>
      </c>
      <c r="V293" s="50">
        <f t="shared" si="178"/>
        <v>0</v>
      </c>
      <c r="W293" s="51">
        <v>75</v>
      </c>
      <c r="X293" s="52">
        <f t="shared" si="173"/>
        <v>0</v>
      </c>
      <c r="Y293" s="53">
        <v>456</v>
      </c>
      <c r="Z293" s="52">
        <f t="shared" si="174"/>
        <v>0</v>
      </c>
      <c r="AA293" s="54"/>
      <c r="AB293" s="60">
        <f t="shared" si="176"/>
        <v>0</v>
      </c>
      <c r="AC293" s="60">
        <f t="shared" si="177"/>
        <v>22492</v>
      </c>
    </row>
    <row r="294" spans="1:29" ht="15.75" x14ac:dyDescent="0.25">
      <c r="A294" s="61">
        <v>43386</v>
      </c>
      <c r="B294" s="60">
        <f t="shared" si="175"/>
        <v>22695</v>
      </c>
      <c r="C294" s="55">
        <v>5</v>
      </c>
      <c r="D294" s="40">
        <f t="shared" si="164"/>
        <v>0</v>
      </c>
      <c r="E294" s="41">
        <v>462</v>
      </c>
      <c r="F294" s="42">
        <f t="shared" si="165"/>
        <v>0</v>
      </c>
      <c r="G294" s="43">
        <v>15</v>
      </c>
      <c r="H294" s="44">
        <f t="shared" si="166"/>
        <v>0</v>
      </c>
      <c r="I294" s="43">
        <v>250</v>
      </c>
      <c r="J294" s="44">
        <f t="shared" si="167"/>
        <v>0</v>
      </c>
      <c r="K294" s="43">
        <v>4</v>
      </c>
      <c r="L294" s="44">
        <f t="shared" si="168"/>
        <v>0</v>
      </c>
      <c r="M294" s="45">
        <v>643</v>
      </c>
      <c r="N294" s="46">
        <f t="shared" si="169"/>
        <v>0</v>
      </c>
      <c r="O294" s="43">
        <v>327</v>
      </c>
      <c r="P294" s="46">
        <f t="shared" si="170"/>
        <v>0</v>
      </c>
      <c r="Q294" s="47">
        <v>349</v>
      </c>
      <c r="R294" s="48">
        <f t="shared" si="171"/>
        <v>0</v>
      </c>
      <c r="S294" s="49">
        <v>6</v>
      </c>
      <c r="T294" s="44">
        <f t="shared" si="172"/>
        <v>0</v>
      </c>
      <c r="U294" s="49">
        <v>112143</v>
      </c>
      <c r="V294" s="50">
        <f t="shared" si="178"/>
        <v>203</v>
      </c>
      <c r="W294" s="51">
        <v>75</v>
      </c>
      <c r="X294" s="52">
        <f t="shared" si="173"/>
        <v>0</v>
      </c>
      <c r="Y294" s="53">
        <v>456</v>
      </c>
      <c r="Z294" s="52">
        <f t="shared" si="174"/>
        <v>0</v>
      </c>
      <c r="AA294" s="54"/>
      <c r="AB294" s="60">
        <f t="shared" si="176"/>
        <v>203</v>
      </c>
      <c r="AC294" s="60">
        <f t="shared" si="177"/>
        <v>22695</v>
      </c>
    </row>
    <row r="295" spans="1:29" ht="15.75" x14ac:dyDescent="0.25">
      <c r="A295" s="61">
        <v>43387</v>
      </c>
      <c r="B295" s="60">
        <f t="shared" si="175"/>
        <v>22695</v>
      </c>
      <c r="C295" s="55">
        <v>5</v>
      </c>
      <c r="D295" s="40">
        <f t="shared" si="164"/>
        <v>0</v>
      </c>
      <c r="E295" s="41">
        <v>462</v>
      </c>
      <c r="F295" s="42">
        <f t="shared" si="165"/>
        <v>0</v>
      </c>
      <c r="G295" s="43">
        <v>15</v>
      </c>
      <c r="H295" s="44">
        <f t="shared" si="166"/>
        <v>0</v>
      </c>
      <c r="I295" s="43">
        <v>250</v>
      </c>
      <c r="J295" s="44">
        <f t="shared" si="167"/>
        <v>0</v>
      </c>
      <c r="K295" s="43">
        <v>4</v>
      </c>
      <c r="L295" s="44">
        <f t="shared" si="168"/>
        <v>0</v>
      </c>
      <c r="M295" s="45">
        <v>643</v>
      </c>
      <c r="N295" s="46">
        <f t="shared" si="169"/>
        <v>0</v>
      </c>
      <c r="O295" s="43">
        <v>327</v>
      </c>
      <c r="P295" s="46">
        <f t="shared" si="170"/>
        <v>0</v>
      </c>
      <c r="Q295" s="47">
        <v>349</v>
      </c>
      <c r="R295" s="48">
        <f t="shared" si="171"/>
        <v>0</v>
      </c>
      <c r="S295" s="49">
        <v>6</v>
      </c>
      <c r="T295" s="44">
        <f t="shared" si="172"/>
        <v>0</v>
      </c>
      <c r="U295" s="49">
        <v>112143</v>
      </c>
      <c r="V295" s="50">
        <f t="shared" si="178"/>
        <v>0</v>
      </c>
      <c r="W295" s="51">
        <v>75</v>
      </c>
      <c r="X295" s="52">
        <f t="shared" si="173"/>
        <v>0</v>
      </c>
      <c r="Y295" s="53">
        <v>456</v>
      </c>
      <c r="Z295" s="52">
        <f t="shared" si="174"/>
        <v>0</v>
      </c>
      <c r="AA295" s="54"/>
      <c r="AB295" s="60">
        <f t="shared" si="176"/>
        <v>0</v>
      </c>
      <c r="AC295" s="60">
        <f t="shared" si="177"/>
        <v>22695</v>
      </c>
    </row>
    <row r="296" spans="1:29" ht="15.75" x14ac:dyDescent="0.25">
      <c r="A296" s="61">
        <v>43388</v>
      </c>
      <c r="B296" s="60">
        <f t="shared" si="175"/>
        <v>22695</v>
      </c>
      <c r="C296" s="55">
        <v>5</v>
      </c>
      <c r="D296" s="40">
        <f t="shared" si="164"/>
        <v>0</v>
      </c>
      <c r="E296" s="41">
        <v>462</v>
      </c>
      <c r="F296" s="42">
        <f t="shared" si="165"/>
        <v>0</v>
      </c>
      <c r="G296" s="43">
        <v>15</v>
      </c>
      <c r="H296" s="44">
        <f t="shared" si="166"/>
        <v>0</v>
      </c>
      <c r="I296" s="43">
        <v>250</v>
      </c>
      <c r="J296" s="44">
        <f t="shared" si="167"/>
        <v>0</v>
      </c>
      <c r="K296" s="43">
        <v>4</v>
      </c>
      <c r="L296" s="44">
        <f t="shared" si="168"/>
        <v>0</v>
      </c>
      <c r="M296" s="45">
        <v>643</v>
      </c>
      <c r="N296" s="46">
        <f t="shared" si="169"/>
        <v>0</v>
      </c>
      <c r="O296" s="43">
        <v>327</v>
      </c>
      <c r="P296" s="46">
        <f t="shared" si="170"/>
        <v>0</v>
      </c>
      <c r="Q296" s="47">
        <v>349</v>
      </c>
      <c r="R296" s="48">
        <f t="shared" si="171"/>
        <v>0</v>
      </c>
      <c r="S296" s="49">
        <v>6</v>
      </c>
      <c r="T296" s="44">
        <f t="shared" si="172"/>
        <v>0</v>
      </c>
      <c r="U296" s="49">
        <v>112143</v>
      </c>
      <c r="V296" s="50">
        <f t="shared" si="178"/>
        <v>0</v>
      </c>
      <c r="W296" s="51">
        <v>75</v>
      </c>
      <c r="X296" s="52">
        <f t="shared" si="173"/>
        <v>0</v>
      </c>
      <c r="Y296" s="53">
        <v>456</v>
      </c>
      <c r="Z296" s="52">
        <f t="shared" si="174"/>
        <v>0</v>
      </c>
      <c r="AA296" s="54"/>
      <c r="AB296" s="60">
        <f t="shared" si="176"/>
        <v>0</v>
      </c>
      <c r="AC296" s="60">
        <f t="shared" si="177"/>
        <v>22695</v>
      </c>
    </row>
    <row r="297" spans="1:29" ht="15.75" x14ac:dyDescent="0.25">
      <c r="A297" s="61">
        <v>43389</v>
      </c>
      <c r="B297" s="60">
        <f t="shared" si="175"/>
        <v>22695</v>
      </c>
      <c r="C297" s="55">
        <v>5</v>
      </c>
      <c r="D297" s="40">
        <f t="shared" si="164"/>
        <v>0</v>
      </c>
      <c r="E297" s="41">
        <v>462</v>
      </c>
      <c r="F297" s="42">
        <f t="shared" si="165"/>
        <v>0</v>
      </c>
      <c r="G297" s="43">
        <v>15</v>
      </c>
      <c r="H297" s="44">
        <f t="shared" si="166"/>
        <v>0</v>
      </c>
      <c r="I297" s="43">
        <v>250</v>
      </c>
      <c r="J297" s="44">
        <f t="shared" si="167"/>
        <v>0</v>
      </c>
      <c r="K297" s="43">
        <v>4</v>
      </c>
      <c r="L297" s="44">
        <f t="shared" si="168"/>
        <v>0</v>
      </c>
      <c r="M297" s="45">
        <v>643</v>
      </c>
      <c r="N297" s="46">
        <f t="shared" si="169"/>
        <v>0</v>
      </c>
      <c r="O297" s="43">
        <v>327</v>
      </c>
      <c r="P297" s="46">
        <f t="shared" si="170"/>
        <v>0</v>
      </c>
      <c r="Q297" s="47">
        <v>349</v>
      </c>
      <c r="R297" s="48">
        <f t="shared" si="171"/>
        <v>0</v>
      </c>
      <c r="S297" s="49">
        <v>6</v>
      </c>
      <c r="T297" s="44">
        <f t="shared" si="172"/>
        <v>0</v>
      </c>
      <c r="U297" s="49">
        <v>112143</v>
      </c>
      <c r="V297" s="50">
        <f t="shared" si="178"/>
        <v>0</v>
      </c>
      <c r="W297" s="51">
        <v>75</v>
      </c>
      <c r="X297" s="52">
        <f t="shared" si="173"/>
        <v>0</v>
      </c>
      <c r="Y297" s="53">
        <v>456</v>
      </c>
      <c r="Z297" s="52">
        <f t="shared" si="174"/>
        <v>0</v>
      </c>
      <c r="AA297" s="54"/>
      <c r="AB297" s="60">
        <f t="shared" si="176"/>
        <v>0</v>
      </c>
      <c r="AC297" s="60">
        <f t="shared" si="177"/>
        <v>22695</v>
      </c>
    </row>
    <row r="298" spans="1:29" ht="15.75" x14ac:dyDescent="0.25">
      <c r="A298" s="61">
        <v>43390</v>
      </c>
      <c r="B298" s="60">
        <f t="shared" si="175"/>
        <v>22695</v>
      </c>
      <c r="C298" s="55">
        <v>5</v>
      </c>
      <c r="D298" s="40">
        <f t="shared" si="164"/>
        <v>0</v>
      </c>
      <c r="E298" s="41">
        <v>462</v>
      </c>
      <c r="F298" s="42">
        <f t="shared" si="165"/>
        <v>0</v>
      </c>
      <c r="G298" s="43">
        <v>15</v>
      </c>
      <c r="H298" s="44">
        <f t="shared" si="166"/>
        <v>0</v>
      </c>
      <c r="I298" s="43">
        <v>250</v>
      </c>
      <c r="J298" s="44">
        <f t="shared" si="167"/>
        <v>0</v>
      </c>
      <c r="K298" s="43">
        <v>4</v>
      </c>
      <c r="L298" s="44">
        <f t="shared" si="168"/>
        <v>0</v>
      </c>
      <c r="M298" s="45">
        <v>643</v>
      </c>
      <c r="N298" s="46">
        <f t="shared" si="169"/>
        <v>0</v>
      </c>
      <c r="O298" s="43">
        <v>327</v>
      </c>
      <c r="P298" s="46">
        <f t="shared" si="170"/>
        <v>0</v>
      </c>
      <c r="Q298" s="47">
        <v>349</v>
      </c>
      <c r="R298" s="48">
        <f t="shared" si="171"/>
        <v>0</v>
      </c>
      <c r="S298" s="49">
        <v>6</v>
      </c>
      <c r="T298" s="44">
        <f t="shared" si="172"/>
        <v>0</v>
      </c>
      <c r="U298" s="49">
        <v>112143</v>
      </c>
      <c r="V298" s="50">
        <f t="shared" si="178"/>
        <v>0</v>
      </c>
      <c r="W298" s="51">
        <v>75</v>
      </c>
      <c r="X298" s="52">
        <f t="shared" si="173"/>
        <v>0</v>
      </c>
      <c r="Y298" s="53">
        <v>456</v>
      </c>
      <c r="Z298" s="52">
        <f t="shared" si="174"/>
        <v>0</v>
      </c>
      <c r="AA298" s="54"/>
      <c r="AB298" s="60">
        <f t="shared" si="176"/>
        <v>0</v>
      </c>
      <c r="AC298" s="60">
        <f t="shared" si="177"/>
        <v>22695</v>
      </c>
    </row>
    <row r="299" spans="1:29" ht="15.75" x14ac:dyDescent="0.25">
      <c r="A299" s="61">
        <v>43391</v>
      </c>
      <c r="B299" s="60">
        <f t="shared" si="175"/>
        <v>22695</v>
      </c>
      <c r="C299" s="55">
        <v>5</v>
      </c>
      <c r="D299" s="40">
        <f t="shared" si="164"/>
        <v>0</v>
      </c>
      <c r="E299" s="41">
        <v>462</v>
      </c>
      <c r="F299" s="42">
        <f t="shared" si="165"/>
        <v>0</v>
      </c>
      <c r="G299" s="43">
        <v>15</v>
      </c>
      <c r="H299" s="44">
        <f t="shared" si="166"/>
        <v>0</v>
      </c>
      <c r="I299" s="43">
        <v>250</v>
      </c>
      <c r="J299" s="44">
        <f t="shared" si="167"/>
        <v>0</v>
      </c>
      <c r="K299" s="43">
        <v>4</v>
      </c>
      <c r="L299" s="44">
        <f t="shared" si="168"/>
        <v>0</v>
      </c>
      <c r="M299" s="45">
        <v>643</v>
      </c>
      <c r="N299" s="46">
        <f t="shared" si="169"/>
        <v>0</v>
      </c>
      <c r="O299" s="43">
        <v>327</v>
      </c>
      <c r="P299" s="46">
        <f t="shared" si="170"/>
        <v>0</v>
      </c>
      <c r="Q299" s="47">
        <v>349</v>
      </c>
      <c r="R299" s="48">
        <f t="shared" si="171"/>
        <v>0</v>
      </c>
      <c r="S299" s="49">
        <v>6</v>
      </c>
      <c r="T299" s="44">
        <f t="shared" si="172"/>
        <v>0</v>
      </c>
      <c r="U299" s="49">
        <v>112143</v>
      </c>
      <c r="V299" s="50">
        <f t="shared" si="178"/>
        <v>0</v>
      </c>
      <c r="W299" s="51">
        <v>75</v>
      </c>
      <c r="X299" s="52">
        <f t="shared" si="173"/>
        <v>0</v>
      </c>
      <c r="Y299" s="53">
        <v>456</v>
      </c>
      <c r="Z299" s="52">
        <f t="shared" si="174"/>
        <v>0</v>
      </c>
      <c r="AA299" s="54"/>
      <c r="AB299" s="60">
        <f t="shared" si="176"/>
        <v>0</v>
      </c>
      <c r="AC299" s="60">
        <f t="shared" si="177"/>
        <v>22695</v>
      </c>
    </row>
    <row r="300" spans="1:29" ht="15.75" x14ac:dyDescent="0.25">
      <c r="A300" s="61">
        <v>43392</v>
      </c>
      <c r="B300" s="60">
        <f t="shared" si="175"/>
        <v>22695</v>
      </c>
      <c r="C300" s="55">
        <v>5</v>
      </c>
      <c r="D300" s="40">
        <f t="shared" si="164"/>
        <v>0</v>
      </c>
      <c r="E300" s="41">
        <v>462</v>
      </c>
      <c r="F300" s="42">
        <f t="shared" si="165"/>
        <v>0</v>
      </c>
      <c r="G300" s="43">
        <v>15</v>
      </c>
      <c r="H300" s="44">
        <f t="shared" si="166"/>
        <v>0</v>
      </c>
      <c r="I300" s="43">
        <v>250</v>
      </c>
      <c r="J300" s="44">
        <f t="shared" si="167"/>
        <v>0</v>
      </c>
      <c r="K300" s="43">
        <v>4</v>
      </c>
      <c r="L300" s="44">
        <f t="shared" si="168"/>
        <v>0</v>
      </c>
      <c r="M300" s="45">
        <v>643</v>
      </c>
      <c r="N300" s="46">
        <f t="shared" si="169"/>
        <v>0</v>
      </c>
      <c r="O300" s="43">
        <v>327</v>
      </c>
      <c r="P300" s="46">
        <f t="shared" si="170"/>
        <v>0</v>
      </c>
      <c r="Q300" s="47">
        <v>349</v>
      </c>
      <c r="R300" s="48">
        <f t="shared" si="171"/>
        <v>0</v>
      </c>
      <c r="S300" s="49">
        <v>6</v>
      </c>
      <c r="T300" s="44">
        <f t="shared" si="172"/>
        <v>0</v>
      </c>
      <c r="U300" s="49">
        <v>112143</v>
      </c>
      <c r="V300" s="50">
        <f t="shared" si="178"/>
        <v>0</v>
      </c>
      <c r="W300" s="51">
        <v>75</v>
      </c>
      <c r="X300" s="52">
        <f t="shared" si="173"/>
        <v>0</v>
      </c>
      <c r="Y300" s="53">
        <v>456</v>
      </c>
      <c r="Z300" s="52">
        <f t="shared" si="174"/>
        <v>0</v>
      </c>
      <c r="AA300" s="54"/>
      <c r="AB300" s="60">
        <f t="shared" si="176"/>
        <v>0</v>
      </c>
      <c r="AC300" s="60">
        <f t="shared" si="177"/>
        <v>22695</v>
      </c>
    </row>
    <row r="301" spans="1:29" ht="15.75" x14ac:dyDescent="0.25">
      <c r="A301" s="61">
        <v>43393</v>
      </c>
      <c r="B301" s="60">
        <f t="shared" si="175"/>
        <v>22956</v>
      </c>
      <c r="C301" s="55">
        <v>5</v>
      </c>
      <c r="D301" s="40">
        <f t="shared" si="164"/>
        <v>0</v>
      </c>
      <c r="E301" s="41">
        <v>495</v>
      </c>
      <c r="F301" s="42">
        <f t="shared" si="165"/>
        <v>33</v>
      </c>
      <c r="G301" s="43">
        <v>15</v>
      </c>
      <c r="H301" s="44">
        <f t="shared" si="166"/>
        <v>0</v>
      </c>
      <c r="I301" s="43">
        <v>276</v>
      </c>
      <c r="J301" s="44">
        <f t="shared" si="167"/>
        <v>26</v>
      </c>
      <c r="K301" s="43">
        <v>4</v>
      </c>
      <c r="L301" s="44">
        <f t="shared" si="168"/>
        <v>0</v>
      </c>
      <c r="M301" s="45">
        <v>643</v>
      </c>
      <c r="N301" s="46">
        <f t="shared" si="169"/>
        <v>0</v>
      </c>
      <c r="O301" s="43">
        <v>327</v>
      </c>
      <c r="P301" s="46">
        <f t="shared" si="170"/>
        <v>0</v>
      </c>
      <c r="Q301" s="47">
        <v>349</v>
      </c>
      <c r="R301" s="48">
        <f t="shared" si="171"/>
        <v>0</v>
      </c>
      <c r="S301" s="49">
        <v>6</v>
      </c>
      <c r="T301" s="44">
        <f t="shared" si="172"/>
        <v>0</v>
      </c>
      <c r="U301" s="49">
        <v>112324</v>
      </c>
      <c r="V301" s="50">
        <f t="shared" si="178"/>
        <v>181</v>
      </c>
      <c r="W301" s="51">
        <v>75</v>
      </c>
      <c r="X301" s="52">
        <f t="shared" si="173"/>
        <v>0</v>
      </c>
      <c r="Y301" s="53">
        <v>477</v>
      </c>
      <c r="Z301" s="52">
        <f t="shared" si="174"/>
        <v>21</v>
      </c>
      <c r="AA301" s="54"/>
      <c r="AB301" s="60">
        <f t="shared" si="176"/>
        <v>261</v>
      </c>
      <c r="AC301" s="60">
        <f t="shared" si="177"/>
        <v>22956</v>
      </c>
    </row>
    <row r="302" spans="1:29" ht="15.75" x14ac:dyDescent="0.25">
      <c r="A302" s="61">
        <v>43394</v>
      </c>
      <c r="B302" s="60">
        <f t="shared" si="175"/>
        <v>22956</v>
      </c>
      <c r="C302" s="55">
        <v>5</v>
      </c>
      <c r="D302" s="40">
        <f t="shared" ref="D302" si="179">C302-C301</f>
        <v>0</v>
      </c>
      <c r="E302" s="41">
        <v>495</v>
      </c>
      <c r="F302" s="42">
        <f t="shared" si="165"/>
        <v>0</v>
      </c>
      <c r="G302" s="43">
        <v>15</v>
      </c>
      <c r="H302" s="44">
        <f t="shared" ref="H302" si="180">G302-G301</f>
        <v>0</v>
      </c>
      <c r="I302" s="43">
        <v>276</v>
      </c>
      <c r="J302" s="44">
        <f t="shared" ref="J302" si="181">I302-I301</f>
        <v>0</v>
      </c>
      <c r="K302" s="43">
        <v>4</v>
      </c>
      <c r="L302" s="44">
        <f t="shared" ref="L302" si="182">K302-K301</f>
        <v>0</v>
      </c>
      <c r="M302" s="45">
        <v>643</v>
      </c>
      <c r="N302" s="46">
        <f t="shared" ref="N302" si="183">M302-M301</f>
        <v>0</v>
      </c>
      <c r="O302" s="43">
        <v>327</v>
      </c>
      <c r="P302" s="46">
        <f t="shared" ref="P302" si="184">O302-O301</f>
        <v>0</v>
      </c>
      <c r="Q302" s="47">
        <v>349</v>
      </c>
      <c r="R302" s="48">
        <f t="shared" ref="R302" si="185">Q302-Q301</f>
        <v>0</v>
      </c>
      <c r="S302" s="49">
        <v>6</v>
      </c>
      <c r="T302" s="44">
        <f t="shared" ref="T302" si="186">S302-S301</f>
        <v>0</v>
      </c>
      <c r="U302" s="49">
        <v>112324</v>
      </c>
      <c r="V302" s="50">
        <f t="shared" ref="V302" si="187">U302-U301</f>
        <v>0</v>
      </c>
      <c r="W302" s="51">
        <v>75</v>
      </c>
      <c r="X302" s="52">
        <f t="shared" ref="X302" si="188">W302-W301</f>
        <v>0</v>
      </c>
      <c r="Y302" s="53">
        <v>477</v>
      </c>
      <c r="Z302" s="52">
        <f t="shared" ref="Z302" si="189">Y302-Y301</f>
        <v>0</v>
      </c>
      <c r="AA302" s="54"/>
      <c r="AB302" s="60">
        <f t="shared" si="176"/>
        <v>0</v>
      </c>
      <c r="AC302" s="60">
        <f t="shared" si="177"/>
        <v>22956</v>
      </c>
    </row>
    <row r="303" spans="1:29" ht="15.75" x14ac:dyDescent="0.25">
      <c r="A303" s="61">
        <v>43395</v>
      </c>
      <c r="B303" s="60">
        <f t="shared" si="175"/>
        <v>22956</v>
      </c>
      <c r="C303" s="55">
        <v>5</v>
      </c>
      <c r="D303" s="40">
        <f t="shared" si="164"/>
        <v>0</v>
      </c>
      <c r="E303" s="41">
        <v>495</v>
      </c>
      <c r="F303" s="42">
        <f t="shared" ref="F303:F308" si="190">E303-E301</f>
        <v>0</v>
      </c>
      <c r="G303" s="43">
        <v>15</v>
      </c>
      <c r="H303" s="44">
        <f t="shared" si="166"/>
        <v>0</v>
      </c>
      <c r="I303" s="43">
        <v>276</v>
      </c>
      <c r="J303" s="44">
        <f t="shared" si="167"/>
        <v>0</v>
      </c>
      <c r="K303" s="43">
        <v>4</v>
      </c>
      <c r="L303" s="44">
        <f t="shared" si="168"/>
        <v>0</v>
      </c>
      <c r="M303" s="45">
        <v>643</v>
      </c>
      <c r="N303" s="46">
        <f t="shared" si="169"/>
        <v>0</v>
      </c>
      <c r="O303" s="43">
        <v>327</v>
      </c>
      <c r="P303" s="46">
        <f t="shared" si="170"/>
        <v>0</v>
      </c>
      <c r="Q303" s="47">
        <v>349</v>
      </c>
      <c r="R303" s="48">
        <f t="shared" si="171"/>
        <v>0</v>
      </c>
      <c r="S303" s="49">
        <v>6</v>
      </c>
      <c r="T303" s="44">
        <f t="shared" si="172"/>
        <v>0</v>
      </c>
      <c r="U303" s="49">
        <v>112324</v>
      </c>
      <c r="V303" s="50">
        <f t="shared" si="178"/>
        <v>0</v>
      </c>
      <c r="W303" s="51">
        <v>75</v>
      </c>
      <c r="X303" s="52">
        <f t="shared" si="173"/>
        <v>0</v>
      </c>
      <c r="Y303" s="53">
        <v>477</v>
      </c>
      <c r="Z303" s="52">
        <f t="shared" si="174"/>
        <v>0</v>
      </c>
      <c r="AA303" s="54"/>
      <c r="AB303" s="60">
        <f t="shared" si="176"/>
        <v>0</v>
      </c>
      <c r="AC303" s="60">
        <f t="shared" si="177"/>
        <v>22956</v>
      </c>
    </row>
    <row r="304" spans="1:29" ht="15.75" x14ac:dyDescent="0.25">
      <c r="A304" s="61">
        <v>43396</v>
      </c>
      <c r="B304" s="60">
        <f t="shared" si="175"/>
        <v>22956</v>
      </c>
      <c r="C304" s="55">
        <v>5</v>
      </c>
      <c r="D304" s="40">
        <f t="shared" si="164"/>
        <v>0</v>
      </c>
      <c r="E304" s="41">
        <v>495</v>
      </c>
      <c r="F304" s="42">
        <f t="shared" si="190"/>
        <v>0</v>
      </c>
      <c r="G304" s="43">
        <v>15</v>
      </c>
      <c r="H304" s="44">
        <f t="shared" si="166"/>
        <v>0</v>
      </c>
      <c r="I304" s="43">
        <v>276</v>
      </c>
      <c r="J304" s="44">
        <f t="shared" si="167"/>
        <v>0</v>
      </c>
      <c r="K304" s="43">
        <v>4</v>
      </c>
      <c r="L304" s="44">
        <f t="shared" si="168"/>
        <v>0</v>
      </c>
      <c r="M304" s="45">
        <v>643</v>
      </c>
      <c r="N304" s="46">
        <f t="shared" si="169"/>
        <v>0</v>
      </c>
      <c r="O304" s="43">
        <v>327</v>
      </c>
      <c r="P304" s="46">
        <f t="shared" si="170"/>
        <v>0</v>
      </c>
      <c r="Q304" s="47">
        <v>349</v>
      </c>
      <c r="R304" s="48">
        <f t="shared" si="171"/>
        <v>0</v>
      </c>
      <c r="S304" s="49">
        <v>6</v>
      </c>
      <c r="T304" s="44">
        <f t="shared" si="172"/>
        <v>0</v>
      </c>
      <c r="U304" s="49">
        <v>112324</v>
      </c>
      <c r="V304" s="50">
        <f t="shared" si="178"/>
        <v>0</v>
      </c>
      <c r="W304" s="51">
        <v>75</v>
      </c>
      <c r="X304" s="52">
        <f t="shared" si="173"/>
        <v>0</v>
      </c>
      <c r="Y304" s="53">
        <v>477</v>
      </c>
      <c r="Z304" s="52">
        <f t="shared" si="174"/>
        <v>0</v>
      </c>
      <c r="AA304" s="54"/>
      <c r="AB304" s="60">
        <f t="shared" si="176"/>
        <v>0</v>
      </c>
      <c r="AC304" s="60">
        <f t="shared" si="177"/>
        <v>22956</v>
      </c>
    </row>
    <row r="305" spans="1:29" ht="15.75" x14ac:dyDescent="0.25">
      <c r="A305" s="61">
        <v>43397</v>
      </c>
      <c r="B305" s="60">
        <f t="shared" si="175"/>
        <v>22956</v>
      </c>
      <c r="C305" s="55">
        <v>5</v>
      </c>
      <c r="D305" s="40">
        <f t="shared" si="164"/>
        <v>0</v>
      </c>
      <c r="E305" s="41">
        <v>495</v>
      </c>
      <c r="F305" s="42">
        <f t="shared" si="190"/>
        <v>0</v>
      </c>
      <c r="G305" s="43">
        <v>15</v>
      </c>
      <c r="H305" s="44">
        <f t="shared" si="166"/>
        <v>0</v>
      </c>
      <c r="I305" s="43">
        <v>276</v>
      </c>
      <c r="J305" s="44">
        <f t="shared" si="167"/>
        <v>0</v>
      </c>
      <c r="K305" s="43">
        <v>4</v>
      </c>
      <c r="L305" s="44">
        <f t="shared" si="168"/>
        <v>0</v>
      </c>
      <c r="M305" s="45">
        <v>643</v>
      </c>
      <c r="N305" s="46">
        <f t="shared" si="169"/>
        <v>0</v>
      </c>
      <c r="O305" s="43">
        <v>327</v>
      </c>
      <c r="P305" s="46">
        <f t="shared" si="170"/>
        <v>0</v>
      </c>
      <c r="Q305" s="47">
        <v>349</v>
      </c>
      <c r="R305" s="48">
        <f t="shared" si="171"/>
        <v>0</v>
      </c>
      <c r="S305" s="49">
        <v>6</v>
      </c>
      <c r="T305" s="44">
        <f t="shared" si="172"/>
        <v>0</v>
      </c>
      <c r="U305" s="49">
        <v>112324</v>
      </c>
      <c r="V305" s="50">
        <f t="shared" si="178"/>
        <v>0</v>
      </c>
      <c r="W305" s="51">
        <v>75</v>
      </c>
      <c r="X305" s="52">
        <f t="shared" si="173"/>
        <v>0</v>
      </c>
      <c r="Y305" s="53">
        <v>477</v>
      </c>
      <c r="Z305" s="52">
        <f t="shared" si="174"/>
        <v>0</v>
      </c>
      <c r="AA305" s="54"/>
      <c r="AB305" s="60">
        <f t="shared" si="176"/>
        <v>0</v>
      </c>
      <c r="AC305" s="60">
        <f t="shared" si="177"/>
        <v>22956</v>
      </c>
    </row>
    <row r="306" spans="1:29" ht="15.75" x14ac:dyDescent="0.25">
      <c r="A306" s="61">
        <v>43398</v>
      </c>
      <c r="B306" s="60">
        <f t="shared" si="175"/>
        <v>22956</v>
      </c>
      <c r="C306" s="55">
        <v>5</v>
      </c>
      <c r="D306" s="40">
        <f t="shared" si="164"/>
        <v>0</v>
      </c>
      <c r="E306" s="41">
        <v>495</v>
      </c>
      <c r="F306" s="42">
        <f t="shared" si="190"/>
        <v>0</v>
      </c>
      <c r="G306" s="43">
        <v>15</v>
      </c>
      <c r="H306" s="44">
        <f t="shared" si="166"/>
        <v>0</v>
      </c>
      <c r="I306" s="43">
        <v>276</v>
      </c>
      <c r="J306" s="44">
        <f t="shared" si="167"/>
        <v>0</v>
      </c>
      <c r="K306" s="43">
        <v>4</v>
      </c>
      <c r="L306" s="44">
        <f t="shared" si="168"/>
        <v>0</v>
      </c>
      <c r="M306" s="45">
        <v>643</v>
      </c>
      <c r="N306" s="46">
        <f t="shared" si="169"/>
        <v>0</v>
      </c>
      <c r="O306" s="43">
        <v>327</v>
      </c>
      <c r="P306" s="46">
        <f t="shared" si="170"/>
        <v>0</v>
      </c>
      <c r="Q306" s="47">
        <v>349</v>
      </c>
      <c r="R306" s="48">
        <f t="shared" si="171"/>
        <v>0</v>
      </c>
      <c r="S306" s="49">
        <v>6</v>
      </c>
      <c r="T306" s="44">
        <f t="shared" si="172"/>
        <v>0</v>
      </c>
      <c r="U306" s="49">
        <v>112324</v>
      </c>
      <c r="V306" s="50">
        <f t="shared" si="178"/>
        <v>0</v>
      </c>
      <c r="W306" s="51">
        <v>75</v>
      </c>
      <c r="X306" s="52">
        <f t="shared" si="173"/>
        <v>0</v>
      </c>
      <c r="Y306" s="53">
        <v>477</v>
      </c>
      <c r="Z306" s="52">
        <f t="shared" si="174"/>
        <v>0</v>
      </c>
      <c r="AA306" s="54"/>
      <c r="AB306" s="60">
        <f t="shared" si="176"/>
        <v>0</v>
      </c>
      <c r="AC306" s="60">
        <f t="shared" si="177"/>
        <v>22956</v>
      </c>
    </row>
    <row r="307" spans="1:29" ht="15.75" x14ac:dyDescent="0.25">
      <c r="A307" s="61">
        <v>43399</v>
      </c>
      <c r="B307" s="60">
        <f t="shared" si="175"/>
        <v>22956</v>
      </c>
      <c r="C307" s="55">
        <v>5</v>
      </c>
      <c r="D307" s="40">
        <f t="shared" si="164"/>
        <v>0</v>
      </c>
      <c r="E307" s="41">
        <v>495</v>
      </c>
      <c r="F307" s="42">
        <f t="shared" si="190"/>
        <v>0</v>
      </c>
      <c r="G307" s="43">
        <v>15</v>
      </c>
      <c r="H307" s="44">
        <f t="shared" si="166"/>
        <v>0</v>
      </c>
      <c r="I307" s="43">
        <v>276</v>
      </c>
      <c r="J307" s="44">
        <f t="shared" si="167"/>
        <v>0</v>
      </c>
      <c r="K307" s="43">
        <v>4</v>
      </c>
      <c r="L307" s="44">
        <f t="shared" si="168"/>
        <v>0</v>
      </c>
      <c r="M307" s="45">
        <v>643</v>
      </c>
      <c r="N307" s="46">
        <f t="shared" si="169"/>
        <v>0</v>
      </c>
      <c r="O307" s="43">
        <v>327</v>
      </c>
      <c r="P307" s="46">
        <f t="shared" si="170"/>
        <v>0</v>
      </c>
      <c r="Q307" s="47">
        <v>349</v>
      </c>
      <c r="R307" s="48">
        <f t="shared" si="171"/>
        <v>0</v>
      </c>
      <c r="S307" s="49">
        <v>6</v>
      </c>
      <c r="T307" s="44">
        <f t="shared" si="172"/>
        <v>0</v>
      </c>
      <c r="U307" s="49">
        <v>112324</v>
      </c>
      <c r="V307" s="50">
        <f t="shared" si="178"/>
        <v>0</v>
      </c>
      <c r="W307" s="51">
        <v>75</v>
      </c>
      <c r="X307" s="52">
        <f t="shared" si="173"/>
        <v>0</v>
      </c>
      <c r="Y307" s="53">
        <v>477</v>
      </c>
      <c r="Z307" s="52">
        <f t="shared" si="174"/>
        <v>0</v>
      </c>
      <c r="AA307" s="54"/>
      <c r="AB307" s="60">
        <f t="shared" si="176"/>
        <v>0</v>
      </c>
      <c r="AC307" s="60">
        <f t="shared" si="177"/>
        <v>22956</v>
      </c>
    </row>
    <row r="308" spans="1:29" ht="15.75" x14ac:dyDescent="0.25">
      <c r="A308" s="61">
        <v>43400</v>
      </c>
      <c r="B308" s="60">
        <f t="shared" si="175"/>
        <v>22956</v>
      </c>
      <c r="C308" s="55">
        <v>5</v>
      </c>
      <c r="D308" s="40">
        <f t="shared" si="164"/>
        <v>0</v>
      </c>
      <c r="E308" s="41">
        <v>495</v>
      </c>
      <c r="F308" s="42">
        <f t="shared" si="190"/>
        <v>0</v>
      </c>
      <c r="G308" s="43">
        <v>15</v>
      </c>
      <c r="H308" s="44">
        <f t="shared" si="166"/>
        <v>0</v>
      </c>
      <c r="I308" s="43">
        <v>276</v>
      </c>
      <c r="J308" s="44">
        <f t="shared" si="167"/>
        <v>0</v>
      </c>
      <c r="K308" s="43">
        <v>4</v>
      </c>
      <c r="L308" s="44">
        <f t="shared" si="168"/>
        <v>0</v>
      </c>
      <c r="M308" s="45">
        <v>643</v>
      </c>
      <c r="N308" s="46">
        <f t="shared" si="169"/>
        <v>0</v>
      </c>
      <c r="O308" s="43">
        <v>327</v>
      </c>
      <c r="P308" s="46">
        <f t="shared" si="170"/>
        <v>0</v>
      </c>
      <c r="Q308" s="47">
        <v>349</v>
      </c>
      <c r="R308" s="48">
        <f t="shared" si="171"/>
        <v>0</v>
      </c>
      <c r="S308" s="49">
        <v>6</v>
      </c>
      <c r="T308" s="44">
        <f t="shared" si="172"/>
        <v>0</v>
      </c>
      <c r="U308" s="49">
        <v>112324</v>
      </c>
      <c r="V308" s="50">
        <f t="shared" si="178"/>
        <v>0</v>
      </c>
      <c r="W308" s="51">
        <v>75</v>
      </c>
      <c r="X308" s="52">
        <f t="shared" si="173"/>
        <v>0</v>
      </c>
      <c r="Y308" s="53">
        <v>477</v>
      </c>
      <c r="Z308" s="52">
        <f t="shared" si="174"/>
        <v>0</v>
      </c>
      <c r="AA308" s="54"/>
      <c r="AB308" s="60">
        <f t="shared" si="176"/>
        <v>0</v>
      </c>
      <c r="AC308" s="60">
        <f t="shared" si="177"/>
        <v>22956</v>
      </c>
    </row>
    <row r="309" spans="1:29" ht="15.75" x14ac:dyDescent="0.25">
      <c r="A309" s="61">
        <v>43401</v>
      </c>
      <c r="B309" s="60">
        <f t="shared" si="175"/>
        <v>23089</v>
      </c>
      <c r="C309" s="55">
        <v>5</v>
      </c>
      <c r="D309" s="40">
        <f t="shared" si="164"/>
        <v>0</v>
      </c>
      <c r="E309" s="41">
        <v>495</v>
      </c>
      <c r="F309" s="42">
        <f t="shared" ref="F309:F356" si="191">E309-E308</f>
        <v>0</v>
      </c>
      <c r="G309" s="43">
        <v>15</v>
      </c>
      <c r="H309" s="44">
        <f t="shared" si="166"/>
        <v>0</v>
      </c>
      <c r="I309" s="43">
        <v>307</v>
      </c>
      <c r="J309" s="44">
        <f t="shared" si="167"/>
        <v>31</v>
      </c>
      <c r="K309" s="43">
        <v>4</v>
      </c>
      <c r="L309" s="44">
        <f t="shared" si="168"/>
        <v>0</v>
      </c>
      <c r="M309" s="45">
        <v>643</v>
      </c>
      <c r="N309" s="46">
        <f t="shared" si="169"/>
        <v>0</v>
      </c>
      <c r="O309" s="43">
        <v>327</v>
      </c>
      <c r="P309" s="46">
        <f t="shared" si="170"/>
        <v>0</v>
      </c>
      <c r="Q309" s="47">
        <v>349</v>
      </c>
      <c r="R309" s="48">
        <f t="shared" si="171"/>
        <v>0</v>
      </c>
      <c r="S309" s="49">
        <v>6</v>
      </c>
      <c r="T309" s="44">
        <f t="shared" si="172"/>
        <v>0</v>
      </c>
      <c r="U309" s="49">
        <v>112426</v>
      </c>
      <c r="V309" s="50">
        <f t="shared" si="178"/>
        <v>102</v>
      </c>
      <c r="W309" s="51">
        <v>75</v>
      </c>
      <c r="X309" s="52">
        <f t="shared" si="173"/>
        <v>0</v>
      </c>
      <c r="Y309" s="53">
        <v>477</v>
      </c>
      <c r="Z309" s="52">
        <f t="shared" si="174"/>
        <v>0</v>
      </c>
      <c r="AA309" s="54"/>
      <c r="AB309" s="60">
        <f t="shared" si="176"/>
        <v>133</v>
      </c>
      <c r="AC309" s="60">
        <f t="shared" si="177"/>
        <v>23089</v>
      </c>
    </row>
    <row r="310" spans="1:29" ht="15.75" x14ac:dyDescent="0.25">
      <c r="A310" s="61">
        <v>43402</v>
      </c>
      <c r="B310" s="60">
        <f t="shared" si="175"/>
        <v>23089</v>
      </c>
      <c r="C310" s="55">
        <v>5</v>
      </c>
      <c r="D310" s="40">
        <f t="shared" si="164"/>
        <v>0</v>
      </c>
      <c r="E310" s="41">
        <v>495</v>
      </c>
      <c r="F310" s="42">
        <f t="shared" si="191"/>
        <v>0</v>
      </c>
      <c r="G310" s="43">
        <v>15</v>
      </c>
      <c r="H310" s="44">
        <f t="shared" si="166"/>
        <v>0</v>
      </c>
      <c r="I310" s="43">
        <v>307</v>
      </c>
      <c r="J310" s="44">
        <f t="shared" si="167"/>
        <v>0</v>
      </c>
      <c r="K310" s="43">
        <v>4</v>
      </c>
      <c r="L310" s="44">
        <f t="shared" si="168"/>
        <v>0</v>
      </c>
      <c r="M310" s="45">
        <v>643</v>
      </c>
      <c r="N310" s="46">
        <f t="shared" si="169"/>
        <v>0</v>
      </c>
      <c r="O310" s="43">
        <v>327</v>
      </c>
      <c r="P310" s="46">
        <f t="shared" si="170"/>
        <v>0</v>
      </c>
      <c r="Q310" s="47">
        <v>349</v>
      </c>
      <c r="R310" s="48">
        <f t="shared" si="171"/>
        <v>0</v>
      </c>
      <c r="S310" s="49">
        <v>6</v>
      </c>
      <c r="T310" s="44">
        <f t="shared" si="172"/>
        <v>0</v>
      </c>
      <c r="U310" s="49">
        <v>112426</v>
      </c>
      <c r="V310" s="50">
        <f t="shared" si="178"/>
        <v>0</v>
      </c>
      <c r="W310" s="51">
        <v>75</v>
      </c>
      <c r="X310" s="52">
        <f t="shared" si="173"/>
        <v>0</v>
      </c>
      <c r="Y310" s="53">
        <v>477</v>
      </c>
      <c r="Z310" s="52">
        <f t="shared" si="174"/>
        <v>0</v>
      </c>
      <c r="AA310" s="54"/>
      <c r="AB310" s="60">
        <f t="shared" si="176"/>
        <v>0</v>
      </c>
      <c r="AC310" s="60">
        <f t="shared" si="177"/>
        <v>23089</v>
      </c>
    </row>
    <row r="311" spans="1:29" ht="15.75" x14ac:dyDescent="0.25">
      <c r="A311" s="61">
        <v>43403</v>
      </c>
      <c r="B311" s="60">
        <f t="shared" si="175"/>
        <v>23089</v>
      </c>
      <c r="C311" s="55">
        <v>5</v>
      </c>
      <c r="D311" s="40">
        <f t="shared" si="164"/>
        <v>0</v>
      </c>
      <c r="E311" s="41">
        <v>495</v>
      </c>
      <c r="F311" s="42">
        <f t="shared" si="191"/>
        <v>0</v>
      </c>
      <c r="G311" s="43">
        <v>15</v>
      </c>
      <c r="H311" s="44">
        <f t="shared" si="166"/>
        <v>0</v>
      </c>
      <c r="I311" s="43">
        <v>307</v>
      </c>
      <c r="J311" s="44">
        <f t="shared" si="167"/>
        <v>0</v>
      </c>
      <c r="K311" s="43">
        <v>4</v>
      </c>
      <c r="L311" s="44">
        <f t="shared" si="168"/>
        <v>0</v>
      </c>
      <c r="M311" s="45">
        <v>643</v>
      </c>
      <c r="N311" s="46">
        <f t="shared" si="169"/>
        <v>0</v>
      </c>
      <c r="O311" s="43">
        <v>327</v>
      </c>
      <c r="P311" s="46">
        <f t="shared" si="170"/>
        <v>0</v>
      </c>
      <c r="Q311" s="47">
        <v>349</v>
      </c>
      <c r="R311" s="48">
        <f t="shared" si="171"/>
        <v>0</v>
      </c>
      <c r="S311" s="49">
        <v>6</v>
      </c>
      <c r="T311" s="44">
        <f t="shared" si="172"/>
        <v>0</v>
      </c>
      <c r="U311" s="49">
        <v>112426</v>
      </c>
      <c r="V311" s="50">
        <f t="shared" si="178"/>
        <v>0</v>
      </c>
      <c r="W311" s="51">
        <v>75</v>
      </c>
      <c r="X311" s="52">
        <f t="shared" si="173"/>
        <v>0</v>
      </c>
      <c r="Y311" s="53">
        <v>477</v>
      </c>
      <c r="Z311" s="52">
        <f t="shared" si="174"/>
        <v>0</v>
      </c>
      <c r="AA311" s="54"/>
      <c r="AB311" s="60">
        <f t="shared" si="176"/>
        <v>0</v>
      </c>
      <c r="AC311" s="60">
        <f t="shared" si="177"/>
        <v>23089</v>
      </c>
    </row>
    <row r="312" spans="1:29" ht="15.75" x14ac:dyDescent="0.25">
      <c r="A312" s="61">
        <v>43404</v>
      </c>
      <c r="B312" s="60">
        <f t="shared" si="175"/>
        <v>23089</v>
      </c>
      <c r="C312" s="55">
        <v>5</v>
      </c>
      <c r="D312" s="40">
        <f t="shared" si="164"/>
        <v>0</v>
      </c>
      <c r="E312" s="41">
        <v>495</v>
      </c>
      <c r="F312" s="42">
        <f t="shared" si="191"/>
        <v>0</v>
      </c>
      <c r="G312" s="43">
        <v>15</v>
      </c>
      <c r="H312" s="44">
        <f t="shared" si="166"/>
        <v>0</v>
      </c>
      <c r="I312" s="43">
        <v>307</v>
      </c>
      <c r="J312" s="44">
        <f t="shared" si="167"/>
        <v>0</v>
      </c>
      <c r="K312" s="43">
        <v>4</v>
      </c>
      <c r="L312" s="44">
        <f t="shared" si="168"/>
        <v>0</v>
      </c>
      <c r="M312" s="45">
        <v>643</v>
      </c>
      <c r="N312" s="46">
        <f t="shared" si="169"/>
        <v>0</v>
      </c>
      <c r="O312" s="43">
        <v>327</v>
      </c>
      <c r="P312" s="46">
        <f t="shared" si="170"/>
        <v>0</v>
      </c>
      <c r="Q312" s="47">
        <v>349</v>
      </c>
      <c r="R312" s="48">
        <f t="shared" si="171"/>
        <v>0</v>
      </c>
      <c r="S312" s="49">
        <v>6</v>
      </c>
      <c r="T312" s="44">
        <f t="shared" si="172"/>
        <v>0</v>
      </c>
      <c r="U312" s="49">
        <v>112426</v>
      </c>
      <c r="V312" s="50">
        <f t="shared" si="178"/>
        <v>0</v>
      </c>
      <c r="W312" s="51">
        <v>75</v>
      </c>
      <c r="X312" s="52">
        <f t="shared" si="173"/>
        <v>0</v>
      </c>
      <c r="Y312" s="53">
        <v>477</v>
      </c>
      <c r="Z312" s="52">
        <f t="shared" si="174"/>
        <v>0</v>
      </c>
      <c r="AA312" s="54"/>
      <c r="AB312" s="60">
        <f t="shared" si="176"/>
        <v>0</v>
      </c>
      <c r="AC312" s="60">
        <f t="shared" si="177"/>
        <v>23089</v>
      </c>
    </row>
    <row r="313" spans="1:29" ht="15.75" x14ac:dyDescent="0.25">
      <c r="A313" s="61">
        <v>43405</v>
      </c>
      <c r="B313" s="60">
        <f t="shared" si="175"/>
        <v>23089</v>
      </c>
      <c r="C313" s="55">
        <v>5</v>
      </c>
      <c r="D313" s="40">
        <f t="shared" ref="D313:D356" si="192">C313-C312</f>
        <v>0</v>
      </c>
      <c r="E313" s="41">
        <v>495</v>
      </c>
      <c r="F313" s="42">
        <f t="shared" si="191"/>
        <v>0</v>
      </c>
      <c r="G313" s="43">
        <v>15</v>
      </c>
      <c r="H313" s="44">
        <f t="shared" ref="H313:H356" si="193">G313-G312</f>
        <v>0</v>
      </c>
      <c r="I313" s="43">
        <v>307</v>
      </c>
      <c r="J313" s="44">
        <f t="shared" ref="J313:J356" si="194">I313-I312</f>
        <v>0</v>
      </c>
      <c r="K313" s="43">
        <v>4</v>
      </c>
      <c r="L313" s="44">
        <f t="shared" ref="L313:L356" si="195">K313-K312</f>
        <v>0</v>
      </c>
      <c r="M313" s="45">
        <v>643</v>
      </c>
      <c r="N313" s="46">
        <f t="shared" ref="N313:N356" si="196">M313-M312</f>
        <v>0</v>
      </c>
      <c r="O313" s="43">
        <v>327</v>
      </c>
      <c r="P313" s="46">
        <f t="shared" ref="P313:P356" si="197">O313-O312</f>
        <v>0</v>
      </c>
      <c r="Q313" s="47">
        <v>349</v>
      </c>
      <c r="R313" s="48">
        <f t="shared" ref="R313:R356" si="198">Q313-Q312</f>
        <v>0</v>
      </c>
      <c r="S313" s="49">
        <v>6</v>
      </c>
      <c r="T313" s="44">
        <f t="shared" ref="T313:T356" si="199">S313-S312</f>
        <v>0</v>
      </c>
      <c r="U313" s="49">
        <v>112426</v>
      </c>
      <c r="V313" s="50">
        <f t="shared" si="178"/>
        <v>0</v>
      </c>
      <c r="W313" s="51">
        <v>75</v>
      </c>
      <c r="X313" s="52">
        <f t="shared" ref="X313:X356" si="200">W313-W312</f>
        <v>0</v>
      </c>
      <c r="Y313" s="53">
        <v>477</v>
      </c>
      <c r="Z313" s="52">
        <f t="shared" ref="Z313:Z356" si="201">Y313-Y312</f>
        <v>0</v>
      </c>
      <c r="AA313" s="54"/>
      <c r="AB313" s="60">
        <f t="shared" si="176"/>
        <v>0</v>
      </c>
      <c r="AC313" s="60">
        <f t="shared" si="177"/>
        <v>23089</v>
      </c>
    </row>
    <row r="314" spans="1:29" ht="15.75" x14ac:dyDescent="0.25">
      <c r="A314" s="61">
        <v>43406</v>
      </c>
      <c r="B314" s="60">
        <f t="shared" si="175"/>
        <v>23089</v>
      </c>
      <c r="C314" s="55">
        <v>5</v>
      </c>
      <c r="D314" s="40">
        <f t="shared" si="192"/>
        <v>0</v>
      </c>
      <c r="E314" s="41">
        <v>495</v>
      </c>
      <c r="F314" s="42">
        <f t="shared" si="191"/>
        <v>0</v>
      </c>
      <c r="G314" s="43">
        <v>15</v>
      </c>
      <c r="H314" s="44">
        <f t="shared" si="193"/>
        <v>0</v>
      </c>
      <c r="I314" s="43">
        <v>307</v>
      </c>
      <c r="J314" s="44">
        <f t="shared" si="194"/>
        <v>0</v>
      </c>
      <c r="K314" s="43">
        <v>4</v>
      </c>
      <c r="L314" s="44">
        <f t="shared" si="195"/>
        <v>0</v>
      </c>
      <c r="M314" s="45">
        <v>643</v>
      </c>
      <c r="N314" s="46">
        <f t="shared" si="196"/>
        <v>0</v>
      </c>
      <c r="O314" s="43">
        <v>327</v>
      </c>
      <c r="P314" s="46">
        <f t="shared" si="197"/>
        <v>0</v>
      </c>
      <c r="Q314" s="47">
        <v>349</v>
      </c>
      <c r="R314" s="48">
        <f t="shared" si="198"/>
        <v>0</v>
      </c>
      <c r="S314" s="49">
        <v>6</v>
      </c>
      <c r="T314" s="44">
        <f t="shared" si="199"/>
        <v>0</v>
      </c>
      <c r="U314" s="49">
        <v>112426</v>
      </c>
      <c r="V314" s="50">
        <f t="shared" si="178"/>
        <v>0</v>
      </c>
      <c r="W314" s="51">
        <v>75</v>
      </c>
      <c r="X314" s="52">
        <f t="shared" si="200"/>
        <v>0</v>
      </c>
      <c r="Y314" s="53">
        <v>477</v>
      </c>
      <c r="Z314" s="52">
        <f t="shared" si="201"/>
        <v>0</v>
      </c>
      <c r="AA314" s="54"/>
      <c r="AB314" s="60">
        <f t="shared" si="176"/>
        <v>0</v>
      </c>
      <c r="AC314" s="60">
        <f t="shared" si="177"/>
        <v>23089</v>
      </c>
    </row>
    <row r="315" spans="1:29" ht="15.75" x14ac:dyDescent="0.25">
      <c r="A315" s="61">
        <v>43407</v>
      </c>
      <c r="B315" s="60">
        <f t="shared" si="175"/>
        <v>23089</v>
      </c>
      <c r="C315" s="55">
        <v>5</v>
      </c>
      <c r="D315" s="40">
        <f t="shared" si="192"/>
        <v>0</v>
      </c>
      <c r="E315" s="41">
        <v>495</v>
      </c>
      <c r="F315" s="42">
        <f t="shared" si="191"/>
        <v>0</v>
      </c>
      <c r="G315" s="43">
        <v>15</v>
      </c>
      <c r="H315" s="44">
        <f t="shared" si="193"/>
        <v>0</v>
      </c>
      <c r="I315" s="43">
        <v>307</v>
      </c>
      <c r="J315" s="44">
        <f t="shared" si="194"/>
        <v>0</v>
      </c>
      <c r="K315" s="43">
        <v>4</v>
      </c>
      <c r="L315" s="44">
        <f t="shared" si="195"/>
        <v>0</v>
      </c>
      <c r="M315" s="45">
        <v>643</v>
      </c>
      <c r="N315" s="46">
        <f t="shared" si="196"/>
        <v>0</v>
      </c>
      <c r="O315" s="43">
        <v>327</v>
      </c>
      <c r="P315" s="46">
        <f t="shared" si="197"/>
        <v>0</v>
      </c>
      <c r="Q315" s="47">
        <v>349</v>
      </c>
      <c r="R315" s="48">
        <f t="shared" si="198"/>
        <v>0</v>
      </c>
      <c r="S315" s="49">
        <v>6</v>
      </c>
      <c r="T315" s="44">
        <f t="shared" si="199"/>
        <v>0</v>
      </c>
      <c r="U315" s="49">
        <v>112426</v>
      </c>
      <c r="V315" s="50">
        <f t="shared" si="178"/>
        <v>0</v>
      </c>
      <c r="W315" s="51">
        <v>75</v>
      </c>
      <c r="X315" s="52">
        <f t="shared" si="200"/>
        <v>0</v>
      </c>
      <c r="Y315" s="53">
        <v>477</v>
      </c>
      <c r="Z315" s="52">
        <f t="shared" si="201"/>
        <v>0</v>
      </c>
      <c r="AA315" s="54"/>
      <c r="AB315" s="60">
        <f t="shared" si="176"/>
        <v>0</v>
      </c>
      <c r="AC315" s="60">
        <f t="shared" si="177"/>
        <v>23089</v>
      </c>
    </row>
    <row r="316" spans="1:29" ht="15.75" x14ac:dyDescent="0.25">
      <c r="A316" s="61">
        <v>43408</v>
      </c>
      <c r="B316" s="60">
        <f t="shared" si="175"/>
        <v>23089</v>
      </c>
      <c r="C316" s="55">
        <v>5</v>
      </c>
      <c r="D316" s="40">
        <f t="shared" si="192"/>
        <v>0</v>
      </c>
      <c r="E316" s="41">
        <v>495</v>
      </c>
      <c r="F316" s="42">
        <f t="shared" si="191"/>
        <v>0</v>
      </c>
      <c r="G316" s="43">
        <v>15</v>
      </c>
      <c r="H316" s="44">
        <f t="shared" si="193"/>
        <v>0</v>
      </c>
      <c r="I316" s="43">
        <v>307</v>
      </c>
      <c r="J316" s="44">
        <f t="shared" si="194"/>
        <v>0</v>
      </c>
      <c r="K316" s="43">
        <v>4</v>
      </c>
      <c r="L316" s="44">
        <f t="shared" si="195"/>
        <v>0</v>
      </c>
      <c r="M316" s="45">
        <v>643</v>
      </c>
      <c r="N316" s="46">
        <f t="shared" si="196"/>
        <v>0</v>
      </c>
      <c r="O316" s="43">
        <v>327</v>
      </c>
      <c r="P316" s="46">
        <f t="shared" si="197"/>
        <v>0</v>
      </c>
      <c r="Q316" s="47">
        <v>349</v>
      </c>
      <c r="R316" s="48">
        <f t="shared" si="198"/>
        <v>0</v>
      </c>
      <c r="S316" s="49">
        <v>6</v>
      </c>
      <c r="T316" s="44">
        <f t="shared" si="199"/>
        <v>0</v>
      </c>
      <c r="U316" s="49">
        <v>112426</v>
      </c>
      <c r="V316" s="50">
        <f t="shared" si="178"/>
        <v>0</v>
      </c>
      <c r="W316" s="51">
        <v>75</v>
      </c>
      <c r="X316" s="52">
        <f t="shared" si="200"/>
        <v>0</v>
      </c>
      <c r="Y316" s="53">
        <v>477</v>
      </c>
      <c r="Z316" s="52">
        <f t="shared" si="201"/>
        <v>0</v>
      </c>
      <c r="AA316" s="54"/>
      <c r="AB316" s="60">
        <f t="shared" si="176"/>
        <v>0</v>
      </c>
      <c r="AC316" s="60">
        <f t="shared" si="177"/>
        <v>23089</v>
      </c>
    </row>
    <row r="317" spans="1:29" ht="15.75" x14ac:dyDescent="0.25">
      <c r="A317" s="61">
        <v>43409</v>
      </c>
      <c r="B317" s="60">
        <f t="shared" si="175"/>
        <v>23089</v>
      </c>
      <c r="C317" s="55">
        <v>5</v>
      </c>
      <c r="D317" s="40">
        <f t="shared" si="192"/>
        <v>0</v>
      </c>
      <c r="E317" s="41">
        <v>495</v>
      </c>
      <c r="F317" s="42">
        <f t="shared" si="191"/>
        <v>0</v>
      </c>
      <c r="G317" s="43">
        <v>15</v>
      </c>
      <c r="H317" s="44">
        <f t="shared" si="193"/>
        <v>0</v>
      </c>
      <c r="I317" s="43">
        <v>307</v>
      </c>
      <c r="J317" s="44">
        <f t="shared" si="194"/>
        <v>0</v>
      </c>
      <c r="K317" s="43">
        <v>4</v>
      </c>
      <c r="L317" s="44">
        <f t="shared" si="195"/>
        <v>0</v>
      </c>
      <c r="M317" s="45">
        <v>643</v>
      </c>
      <c r="N317" s="46">
        <f t="shared" si="196"/>
        <v>0</v>
      </c>
      <c r="O317" s="43">
        <v>327</v>
      </c>
      <c r="P317" s="46">
        <f t="shared" si="197"/>
        <v>0</v>
      </c>
      <c r="Q317" s="47">
        <v>349</v>
      </c>
      <c r="R317" s="48">
        <f t="shared" si="198"/>
        <v>0</v>
      </c>
      <c r="S317" s="49">
        <v>6</v>
      </c>
      <c r="T317" s="44">
        <f t="shared" si="199"/>
        <v>0</v>
      </c>
      <c r="U317" s="49">
        <v>112426</v>
      </c>
      <c r="V317" s="50">
        <f t="shared" si="178"/>
        <v>0</v>
      </c>
      <c r="W317" s="51">
        <v>75</v>
      </c>
      <c r="X317" s="52">
        <f t="shared" si="200"/>
        <v>0</v>
      </c>
      <c r="Y317" s="53">
        <v>477</v>
      </c>
      <c r="Z317" s="52">
        <f t="shared" si="201"/>
        <v>0</v>
      </c>
      <c r="AA317" s="54"/>
      <c r="AB317" s="60">
        <f t="shared" si="176"/>
        <v>0</v>
      </c>
      <c r="AC317" s="60">
        <f t="shared" si="177"/>
        <v>23089</v>
      </c>
    </row>
    <row r="318" spans="1:29" ht="15.75" x14ac:dyDescent="0.25">
      <c r="A318" s="61">
        <v>43410</v>
      </c>
      <c r="B318" s="60">
        <f t="shared" si="175"/>
        <v>23089</v>
      </c>
      <c r="C318" s="55">
        <v>5</v>
      </c>
      <c r="D318" s="40">
        <f t="shared" si="192"/>
        <v>0</v>
      </c>
      <c r="E318" s="41">
        <v>495</v>
      </c>
      <c r="F318" s="42">
        <f t="shared" si="191"/>
        <v>0</v>
      </c>
      <c r="G318" s="43">
        <v>15</v>
      </c>
      <c r="H318" s="44">
        <f t="shared" si="193"/>
        <v>0</v>
      </c>
      <c r="I318" s="43">
        <v>307</v>
      </c>
      <c r="J318" s="44">
        <f t="shared" si="194"/>
        <v>0</v>
      </c>
      <c r="K318" s="43">
        <v>4</v>
      </c>
      <c r="L318" s="44">
        <f t="shared" si="195"/>
        <v>0</v>
      </c>
      <c r="M318" s="45">
        <v>643</v>
      </c>
      <c r="N318" s="46">
        <f t="shared" si="196"/>
        <v>0</v>
      </c>
      <c r="O318" s="43">
        <v>327</v>
      </c>
      <c r="P318" s="46">
        <f t="shared" si="197"/>
        <v>0</v>
      </c>
      <c r="Q318" s="47">
        <v>349</v>
      </c>
      <c r="R318" s="48">
        <f t="shared" si="198"/>
        <v>0</v>
      </c>
      <c r="S318" s="49">
        <v>6</v>
      </c>
      <c r="T318" s="44">
        <f t="shared" si="199"/>
        <v>0</v>
      </c>
      <c r="U318" s="49">
        <v>112426</v>
      </c>
      <c r="V318" s="50">
        <f t="shared" si="178"/>
        <v>0</v>
      </c>
      <c r="W318" s="51">
        <v>75</v>
      </c>
      <c r="X318" s="52">
        <f t="shared" si="200"/>
        <v>0</v>
      </c>
      <c r="Y318" s="53">
        <v>477</v>
      </c>
      <c r="Z318" s="52">
        <f t="shared" si="201"/>
        <v>0</v>
      </c>
      <c r="AA318" s="54"/>
      <c r="AB318" s="60">
        <f t="shared" si="176"/>
        <v>0</v>
      </c>
      <c r="AC318" s="60">
        <f t="shared" si="177"/>
        <v>23089</v>
      </c>
    </row>
    <row r="319" spans="1:29" ht="15.75" x14ac:dyDescent="0.25">
      <c r="A319" s="61">
        <v>43411</v>
      </c>
      <c r="B319" s="60">
        <f t="shared" si="175"/>
        <v>23089</v>
      </c>
      <c r="C319" s="55">
        <v>5</v>
      </c>
      <c r="D319" s="40">
        <f t="shared" si="192"/>
        <v>0</v>
      </c>
      <c r="E319" s="41">
        <v>495</v>
      </c>
      <c r="F319" s="42">
        <f t="shared" si="191"/>
        <v>0</v>
      </c>
      <c r="G319" s="43">
        <v>15</v>
      </c>
      <c r="H319" s="44">
        <f t="shared" si="193"/>
        <v>0</v>
      </c>
      <c r="I319" s="43">
        <v>307</v>
      </c>
      <c r="J319" s="44">
        <f t="shared" si="194"/>
        <v>0</v>
      </c>
      <c r="K319" s="43">
        <v>4</v>
      </c>
      <c r="L319" s="44">
        <f t="shared" si="195"/>
        <v>0</v>
      </c>
      <c r="M319" s="45">
        <v>643</v>
      </c>
      <c r="N319" s="46">
        <f t="shared" si="196"/>
        <v>0</v>
      </c>
      <c r="O319" s="43">
        <v>327</v>
      </c>
      <c r="P319" s="46">
        <f t="shared" si="197"/>
        <v>0</v>
      </c>
      <c r="Q319" s="47">
        <v>349</v>
      </c>
      <c r="R319" s="48">
        <f t="shared" si="198"/>
        <v>0</v>
      </c>
      <c r="S319" s="49">
        <v>6</v>
      </c>
      <c r="T319" s="44">
        <f t="shared" si="199"/>
        <v>0</v>
      </c>
      <c r="U319" s="49">
        <v>112426</v>
      </c>
      <c r="V319" s="50">
        <f t="shared" si="178"/>
        <v>0</v>
      </c>
      <c r="W319" s="51">
        <v>75</v>
      </c>
      <c r="X319" s="52">
        <f t="shared" si="200"/>
        <v>0</v>
      </c>
      <c r="Y319" s="53">
        <v>477</v>
      </c>
      <c r="Z319" s="52">
        <f t="shared" si="201"/>
        <v>0</v>
      </c>
      <c r="AA319" s="54"/>
      <c r="AB319" s="60">
        <f t="shared" si="176"/>
        <v>0</v>
      </c>
      <c r="AC319" s="60">
        <f t="shared" si="177"/>
        <v>23089</v>
      </c>
    </row>
    <row r="320" spans="1:29" ht="15.75" x14ac:dyDescent="0.25">
      <c r="A320" s="61">
        <v>43412</v>
      </c>
      <c r="B320" s="60">
        <f t="shared" si="175"/>
        <v>23089</v>
      </c>
      <c r="C320" s="55">
        <v>5</v>
      </c>
      <c r="D320" s="40">
        <f t="shared" si="192"/>
        <v>0</v>
      </c>
      <c r="E320" s="41">
        <v>495</v>
      </c>
      <c r="F320" s="42">
        <f t="shared" si="191"/>
        <v>0</v>
      </c>
      <c r="G320" s="43">
        <v>15</v>
      </c>
      <c r="H320" s="44">
        <f t="shared" si="193"/>
        <v>0</v>
      </c>
      <c r="I320" s="43">
        <v>307</v>
      </c>
      <c r="J320" s="44">
        <f t="shared" si="194"/>
        <v>0</v>
      </c>
      <c r="K320" s="43">
        <v>4</v>
      </c>
      <c r="L320" s="44">
        <f t="shared" si="195"/>
        <v>0</v>
      </c>
      <c r="M320" s="45">
        <v>643</v>
      </c>
      <c r="N320" s="46">
        <f t="shared" si="196"/>
        <v>0</v>
      </c>
      <c r="O320" s="43">
        <v>327</v>
      </c>
      <c r="P320" s="46">
        <f t="shared" si="197"/>
        <v>0</v>
      </c>
      <c r="Q320" s="47">
        <v>349</v>
      </c>
      <c r="R320" s="48">
        <f t="shared" si="198"/>
        <v>0</v>
      </c>
      <c r="S320" s="49">
        <v>6</v>
      </c>
      <c r="T320" s="44">
        <f t="shared" si="199"/>
        <v>0</v>
      </c>
      <c r="U320" s="49">
        <v>112426</v>
      </c>
      <c r="V320" s="50">
        <f t="shared" si="178"/>
        <v>0</v>
      </c>
      <c r="W320" s="51">
        <v>75</v>
      </c>
      <c r="X320" s="52">
        <f t="shared" si="200"/>
        <v>0</v>
      </c>
      <c r="Y320" s="53">
        <v>477</v>
      </c>
      <c r="Z320" s="52">
        <f t="shared" si="201"/>
        <v>0</v>
      </c>
      <c r="AA320" s="54"/>
      <c r="AB320" s="60">
        <f t="shared" si="176"/>
        <v>0</v>
      </c>
      <c r="AC320" s="60">
        <f t="shared" si="177"/>
        <v>23089</v>
      </c>
    </row>
    <row r="321" spans="1:29" ht="15.75" x14ac:dyDescent="0.25">
      <c r="A321" s="61">
        <v>43413</v>
      </c>
      <c r="B321" s="60">
        <f t="shared" si="175"/>
        <v>23089</v>
      </c>
      <c r="C321" s="55">
        <v>5</v>
      </c>
      <c r="D321" s="40">
        <f t="shared" si="192"/>
        <v>0</v>
      </c>
      <c r="E321" s="41">
        <v>495</v>
      </c>
      <c r="F321" s="42">
        <f t="shared" si="191"/>
        <v>0</v>
      </c>
      <c r="G321" s="43">
        <v>15</v>
      </c>
      <c r="H321" s="44">
        <f t="shared" si="193"/>
        <v>0</v>
      </c>
      <c r="I321" s="43">
        <v>307</v>
      </c>
      <c r="J321" s="44">
        <f t="shared" si="194"/>
        <v>0</v>
      </c>
      <c r="K321" s="43">
        <v>4</v>
      </c>
      <c r="L321" s="44">
        <f t="shared" si="195"/>
        <v>0</v>
      </c>
      <c r="M321" s="45">
        <v>643</v>
      </c>
      <c r="N321" s="46">
        <f t="shared" si="196"/>
        <v>0</v>
      </c>
      <c r="O321" s="43">
        <v>327</v>
      </c>
      <c r="P321" s="46">
        <f t="shared" si="197"/>
        <v>0</v>
      </c>
      <c r="Q321" s="47">
        <v>349</v>
      </c>
      <c r="R321" s="48">
        <f t="shared" si="198"/>
        <v>0</v>
      </c>
      <c r="S321" s="49">
        <v>6</v>
      </c>
      <c r="T321" s="44">
        <f t="shared" si="199"/>
        <v>0</v>
      </c>
      <c r="U321" s="49">
        <v>112426</v>
      </c>
      <c r="V321" s="50">
        <f t="shared" si="178"/>
        <v>0</v>
      </c>
      <c r="W321" s="51">
        <v>75</v>
      </c>
      <c r="X321" s="52">
        <f t="shared" si="200"/>
        <v>0</v>
      </c>
      <c r="Y321" s="53">
        <v>477</v>
      </c>
      <c r="Z321" s="52">
        <f t="shared" si="201"/>
        <v>0</v>
      </c>
      <c r="AA321" s="54"/>
      <c r="AB321" s="60">
        <f t="shared" si="176"/>
        <v>0</v>
      </c>
      <c r="AC321" s="60">
        <f t="shared" si="177"/>
        <v>23089</v>
      </c>
    </row>
    <row r="322" spans="1:29" ht="15.75" x14ac:dyDescent="0.25">
      <c r="A322" s="61">
        <v>43414</v>
      </c>
      <c r="B322" s="60">
        <f t="shared" si="175"/>
        <v>23203</v>
      </c>
      <c r="C322" s="55">
        <v>5</v>
      </c>
      <c r="D322" s="40">
        <f t="shared" si="192"/>
        <v>0</v>
      </c>
      <c r="E322" s="41">
        <v>495</v>
      </c>
      <c r="F322" s="42">
        <f t="shared" si="191"/>
        <v>0</v>
      </c>
      <c r="G322" s="43">
        <v>15</v>
      </c>
      <c r="H322" s="44">
        <f t="shared" si="193"/>
        <v>0</v>
      </c>
      <c r="I322" s="43">
        <v>354</v>
      </c>
      <c r="J322" s="44">
        <f t="shared" si="194"/>
        <v>47</v>
      </c>
      <c r="K322" s="43">
        <v>4</v>
      </c>
      <c r="L322" s="44">
        <f t="shared" si="195"/>
        <v>0</v>
      </c>
      <c r="M322" s="45">
        <v>643</v>
      </c>
      <c r="N322" s="46">
        <f t="shared" si="196"/>
        <v>0</v>
      </c>
      <c r="O322" s="43">
        <v>327</v>
      </c>
      <c r="P322" s="46">
        <f t="shared" si="197"/>
        <v>0</v>
      </c>
      <c r="Q322" s="47">
        <v>349</v>
      </c>
      <c r="R322" s="48">
        <f t="shared" si="198"/>
        <v>0</v>
      </c>
      <c r="S322" s="49">
        <v>6</v>
      </c>
      <c r="T322" s="44">
        <f t="shared" si="199"/>
        <v>0</v>
      </c>
      <c r="U322" s="49">
        <v>112477</v>
      </c>
      <c r="V322" s="50">
        <f t="shared" si="178"/>
        <v>51</v>
      </c>
      <c r="W322" s="51">
        <v>75</v>
      </c>
      <c r="X322" s="52">
        <f t="shared" si="200"/>
        <v>0</v>
      </c>
      <c r="Y322" s="53">
        <v>493</v>
      </c>
      <c r="Z322" s="52">
        <f t="shared" si="201"/>
        <v>16</v>
      </c>
      <c r="AA322" s="54"/>
      <c r="AB322" s="60">
        <f t="shared" si="176"/>
        <v>114</v>
      </c>
      <c r="AC322" s="60">
        <f t="shared" si="177"/>
        <v>23203</v>
      </c>
    </row>
    <row r="323" spans="1:29" ht="15.75" x14ac:dyDescent="0.25">
      <c r="A323" s="61">
        <v>43415</v>
      </c>
      <c r="B323" s="60">
        <f t="shared" si="175"/>
        <v>23203</v>
      </c>
      <c r="C323" s="55">
        <v>5</v>
      </c>
      <c r="D323" s="40">
        <f t="shared" si="192"/>
        <v>0</v>
      </c>
      <c r="E323" s="41">
        <v>495</v>
      </c>
      <c r="F323" s="42">
        <f t="shared" si="191"/>
        <v>0</v>
      </c>
      <c r="G323" s="43">
        <v>15</v>
      </c>
      <c r="H323" s="44">
        <f t="shared" si="193"/>
        <v>0</v>
      </c>
      <c r="I323" s="43">
        <v>354</v>
      </c>
      <c r="J323" s="44">
        <f t="shared" si="194"/>
        <v>0</v>
      </c>
      <c r="K323" s="43">
        <v>4</v>
      </c>
      <c r="L323" s="44">
        <f t="shared" si="195"/>
        <v>0</v>
      </c>
      <c r="M323" s="45">
        <v>643</v>
      </c>
      <c r="N323" s="46">
        <f t="shared" si="196"/>
        <v>0</v>
      </c>
      <c r="O323" s="43">
        <v>327</v>
      </c>
      <c r="P323" s="46">
        <f t="shared" si="197"/>
        <v>0</v>
      </c>
      <c r="Q323" s="47">
        <v>349</v>
      </c>
      <c r="R323" s="48">
        <f t="shared" si="198"/>
        <v>0</v>
      </c>
      <c r="S323" s="49">
        <v>6</v>
      </c>
      <c r="T323" s="44">
        <f t="shared" si="199"/>
        <v>0</v>
      </c>
      <c r="U323" s="49">
        <v>112477</v>
      </c>
      <c r="V323" s="50">
        <f t="shared" si="178"/>
        <v>0</v>
      </c>
      <c r="W323" s="51">
        <v>75</v>
      </c>
      <c r="X323" s="52">
        <f t="shared" si="200"/>
        <v>0</v>
      </c>
      <c r="Y323" s="53">
        <v>493</v>
      </c>
      <c r="Z323" s="52">
        <f t="shared" si="201"/>
        <v>0</v>
      </c>
      <c r="AA323" s="54"/>
      <c r="AB323" s="60">
        <f t="shared" si="176"/>
        <v>0</v>
      </c>
      <c r="AC323" s="60">
        <f t="shared" si="177"/>
        <v>23203</v>
      </c>
    </row>
    <row r="324" spans="1:29" ht="15.75" x14ac:dyDescent="0.25">
      <c r="A324" s="61">
        <v>43416</v>
      </c>
      <c r="B324" s="60">
        <f t="shared" si="175"/>
        <v>23203</v>
      </c>
      <c r="C324" s="55">
        <v>5</v>
      </c>
      <c r="D324" s="40">
        <f t="shared" si="192"/>
        <v>0</v>
      </c>
      <c r="E324" s="41">
        <v>495</v>
      </c>
      <c r="F324" s="42">
        <f t="shared" si="191"/>
        <v>0</v>
      </c>
      <c r="G324" s="43">
        <v>15</v>
      </c>
      <c r="H324" s="44">
        <f t="shared" si="193"/>
        <v>0</v>
      </c>
      <c r="I324" s="43">
        <v>354</v>
      </c>
      <c r="J324" s="44">
        <f t="shared" si="194"/>
        <v>0</v>
      </c>
      <c r="K324" s="43">
        <v>4</v>
      </c>
      <c r="L324" s="44">
        <f t="shared" si="195"/>
        <v>0</v>
      </c>
      <c r="M324" s="45">
        <v>643</v>
      </c>
      <c r="N324" s="46">
        <f t="shared" si="196"/>
        <v>0</v>
      </c>
      <c r="O324" s="43">
        <v>327</v>
      </c>
      <c r="P324" s="46">
        <f t="shared" si="197"/>
        <v>0</v>
      </c>
      <c r="Q324" s="47">
        <v>349</v>
      </c>
      <c r="R324" s="48">
        <f t="shared" si="198"/>
        <v>0</v>
      </c>
      <c r="S324" s="49">
        <v>6</v>
      </c>
      <c r="T324" s="44">
        <f t="shared" si="199"/>
        <v>0</v>
      </c>
      <c r="U324" s="49">
        <v>112477</v>
      </c>
      <c r="V324" s="50">
        <f t="shared" si="178"/>
        <v>0</v>
      </c>
      <c r="W324" s="51">
        <v>75</v>
      </c>
      <c r="X324" s="52">
        <f t="shared" si="200"/>
        <v>0</v>
      </c>
      <c r="Y324" s="53">
        <v>493</v>
      </c>
      <c r="Z324" s="52">
        <f t="shared" si="201"/>
        <v>0</v>
      </c>
      <c r="AA324" s="54"/>
      <c r="AB324" s="60">
        <f t="shared" si="176"/>
        <v>0</v>
      </c>
      <c r="AC324" s="60">
        <f t="shared" si="177"/>
        <v>23203</v>
      </c>
    </row>
    <row r="325" spans="1:29" ht="15.75" x14ac:dyDescent="0.25">
      <c r="A325" s="61">
        <v>43417</v>
      </c>
      <c r="B325" s="60">
        <f t="shared" si="175"/>
        <v>23203</v>
      </c>
      <c r="C325" s="55">
        <v>5</v>
      </c>
      <c r="D325" s="40">
        <f t="shared" si="192"/>
        <v>0</v>
      </c>
      <c r="E325" s="41">
        <v>495</v>
      </c>
      <c r="F325" s="42">
        <f t="shared" si="191"/>
        <v>0</v>
      </c>
      <c r="G325" s="43">
        <v>15</v>
      </c>
      <c r="H325" s="44">
        <f t="shared" si="193"/>
        <v>0</v>
      </c>
      <c r="I325" s="43">
        <v>354</v>
      </c>
      <c r="J325" s="44">
        <f t="shared" si="194"/>
        <v>0</v>
      </c>
      <c r="K325" s="43">
        <v>4</v>
      </c>
      <c r="L325" s="44">
        <f t="shared" si="195"/>
        <v>0</v>
      </c>
      <c r="M325" s="45">
        <v>643</v>
      </c>
      <c r="N325" s="46">
        <f t="shared" si="196"/>
        <v>0</v>
      </c>
      <c r="O325" s="43">
        <v>327</v>
      </c>
      <c r="P325" s="46">
        <f t="shared" si="197"/>
        <v>0</v>
      </c>
      <c r="Q325" s="47">
        <v>349</v>
      </c>
      <c r="R325" s="48">
        <f t="shared" si="198"/>
        <v>0</v>
      </c>
      <c r="S325" s="49">
        <v>6</v>
      </c>
      <c r="T325" s="44">
        <f t="shared" si="199"/>
        <v>0</v>
      </c>
      <c r="U325" s="49">
        <v>112477</v>
      </c>
      <c r="V325" s="50">
        <f t="shared" si="178"/>
        <v>0</v>
      </c>
      <c r="W325" s="51">
        <v>75</v>
      </c>
      <c r="X325" s="52">
        <f t="shared" si="200"/>
        <v>0</v>
      </c>
      <c r="Y325" s="53">
        <v>493</v>
      </c>
      <c r="Z325" s="52">
        <f t="shared" si="201"/>
        <v>0</v>
      </c>
      <c r="AA325" s="54"/>
      <c r="AB325" s="60">
        <f t="shared" si="176"/>
        <v>0</v>
      </c>
      <c r="AC325" s="60">
        <f t="shared" si="177"/>
        <v>23203</v>
      </c>
    </row>
    <row r="326" spans="1:29" ht="15.75" x14ac:dyDescent="0.25">
      <c r="A326" s="61">
        <v>43418</v>
      </c>
      <c r="B326" s="60">
        <f t="shared" si="175"/>
        <v>23203</v>
      </c>
      <c r="C326" s="55">
        <v>5</v>
      </c>
      <c r="D326" s="40">
        <f t="shared" si="192"/>
        <v>0</v>
      </c>
      <c r="E326" s="41">
        <v>495</v>
      </c>
      <c r="F326" s="42">
        <f t="shared" si="191"/>
        <v>0</v>
      </c>
      <c r="G326" s="43">
        <v>15</v>
      </c>
      <c r="H326" s="44">
        <f t="shared" si="193"/>
        <v>0</v>
      </c>
      <c r="I326" s="43">
        <v>354</v>
      </c>
      <c r="J326" s="44">
        <f t="shared" si="194"/>
        <v>0</v>
      </c>
      <c r="K326" s="43">
        <v>4</v>
      </c>
      <c r="L326" s="44">
        <f t="shared" si="195"/>
        <v>0</v>
      </c>
      <c r="M326" s="45">
        <v>643</v>
      </c>
      <c r="N326" s="46">
        <f t="shared" si="196"/>
        <v>0</v>
      </c>
      <c r="O326" s="43">
        <v>327</v>
      </c>
      <c r="P326" s="46">
        <f t="shared" si="197"/>
        <v>0</v>
      </c>
      <c r="Q326" s="47">
        <v>349</v>
      </c>
      <c r="R326" s="48">
        <f t="shared" si="198"/>
        <v>0</v>
      </c>
      <c r="S326" s="49">
        <v>6</v>
      </c>
      <c r="T326" s="44">
        <f t="shared" si="199"/>
        <v>0</v>
      </c>
      <c r="U326" s="49">
        <v>112477</v>
      </c>
      <c r="V326" s="50">
        <f t="shared" si="178"/>
        <v>0</v>
      </c>
      <c r="W326" s="51">
        <v>75</v>
      </c>
      <c r="X326" s="52">
        <f t="shared" si="200"/>
        <v>0</v>
      </c>
      <c r="Y326" s="53">
        <v>493</v>
      </c>
      <c r="Z326" s="52">
        <f t="shared" si="201"/>
        <v>0</v>
      </c>
      <c r="AA326" s="54"/>
      <c r="AB326" s="60">
        <f t="shared" si="176"/>
        <v>0</v>
      </c>
      <c r="AC326" s="60">
        <f t="shared" si="177"/>
        <v>23203</v>
      </c>
    </row>
    <row r="327" spans="1:29" ht="15.75" x14ac:dyDescent="0.25">
      <c r="A327" s="61">
        <v>43419</v>
      </c>
      <c r="B327" s="60">
        <f t="shared" si="175"/>
        <v>23203</v>
      </c>
      <c r="C327" s="55">
        <v>5</v>
      </c>
      <c r="D327" s="40">
        <f t="shared" si="192"/>
        <v>0</v>
      </c>
      <c r="E327" s="41">
        <v>495</v>
      </c>
      <c r="F327" s="42">
        <f t="shared" si="191"/>
        <v>0</v>
      </c>
      <c r="G327" s="43">
        <v>15</v>
      </c>
      <c r="H327" s="44">
        <f t="shared" si="193"/>
        <v>0</v>
      </c>
      <c r="I327" s="43">
        <v>354</v>
      </c>
      <c r="J327" s="44">
        <f t="shared" si="194"/>
        <v>0</v>
      </c>
      <c r="K327" s="43">
        <v>4</v>
      </c>
      <c r="L327" s="44">
        <f t="shared" si="195"/>
        <v>0</v>
      </c>
      <c r="M327" s="45">
        <v>643</v>
      </c>
      <c r="N327" s="46">
        <f t="shared" si="196"/>
        <v>0</v>
      </c>
      <c r="O327" s="43">
        <v>327</v>
      </c>
      <c r="P327" s="46">
        <f t="shared" si="197"/>
        <v>0</v>
      </c>
      <c r="Q327" s="47">
        <v>349</v>
      </c>
      <c r="R327" s="48">
        <f t="shared" si="198"/>
        <v>0</v>
      </c>
      <c r="S327" s="49">
        <v>6</v>
      </c>
      <c r="T327" s="44">
        <f t="shared" si="199"/>
        <v>0</v>
      </c>
      <c r="U327" s="49">
        <v>112477</v>
      </c>
      <c r="V327" s="50">
        <f t="shared" si="178"/>
        <v>0</v>
      </c>
      <c r="W327" s="51">
        <v>75</v>
      </c>
      <c r="X327" s="52">
        <f t="shared" si="200"/>
        <v>0</v>
      </c>
      <c r="Y327" s="53">
        <v>493</v>
      </c>
      <c r="Z327" s="52">
        <f t="shared" si="201"/>
        <v>0</v>
      </c>
      <c r="AA327" s="54"/>
      <c r="AB327" s="60">
        <f t="shared" si="176"/>
        <v>0</v>
      </c>
      <c r="AC327" s="60">
        <f t="shared" si="177"/>
        <v>23203</v>
      </c>
    </row>
    <row r="328" spans="1:29" ht="15.75" x14ac:dyDescent="0.25">
      <c r="A328" s="61">
        <v>43420</v>
      </c>
      <c r="B328" s="60">
        <f t="shared" si="175"/>
        <v>23203</v>
      </c>
      <c r="C328" s="55">
        <v>5</v>
      </c>
      <c r="D328" s="40">
        <f t="shared" si="192"/>
        <v>0</v>
      </c>
      <c r="E328" s="41">
        <v>495</v>
      </c>
      <c r="F328" s="42">
        <f t="shared" si="191"/>
        <v>0</v>
      </c>
      <c r="G328" s="43">
        <v>15</v>
      </c>
      <c r="H328" s="44">
        <f t="shared" si="193"/>
        <v>0</v>
      </c>
      <c r="I328" s="43">
        <v>354</v>
      </c>
      <c r="J328" s="44">
        <f t="shared" si="194"/>
        <v>0</v>
      </c>
      <c r="K328" s="43">
        <v>4</v>
      </c>
      <c r="L328" s="44">
        <f t="shared" si="195"/>
        <v>0</v>
      </c>
      <c r="M328" s="45">
        <v>643</v>
      </c>
      <c r="N328" s="46">
        <f t="shared" si="196"/>
        <v>0</v>
      </c>
      <c r="O328" s="43">
        <v>327</v>
      </c>
      <c r="P328" s="46">
        <f t="shared" si="197"/>
        <v>0</v>
      </c>
      <c r="Q328" s="47">
        <v>349</v>
      </c>
      <c r="R328" s="48">
        <f t="shared" si="198"/>
        <v>0</v>
      </c>
      <c r="S328" s="49">
        <v>6</v>
      </c>
      <c r="T328" s="44">
        <f t="shared" si="199"/>
        <v>0</v>
      </c>
      <c r="U328" s="49">
        <v>112477</v>
      </c>
      <c r="V328" s="50">
        <f t="shared" si="178"/>
        <v>0</v>
      </c>
      <c r="W328" s="51">
        <v>75</v>
      </c>
      <c r="X328" s="52">
        <f t="shared" si="200"/>
        <v>0</v>
      </c>
      <c r="Y328" s="53">
        <v>493</v>
      </c>
      <c r="Z328" s="52">
        <f t="shared" si="201"/>
        <v>0</v>
      </c>
      <c r="AA328" s="54"/>
      <c r="AB328" s="60">
        <f t="shared" si="176"/>
        <v>0</v>
      </c>
      <c r="AC328" s="60">
        <f t="shared" si="177"/>
        <v>23203</v>
      </c>
    </row>
    <row r="329" spans="1:29" ht="15.75" x14ac:dyDescent="0.25">
      <c r="A329" s="61">
        <v>43421</v>
      </c>
      <c r="B329" s="60">
        <f t="shared" si="175"/>
        <v>23217</v>
      </c>
      <c r="C329" s="55">
        <v>5</v>
      </c>
      <c r="D329" s="40">
        <f t="shared" si="192"/>
        <v>0</v>
      </c>
      <c r="E329" s="41">
        <v>495</v>
      </c>
      <c r="F329" s="42">
        <f t="shared" si="191"/>
        <v>0</v>
      </c>
      <c r="G329" s="43">
        <v>15</v>
      </c>
      <c r="H329" s="44">
        <f t="shared" si="193"/>
        <v>0</v>
      </c>
      <c r="I329" s="43">
        <v>368</v>
      </c>
      <c r="J329" s="44">
        <f t="shared" si="194"/>
        <v>14</v>
      </c>
      <c r="K329" s="43">
        <v>4</v>
      </c>
      <c r="L329" s="44">
        <f t="shared" si="195"/>
        <v>0</v>
      </c>
      <c r="M329" s="45">
        <v>643</v>
      </c>
      <c r="N329" s="46">
        <f t="shared" si="196"/>
        <v>0</v>
      </c>
      <c r="O329" s="43">
        <v>327</v>
      </c>
      <c r="P329" s="46">
        <f t="shared" si="197"/>
        <v>0</v>
      </c>
      <c r="Q329" s="47">
        <v>349</v>
      </c>
      <c r="R329" s="48">
        <f t="shared" si="198"/>
        <v>0</v>
      </c>
      <c r="S329" s="49">
        <v>6</v>
      </c>
      <c r="T329" s="44">
        <f t="shared" si="199"/>
        <v>0</v>
      </c>
      <c r="U329" s="49">
        <v>112477</v>
      </c>
      <c r="V329" s="50">
        <f t="shared" si="178"/>
        <v>0</v>
      </c>
      <c r="W329" s="51">
        <v>75</v>
      </c>
      <c r="X329" s="52">
        <f t="shared" si="200"/>
        <v>0</v>
      </c>
      <c r="Y329" s="53">
        <v>493</v>
      </c>
      <c r="Z329" s="52">
        <f t="shared" si="201"/>
        <v>0</v>
      </c>
      <c r="AA329" s="54"/>
      <c r="AB329" s="60">
        <f t="shared" si="176"/>
        <v>14</v>
      </c>
      <c r="AC329" s="60">
        <f t="shared" si="177"/>
        <v>23217</v>
      </c>
    </row>
    <row r="330" spans="1:29" ht="15.75" x14ac:dyDescent="0.25">
      <c r="A330" s="61">
        <v>43422</v>
      </c>
      <c r="B330" s="60">
        <f t="shared" si="175"/>
        <v>23217</v>
      </c>
      <c r="C330" s="55">
        <v>5</v>
      </c>
      <c r="D330" s="40">
        <f t="shared" si="192"/>
        <v>0</v>
      </c>
      <c r="E330" s="41">
        <v>495</v>
      </c>
      <c r="F330" s="42">
        <f t="shared" si="191"/>
        <v>0</v>
      </c>
      <c r="G330" s="43">
        <v>15</v>
      </c>
      <c r="H330" s="44">
        <f t="shared" si="193"/>
        <v>0</v>
      </c>
      <c r="I330" s="43">
        <v>368</v>
      </c>
      <c r="J330" s="44">
        <f t="shared" si="194"/>
        <v>0</v>
      </c>
      <c r="K330" s="43">
        <v>4</v>
      </c>
      <c r="L330" s="44">
        <f t="shared" si="195"/>
        <v>0</v>
      </c>
      <c r="M330" s="45">
        <v>643</v>
      </c>
      <c r="N330" s="46">
        <f t="shared" si="196"/>
        <v>0</v>
      </c>
      <c r="O330" s="43">
        <v>327</v>
      </c>
      <c r="P330" s="46">
        <f t="shared" si="197"/>
        <v>0</v>
      </c>
      <c r="Q330" s="47">
        <v>349</v>
      </c>
      <c r="R330" s="48">
        <f t="shared" si="198"/>
        <v>0</v>
      </c>
      <c r="S330" s="49">
        <v>6</v>
      </c>
      <c r="T330" s="44">
        <f t="shared" si="199"/>
        <v>0</v>
      </c>
      <c r="U330" s="49">
        <v>112477</v>
      </c>
      <c r="V330" s="50">
        <f t="shared" si="178"/>
        <v>0</v>
      </c>
      <c r="W330" s="51">
        <v>75</v>
      </c>
      <c r="X330" s="52">
        <f t="shared" si="200"/>
        <v>0</v>
      </c>
      <c r="Y330" s="53">
        <v>493</v>
      </c>
      <c r="Z330" s="52">
        <f t="shared" si="201"/>
        <v>0</v>
      </c>
      <c r="AA330" s="54"/>
      <c r="AB330" s="60">
        <f t="shared" si="176"/>
        <v>0</v>
      </c>
      <c r="AC330" s="60">
        <f t="shared" si="177"/>
        <v>23217</v>
      </c>
    </row>
    <row r="331" spans="1:29" ht="15.75" x14ac:dyDescent="0.25">
      <c r="A331" s="61">
        <v>43423</v>
      </c>
      <c r="B331" s="60">
        <f t="shared" si="175"/>
        <v>23217</v>
      </c>
      <c r="C331" s="55">
        <v>5</v>
      </c>
      <c r="D331" s="40">
        <f t="shared" si="192"/>
        <v>0</v>
      </c>
      <c r="E331" s="41">
        <v>495</v>
      </c>
      <c r="F331" s="42">
        <f t="shared" si="191"/>
        <v>0</v>
      </c>
      <c r="G331" s="43">
        <v>15</v>
      </c>
      <c r="H331" s="44">
        <f t="shared" si="193"/>
        <v>0</v>
      </c>
      <c r="I331" s="43">
        <v>368</v>
      </c>
      <c r="J331" s="44">
        <f t="shared" si="194"/>
        <v>0</v>
      </c>
      <c r="K331" s="43">
        <v>4</v>
      </c>
      <c r="L331" s="44">
        <f t="shared" si="195"/>
        <v>0</v>
      </c>
      <c r="M331" s="45">
        <v>643</v>
      </c>
      <c r="N331" s="46">
        <f t="shared" si="196"/>
        <v>0</v>
      </c>
      <c r="O331" s="43">
        <v>327</v>
      </c>
      <c r="P331" s="46">
        <f t="shared" si="197"/>
        <v>0</v>
      </c>
      <c r="Q331" s="47">
        <v>349</v>
      </c>
      <c r="R331" s="48">
        <f t="shared" si="198"/>
        <v>0</v>
      </c>
      <c r="S331" s="49">
        <v>6</v>
      </c>
      <c r="T331" s="44">
        <f t="shared" si="199"/>
        <v>0</v>
      </c>
      <c r="U331" s="49">
        <v>112477</v>
      </c>
      <c r="V331" s="50">
        <f t="shared" si="178"/>
        <v>0</v>
      </c>
      <c r="W331" s="51">
        <v>75</v>
      </c>
      <c r="X331" s="52">
        <f t="shared" si="200"/>
        <v>0</v>
      </c>
      <c r="Y331" s="53">
        <v>493</v>
      </c>
      <c r="Z331" s="52">
        <f t="shared" si="201"/>
        <v>0</v>
      </c>
      <c r="AA331" s="54"/>
      <c r="AB331" s="60">
        <f t="shared" si="176"/>
        <v>0</v>
      </c>
      <c r="AC331" s="60">
        <f t="shared" si="177"/>
        <v>23217</v>
      </c>
    </row>
    <row r="332" spans="1:29" ht="15.75" x14ac:dyDescent="0.25">
      <c r="A332" s="61">
        <v>43424</v>
      </c>
      <c r="B332" s="60">
        <f t="shared" si="175"/>
        <v>23217</v>
      </c>
      <c r="C332" s="55">
        <v>5</v>
      </c>
      <c r="D332" s="40">
        <f t="shared" si="192"/>
        <v>0</v>
      </c>
      <c r="E332" s="41">
        <v>495</v>
      </c>
      <c r="F332" s="42">
        <f t="shared" si="191"/>
        <v>0</v>
      </c>
      <c r="G332" s="43">
        <v>15</v>
      </c>
      <c r="H332" s="44">
        <f t="shared" si="193"/>
        <v>0</v>
      </c>
      <c r="I332" s="43">
        <v>368</v>
      </c>
      <c r="J332" s="44">
        <f t="shared" si="194"/>
        <v>0</v>
      </c>
      <c r="K332" s="43">
        <v>4</v>
      </c>
      <c r="L332" s="44">
        <f t="shared" si="195"/>
        <v>0</v>
      </c>
      <c r="M332" s="45">
        <v>643</v>
      </c>
      <c r="N332" s="46">
        <f t="shared" si="196"/>
        <v>0</v>
      </c>
      <c r="O332" s="43">
        <v>327</v>
      </c>
      <c r="P332" s="46">
        <f t="shared" si="197"/>
        <v>0</v>
      </c>
      <c r="Q332" s="47">
        <v>349</v>
      </c>
      <c r="R332" s="48">
        <f t="shared" si="198"/>
        <v>0</v>
      </c>
      <c r="S332" s="49">
        <v>6</v>
      </c>
      <c r="T332" s="44">
        <f t="shared" si="199"/>
        <v>0</v>
      </c>
      <c r="U332" s="49">
        <v>112477</v>
      </c>
      <c r="V332" s="50">
        <f t="shared" si="178"/>
        <v>0</v>
      </c>
      <c r="W332" s="51">
        <v>75</v>
      </c>
      <c r="X332" s="52">
        <f t="shared" si="200"/>
        <v>0</v>
      </c>
      <c r="Y332" s="53">
        <v>493</v>
      </c>
      <c r="Z332" s="52">
        <f t="shared" si="201"/>
        <v>0</v>
      </c>
      <c r="AA332" s="54"/>
      <c r="AB332" s="60">
        <f t="shared" si="176"/>
        <v>0</v>
      </c>
      <c r="AC332" s="60">
        <f t="shared" si="177"/>
        <v>23217</v>
      </c>
    </row>
    <row r="333" spans="1:29" ht="15.75" x14ac:dyDescent="0.25">
      <c r="A333" s="61">
        <v>43425</v>
      </c>
      <c r="B333" s="60">
        <f t="shared" si="175"/>
        <v>23217</v>
      </c>
      <c r="C333" s="55">
        <v>5</v>
      </c>
      <c r="D333" s="40">
        <f t="shared" si="192"/>
        <v>0</v>
      </c>
      <c r="E333" s="41">
        <v>495</v>
      </c>
      <c r="F333" s="42">
        <f t="shared" si="191"/>
        <v>0</v>
      </c>
      <c r="G333" s="43">
        <v>15</v>
      </c>
      <c r="H333" s="44">
        <f t="shared" si="193"/>
        <v>0</v>
      </c>
      <c r="I333" s="43">
        <v>368</v>
      </c>
      <c r="J333" s="44">
        <f t="shared" si="194"/>
        <v>0</v>
      </c>
      <c r="K333" s="43">
        <v>4</v>
      </c>
      <c r="L333" s="44">
        <f t="shared" si="195"/>
        <v>0</v>
      </c>
      <c r="M333" s="45">
        <v>643</v>
      </c>
      <c r="N333" s="46">
        <f t="shared" si="196"/>
        <v>0</v>
      </c>
      <c r="O333" s="43">
        <v>327</v>
      </c>
      <c r="P333" s="46">
        <f t="shared" si="197"/>
        <v>0</v>
      </c>
      <c r="Q333" s="47">
        <v>349</v>
      </c>
      <c r="R333" s="48">
        <f t="shared" si="198"/>
        <v>0</v>
      </c>
      <c r="S333" s="49">
        <v>6</v>
      </c>
      <c r="T333" s="44">
        <f t="shared" si="199"/>
        <v>0</v>
      </c>
      <c r="U333" s="49">
        <v>112477</v>
      </c>
      <c r="V333" s="50">
        <f t="shared" si="178"/>
        <v>0</v>
      </c>
      <c r="W333" s="51">
        <v>75</v>
      </c>
      <c r="X333" s="52">
        <f t="shared" si="200"/>
        <v>0</v>
      </c>
      <c r="Y333" s="53">
        <v>493</v>
      </c>
      <c r="Z333" s="52">
        <f t="shared" si="201"/>
        <v>0</v>
      </c>
      <c r="AA333" s="54"/>
      <c r="AB333" s="60">
        <f t="shared" si="176"/>
        <v>0</v>
      </c>
      <c r="AC333" s="60">
        <f t="shared" si="177"/>
        <v>23217</v>
      </c>
    </row>
    <row r="334" spans="1:29" ht="15.75" x14ac:dyDescent="0.25">
      <c r="A334" s="61">
        <v>43426</v>
      </c>
      <c r="B334" s="60">
        <f t="shared" si="175"/>
        <v>23217</v>
      </c>
      <c r="C334" s="55">
        <v>5</v>
      </c>
      <c r="D334" s="40">
        <f t="shared" si="192"/>
        <v>0</v>
      </c>
      <c r="E334" s="41">
        <v>495</v>
      </c>
      <c r="F334" s="42">
        <f t="shared" si="191"/>
        <v>0</v>
      </c>
      <c r="G334" s="43">
        <v>15</v>
      </c>
      <c r="H334" s="44">
        <f t="shared" si="193"/>
        <v>0</v>
      </c>
      <c r="I334" s="43">
        <v>368</v>
      </c>
      <c r="J334" s="44">
        <f t="shared" si="194"/>
        <v>0</v>
      </c>
      <c r="K334" s="43">
        <v>4</v>
      </c>
      <c r="L334" s="44">
        <f t="shared" si="195"/>
        <v>0</v>
      </c>
      <c r="M334" s="45">
        <v>643</v>
      </c>
      <c r="N334" s="46">
        <f t="shared" si="196"/>
        <v>0</v>
      </c>
      <c r="O334" s="43">
        <v>327</v>
      </c>
      <c r="P334" s="46">
        <f t="shared" si="197"/>
        <v>0</v>
      </c>
      <c r="Q334" s="47">
        <v>349</v>
      </c>
      <c r="R334" s="48">
        <f t="shared" si="198"/>
        <v>0</v>
      </c>
      <c r="S334" s="49">
        <v>6</v>
      </c>
      <c r="T334" s="44">
        <f t="shared" si="199"/>
        <v>0</v>
      </c>
      <c r="U334" s="49">
        <v>112477</v>
      </c>
      <c r="V334" s="50">
        <f t="shared" si="178"/>
        <v>0</v>
      </c>
      <c r="W334" s="51">
        <v>75</v>
      </c>
      <c r="X334" s="52">
        <f t="shared" si="200"/>
        <v>0</v>
      </c>
      <c r="Y334" s="53">
        <v>493</v>
      </c>
      <c r="Z334" s="52">
        <f t="shared" si="201"/>
        <v>0</v>
      </c>
      <c r="AA334" s="54"/>
      <c r="AB334" s="60">
        <f t="shared" si="176"/>
        <v>0</v>
      </c>
      <c r="AC334" s="60">
        <f t="shared" si="177"/>
        <v>23217</v>
      </c>
    </row>
    <row r="335" spans="1:29" ht="15.75" x14ac:dyDescent="0.25">
      <c r="A335" s="61">
        <v>43427</v>
      </c>
      <c r="B335" s="60">
        <f t="shared" ref="B335:B398" si="202">IF(AB335="","",AC334+AB335)</f>
        <v>23217</v>
      </c>
      <c r="C335" s="55">
        <v>5</v>
      </c>
      <c r="D335" s="40">
        <f t="shared" si="192"/>
        <v>0</v>
      </c>
      <c r="E335" s="41">
        <v>495</v>
      </c>
      <c r="F335" s="42">
        <f t="shared" si="191"/>
        <v>0</v>
      </c>
      <c r="G335" s="43">
        <v>15</v>
      </c>
      <c r="H335" s="44">
        <f t="shared" si="193"/>
        <v>0</v>
      </c>
      <c r="I335" s="43">
        <v>368</v>
      </c>
      <c r="J335" s="44">
        <f t="shared" si="194"/>
        <v>0</v>
      </c>
      <c r="K335" s="43">
        <v>4</v>
      </c>
      <c r="L335" s="44">
        <f t="shared" si="195"/>
        <v>0</v>
      </c>
      <c r="M335" s="45">
        <v>643</v>
      </c>
      <c r="N335" s="46">
        <f t="shared" si="196"/>
        <v>0</v>
      </c>
      <c r="O335" s="43">
        <v>327</v>
      </c>
      <c r="P335" s="46">
        <f t="shared" si="197"/>
        <v>0</v>
      </c>
      <c r="Q335" s="47">
        <v>349</v>
      </c>
      <c r="R335" s="48">
        <f t="shared" si="198"/>
        <v>0</v>
      </c>
      <c r="S335" s="49">
        <v>6</v>
      </c>
      <c r="T335" s="44">
        <f t="shared" si="199"/>
        <v>0</v>
      </c>
      <c r="U335" s="49">
        <v>112477</v>
      </c>
      <c r="V335" s="50">
        <f t="shared" si="178"/>
        <v>0</v>
      </c>
      <c r="W335" s="51">
        <v>75</v>
      </c>
      <c r="X335" s="52">
        <f t="shared" si="200"/>
        <v>0</v>
      </c>
      <c r="Y335" s="53">
        <v>493</v>
      </c>
      <c r="Z335" s="52">
        <f t="shared" si="201"/>
        <v>0</v>
      </c>
      <c r="AA335" s="54"/>
      <c r="AB335" s="60">
        <f t="shared" si="176"/>
        <v>0</v>
      </c>
      <c r="AC335" s="60">
        <f t="shared" si="177"/>
        <v>23217</v>
      </c>
    </row>
    <row r="336" spans="1:29" ht="15.75" x14ac:dyDescent="0.25">
      <c r="A336" s="61">
        <v>43428</v>
      </c>
      <c r="B336" s="60">
        <f t="shared" si="202"/>
        <v>23217</v>
      </c>
      <c r="C336" s="55">
        <v>5</v>
      </c>
      <c r="D336" s="40">
        <f t="shared" si="192"/>
        <v>0</v>
      </c>
      <c r="E336" s="41">
        <v>495</v>
      </c>
      <c r="F336" s="42">
        <f t="shared" si="191"/>
        <v>0</v>
      </c>
      <c r="G336" s="43">
        <v>15</v>
      </c>
      <c r="H336" s="44">
        <f t="shared" si="193"/>
        <v>0</v>
      </c>
      <c r="I336" s="43">
        <v>368</v>
      </c>
      <c r="J336" s="44">
        <f t="shared" si="194"/>
        <v>0</v>
      </c>
      <c r="K336" s="43">
        <v>4</v>
      </c>
      <c r="L336" s="44">
        <f t="shared" si="195"/>
        <v>0</v>
      </c>
      <c r="M336" s="45">
        <v>643</v>
      </c>
      <c r="N336" s="46">
        <f t="shared" si="196"/>
        <v>0</v>
      </c>
      <c r="O336" s="43">
        <v>327</v>
      </c>
      <c r="P336" s="46">
        <f t="shared" si="197"/>
        <v>0</v>
      </c>
      <c r="Q336" s="47">
        <v>349</v>
      </c>
      <c r="R336" s="48">
        <f t="shared" si="198"/>
        <v>0</v>
      </c>
      <c r="S336" s="49">
        <v>6</v>
      </c>
      <c r="T336" s="44">
        <f t="shared" si="199"/>
        <v>0</v>
      </c>
      <c r="U336" s="49">
        <v>112477</v>
      </c>
      <c r="V336" s="50">
        <f t="shared" si="178"/>
        <v>0</v>
      </c>
      <c r="W336" s="51">
        <v>75</v>
      </c>
      <c r="X336" s="52">
        <f t="shared" si="200"/>
        <v>0</v>
      </c>
      <c r="Y336" s="53">
        <v>493</v>
      </c>
      <c r="Z336" s="52">
        <f t="shared" si="201"/>
        <v>0</v>
      </c>
      <c r="AA336" s="54"/>
      <c r="AB336" s="60">
        <f t="shared" si="176"/>
        <v>0</v>
      </c>
      <c r="AC336" s="60">
        <f t="shared" si="177"/>
        <v>23217</v>
      </c>
    </row>
    <row r="337" spans="1:29" ht="15.75" x14ac:dyDescent="0.25">
      <c r="A337" s="61">
        <v>43429</v>
      </c>
      <c r="B337" s="60">
        <f t="shared" si="202"/>
        <v>23217</v>
      </c>
      <c r="C337" s="55">
        <v>5</v>
      </c>
      <c r="D337" s="40">
        <f t="shared" si="192"/>
        <v>0</v>
      </c>
      <c r="E337" s="41">
        <v>495</v>
      </c>
      <c r="F337" s="42">
        <f t="shared" si="191"/>
        <v>0</v>
      </c>
      <c r="G337" s="43">
        <v>15</v>
      </c>
      <c r="H337" s="44">
        <f t="shared" si="193"/>
        <v>0</v>
      </c>
      <c r="I337" s="43">
        <v>368</v>
      </c>
      <c r="J337" s="44">
        <f t="shared" si="194"/>
        <v>0</v>
      </c>
      <c r="K337" s="43">
        <v>4</v>
      </c>
      <c r="L337" s="44">
        <f t="shared" si="195"/>
        <v>0</v>
      </c>
      <c r="M337" s="45">
        <v>643</v>
      </c>
      <c r="N337" s="46">
        <f t="shared" si="196"/>
        <v>0</v>
      </c>
      <c r="O337" s="43">
        <v>327</v>
      </c>
      <c r="P337" s="46">
        <f t="shared" si="197"/>
        <v>0</v>
      </c>
      <c r="Q337" s="47">
        <v>349</v>
      </c>
      <c r="R337" s="48">
        <f t="shared" si="198"/>
        <v>0</v>
      </c>
      <c r="S337" s="49">
        <v>6</v>
      </c>
      <c r="T337" s="44">
        <f t="shared" si="199"/>
        <v>0</v>
      </c>
      <c r="U337" s="49">
        <v>112477</v>
      </c>
      <c r="V337" s="50">
        <f t="shared" si="178"/>
        <v>0</v>
      </c>
      <c r="W337" s="51">
        <v>75</v>
      </c>
      <c r="X337" s="52">
        <f t="shared" si="200"/>
        <v>0</v>
      </c>
      <c r="Y337" s="53">
        <v>493</v>
      </c>
      <c r="Z337" s="52">
        <f t="shared" si="201"/>
        <v>0</v>
      </c>
      <c r="AA337" s="54"/>
      <c r="AB337" s="60">
        <f t="shared" ref="AB337:AB373" si="203">IF(D337="","",SUM(D337+F337+H337+J337+L337+N337+P337+R337+T337+V337+X337+Z337))</f>
        <v>0</v>
      </c>
      <c r="AC337" s="60">
        <f t="shared" ref="AC337:AC373" si="204">IF(AB337="","",AC336+AB337)</f>
        <v>23217</v>
      </c>
    </row>
    <row r="338" spans="1:29" ht="15.75" x14ac:dyDescent="0.25">
      <c r="A338" s="61">
        <v>43430</v>
      </c>
      <c r="B338" s="60">
        <f t="shared" si="202"/>
        <v>23217</v>
      </c>
      <c r="C338" s="55">
        <v>5</v>
      </c>
      <c r="D338" s="40">
        <f t="shared" si="192"/>
        <v>0</v>
      </c>
      <c r="E338" s="41">
        <v>495</v>
      </c>
      <c r="F338" s="42">
        <f t="shared" si="191"/>
        <v>0</v>
      </c>
      <c r="G338" s="43">
        <v>15</v>
      </c>
      <c r="H338" s="44">
        <f t="shared" si="193"/>
        <v>0</v>
      </c>
      <c r="I338" s="43">
        <v>368</v>
      </c>
      <c r="J338" s="44">
        <f t="shared" si="194"/>
        <v>0</v>
      </c>
      <c r="K338" s="43">
        <v>4</v>
      </c>
      <c r="L338" s="44">
        <f t="shared" si="195"/>
        <v>0</v>
      </c>
      <c r="M338" s="45">
        <v>643</v>
      </c>
      <c r="N338" s="46">
        <f t="shared" si="196"/>
        <v>0</v>
      </c>
      <c r="O338" s="43">
        <v>327</v>
      </c>
      <c r="P338" s="46">
        <f t="shared" si="197"/>
        <v>0</v>
      </c>
      <c r="Q338" s="47">
        <v>349</v>
      </c>
      <c r="R338" s="48">
        <f t="shared" si="198"/>
        <v>0</v>
      </c>
      <c r="S338" s="49">
        <v>6</v>
      </c>
      <c r="T338" s="44">
        <f t="shared" si="199"/>
        <v>0</v>
      </c>
      <c r="U338" s="49">
        <v>112477</v>
      </c>
      <c r="V338" s="50">
        <f t="shared" si="178"/>
        <v>0</v>
      </c>
      <c r="W338" s="51">
        <v>75</v>
      </c>
      <c r="X338" s="52">
        <f t="shared" si="200"/>
        <v>0</v>
      </c>
      <c r="Y338" s="53">
        <v>493</v>
      </c>
      <c r="Z338" s="52">
        <f t="shared" si="201"/>
        <v>0</v>
      </c>
      <c r="AA338" s="54"/>
      <c r="AB338" s="60">
        <f t="shared" si="203"/>
        <v>0</v>
      </c>
      <c r="AC338" s="60">
        <f t="shared" si="204"/>
        <v>23217</v>
      </c>
    </row>
    <row r="339" spans="1:29" ht="15.75" x14ac:dyDescent="0.25">
      <c r="A339" s="61">
        <v>43431</v>
      </c>
      <c r="B339" s="60">
        <f t="shared" si="202"/>
        <v>23217</v>
      </c>
      <c r="C339" s="55">
        <v>5</v>
      </c>
      <c r="D339" s="40">
        <f t="shared" si="192"/>
        <v>0</v>
      </c>
      <c r="E339" s="41">
        <v>495</v>
      </c>
      <c r="F339" s="42">
        <f t="shared" si="191"/>
        <v>0</v>
      </c>
      <c r="G339" s="43">
        <v>15</v>
      </c>
      <c r="H339" s="44">
        <f t="shared" si="193"/>
        <v>0</v>
      </c>
      <c r="I339" s="43">
        <v>368</v>
      </c>
      <c r="J339" s="44">
        <f t="shared" si="194"/>
        <v>0</v>
      </c>
      <c r="K339" s="43">
        <v>4</v>
      </c>
      <c r="L339" s="44">
        <f t="shared" si="195"/>
        <v>0</v>
      </c>
      <c r="M339" s="45">
        <v>643</v>
      </c>
      <c r="N339" s="46">
        <f t="shared" si="196"/>
        <v>0</v>
      </c>
      <c r="O339" s="43">
        <v>327</v>
      </c>
      <c r="P339" s="46">
        <f t="shared" si="197"/>
        <v>0</v>
      </c>
      <c r="Q339" s="47">
        <v>349</v>
      </c>
      <c r="R339" s="48">
        <f t="shared" si="198"/>
        <v>0</v>
      </c>
      <c r="S339" s="49">
        <v>6</v>
      </c>
      <c r="T339" s="44">
        <f t="shared" si="199"/>
        <v>0</v>
      </c>
      <c r="U339" s="49">
        <v>112477</v>
      </c>
      <c r="V339" s="50">
        <f t="shared" si="178"/>
        <v>0</v>
      </c>
      <c r="W339" s="51">
        <v>75</v>
      </c>
      <c r="X339" s="52">
        <f t="shared" si="200"/>
        <v>0</v>
      </c>
      <c r="Y339" s="53">
        <v>493</v>
      </c>
      <c r="Z339" s="52">
        <f t="shared" si="201"/>
        <v>0</v>
      </c>
      <c r="AA339" s="54"/>
      <c r="AB339" s="60">
        <f t="shared" si="203"/>
        <v>0</v>
      </c>
      <c r="AC339" s="60">
        <f t="shared" si="204"/>
        <v>23217</v>
      </c>
    </row>
    <row r="340" spans="1:29" ht="15.75" x14ac:dyDescent="0.25">
      <c r="A340" s="61">
        <v>43432</v>
      </c>
      <c r="B340" s="60">
        <f t="shared" si="202"/>
        <v>23217</v>
      </c>
      <c r="C340" s="55">
        <v>5</v>
      </c>
      <c r="D340" s="40">
        <f t="shared" si="192"/>
        <v>0</v>
      </c>
      <c r="E340" s="41">
        <v>495</v>
      </c>
      <c r="F340" s="42">
        <f t="shared" si="191"/>
        <v>0</v>
      </c>
      <c r="G340" s="43">
        <v>15</v>
      </c>
      <c r="H340" s="44">
        <f t="shared" si="193"/>
        <v>0</v>
      </c>
      <c r="I340" s="43">
        <v>368</v>
      </c>
      <c r="J340" s="44">
        <f t="shared" si="194"/>
        <v>0</v>
      </c>
      <c r="K340" s="43">
        <v>4</v>
      </c>
      <c r="L340" s="44">
        <f t="shared" si="195"/>
        <v>0</v>
      </c>
      <c r="M340" s="45">
        <v>643</v>
      </c>
      <c r="N340" s="46">
        <f t="shared" si="196"/>
        <v>0</v>
      </c>
      <c r="O340" s="43">
        <v>327</v>
      </c>
      <c r="P340" s="46">
        <f t="shared" si="197"/>
        <v>0</v>
      </c>
      <c r="Q340" s="47">
        <v>349</v>
      </c>
      <c r="R340" s="48">
        <f t="shared" si="198"/>
        <v>0</v>
      </c>
      <c r="S340" s="49">
        <v>6</v>
      </c>
      <c r="T340" s="44">
        <f t="shared" si="199"/>
        <v>0</v>
      </c>
      <c r="U340" s="49">
        <v>112477</v>
      </c>
      <c r="V340" s="50">
        <f t="shared" si="178"/>
        <v>0</v>
      </c>
      <c r="W340" s="51">
        <v>75</v>
      </c>
      <c r="X340" s="52">
        <f t="shared" si="200"/>
        <v>0</v>
      </c>
      <c r="Y340" s="53">
        <v>493</v>
      </c>
      <c r="Z340" s="52">
        <f t="shared" si="201"/>
        <v>0</v>
      </c>
      <c r="AA340" s="54"/>
      <c r="AB340" s="60">
        <f t="shared" si="203"/>
        <v>0</v>
      </c>
      <c r="AC340" s="60">
        <f t="shared" si="204"/>
        <v>23217</v>
      </c>
    </row>
    <row r="341" spans="1:29" ht="15.75" x14ac:dyDescent="0.25">
      <c r="A341" s="61">
        <v>43433</v>
      </c>
      <c r="B341" s="60">
        <f t="shared" si="202"/>
        <v>23217</v>
      </c>
      <c r="C341" s="55">
        <v>5</v>
      </c>
      <c r="D341" s="40">
        <f t="shared" si="192"/>
        <v>0</v>
      </c>
      <c r="E341" s="41">
        <v>495</v>
      </c>
      <c r="F341" s="42">
        <f t="shared" si="191"/>
        <v>0</v>
      </c>
      <c r="G341" s="43">
        <v>15</v>
      </c>
      <c r="H341" s="44">
        <f t="shared" si="193"/>
        <v>0</v>
      </c>
      <c r="I341" s="43">
        <v>368</v>
      </c>
      <c r="J341" s="44">
        <f t="shared" si="194"/>
        <v>0</v>
      </c>
      <c r="K341" s="43">
        <v>4</v>
      </c>
      <c r="L341" s="44">
        <f t="shared" si="195"/>
        <v>0</v>
      </c>
      <c r="M341" s="45">
        <v>643</v>
      </c>
      <c r="N341" s="46">
        <f t="shared" si="196"/>
        <v>0</v>
      </c>
      <c r="O341" s="43">
        <v>327</v>
      </c>
      <c r="P341" s="46">
        <f t="shared" si="197"/>
        <v>0</v>
      </c>
      <c r="Q341" s="47">
        <v>349</v>
      </c>
      <c r="R341" s="48">
        <f t="shared" si="198"/>
        <v>0</v>
      </c>
      <c r="S341" s="49">
        <v>6</v>
      </c>
      <c r="T341" s="44">
        <f t="shared" si="199"/>
        <v>0</v>
      </c>
      <c r="U341" s="49">
        <v>112477</v>
      </c>
      <c r="V341" s="50">
        <f t="shared" si="178"/>
        <v>0</v>
      </c>
      <c r="W341" s="51">
        <v>75</v>
      </c>
      <c r="X341" s="52">
        <f t="shared" si="200"/>
        <v>0</v>
      </c>
      <c r="Y341" s="53">
        <v>493</v>
      </c>
      <c r="Z341" s="52">
        <f t="shared" si="201"/>
        <v>0</v>
      </c>
      <c r="AA341" s="54"/>
      <c r="AB341" s="60">
        <f t="shared" si="203"/>
        <v>0</v>
      </c>
      <c r="AC341" s="60">
        <f t="shared" si="204"/>
        <v>23217</v>
      </c>
    </row>
    <row r="342" spans="1:29" ht="15.75" x14ac:dyDescent="0.25">
      <c r="A342" s="61">
        <v>43434</v>
      </c>
      <c r="B342" s="60">
        <f t="shared" si="202"/>
        <v>23217</v>
      </c>
      <c r="C342" s="55">
        <v>5</v>
      </c>
      <c r="D342" s="40">
        <f t="shared" si="192"/>
        <v>0</v>
      </c>
      <c r="E342" s="41">
        <v>495</v>
      </c>
      <c r="F342" s="42">
        <f t="shared" si="191"/>
        <v>0</v>
      </c>
      <c r="G342" s="43">
        <v>15</v>
      </c>
      <c r="H342" s="44">
        <f t="shared" si="193"/>
        <v>0</v>
      </c>
      <c r="I342" s="43">
        <v>368</v>
      </c>
      <c r="J342" s="44">
        <f t="shared" si="194"/>
        <v>0</v>
      </c>
      <c r="K342" s="43">
        <v>4</v>
      </c>
      <c r="L342" s="44">
        <f t="shared" si="195"/>
        <v>0</v>
      </c>
      <c r="M342" s="45">
        <v>643</v>
      </c>
      <c r="N342" s="46">
        <f t="shared" si="196"/>
        <v>0</v>
      </c>
      <c r="O342" s="43">
        <v>327</v>
      </c>
      <c r="P342" s="46">
        <f t="shared" si="197"/>
        <v>0</v>
      </c>
      <c r="Q342" s="47">
        <v>349</v>
      </c>
      <c r="R342" s="48">
        <f t="shared" si="198"/>
        <v>0</v>
      </c>
      <c r="S342" s="49">
        <v>6</v>
      </c>
      <c r="T342" s="44">
        <f t="shared" si="199"/>
        <v>0</v>
      </c>
      <c r="U342" s="49">
        <v>112477</v>
      </c>
      <c r="V342" s="50">
        <f t="shared" si="178"/>
        <v>0</v>
      </c>
      <c r="W342" s="51">
        <v>75</v>
      </c>
      <c r="X342" s="52">
        <f t="shared" si="200"/>
        <v>0</v>
      </c>
      <c r="Y342" s="53">
        <v>493</v>
      </c>
      <c r="Z342" s="52">
        <f t="shared" si="201"/>
        <v>0</v>
      </c>
      <c r="AA342" s="54"/>
      <c r="AB342" s="60">
        <f t="shared" si="203"/>
        <v>0</v>
      </c>
      <c r="AC342" s="60">
        <f t="shared" si="204"/>
        <v>23217</v>
      </c>
    </row>
    <row r="343" spans="1:29" ht="15.75" x14ac:dyDescent="0.25">
      <c r="A343" s="61">
        <v>43435</v>
      </c>
      <c r="B343" s="60">
        <f t="shared" si="202"/>
        <v>23217</v>
      </c>
      <c r="C343" s="55">
        <v>5</v>
      </c>
      <c r="D343" s="40">
        <f t="shared" si="192"/>
        <v>0</v>
      </c>
      <c r="E343" s="41">
        <v>495</v>
      </c>
      <c r="F343" s="42">
        <f t="shared" si="191"/>
        <v>0</v>
      </c>
      <c r="G343" s="43">
        <v>15</v>
      </c>
      <c r="H343" s="44">
        <f t="shared" si="193"/>
        <v>0</v>
      </c>
      <c r="I343" s="43">
        <v>368</v>
      </c>
      <c r="J343" s="44">
        <f t="shared" si="194"/>
        <v>0</v>
      </c>
      <c r="K343" s="43">
        <v>4</v>
      </c>
      <c r="L343" s="44">
        <f t="shared" si="195"/>
        <v>0</v>
      </c>
      <c r="M343" s="45">
        <v>643</v>
      </c>
      <c r="N343" s="46">
        <f t="shared" si="196"/>
        <v>0</v>
      </c>
      <c r="O343" s="43">
        <v>327</v>
      </c>
      <c r="P343" s="46">
        <f t="shared" si="197"/>
        <v>0</v>
      </c>
      <c r="Q343" s="47">
        <v>349</v>
      </c>
      <c r="R343" s="48">
        <f t="shared" si="198"/>
        <v>0</v>
      </c>
      <c r="S343" s="49">
        <v>6</v>
      </c>
      <c r="T343" s="44">
        <f t="shared" si="199"/>
        <v>0</v>
      </c>
      <c r="U343" s="49">
        <v>112477</v>
      </c>
      <c r="V343" s="50">
        <f t="shared" si="178"/>
        <v>0</v>
      </c>
      <c r="W343" s="51">
        <v>75</v>
      </c>
      <c r="X343" s="52">
        <f t="shared" si="200"/>
        <v>0</v>
      </c>
      <c r="Y343" s="53">
        <v>493</v>
      </c>
      <c r="Z343" s="52">
        <f t="shared" si="201"/>
        <v>0</v>
      </c>
      <c r="AA343" s="54"/>
      <c r="AB343" s="60">
        <f t="shared" si="203"/>
        <v>0</v>
      </c>
      <c r="AC343" s="60">
        <f t="shared" si="204"/>
        <v>23217</v>
      </c>
    </row>
    <row r="344" spans="1:29" ht="15.75" x14ac:dyDescent="0.25">
      <c r="A344" s="61">
        <v>43436</v>
      </c>
      <c r="B344" s="60">
        <f t="shared" si="202"/>
        <v>23217</v>
      </c>
      <c r="C344" s="55">
        <v>5</v>
      </c>
      <c r="D344" s="40">
        <f t="shared" si="192"/>
        <v>0</v>
      </c>
      <c r="E344" s="41">
        <v>495</v>
      </c>
      <c r="F344" s="42">
        <f t="shared" si="191"/>
        <v>0</v>
      </c>
      <c r="G344" s="43">
        <v>15</v>
      </c>
      <c r="H344" s="44">
        <f t="shared" si="193"/>
        <v>0</v>
      </c>
      <c r="I344" s="43">
        <v>368</v>
      </c>
      <c r="J344" s="44">
        <f t="shared" si="194"/>
        <v>0</v>
      </c>
      <c r="K344" s="43">
        <v>4</v>
      </c>
      <c r="L344" s="44">
        <f t="shared" si="195"/>
        <v>0</v>
      </c>
      <c r="M344" s="45">
        <v>643</v>
      </c>
      <c r="N344" s="46">
        <f t="shared" si="196"/>
        <v>0</v>
      </c>
      <c r="O344" s="43">
        <v>327</v>
      </c>
      <c r="P344" s="46">
        <f t="shared" si="197"/>
        <v>0</v>
      </c>
      <c r="Q344" s="47">
        <v>349</v>
      </c>
      <c r="R344" s="48">
        <f t="shared" si="198"/>
        <v>0</v>
      </c>
      <c r="S344" s="49">
        <v>6</v>
      </c>
      <c r="T344" s="44">
        <f t="shared" si="199"/>
        <v>0</v>
      </c>
      <c r="U344" s="49">
        <v>112477</v>
      </c>
      <c r="V344" s="50">
        <f t="shared" si="178"/>
        <v>0</v>
      </c>
      <c r="W344" s="51">
        <v>75</v>
      </c>
      <c r="X344" s="52">
        <f t="shared" si="200"/>
        <v>0</v>
      </c>
      <c r="Y344" s="53">
        <v>493</v>
      </c>
      <c r="Z344" s="52">
        <f t="shared" si="201"/>
        <v>0</v>
      </c>
      <c r="AA344" s="54"/>
      <c r="AB344" s="60">
        <f t="shared" si="203"/>
        <v>0</v>
      </c>
      <c r="AC344" s="60">
        <f t="shared" si="204"/>
        <v>23217</v>
      </c>
    </row>
    <row r="345" spans="1:29" ht="15.75" x14ac:dyDescent="0.25">
      <c r="A345" s="61">
        <v>43437</v>
      </c>
      <c r="B345" s="60">
        <f t="shared" si="202"/>
        <v>23217</v>
      </c>
      <c r="C345" s="55">
        <v>5</v>
      </c>
      <c r="D345" s="40">
        <f t="shared" si="192"/>
        <v>0</v>
      </c>
      <c r="E345" s="41">
        <v>495</v>
      </c>
      <c r="F345" s="42">
        <f t="shared" si="191"/>
        <v>0</v>
      </c>
      <c r="G345" s="43">
        <v>15</v>
      </c>
      <c r="H345" s="44">
        <f t="shared" si="193"/>
        <v>0</v>
      </c>
      <c r="I345" s="43">
        <v>368</v>
      </c>
      <c r="J345" s="44">
        <f t="shared" si="194"/>
        <v>0</v>
      </c>
      <c r="K345" s="43">
        <v>4</v>
      </c>
      <c r="L345" s="44">
        <f t="shared" si="195"/>
        <v>0</v>
      </c>
      <c r="M345" s="45">
        <v>643</v>
      </c>
      <c r="N345" s="46">
        <f t="shared" si="196"/>
        <v>0</v>
      </c>
      <c r="O345" s="43">
        <v>327</v>
      </c>
      <c r="P345" s="46">
        <f t="shared" si="197"/>
        <v>0</v>
      </c>
      <c r="Q345" s="47">
        <v>349</v>
      </c>
      <c r="R345" s="48">
        <f t="shared" si="198"/>
        <v>0</v>
      </c>
      <c r="S345" s="49">
        <v>6</v>
      </c>
      <c r="T345" s="44">
        <f t="shared" si="199"/>
        <v>0</v>
      </c>
      <c r="U345" s="49">
        <v>112477</v>
      </c>
      <c r="V345" s="50">
        <f t="shared" si="178"/>
        <v>0</v>
      </c>
      <c r="W345" s="51">
        <v>75</v>
      </c>
      <c r="X345" s="52">
        <f t="shared" si="200"/>
        <v>0</v>
      </c>
      <c r="Y345" s="53">
        <v>493</v>
      </c>
      <c r="Z345" s="52">
        <f t="shared" si="201"/>
        <v>0</v>
      </c>
      <c r="AA345" s="54"/>
      <c r="AB345" s="60">
        <f t="shared" si="203"/>
        <v>0</v>
      </c>
      <c r="AC345" s="60">
        <f t="shared" si="204"/>
        <v>23217</v>
      </c>
    </row>
    <row r="346" spans="1:29" ht="15.75" x14ac:dyDescent="0.25">
      <c r="A346" s="61">
        <v>43438</v>
      </c>
      <c r="B346" s="60">
        <f t="shared" si="202"/>
        <v>23217</v>
      </c>
      <c r="C346" s="55">
        <v>5</v>
      </c>
      <c r="D346" s="40">
        <f t="shared" si="192"/>
        <v>0</v>
      </c>
      <c r="E346" s="41">
        <v>495</v>
      </c>
      <c r="F346" s="42">
        <f t="shared" si="191"/>
        <v>0</v>
      </c>
      <c r="G346" s="43">
        <v>15</v>
      </c>
      <c r="H346" s="44">
        <f t="shared" si="193"/>
        <v>0</v>
      </c>
      <c r="I346" s="43">
        <v>368</v>
      </c>
      <c r="J346" s="44">
        <f t="shared" si="194"/>
        <v>0</v>
      </c>
      <c r="K346" s="43">
        <v>4</v>
      </c>
      <c r="L346" s="44">
        <f t="shared" si="195"/>
        <v>0</v>
      </c>
      <c r="M346" s="45">
        <v>643</v>
      </c>
      <c r="N346" s="46">
        <f t="shared" si="196"/>
        <v>0</v>
      </c>
      <c r="O346" s="43">
        <v>327</v>
      </c>
      <c r="P346" s="46">
        <f t="shared" si="197"/>
        <v>0</v>
      </c>
      <c r="Q346" s="47">
        <v>349</v>
      </c>
      <c r="R346" s="48">
        <f t="shared" si="198"/>
        <v>0</v>
      </c>
      <c r="S346" s="49">
        <v>6</v>
      </c>
      <c r="T346" s="44">
        <f t="shared" si="199"/>
        <v>0</v>
      </c>
      <c r="U346" s="49">
        <v>112477</v>
      </c>
      <c r="V346" s="50">
        <f t="shared" si="178"/>
        <v>0</v>
      </c>
      <c r="W346" s="51">
        <v>75</v>
      </c>
      <c r="X346" s="52">
        <f t="shared" si="200"/>
        <v>0</v>
      </c>
      <c r="Y346" s="53">
        <v>493</v>
      </c>
      <c r="Z346" s="52">
        <f t="shared" si="201"/>
        <v>0</v>
      </c>
      <c r="AA346" s="54"/>
      <c r="AB346" s="60">
        <f t="shared" si="203"/>
        <v>0</v>
      </c>
      <c r="AC346" s="60">
        <f t="shared" si="204"/>
        <v>23217</v>
      </c>
    </row>
    <row r="347" spans="1:29" ht="15.75" x14ac:dyDescent="0.25">
      <c r="A347" s="61">
        <v>43439</v>
      </c>
      <c r="B347" s="60">
        <f t="shared" si="202"/>
        <v>23217</v>
      </c>
      <c r="C347" s="55">
        <v>5</v>
      </c>
      <c r="D347" s="40">
        <f t="shared" si="192"/>
        <v>0</v>
      </c>
      <c r="E347" s="41">
        <v>495</v>
      </c>
      <c r="F347" s="42">
        <f t="shared" si="191"/>
        <v>0</v>
      </c>
      <c r="G347" s="43">
        <v>15</v>
      </c>
      <c r="H347" s="44">
        <f t="shared" si="193"/>
        <v>0</v>
      </c>
      <c r="I347" s="43">
        <v>368</v>
      </c>
      <c r="J347" s="44">
        <f t="shared" si="194"/>
        <v>0</v>
      </c>
      <c r="K347" s="43">
        <v>4</v>
      </c>
      <c r="L347" s="44">
        <f t="shared" si="195"/>
        <v>0</v>
      </c>
      <c r="M347" s="45">
        <v>643</v>
      </c>
      <c r="N347" s="46">
        <f t="shared" si="196"/>
        <v>0</v>
      </c>
      <c r="O347" s="43">
        <v>327</v>
      </c>
      <c r="P347" s="46">
        <f t="shared" si="197"/>
        <v>0</v>
      </c>
      <c r="Q347" s="47">
        <v>349</v>
      </c>
      <c r="R347" s="48">
        <f t="shared" si="198"/>
        <v>0</v>
      </c>
      <c r="S347" s="49">
        <v>6</v>
      </c>
      <c r="T347" s="44">
        <f t="shared" si="199"/>
        <v>0</v>
      </c>
      <c r="U347" s="49">
        <v>112477</v>
      </c>
      <c r="V347" s="50">
        <f t="shared" si="178"/>
        <v>0</v>
      </c>
      <c r="W347" s="51">
        <v>75</v>
      </c>
      <c r="X347" s="52">
        <f t="shared" si="200"/>
        <v>0</v>
      </c>
      <c r="Y347" s="53">
        <v>493</v>
      </c>
      <c r="Z347" s="52">
        <f t="shared" si="201"/>
        <v>0</v>
      </c>
      <c r="AA347" s="54"/>
      <c r="AB347" s="60">
        <f t="shared" si="203"/>
        <v>0</v>
      </c>
      <c r="AC347" s="60">
        <f t="shared" si="204"/>
        <v>23217</v>
      </c>
    </row>
    <row r="348" spans="1:29" ht="15.75" x14ac:dyDescent="0.25">
      <c r="A348" s="61">
        <v>43440</v>
      </c>
      <c r="B348" s="60">
        <f t="shared" si="202"/>
        <v>23217</v>
      </c>
      <c r="C348" s="55">
        <v>5</v>
      </c>
      <c r="D348" s="40">
        <f t="shared" si="192"/>
        <v>0</v>
      </c>
      <c r="E348" s="41">
        <v>495</v>
      </c>
      <c r="F348" s="42">
        <f t="shared" si="191"/>
        <v>0</v>
      </c>
      <c r="G348" s="43">
        <v>15</v>
      </c>
      <c r="H348" s="44">
        <f t="shared" si="193"/>
        <v>0</v>
      </c>
      <c r="I348" s="43">
        <v>368</v>
      </c>
      <c r="J348" s="44">
        <f t="shared" si="194"/>
        <v>0</v>
      </c>
      <c r="K348" s="43">
        <v>4</v>
      </c>
      <c r="L348" s="44">
        <f t="shared" si="195"/>
        <v>0</v>
      </c>
      <c r="M348" s="45">
        <v>643</v>
      </c>
      <c r="N348" s="46">
        <f t="shared" si="196"/>
        <v>0</v>
      </c>
      <c r="O348" s="43">
        <v>327</v>
      </c>
      <c r="P348" s="46">
        <f t="shared" si="197"/>
        <v>0</v>
      </c>
      <c r="Q348" s="47">
        <v>349</v>
      </c>
      <c r="R348" s="48">
        <f t="shared" si="198"/>
        <v>0</v>
      </c>
      <c r="S348" s="49">
        <v>6</v>
      </c>
      <c r="T348" s="44">
        <f t="shared" si="199"/>
        <v>0</v>
      </c>
      <c r="U348" s="49">
        <v>112477</v>
      </c>
      <c r="V348" s="50">
        <f t="shared" si="178"/>
        <v>0</v>
      </c>
      <c r="W348" s="51">
        <v>75</v>
      </c>
      <c r="X348" s="52">
        <f t="shared" si="200"/>
        <v>0</v>
      </c>
      <c r="Y348" s="53">
        <v>493</v>
      </c>
      <c r="Z348" s="52">
        <f t="shared" si="201"/>
        <v>0</v>
      </c>
      <c r="AA348" s="54"/>
      <c r="AB348" s="60">
        <f t="shared" si="203"/>
        <v>0</v>
      </c>
      <c r="AC348" s="60">
        <f t="shared" si="204"/>
        <v>23217</v>
      </c>
    </row>
    <row r="349" spans="1:29" ht="15.75" x14ac:dyDescent="0.25">
      <c r="A349" s="61">
        <v>43441</v>
      </c>
      <c r="B349" s="60">
        <f t="shared" si="202"/>
        <v>23217</v>
      </c>
      <c r="C349" s="55">
        <v>5</v>
      </c>
      <c r="D349" s="40">
        <f t="shared" si="192"/>
        <v>0</v>
      </c>
      <c r="E349" s="41">
        <v>495</v>
      </c>
      <c r="F349" s="42">
        <f t="shared" si="191"/>
        <v>0</v>
      </c>
      <c r="G349" s="43">
        <v>15</v>
      </c>
      <c r="H349" s="44">
        <f t="shared" si="193"/>
        <v>0</v>
      </c>
      <c r="I349" s="43">
        <v>368</v>
      </c>
      <c r="J349" s="44">
        <f t="shared" si="194"/>
        <v>0</v>
      </c>
      <c r="K349" s="43">
        <v>4</v>
      </c>
      <c r="L349" s="44">
        <f t="shared" si="195"/>
        <v>0</v>
      </c>
      <c r="M349" s="45">
        <v>643</v>
      </c>
      <c r="N349" s="46">
        <f t="shared" si="196"/>
        <v>0</v>
      </c>
      <c r="O349" s="43">
        <v>327</v>
      </c>
      <c r="P349" s="46">
        <f t="shared" si="197"/>
        <v>0</v>
      </c>
      <c r="Q349" s="47">
        <v>349</v>
      </c>
      <c r="R349" s="48">
        <f t="shared" si="198"/>
        <v>0</v>
      </c>
      <c r="S349" s="49">
        <v>6</v>
      </c>
      <c r="T349" s="44">
        <f t="shared" si="199"/>
        <v>0</v>
      </c>
      <c r="U349" s="49">
        <v>112477</v>
      </c>
      <c r="V349" s="50">
        <f t="shared" si="178"/>
        <v>0</v>
      </c>
      <c r="W349" s="51">
        <v>75</v>
      </c>
      <c r="X349" s="52">
        <f t="shared" si="200"/>
        <v>0</v>
      </c>
      <c r="Y349" s="53">
        <v>493</v>
      </c>
      <c r="Z349" s="52">
        <f t="shared" si="201"/>
        <v>0</v>
      </c>
      <c r="AA349" s="54"/>
      <c r="AB349" s="60">
        <f t="shared" si="203"/>
        <v>0</v>
      </c>
      <c r="AC349" s="60">
        <f t="shared" si="204"/>
        <v>23217</v>
      </c>
    </row>
    <row r="350" spans="1:29" ht="15.75" x14ac:dyDescent="0.25">
      <c r="A350" s="61">
        <v>43442</v>
      </c>
      <c r="B350" s="60">
        <f t="shared" si="202"/>
        <v>23218</v>
      </c>
      <c r="C350" s="55">
        <v>5</v>
      </c>
      <c r="D350" s="40">
        <f t="shared" si="192"/>
        <v>0</v>
      </c>
      <c r="E350" s="41">
        <v>495</v>
      </c>
      <c r="F350" s="42">
        <f t="shared" si="191"/>
        <v>0</v>
      </c>
      <c r="G350" s="43">
        <v>15</v>
      </c>
      <c r="H350" s="44">
        <f t="shared" si="193"/>
        <v>0</v>
      </c>
      <c r="I350" s="43">
        <v>368</v>
      </c>
      <c r="J350" s="44">
        <f t="shared" si="194"/>
        <v>0</v>
      </c>
      <c r="K350" s="43">
        <v>4</v>
      </c>
      <c r="L350" s="44">
        <f t="shared" si="195"/>
        <v>0</v>
      </c>
      <c r="M350" s="45">
        <v>643</v>
      </c>
      <c r="N350" s="46">
        <f t="shared" si="196"/>
        <v>0</v>
      </c>
      <c r="O350" s="43">
        <v>327</v>
      </c>
      <c r="P350" s="46">
        <f t="shared" si="197"/>
        <v>0</v>
      </c>
      <c r="Q350" s="47">
        <v>349</v>
      </c>
      <c r="R350" s="48">
        <f t="shared" si="198"/>
        <v>0</v>
      </c>
      <c r="S350" s="49">
        <v>6</v>
      </c>
      <c r="T350" s="44">
        <f t="shared" si="199"/>
        <v>0</v>
      </c>
      <c r="U350" s="49">
        <v>112477</v>
      </c>
      <c r="V350" s="50">
        <f t="shared" ref="V350:V373" si="205">U350-U349</f>
        <v>0</v>
      </c>
      <c r="W350" s="51">
        <v>75</v>
      </c>
      <c r="X350" s="52">
        <f t="shared" si="200"/>
        <v>0</v>
      </c>
      <c r="Y350" s="53">
        <v>494</v>
      </c>
      <c r="Z350" s="52">
        <f t="shared" si="201"/>
        <v>1</v>
      </c>
      <c r="AA350" s="54"/>
      <c r="AB350" s="60">
        <f t="shared" si="203"/>
        <v>1</v>
      </c>
      <c r="AC350" s="60">
        <f t="shared" si="204"/>
        <v>23218</v>
      </c>
    </row>
    <row r="351" spans="1:29" ht="15.75" x14ac:dyDescent="0.25">
      <c r="A351" s="61">
        <v>43443</v>
      </c>
      <c r="B351" s="60">
        <f t="shared" si="202"/>
        <v>23218</v>
      </c>
      <c r="C351" s="55">
        <v>5</v>
      </c>
      <c r="D351" s="40">
        <f t="shared" si="192"/>
        <v>0</v>
      </c>
      <c r="E351" s="41">
        <v>495</v>
      </c>
      <c r="F351" s="42">
        <f t="shared" si="191"/>
        <v>0</v>
      </c>
      <c r="G351" s="43">
        <v>15</v>
      </c>
      <c r="H351" s="44">
        <f t="shared" si="193"/>
        <v>0</v>
      </c>
      <c r="I351" s="43">
        <v>368</v>
      </c>
      <c r="J351" s="44">
        <f t="shared" si="194"/>
        <v>0</v>
      </c>
      <c r="K351" s="43">
        <v>4</v>
      </c>
      <c r="L351" s="44">
        <f t="shared" si="195"/>
        <v>0</v>
      </c>
      <c r="M351" s="45">
        <v>643</v>
      </c>
      <c r="N351" s="46">
        <f t="shared" si="196"/>
        <v>0</v>
      </c>
      <c r="O351" s="43">
        <v>327</v>
      </c>
      <c r="P351" s="46">
        <f t="shared" si="197"/>
        <v>0</v>
      </c>
      <c r="Q351" s="47">
        <v>349</v>
      </c>
      <c r="R351" s="48">
        <f t="shared" si="198"/>
        <v>0</v>
      </c>
      <c r="S351" s="49">
        <v>6</v>
      </c>
      <c r="T351" s="44">
        <f t="shared" si="199"/>
        <v>0</v>
      </c>
      <c r="U351" s="49">
        <v>112477</v>
      </c>
      <c r="V351" s="50">
        <f t="shared" si="205"/>
        <v>0</v>
      </c>
      <c r="W351" s="51">
        <v>75</v>
      </c>
      <c r="X351" s="52">
        <f t="shared" si="200"/>
        <v>0</v>
      </c>
      <c r="Y351" s="53">
        <v>494</v>
      </c>
      <c r="Z351" s="52">
        <f t="shared" si="201"/>
        <v>0</v>
      </c>
      <c r="AA351" s="54"/>
      <c r="AB351" s="60">
        <f t="shared" si="203"/>
        <v>0</v>
      </c>
      <c r="AC351" s="60">
        <f t="shared" si="204"/>
        <v>23218</v>
      </c>
    </row>
    <row r="352" spans="1:29" ht="15.75" x14ac:dyDescent="0.25">
      <c r="A352" s="61">
        <v>43444</v>
      </c>
      <c r="B352" s="60">
        <f t="shared" si="202"/>
        <v>23218</v>
      </c>
      <c r="C352" s="55">
        <v>5</v>
      </c>
      <c r="D352" s="40">
        <f t="shared" si="192"/>
        <v>0</v>
      </c>
      <c r="E352" s="41">
        <v>495</v>
      </c>
      <c r="F352" s="42">
        <f t="shared" si="191"/>
        <v>0</v>
      </c>
      <c r="G352" s="43">
        <v>15</v>
      </c>
      <c r="H352" s="44">
        <f t="shared" si="193"/>
        <v>0</v>
      </c>
      <c r="I352" s="43">
        <v>368</v>
      </c>
      <c r="J352" s="44">
        <f t="shared" si="194"/>
        <v>0</v>
      </c>
      <c r="K352" s="43">
        <v>4</v>
      </c>
      <c r="L352" s="44">
        <f t="shared" si="195"/>
        <v>0</v>
      </c>
      <c r="M352" s="45">
        <v>643</v>
      </c>
      <c r="N352" s="46">
        <f t="shared" si="196"/>
        <v>0</v>
      </c>
      <c r="O352" s="43">
        <v>327</v>
      </c>
      <c r="P352" s="46">
        <f t="shared" si="197"/>
        <v>0</v>
      </c>
      <c r="Q352" s="47">
        <v>349</v>
      </c>
      <c r="R352" s="48">
        <f t="shared" si="198"/>
        <v>0</v>
      </c>
      <c r="S352" s="49">
        <v>6</v>
      </c>
      <c r="T352" s="44">
        <f t="shared" si="199"/>
        <v>0</v>
      </c>
      <c r="U352" s="49">
        <v>112477</v>
      </c>
      <c r="V352" s="50">
        <f t="shared" si="205"/>
        <v>0</v>
      </c>
      <c r="W352" s="51">
        <v>75</v>
      </c>
      <c r="X352" s="52">
        <f t="shared" si="200"/>
        <v>0</v>
      </c>
      <c r="Y352" s="53">
        <v>494</v>
      </c>
      <c r="Z352" s="52">
        <f t="shared" si="201"/>
        <v>0</v>
      </c>
      <c r="AA352" s="54"/>
      <c r="AB352" s="60">
        <f t="shared" si="203"/>
        <v>0</v>
      </c>
      <c r="AC352" s="60">
        <f t="shared" si="204"/>
        <v>23218</v>
      </c>
    </row>
    <row r="353" spans="1:29" ht="15.75" x14ac:dyDescent="0.25">
      <c r="A353" s="61">
        <v>43445</v>
      </c>
      <c r="B353" s="60">
        <f t="shared" si="202"/>
        <v>23218</v>
      </c>
      <c r="C353" s="55">
        <v>5</v>
      </c>
      <c r="D353" s="40">
        <f t="shared" si="192"/>
        <v>0</v>
      </c>
      <c r="E353" s="41">
        <v>495</v>
      </c>
      <c r="F353" s="42">
        <f t="shared" si="191"/>
        <v>0</v>
      </c>
      <c r="G353" s="43">
        <v>15</v>
      </c>
      <c r="H353" s="44">
        <f t="shared" si="193"/>
        <v>0</v>
      </c>
      <c r="I353" s="43">
        <v>368</v>
      </c>
      <c r="J353" s="44">
        <f t="shared" si="194"/>
        <v>0</v>
      </c>
      <c r="K353" s="43">
        <v>4</v>
      </c>
      <c r="L353" s="44">
        <f t="shared" si="195"/>
        <v>0</v>
      </c>
      <c r="M353" s="45">
        <v>643</v>
      </c>
      <c r="N353" s="46">
        <f t="shared" si="196"/>
        <v>0</v>
      </c>
      <c r="O353" s="43">
        <v>327</v>
      </c>
      <c r="P353" s="46">
        <f t="shared" si="197"/>
        <v>0</v>
      </c>
      <c r="Q353" s="47">
        <v>349</v>
      </c>
      <c r="R353" s="48">
        <f t="shared" si="198"/>
        <v>0</v>
      </c>
      <c r="S353" s="49">
        <v>6</v>
      </c>
      <c r="T353" s="44">
        <f t="shared" si="199"/>
        <v>0</v>
      </c>
      <c r="U353" s="49">
        <v>112477</v>
      </c>
      <c r="V353" s="50">
        <f t="shared" si="205"/>
        <v>0</v>
      </c>
      <c r="W353" s="51">
        <v>75</v>
      </c>
      <c r="X353" s="52">
        <f t="shared" si="200"/>
        <v>0</v>
      </c>
      <c r="Y353" s="53">
        <v>494</v>
      </c>
      <c r="Z353" s="52">
        <f t="shared" si="201"/>
        <v>0</v>
      </c>
      <c r="AA353" s="54"/>
      <c r="AB353" s="60">
        <f t="shared" si="203"/>
        <v>0</v>
      </c>
      <c r="AC353" s="60">
        <f t="shared" si="204"/>
        <v>23218</v>
      </c>
    </row>
    <row r="354" spans="1:29" ht="15.75" x14ac:dyDescent="0.25">
      <c r="A354" s="61">
        <v>43446</v>
      </c>
      <c r="B354" s="60">
        <f t="shared" si="202"/>
        <v>23218</v>
      </c>
      <c r="C354" s="55">
        <v>5</v>
      </c>
      <c r="D354" s="40">
        <f t="shared" si="192"/>
        <v>0</v>
      </c>
      <c r="E354" s="41">
        <v>495</v>
      </c>
      <c r="F354" s="42">
        <f t="shared" si="191"/>
        <v>0</v>
      </c>
      <c r="G354" s="43">
        <v>15</v>
      </c>
      <c r="H354" s="44">
        <f t="shared" si="193"/>
        <v>0</v>
      </c>
      <c r="I354" s="43">
        <v>368</v>
      </c>
      <c r="J354" s="44">
        <f t="shared" si="194"/>
        <v>0</v>
      </c>
      <c r="K354" s="43">
        <v>4</v>
      </c>
      <c r="L354" s="44">
        <f t="shared" si="195"/>
        <v>0</v>
      </c>
      <c r="M354" s="45">
        <v>643</v>
      </c>
      <c r="N354" s="46">
        <f t="shared" si="196"/>
        <v>0</v>
      </c>
      <c r="O354" s="43">
        <v>327</v>
      </c>
      <c r="P354" s="46">
        <f t="shared" si="197"/>
        <v>0</v>
      </c>
      <c r="Q354" s="47">
        <v>349</v>
      </c>
      <c r="R354" s="48">
        <f t="shared" si="198"/>
        <v>0</v>
      </c>
      <c r="S354" s="49">
        <v>6</v>
      </c>
      <c r="T354" s="44">
        <f t="shared" si="199"/>
        <v>0</v>
      </c>
      <c r="U354" s="49">
        <v>112477</v>
      </c>
      <c r="V354" s="50">
        <f t="shared" si="205"/>
        <v>0</v>
      </c>
      <c r="W354" s="51">
        <v>75</v>
      </c>
      <c r="X354" s="52">
        <f t="shared" si="200"/>
        <v>0</v>
      </c>
      <c r="Y354" s="53">
        <v>494</v>
      </c>
      <c r="Z354" s="52">
        <f t="shared" si="201"/>
        <v>0</v>
      </c>
      <c r="AA354" s="54"/>
      <c r="AB354" s="60">
        <f t="shared" si="203"/>
        <v>0</v>
      </c>
      <c r="AC354" s="60">
        <f t="shared" si="204"/>
        <v>23218</v>
      </c>
    </row>
    <row r="355" spans="1:29" ht="15.75" x14ac:dyDescent="0.25">
      <c r="A355" s="61">
        <v>43447</v>
      </c>
      <c r="B355" s="60">
        <f t="shared" si="202"/>
        <v>23218</v>
      </c>
      <c r="C355" s="55">
        <v>5</v>
      </c>
      <c r="D355" s="40">
        <f t="shared" si="192"/>
        <v>0</v>
      </c>
      <c r="E355" s="41">
        <v>495</v>
      </c>
      <c r="F355" s="42">
        <f t="shared" si="191"/>
        <v>0</v>
      </c>
      <c r="G355" s="43">
        <v>15</v>
      </c>
      <c r="H355" s="44">
        <f t="shared" si="193"/>
        <v>0</v>
      </c>
      <c r="I355" s="43">
        <v>368</v>
      </c>
      <c r="J355" s="44">
        <f t="shared" si="194"/>
        <v>0</v>
      </c>
      <c r="K355" s="43">
        <v>4</v>
      </c>
      <c r="L355" s="44">
        <f t="shared" si="195"/>
        <v>0</v>
      </c>
      <c r="M355" s="45">
        <v>643</v>
      </c>
      <c r="N355" s="46">
        <f t="shared" si="196"/>
        <v>0</v>
      </c>
      <c r="O355" s="43">
        <v>327</v>
      </c>
      <c r="P355" s="46">
        <f t="shared" si="197"/>
        <v>0</v>
      </c>
      <c r="Q355" s="47">
        <v>349</v>
      </c>
      <c r="R355" s="48">
        <f t="shared" si="198"/>
        <v>0</v>
      </c>
      <c r="S355" s="49">
        <v>6</v>
      </c>
      <c r="T355" s="44">
        <f t="shared" si="199"/>
        <v>0</v>
      </c>
      <c r="U355" s="49">
        <v>112477</v>
      </c>
      <c r="V355" s="50">
        <f t="shared" si="205"/>
        <v>0</v>
      </c>
      <c r="W355" s="51">
        <v>75</v>
      </c>
      <c r="X355" s="52">
        <f t="shared" si="200"/>
        <v>0</v>
      </c>
      <c r="Y355" s="53">
        <v>494</v>
      </c>
      <c r="Z355" s="52">
        <f t="shared" si="201"/>
        <v>0</v>
      </c>
      <c r="AA355" s="54"/>
      <c r="AB355" s="60">
        <f t="shared" si="203"/>
        <v>0</v>
      </c>
      <c r="AC355" s="60">
        <f t="shared" si="204"/>
        <v>23218</v>
      </c>
    </row>
    <row r="356" spans="1:29" ht="15.75" x14ac:dyDescent="0.25">
      <c r="A356" s="61">
        <v>43448</v>
      </c>
      <c r="B356" s="60">
        <f t="shared" si="202"/>
        <v>23218</v>
      </c>
      <c r="C356" s="55">
        <v>5</v>
      </c>
      <c r="D356" s="40">
        <f t="shared" si="192"/>
        <v>0</v>
      </c>
      <c r="E356" s="41">
        <v>495</v>
      </c>
      <c r="F356" s="42">
        <f t="shared" si="191"/>
        <v>0</v>
      </c>
      <c r="G356" s="43">
        <v>15</v>
      </c>
      <c r="H356" s="44">
        <f t="shared" si="193"/>
        <v>0</v>
      </c>
      <c r="I356" s="43">
        <v>368</v>
      </c>
      <c r="J356" s="44">
        <f t="shared" si="194"/>
        <v>0</v>
      </c>
      <c r="K356" s="43">
        <v>4</v>
      </c>
      <c r="L356" s="44">
        <f t="shared" si="195"/>
        <v>0</v>
      </c>
      <c r="M356" s="45">
        <v>643</v>
      </c>
      <c r="N356" s="46">
        <f t="shared" si="196"/>
        <v>0</v>
      </c>
      <c r="O356" s="43">
        <v>327</v>
      </c>
      <c r="P356" s="46">
        <f t="shared" si="197"/>
        <v>0</v>
      </c>
      <c r="Q356" s="47">
        <v>349</v>
      </c>
      <c r="R356" s="48">
        <f t="shared" si="198"/>
        <v>0</v>
      </c>
      <c r="S356" s="49">
        <v>6</v>
      </c>
      <c r="T356" s="44">
        <f t="shared" si="199"/>
        <v>0</v>
      </c>
      <c r="U356" s="49">
        <v>112477</v>
      </c>
      <c r="V356" s="50">
        <f t="shared" si="205"/>
        <v>0</v>
      </c>
      <c r="W356" s="51">
        <v>75</v>
      </c>
      <c r="X356" s="52">
        <f t="shared" si="200"/>
        <v>0</v>
      </c>
      <c r="Y356" s="53">
        <v>494</v>
      </c>
      <c r="Z356" s="52">
        <f t="shared" si="201"/>
        <v>0</v>
      </c>
      <c r="AA356" s="54"/>
      <c r="AB356" s="60">
        <f t="shared" si="203"/>
        <v>0</v>
      </c>
      <c r="AC356" s="60">
        <f t="shared" si="204"/>
        <v>23218</v>
      </c>
    </row>
    <row r="357" spans="1:29" ht="15.75" x14ac:dyDescent="0.25">
      <c r="A357" s="61">
        <v>43449</v>
      </c>
      <c r="B357" s="60">
        <f t="shared" si="202"/>
        <v>23218</v>
      </c>
      <c r="C357" s="55">
        <v>5</v>
      </c>
      <c r="D357" s="40">
        <f t="shared" ref="D357:D373" si="206">C357-C356</f>
        <v>0</v>
      </c>
      <c r="E357" s="41">
        <v>495</v>
      </c>
      <c r="F357" s="42">
        <f t="shared" ref="F357:F373" si="207">E357-E356</f>
        <v>0</v>
      </c>
      <c r="G357" s="43">
        <v>15</v>
      </c>
      <c r="H357" s="44">
        <f t="shared" ref="H357:H373" si="208">G357-G356</f>
        <v>0</v>
      </c>
      <c r="I357" s="43">
        <v>368</v>
      </c>
      <c r="J357" s="44">
        <f t="shared" ref="J357:J373" si="209">I357-I356</f>
        <v>0</v>
      </c>
      <c r="K357" s="43">
        <v>4</v>
      </c>
      <c r="L357" s="44">
        <f t="shared" ref="L357:L373" si="210">K357-K356</f>
        <v>0</v>
      </c>
      <c r="M357" s="45">
        <v>643</v>
      </c>
      <c r="N357" s="46">
        <f t="shared" ref="N357:N373" si="211">M357-M356</f>
        <v>0</v>
      </c>
      <c r="O357" s="43">
        <v>327</v>
      </c>
      <c r="P357" s="46">
        <f t="shared" ref="P357:P373" si="212">O357-O356</f>
        <v>0</v>
      </c>
      <c r="Q357" s="47">
        <v>349</v>
      </c>
      <c r="R357" s="48">
        <f t="shared" ref="R357:R373" si="213">Q357-Q356</f>
        <v>0</v>
      </c>
      <c r="S357" s="49">
        <v>6</v>
      </c>
      <c r="T357" s="44">
        <f t="shared" ref="T357:T373" si="214">S357-S356</f>
        <v>0</v>
      </c>
      <c r="U357" s="49">
        <v>112477</v>
      </c>
      <c r="V357" s="50">
        <f t="shared" si="205"/>
        <v>0</v>
      </c>
      <c r="W357" s="51">
        <v>75</v>
      </c>
      <c r="X357" s="52">
        <f t="shared" ref="X357:X373" si="215">W357-W356</f>
        <v>0</v>
      </c>
      <c r="Y357" s="53">
        <v>494</v>
      </c>
      <c r="Z357" s="52">
        <f t="shared" ref="Z357:Z373" si="216">Y357-Y356</f>
        <v>0</v>
      </c>
      <c r="AA357" s="54"/>
      <c r="AB357" s="60">
        <f t="shared" si="203"/>
        <v>0</v>
      </c>
      <c r="AC357" s="60">
        <f t="shared" si="204"/>
        <v>23218</v>
      </c>
    </row>
    <row r="358" spans="1:29" ht="15.75" x14ac:dyDescent="0.25">
      <c r="A358" s="61">
        <v>43450</v>
      </c>
      <c r="B358" s="60">
        <f t="shared" si="202"/>
        <v>23218</v>
      </c>
      <c r="C358" s="55">
        <v>5</v>
      </c>
      <c r="D358" s="40">
        <f t="shared" si="206"/>
        <v>0</v>
      </c>
      <c r="E358" s="41">
        <v>495</v>
      </c>
      <c r="F358" s="42">
        <f t="shared" si="207"/>
        <v>0</v>
      </c>
      <c r="G358" s="43">
        <v>15</v>
      </c>
      <c r="H358" s="44">
        <f t="shared" si="208"/>
        <v>0</v>
      </c>
      <c r="I358" s="43">
        <v>368</v>
      </c>
      <c r="J358" s="44">
        <f t="shared" si="209"/>
        <v>0</v>
      </c>
      <c r="K358" s="43">
        <v>4</v>
      </c>
      <c r="L358" s="44">
        <f t="shared" si="210"/>
        <v>0</v>
      </c>
      <c r="M358" s="45">
        <v>643</v>
      </c>
      <c r="N358" s="46">
        <f t="shared" si="211"/>
        <v>0</v>
      </c>
      <c r="O358" s="43">
        <v>327</v>
      </c>
      <c r="P358" s="46">
        <f t="shared" si="212"/>
        <v>0</v>
      </c>
      <c r="Q358" s="47">
        <v>349</v>
      </c>
      <c r="R358" s="48">
        <f t="shared" si="213"/>
        <v>0</v>
      </c>
      <c r="S358" s="49">
        <v>6</v>
      </c>
      <c r="T358" s="44">
        <f t="shared" si="214"/>
        <v>0</v>
      </c>
      <c r="U358" s="49">
        <v>112477</v>
      </c>
      <c r="V358" s="50">
        <f t="shared" si="205"/>
        <v>0</v>
      </c>
      <c r="W358" s="51">
        <v>75</v>
      </c>
      <c r="X358" s="52">
        <f t="shared" si="215"/>
        <v>0</v>
      </c>
      <c r="Y358" s="53">
        <v>494</v>
      </c>
      <c r="Z358" s="52">
        <f t="shared" si="216"/>
        <v>0</v>
      </c>
      <c r="AA358" s="54"/>
      <c r="AB358" s="60">
        <f t="shared" si="203"/>
        <v>0</v>
      </c>
      <c r="AC358" s="60">
        <f t="shared" si="204"/>
        <v>23218</v>
      </c>
    </row>
    <row r="359" spans="1:29" ht="15.75" x14ac:dyDescent="0.25">
      <c r="A359" s="61">
        <v>43451</v>
      </c>
      <c r="B359" s="60">
        <f t="shared" si="202"/>
        <v>23218</v>
      </c>
      <c r="C359" s="55">
        <v>5</v>
      </c>
      <c r="D359" s="40">
        <f t="shared" si="206"/>
        <v>0</v>
      </c>
      <c r="E359" s="41">
        <v>495</v>
      </c>
      <c r="F359" s="42">
        <f t="shared" si="207"/>
        <v>0</v>
      </c>
      <c r="G359" s="43">
        <v>15</v>
      </c>
      <c r="H359" s="44">
        <f t="shared" si="208"/>
        <v>0</v>
      </c>
      <c r="I359" s="43">
        <v>368</v>
      </c>
      <c r="J359" s="44">
        <f t="shared" si="209"/>
        <v>0</v>
      </c>
      <c r="K359" s="43">
        <v>4</v>
      </c>
      <c r="L359" s="44">
        <f t="shared" si="210"/>
        <v>0</v>
      </c>
      <c r="M359" s="45">
        <v>643</v>
      </c>
      <c r="N359" s="46">
        <f t="shared" si="211"/>
        <v>0</v>
      </c>
      <c r="O359" s="43">
        <v>327</v>
      </c>
      <c r="P359" s="46">
        <f t="shared" si="212"/>
        <v>0</v>
      </c>
      <c r="Q359" s="47">
        <v>349</v>
      </c>
      <c r="R359" s="48">
        <f t="shared" si="213"/>
        <v>0</v>
      </c>
      <c r="S359" s="49">
        <v>6</v>
      </c>
      <c r="T359" s="44">
        <f t="shared" si="214"/>
        <v>0</v>
      </c>
      <c r="U359" s="49">
        <v>112477</v>
      </c>
      <c r="V359" s="50">
        <f t="shared" si="205"/>
        <v>0</v>
      </c>
      <c r="W359" s="51">
        <v>75</v>
      </c>
      <c r="X359" s="52">
        <f t="shared" si="215"/>
        <v>0</v>
      </c>
      <c r="Y359" s="53">
        <v>494</v>
      </c>
      <c r="Z359" s="52">
        <f t="shared" si="216"/>
        <v>0</v>
      </c>
      <c r="AA359" s="54"/>
      <c r="AB359" s="60">
        <f t="shared" si="203"/>
        <v>0</v>
      </c>
      <c r="AC359" s="60">
        <f t="shared" si="204"/>
        <v>23218</v>
      </c>
    </row>
    <row r="360" spans="1:29" ht="15.75" x14ac:dyDescent="0.25">
      <c r="A360" s="61">
        <v>43452</v>
      </c>
      <c r="B360" s="60">
        <f t="shared" si="202"/>
        <v>23218</v>
      </c>
      <c r="C360" s="55">
        <v>5</v>
      </c>
      <c r="D360" s="40">
        <f t="shared" si="206"/>
        <v>0</v>
      </c>
      <c r="E360" s="41">
        <v>495</v>
      </c>
      <c r="F360" s="42">
        <f t="shared" si="207"/>
        <v>0</v>
      </c>
      <c r="G360" s="43">
        <v>15</v>
      </c>
      <c r="H360" s="44">
        <f t="shared" si="208"/>
        <v>0</v>
      </c>
      <c r="I360" s="43">
        <v>368</v>
      </c>
      <c r="J360" s="44">
        <f t="shared" si="209"/>
        <v>0</v>
      </c>
      <c r="K360" s="43">
        <v>4</v>
      </c>
      <c r="L360" s="44">
        <f t="shared" si="210"/>
        <v>0</v>
      </c>
      <c r="M360" s="45">
        <v>643</v>
      </c>
      <c r="N360" s="46">
        <f t="shared" si="211"/>
        <v>0</v>
      </c>
      <c r="O360" s="43">
        <v>327</v>
      </c>
      <c r="P360" s="46">
        <f t="shared" si="212"/>
        <v>0</v>
      </c>
      <c r="Q360" s="47">
        <v>349</v>
      </c>
      <c r="R360" s="48">
        <f t="shared" si="213"/>
        <v>0</v>
      </c>
      <c r="S360" s="49">
        <v>6</v>
      </c>
      <c r="T360" s="44">
        <f t="shared" si="214"/>
        <v>0</v>
      </c>
      <c r="U360" s="49">
        <v>112477</v>
      </c>
      <c r="V360" s="50">
        <f t="shared" si="205"/>
        <v>0</v>
      </c>
      <c r="W360" s="51">
        <v>75</v>
      </c>
      <c r="X360" s="52">
        <f t="shared" si="215"/>
        <v>0</v>
      </c>
      <c r="Y360" s="53">
        <v>494</v>
      </c>
      <c r="Z360" s="52">
        <f t="shared" si="216"/>
        <v>0</v>
      </c>
      <c r="AA360" s="54"/>
      <c r="AB360" s="60">
        <f t="shared" si="203"/>
        <v>0</v>
      </c>
      <c r="AC360" s="60">
        <f t="shared" si="204"/>
        <v>23218</v>
      </c>
    </row>
    <row r="361" spans="1:29" ht="15.75" x14ac:dyDescent="0.25">
      <c r="A361" s="61">
        <v>43453</v>
      </c>
      <c r="B361" s="60">
        <f t="shared" si="202"/>
        <v>23218</v>
      </c>
      <c r="C361" s="55">
        <v>5</v>
      </c>
      <c r="D361" s="40">
        <f t="shared" si="206"/>
        <v>0</v>
      </c>
      <c r="E361" s="41">
        <v>495</v>
      </c>
      <c r="F361" s="42">
        <f t="shared" si="207"/>
        <v>0</v>
      </c>
      <c r="G361" s="43">
        <v>15</v>
      </c>
      <c r="H361" s="44">
        <f t="shared" si="208"/>
        <v>0</v>
      </c>
      <c r="I361" s="43">
        <v>368</v>
      </c>
      <c r="J361" s="44">
        <f t="shared" si="209"/>
        <v>0</v>
      </c>
      <c r="K361" s="43">
        <v>4</v>
      </c>
      <c r="L361" s="44">
        <f t="shared" si="210"/>
        <v>0</v>
      </c>
      <c r="M361" s="45">
        <v>643</v>
      </c>
      <c r="N361" s="46">
        <f t="shared" si="211"/>
        <v>0</v>
      </c>
      <c r="O361" s="43">
        <v>327</v>
      </c>
      <c r="P361" s="46">
        <f t="shared" si="212"/>
        <v>0</v>
      </c>
      <c r="Q361" s="47">
        <v>349</v>
      </c>
      <c r="R361" s="48">
        <f t="shared" si="213"/>
        <v>0</v>
      </c>
      <c r="S361" s="49">
        <v>6</v>
      </c>
      <c r="T361" s="44">
        <f t="shared" si="214"/>
        <v>0</v>
      </c>
      <c r="U361" s="49">
        <v>112477</v>
      </c>
      <c r="V361" s="50">
        <f t="shared" si="205"/>
        <v>0</v>
      </c>
      <c r="W361" s="51">
        <v>75</v>
      </c>
      <c r="X361" s="52">
        <f t="shared" si="215"/>
        <v>0</v>
      </c>
      <c r="Y361" s="53">
        <v>494</v>
      </c>
      <c r="Z361" s="52">
        <f t="shared" si="216"/>
        <v>0</v>
      </c>
      <c r="AA361" s="54"/>
      <c r="AB361" s="60">
        <f t="shared" si="203"/>
        <v>0</v>
      </c>
      <c r="AC361" s="60">
        <f t="shared" si="204"/>
        <v>23218</v>
      </c>
    </row>
    <row r="362" spans="1:29" ht="15.75" x14ac:dyDescent="0.25">
      <c r="A362" s="61">
        <v>43454</v>
      </c>
      <c r="B362" s="60">
        <f t="shared" si="202"/>
        <v>23218</v>
      </c>
      <c r="C362" s="55">
        <v>5</v>
      </c>
      <c r="D362" s="40">
        <f t="shared" si="206"/>
        <v>0</v>
      </c>
      <c r="E362" s="41">
        <v>495</v>
      </c>
      <c r="F362" s="42">
        <f t="shared" si="207"/>
        <v>0</v>
      </c>
      <c r="G362" s="43">
        <v>15</v>
      </c>
      <c r="H362" s="44">
        <f t="shared" si="208"/>
        <v>0</v>
      </c>
      <c r="I362" s="43">
        <v>368</v>
      </c>
      <c r="J362" s="44">
        <f t="shared" si="209"/>
        <v>0</v>
      </c>
      <c r="K362" s="43">
        <v>4</v>
      </c>
      <c r="L362" s="44">
        <f t="shared" si="210"/>
        <v>0</v>
      </c>
      <c r="M362" s="45">
        <v>643</v>
      </c>
      <c r="N362" s="46">
        <f t="shared" si="211"/>
        <v>0</v>
      </c>
      <c r="O362" s="43">
        <v>327</v>
      </c>
      <c r="P362" s="46">
        <f t="shared" si="212"/>
        <v>0</v>
      </c>
      <c r="Q362" s="47">
        <v>349</v>
      </c>
      <c r="R362" s="48">
        <f t="shared" si="213"/>
        <v>0</v>
      </c>
      <c r="S362" s="49">
        <v>6</v>
      </c>
      <c r="T362" s="44">
        <f t="shared" si="214"/>
        <v>0</v>
      </c>
      <c r="U362" s="49">
        <v>112477</v>
      </c>
      <c r="V362" s="50">
        <f t="shared" si="205"/>
        <v>0</v>
      </c>
      <c r="W362" s="51">
        <v>75</v>
      </c>
      <c r="X362" s="52">
        <f t="shared" si="215"/>
        <v>0</v>
      </c>
      <c r="Y362" s="53">
        <v>494</v>
      </c>
      <c r="Z362" s="52">
        <f t="shared" si="216"/>
        <v>0</v>
      </c>
      <c r="AA362" s="54"/>
      <c r="AB362" s="60">
        <f t="shared" si="203"/>
        <v>0</v>
      </c>
      <c r="AC362" s="60">
        <f t="shared" si="204"/>
        <v>23218</v>
      </c>
    </row>
    <row r="363" spans="1:29" ht="15.75" x14ac:dyDescent="0.25">
      <c r="A363" s="61">
        <v>43455</v>
      </c>
      <c r="B363" s="60">
        <f t="shared" si="202"/>
        <v>23218</v>
      </c>
      <c r="C363" s="55">
        <v>5</v>
      </c>
      <c r="D363" s="40">
        <f t="shared" si="206"/>
        <v>0</v>
      </c>
      <c r="E363" s="41">
        <v>495</v>
      </c>
      <c r="F363" s="42">
        <f t="shared" si="207"/>
        <v>0</v>
      </c>
      <c r="G363" s="43">
        <v>15</v>
      </c>
      <c r="H363" s="44">
        <f t="shared" si="208"/>
        <v>0</v>
      </c>
      <c r="I363" s="43">
        <v>368</v>
      </c>
      <c r="J363" s="44">
        <f t="shared" si="209"/>
        <v>0</v>
      </c>
      <c r="K363" s="43">
        <v>4</v>
      </c>
      <c r="L363" s="44">
        <f t="shared" si="210"/>
        <v>0</v>
      </c>
      <c r="M363" s="45">
        <v>643</v>
      </c>
      <c r="N363" s="46">
        <f t="shared" si="211"/>
        <v>0</v>
      </c>
      <c r="O363" s="43">
        <v>327</v>
      </c>
      <c r="P363" s="46">
        <f t="shared" si="212"/>
        <v>0</v>
      </c>
      <c r="Q363" s="47">
        <v>349</v>
      </c>
      <c r="R363" s="48">
        <f t="shared" si="213"/>
        <v>0</v>
      </c>
      <c r="S363" s="49">
        <v>6</v>
      </c>
      <c r="T363" s="44">
        <f t="shared" si="214"/>
        <v>0</v>
      </c>
      <c r="U363" s="49">
        <v>112477</v>
      </c>
      <c r="V363" s="50">
        <f t="shared" si="205"/>
        <v>0</v>
      </c>
      <c r="W363" s="51">
        <v>75</v>
      </c>
      <c r="X363" s="52">
        <f t="shared" si="215"/>
        <v>0</v>
      </c>
      <c r="Y363" s="53">
        <v>494</v>
      </c>
      <c r="Z363" s="52">
        <f t="shared" si="216"/>
        <v>0</v>
      </c>
      <c r="AA363" s="54"/>
      <c r="AB363" s="60">
        <f t="shared" si="203"/>
        <v>0</v>
      </c>
      <c r="AC363" s="60">
        <f t="shared" si="204"/>
        <v>23218</v>
      </c>
    </row>
    <row r="364" spans="1:29" ht="15.75" x14ac:dyDescent="0.25">
      <c r="A364" s="61">
        <v>43456</v>
      </c>
      <c r="B364" s="60">
        <f t="shared" si="202"/>
        <v>23218</v>
      </c>
      <c r="C364" s="55">
        <v>5</v>
      </c>
      <c r="D364" s="40">
        <f t="shared" si="206"/>
        <v>0</v>
      </c>
      <c r="E364" s="41">
        <v>495</v>
      </c>
      <c r="F364" s="42">
        <f t="shared" si="207"/>
        <v>0</v>
      </c>
      <c r="G364" s="43">
        <v>15</v>
      </c>
      <c r="H364" s="44">
        <f t="shared" si="208"/>
        <v>0</v>
      </c>
      <c r="I364" s="43">
        <v>368</v>
      </c>
      <c r="J364" s="44">
        <f t="shared" si="209"/>
        <v>0</v>
      </c>
      <c r="K364" s="43">
        <v>4</v>
      </c>
      <c r="L364" s="44">
        <f t="shared" si="210"/>
        <v>0</v>
      </c>
      <c r="M364" s="45">
        <v>643</v>
      </c>
      <c r="N364" s="46">
        <f t="shared" si="211"/>
        <v>0</v>
      </c>
      <c r="O364" s="43">
        <v>327</v>
      </c>
      <c r="P364" s="46">
        <f t="shared" si="212"/>
        <v>0</v>
      </c>
      <c r="Q364" s="47">
        <v>349</v>
      </c>
      <c r="R364" s="48">
        <f t="shared" si="213"/>
        <v>0</v>
      </c>
      <c r="S364" s="49">
        <v>6</v>
      </c>
      <c r="T364" s="44">
        <f t="shared" si="214"/>
        <v>0</v>
      </c>
      <c r="U364" s="49">
        <v>112477</v>
      </c>
      <c r="V364" s="50">
        <f t="shared" si="205"/>
        <v>0</v>
      </c>
      <c r="W364" s="51">
        <v>75</v>
      </c>
      <c r="X364" s="52">
        <f t="shared" si="215"/>
        <v>0</v>
      </c>
      <c r="Y364" s="53">
        <v>494</v>
      </c>
      <c r="Z364" s="52">
        <f t="shared" si="216"/>
        <v>0</v>
      </c>
      <c r="AA364" s="54"/>
      <c r="AB364" s="60">
        <f t="shared" si="203"/>
        <v>0</v>
      </c>
      <c r="AC364" s="60">
        <f t="shared" si="204"/>
        <v>23218</v>
      </c>
    </row>
    <row r="365" spans="1:29" ht="15.75" x14ac:dyDescent="0.25">
      <c r="A365" s="61">
        <v>43457</v>
      </c>
      <c r="B365" s="60">
        <f t="shared" si="202"/>
        <v>23218</v>
      </c>
      <c r="C365" s="55">
        <v>5</v>
      </c>
      <c r="D365" s="40">
        <f t="shared" si="206"/>
        <v>0</v>
      </c>
      <c r="E365" s="41">
        <v>495</v>
      </c>
      <c r="F365" s="42">
        <f t="shared" si="207"/>
        <v>0</v>
      </c>
      <c r="G365" s="43">
        <v>15</v>
      </c>
      <c r="H365" s="44">
        <f t="shared" si="208"/>
        <v>0</v>
      </c>
      <c r="I365" s="43">
        <v>368</v>
      </c>
      <c r="J365" s="44">
        <f t="shared" si="209"/>
        <v>0</v>
      </c>
      <c r="K365" s="43">
        <v>4</v>
      </c>
      <c r="L365" s="44">
        <f t="shared" si="210"/>
        <v>0</v>
      </c>
      <c r="M365" s="45">
        <v>643</v>
      </c>
      <c r="N365" s="46">
        <f t="shared" si="211"/>
        <v>0</v>
      </c>
      <c r="O365" s="43">
        <v>327</v>
      </c>
      <c r="P365" s="46">
        <f t="shared" si="212"/>
        <v>0</v>
      </c>
      <c r="Q365" s="47">
        <v>349</v>
      </c>
      <c r="R365" s="48">
        <f t="shared" si="213"/>
        <v>0</v>
      </c>
      <c r="S365" s="49">
        <v>6</v>
      </c>
      <c r="T365" s="44">
        <f t="shared" si="214"/>
        <v>0</v>
      </c>
      <c r="U365" s="49">
        <v>112477</v>
      </c>
      <c r="V365" s="50">
        <f t="shared" si="205"/>
        <v>0</v>
      </c>
      <c r="W365" s="51">
        <v>75</v>
      </c>
      <c r="X365" s="52">
        <f t="shared" si="215"/>
        <v>0</v>
      </c>
      <c r="Y365" s="53">
        <v>494</v>
      </c>
      <c r="Z365" s="52">
        <f t="shared" si="216"/>
        <v>0</v>
      </c>
      <c r="AA365" s="54"/>
      <c r="AB365" s="60">
        <f t="shared" si="203"/>
        <v>0</v>
      </c>
      <c r="AC365" s="60">
        <f t="shared" si="204"/>
        <v>23218</v>
      </c>
    </row>
    <row r="366" spans="1:29" ht="15.75" x14ac:dyDescent="0.25">
      <c r="A366" s="61">
        <v>43458</v>
      </c>
      <c r="B366" s="60">
        <f t="shared" si="202"/>
        <v>23218</v>
      </c>
      <c r="C366" s="55">
        <v>5</v>
      </c>
      <c r="D366" s="40">
        <f t="shared" si="206"/>
        <v>0</v>
      </c>
      <c r="E366" s="41">
        <v>495</v>
      </c>
      <c r="F366" s="42">
        <f t="shared" si="207"/>
        <v>0</v>
      </c>
      <c r="G366" s="43">
        <v>15</v>
      </c>
      <c r="H366" s="44">
        <f t="shared" si="208"/>
        <v>0</v>
      </c>
      <c r="I366" s="43">
        <v>368</v>
      </c>
      <c r="J366" s="44">
        <f t="shared" si="209"/>
        <v>0</v>
      </c>
      <c r="K366" s="43">
        <v>4</v>
      </c>
      <c r="L366" s="44">
        <f t="shared" si="210"/>
        <v>0</v>
      </c>
      <c r="M366" s="45">
        <v>643</v>
      </c>
      <c r="N366" s="46">
        <f t="shared" si="211"/>
        <v>0</v>
      </c>
      <c r="O366" s="43">
        <v>327</v>
      </c>
      <c r="P366" s="46">
        <f t="shared" si="212"/>
        <v>0</v>
      </c>
      <c r="Q366" s="47">
        <v>349</v>
      </c>
      <c r="R366" s="48">
        <f t="shared" si="213"/>
        <v>0</v>
      </c>
      <c r="S366" s="49">
        <v>6</v>
      </c>
      <c r="T366" s="44">
        <f t="shared" si="214"/>
        <v>0</v>
      </c>
      <c r="U366" s="49">
        <v>112477</v>
      </c>
      <c r="V366" s="50">
        <f t="shared" si="205"/>
        <v>0</v>
      </c>
      <c r="W366" s="51">
        <v>75</v>
      </c>
      <c r="X366" s="52">
        <f t="shared" si="215"/>
        <v>0</v>
      </c>
      <c r="Y366" s="53">
        <v>494</v>
      </c>
      <c r="Z366" s="52">
        <f t="shared" si="216"/>
        <v>0</v>
      </c>
      <c r="AA366" s="54"/>
      <c r="AB366" s="60">
        <f t="shared" si="203"/>
        <v>0</v>
      </c>
      <c r="AC366" s="60">
        <f t="shared" si="204"/>
        <v>23218</v>
      </c>
    </row>
    <row r="367" spans="1:29" ht="15.75" x14ac:dyDescent="0.25">
      <c r="A367" s="61">
        <v>43459</v>
      </c>
      <c r="B367" s="60">
        <f t="shared" si="202"/>
        <v>23218</v>
      </c>
      <c r="C367" s="55">
        <v>5</v>
      </c>
      <c r="D367" s="40">
        <f t="shared" si="206"/>
        <v>0</v>
      </c>
      <c r="E367" s="41">
        <v>495</v>
      </c>
      <c r="F367" s="42">
        <f t="shared" si="207"/>
        <v>0</v>
      </c>
      <c r="G367" s="43">
        <v>15</v>
      </c>
      <c r="H367" s="44">
        <f t="shared" si="208"/>
        <v>0</v>
      </c>
      <c r="I367" s="43">
        <v>368</v>
      </c>
      <c r="J367" s="44">
        <f t="shared" si="209"/>
        <v>0</v>
      </c>
      <c r="K367" s="43">
        <v>4</v>
      </c>
      <c r="L367" s="44">
        <f t="shared" si="210"/>
        <v>0</v>
      </c>
      <c r="M367" s="45">
        <v>643</v>
      </c>
      <c r="N367" s="46">
        <f t="shared" si="211"/>
        <v>0</v>
      </c>
      <c r="O367" s="43">
        <v>327</v>
      </c>
      <c r="P367" s="46">
        <f t="shared" si="212"/>
        <v>0</v>
      </c>
      <c r="Q367" s="47">
        <v>349</v>
      </c>
      <c r="R367" s="48">
        <f t="shared" si="213"/>
        <v>0</v>
      </c>
      <c r="S367" s="49">
        <v>6</v>
      </c>
      <c r="T367" s="44">
        <f t="shared" si="214"/>
        <v>0</v>
      </c>
      <c r="U367" s="49">
        <v>112477</v>
      </c>
      <c r="V367" s="50">
        <f t="shared" si="205"/>
        <v>0</v>
      </c>
      <c r="W367" s="51">
        <v>75</v>
      </c>
      <c r="X367" s="52">
        <f t="shared" si="215"/>
        <v>0</v>
      </c>
      <c r="Y367" s="53">
        <v>494</v>
      </c>
      <c r="Z367" s="52">
        <f t="shared" si="216"/>
        <v>0</v>
      </c>
      <c r="AA367" s="54"/>
      <c r="AB367" s="60">
        <f t="shared" si="203"/>
        <v>0</v>
      </c>
      <c r="AC367" s="60">
        <f t="shared" si="204"/>
        <v>23218</v>
      </c>
    </row>
    <row r="368" spans="1:29" ht="15.75" x14ac:dyDescent="0.25">
      <c r="A368" s="61">
        <v>43460</v>
      </c>
      <c r="B368" s="60">
        <f t="shared" si="202"/>
        <v>23218</v>
      </c>
      <c r="C368" s="55">
        <v>5</v>
      </c>
      <c r="D368" s="40">
        <f t="shared" si="206"/>
        <v>0</v>
      </c>
      <c r="E368" s="41">
        <v>495</v>
      </c>
      <c r="F368" s="42">
        <f t="shared" si="207"/>
        <v>0</v>
      </c>
      <c r="G368" s="43">
        <v>15</v>
      </c>
      <c r="H368" s="44">
        <f t="shared" si="208"/>
        <v>0</v>
      </c>
      <c r="I368" s="43">
        <v>368</v>
      </c>
      <c r="J368" s="44">
        <f t="shared" si="209"/>
        <v>0</v>
      </c>
      <c r="K368" s="43">
        <v>4</v>
      </c>
      <c r="L368" s="44">
        <f t="shared" si="210"/>
        <v>0</v>
      </c>
      <c r="M368" s="45">
        <v>643</v>
      </c>
      <c r="N368" s="46">
        <f t="shared" si="211"/>
        <v>0</v>
      </c>
      <c r="O368" s="43">
        <v>327</v>
      </c>
      <c r="P368" s="46">
        <f t="shared" si="212"/>
        <v>0</v>
      </c>
      <c r="Q368" s="47">
        <v>349</v>
      </c>
      <c r="R368" s="48">
        <f t="shared" si="213"/>
        <v>0</v>
      </c>
      <c r="S368" s="49">
        <v>6</v>
      </c>
      <c r="T368" s="44">
        <f t="shared" si="214"/>
        <v>0</v>
      </c>
      <c r="U368" s="49">
        <v>112477</v>
      </c>
      <c r="V368" s="50">
        <f t="shared" si="205"/>
        <v>0</v>
      </c>
      <c r="W368" s="51">
        <v>75</v>
      </c>
      <c r="X368" s="52">
        <f t="shared" si="215"/>
        <v>0</v>
      </c>
      <c r="Y368" s="53">
        <v>494</v>
      </c>
      <c r="Z368" s="52">
        <f t="shared" si="216"/>
        <v>0</v>
      </c>
      <c r="AA368" s="54"/>
      <c r="AB368" s="60">
        <f t="shared" si="203"/>
        <v>0</v>
      </c>
      <c r="AC368" s="60">
        <f t="shared" si="204"/>
        <v>23218</v>
      </c>
    </row>
    <row r="369" spans="1:29" ht="15.75" x14ac:dyDescent="0.25">
      <c r="A369" s="61">
        <v>43461</v>
      </c>
      <c r="B369" s="60">
        <f t="shared" si="202"/>
        <v>23218</v>
      </c>
      <c r="C369" s="55">
        <v>5</v>
      </c>
      <c r="D369" s="40">
        <f t="shared" si="206"/>
        <v>0</v>
      </c>
      <c r="E369" s="41">
        <v>495</v>
      </c>
      <c r="F369" s="42">
        <f t="shared" si="207"/>
        <v>0</v>
      </c>
      <c r="G369" s="43">
        <v>15</v>
      </c>
      <c r="H369" s="44">
        <f t="shared" si="208"/>
        <v>0</v>
      </c>
      <c r="I369" s="43">
        <v>368</v>
      </c>
      <c r="J369" s="44">
        <f t="shared" si="209"/>
        <v>0</v>
      </c>
      <c r="K369" s="43">
        <v>4</v>
      </c>
      <c r="L369" s="44">
        <f t="shared" si="210"/>
        <v>0</v>
      </c>
      <c r="M369" s="45">
        <v>643</v>
      </c>
      <c r="N369" s="46">
        <f t="shared" si="211"/>
        <v>0</v>
      </c>
      <c r="O369" s="43">
        <v>327</v>
      </c>
      <c r="P369" s="46">
        <f t="shared" si="212"/>
        <v>0</v>
      </c>
      <c r="Q369" s="47">
        <v>349</v>
      </c>
      <c r="R369" s="48">
        <f t="shared" si="213"/>
        <v>0</v>
      </c>
      <c r="S369" s="49">
        <v>6</v>
      </c>
      <c r="T369" s="44">
        <f t="shared" si="214"/>
        <v>0</v>
      </c>
      <c r="U369" s="49">
        <v>112477</v>
      </c>
      <c r="V369" s="50">
        <f t="shared" si="205"/>
        <v>0</v>
      </c>
      <c r="W369" s="51">
        <v>75</v>
      </c>
      <c r="X369" s="52">
        <f t="shared" si="215"/>
        <v>0</v>
      </c>
      <c r="Y369" s="53">
        <v>494</v>
      </c>
      <c r="Z369" s="52">
        <f t="shared" si="216"/>
        <v>0</v>
      </c>
      <c r="AA369" s="54"/>
      <c r="AB369" s="60">
        <f t="shared" si="203"/>
        <v>0</v>
      </c>
      <c r="AC369" s="60">
        <f t="shared" si="204"/>
        <v>23218</v>
      </c>
    </row>
    <row r="370" spans="1:29" ht="15.75" x14ac:dyDescent="0.25">
      <c r="A370" s="61">
        <v>43462</v>
      </c>
      <c r="B370" s="60">
        <f t="shared" si="202"/>
        <v>23218</v>
      </c>
      <c r="C370" s="55">
        <v>5</v>
      </c>
      <c r="D370" s="40">
        <f t="shared" si="206"/>
        <v>0</v>
      </c>
      <c r="E370" s="41">
        <v>495</v>
      </c>
      <c r="F370" s="42">
        <f t="shared" si="207"/>
        <v>0</v>
      </c>
      <c r="G370" s="43">
        <v>15</v>
      </c>
      <c r="H370" s="44">
        <f t="shared" si="208"/>
        <v>0</v>
      </c>
      <c r="I370" s="43">
        <v>368</v>
      </c>
      <c r="J370" s="44">
        <f t="shared" si="209"/>
        <v>0</v>
      </c>
      <c r="K370" s="43">
        <v>4</v>
      </c>
      <c r="L370" s="44">
        <f t="shared" si="210"/>
        <v>0</v>
      </c>
      <c r="M370" s="45">
        <v>643</v>
      </c>
      <c r="N370" s="46">
        <f t="shared" si="211"/>
        <v>0</v>
      </c>
      <c r="O370" s="43">
        <v>327</v>
      </c>
      <c r="P370" s="46">
        <f t="shared" si="212"/>
        <v>0</v>
      </c>
      <c r="Q370" s="47">
        <v>349</v>
      </c>
      <c r="R370" s="48">
        <f t="shared" si="213"/>
        <v>0</v>
      </c>
      <c r="S370" s="49">
        <v>6</v>
      </c>
      <c r="T370" s="44">
        <f t="shared" si="214"/>
        <v>0</v>
      </c>
      <c r="U370" s="49">
        <v>112477</v>
      </c>
      <c r="V370" s="50">
        <f t="shared" si="205"/>
        <v>0</v>
      </c>
      <c r="W370" s="51">
        <v>75</v>
      </c>
      <c r="X370" s="52">
        <f t="shared" si="215"/>
        <v>0</v>
      </c>
      <c r="Y370" s="53">
        <v>494</v>
      </c>
      <c r="Z370" s="52">
        <f t="shared" si="216"/>
        <v>0</v>
      </c>
      <c r="AA370" s="54"/>
      <c r="AB370" s="60">
        <f t="shared" si="203"/>
        <v>0</v>
      </c>
      <c r="AC370" s="60">
        <f t="shared" si="204"/>
        <v>23218</v>
      </c>
    </row>
    <row r="371" spans="1:29" ht="15.75" x14ac:dyDescent="0.25">
      <c r="A371" s="61">
        <v>43463</v>
      </c>
      <c r="B371" s="60">
        <f t="shared" si="202"/>
        <v>23218</v>
      </c>
      <c r="C371" s="55">
        <v>5</v>
      </c>
      <c r="D371" s="40">
        <f t="shared" si="206"/>
        <v>0</v>
      </c>
      <c r="E371" s="41">
        <v>495</v>
      </c>
      <c r="F371" s="42">
        <f t="shared" si="207"/>
        <v>0</v>
      </c>
      <c r="G371" s="43">
        <v>15</v>
      </c>
      <c r="H371" s="44">
        <f t="shared" si="208"/>
        <v>0</v>
      </c>
      <c r="I371" s="43">
        <v>368</v>
      </c>
      <c r="J371" s="44">
        <f t="shared" si="209"/>
        <v>0</v>
      </c>
      <c r="K371" s="43">
        <v>4</v>
      </c>
      <c r="L371" s="44">
        <f t="shared" si="210"/>
        <v>0</v>
      </c>
      <c r="M371" s="45">
        <v>643</v>
      </c>
      <c r="N371" s="46">
        <f t="shared" si="211"/>
        <v>0</v>
      </c>
      <c r="O371" s="43">
        <v>327</v>
      </c>
      <c r="P371" s="46">
        <f t="shared" si="212"/>
        <v>0</v>
      </c>
      <c r="Q371" s="47">
        <v>349</v>
      </c>
      <c r="R371" s="48">
        <f t="shared" si="213"/>
        <v>0</v>
      </c>
      <c r="S371" s="49">
        <v>6</v>
      </c>
      <c r="T371" s="44">
        <f t="shared" si="214"/>
        <v>0</v>
      </c>
      <c r="U371" s="49">
        <v>112477</v>
      </c>
      <c r="V371" s="50">
        <f t="shared" si="205"/>
        <v>0</v>
      </c>
      <c r="W371" s="51">
        <v>75</v>
      </c>
      <c r="X371" s="52">
        <f t="shared" si="215"/>
        <v>0</v>
      </c>
      <c r="Y371" s="53">
        <v>494</v>
      </c>
      <c r="Z371" s="52">
        <f t="shared" si="216"/>
        <v>0</v>
      </c>
      <c r="AA371" s="54"/>
      <c r="AB371" s="60">
        <f t="shared" si="203"/>
        <v>0</v>
      </c>
      <c r="AC371" s="60">
        <f t="shared" si="204"/>
        <v>23218</v>
      </c>
    </row>
    <row r="372" spans="1:29" ht="15.75" x14ac:dyDescent="0.25">
      <c r="A372" s="61">
        <v>43464</v>
      </c>
      <c r="B372" s="60">
        <f t="shared" si="202"/>
        <v>23218</v>
      </c>
      <c r="C372" s="55">
        <v>5</v>
      </c>
      <c r="D372" s="40">
        <f t="shared" si="206"/>
        <v>0</v>
      </c>
      <c r="E372" s="41">
        <v>495</v>
      </c>
      <c r="F372" s="42">
        <f t="shared" si="207"/>
        <v>0</v>
      </c>
      <c r="G372" s="43">
        <v>15</v>
      </c>
      <c r="H372" s="44">
        <f t="shared" si="208"/>
        <v>0</v>
      </c>
      <c r="I372" s="43">
        <v>368</v>
      </c>
      <c r="J372" s="44">
        <f t="shared" si="209"/>
        <v>0</v>
      </c>
      <c r="K372" s="43">
        <v>4</v>
      </c>
      <c r="L372" s="44">
        <f t="shared" si="210"/>
        <v>0</v>
      </c>
      <c r="M372" s="45">
        <v>643</v>
      </c>
      <c r="N372" s="46">
        <f t="shared" si="211"/>
        <v>0</v>
      </c>
      <c r="O372" s="43">
        <v>327</v>
      </c>
      <c r="P372" s="46">
        <f t="shared" si="212"/>
        <v>0</v>
      </c>
      <c r="Q372" s="47">
        <v>349</v>
      </c>
      <c r="R372" s="48">
        <f t="shared" si="213"/>
        <v>0</v>
      </c>
      <c r="S372" s="49">
        <v>6</v>
      </c>
      <c r="T372" s="44">
        <f t="shared" si="214"/>
        <v>0</v>
      </c>
      <c r="U372" s="49">
        <v>112477</v>
      </c>
      <c r="V372" s="50">
        <f t="shared" si="205"/>
        <v>0</v>
      </c>
      <c r="W372" s="51">
        <v>75</v>
      </c>
      <c r="X372" s="52">
        <f t="shared" si="215"/>
        <v>0</v>
      </c>
      <c r="Y372" s="53">
        <v>494</v>
      </c>
      <c r="Z372" s="52">
        <f t="shared" si="216"/>
        <v>0</v>
      </c>
      <c r="AA372" s="54"/>
      <c r="AB372" s="60">
        <f t="shared" si="203"/>
        <v>0</v>
      </c>
      <c r="AC372" s="60">
        <f t="shared" si="204"/>
        <v>23218</v>
      </c>
    </row>
    <row r="373" spans="1:29" ht="15.75" x14ac:dyDescent="0.25">
      <c r="A373" s="61">
        <v>43465</v>
      </c>
      <c r="B373" s="60">
        <f t="shared" si="202"/>
        <v>23218</v>
      </c>
      <c r="C373" s="55">
        <v>5</v>
      </c>
      <c r="D373" s="40">
        <f t="shared" si="206"/>
        <v>0</v>
      </c>
      <c r="E373" s="41">
        <v>495</v>
      </c>
      <c r="F373" s="42">
        <f t="shared" si="207"/>
        <v>0</v>
      </c>
      <c r="G373" s="43">
        <v>15</v>
      </c>
      <c r="H373" s="44">
        <f t="shared" si="208"/>
        <v>0</v>
      </c>
      <c r="I373" s="43">
        <v>368</v>
      </c>
      <c r="J373" s="44">
        <f t="shared" si="209"/>
        <v>0</v>
      </c>
      <c r="K373" s="43">
        <v>4</v>
      </c>
      <c r="L373" s="44">
        <f t="shared" si="210"/>
        <v>0</v>
      </c>
      <c r="M373" s="45">
        <v>643</v>
      </c>
      <c r="N373" s="46">
        <f t="shared" si="211"/>
        <v>0</v>
      </c>
      <c r="O373" s="43">
        <v>327</v>
      </c>
      <c r="P373" s="46">
        <f t="shared" si="212"/>
        <v>0</v>
      </c>
      <c r="Q373" s="47">
        <v>349</v>
      </c>
      <c r="R373" s="48">
        <f t="shared" si="213"/>
        <v>0</v>
      </c>
      <c r="S373" s="49">
        <v>6</v>
      </c>
      <c r="T373" s="44">
        <f t="shared" si="214"/>
        <v>0</v>
      </c>
      <c r="U373" s="49">
        <v>112477</v>
      </c>
      <c r="V373" s="50">
        <f t="shared" si="205"/>
        <v>0</v>
      </c>
      <c r="W373" s="51">
        <v>75</v>
      </c>
      <c r="X373" s="52">
        <f t="shared" si="215"/>
        <v>0</v>
      </c>
      <c r="Y373" s="53">
        <v>494</v>
      </c>
      <c r="Z373" s="52">
        <f t="shared" si="216"/>
        <v>0</v>
      </c>
      <c r="AA373" s="54"/>
      <c r="AB373" s="60">
        <f t="shared" si="203"/>
        <v>0</v>
      </c>
      <c r="AC373" s="60">
        <f t="shared" si="204"/>
        <v>23218</v>
      </c>
    </row>
    <row r="374" spans="1:29" x14ac:dyDescent="0.25">
      <c r="A374" s="61"/>
      <c r="B374" s="60" t="str">
        <f t="shared" si="202"/>
        <v/>
      </c>
      <c r="C374" s="67"/>
      <c r="D374" s="68"/>
      <c r="E374" s="69"/>
      <c r="F374" s="68"/>
      <c r="G374" s="70"/>
      <c r="H374" s="71"/>
      <c r="I374" s="70"/>
      <c r="J374" s="71"/>
      <c r="K374" s="70"/>
      <c r="L374" s="71"/>
      <c r="M374" s="70"/>
      <c r="N374" s="71"/>
      <c r="O374" s="70"/>
      <c r="P374" s="71"/>
      <c r="Q374" s="72"/>
      <c r="R374" s="73"/>
      <c r="S374" s="59"/>
      <c r="T374" s="73"/>
      <c r="U374" s="59"/>
      <c r="V374" s="73"/>
      <c r="W374" s="59"/>
      <c r="X374" s="73"/>
      <c r="Y374" s="70"/>
      <c r="Z374" s="71"/>
      <c r="AA374" s="72"/>
      <c r="AB374" s="60"/>
      <c r="AC374" s="60"/>
    </row>
    <row r="375" spans="1:29" ht="15.75" x14ac:dyDescent="0.25">
      <c r="A375" s="61">
        <v>43466</v>
      </c>
      <c r="B375" s="60">
        <f t="shared" si="202"/>
        <v>0</v>
      </c>
      <c r="C375" s="39">
        <v>5</v>
      </c>
      <c r="D375" s="40">
        <v>0</v>
      </c>
      <c r="E375" s="41">
        <v>495</v>
      </c>
      <c r="F375" s="42">
        <v>0</v>
      </c>
      <c r="G375" s="43">
        <v>15</v>
      </c>
      <c r="H375" s="44">
        <v>0</v>
      </c>
      <c r="I375" s="43">
        <v>368</v>
      </c>
      <c r="J375" s="44">
        <v>0</v>
      </c>
      <c r="K375" s="43">
        <v>4</v>
      </c>
      <c r="L375" s="44">
        <v>0</v>
      </c>
      <c r="M375" s="45">
        <v>643</v>
      </c>
      <c r="N375" s="44">
        <v>0</v>
      </c>
      <c r="O375" s="43">
        <v>327</v>
      </c>
      <c r="P375" s="44">
        <v>0</v>
      </c>
      <c r="Q375" s="47">
        <v>349</v>
      </c>
      <c r="R375" s="44">
        <v>0</v>
      </c>
      <c r="S375" s="49">
        <v>6</v>
      </c>
      <c r="T375" s="44">
        <v>0</v>
      </c>
      <c r="U375" s="49">
        <v>112477</v>
      </c>
      <c r="V375" s="44">
        <v>0</v>
      </c>
      <c r="W375" s="51">
        <v>75</v>
      </c>
      <c r="X375" s="44">
        <v>0</v>
      </c>
      <c r="Y375" s="53">
        <v>494</v>
      </c>
      <c r="Z375" s="44">
        <v>0</v>
      </c>
      <c r="AA375" s="54"/>
      <c r="AB375" s="60">
        <f>IF(D375="","",SUM(D375+F375+H375+J375+L375+N375+P375+R375+T375+V375+X375+Z375))</f>
        <v>0</v>
      </c>
      <c r="AC375">
        <v>0</v>
      </c>
    </row>
    <row r="376" spans="1:29" ht="15.75" x14ac:dyDescent="0.25">
      <c r="A376" s="62">
        <v>43467</v>
      </c>
      <c r="B376" s="60">
        <f t="shared" si="202"/>
        <v>0</v>
      </c>
      <c r="C376" s="39">
        <v>5</v>
      </c>
      <c r="D376" s="40">
        <f t="shared" ref="D376:D378" si="217">C376-C375</f>
        <v>0</v>
      </c>
      <c r="E376" s="41">
        <v>495</v>
      </c>
      <c r="F376" s="42">
        <f t="shared" ref="F376:F378" si="218">E376-E375</f>
        <v>0</v>
      </c>
      <c r="G376" s="43">
        <v>15</v>
      </c>
      <c r="H376" s="44">
        <f t="shared" ref="H376:H378" si="219">G376-G375</f>
        <v>0</v>
      </c>
      <c r="I376" s="43">
        <v>368</v>
      </c>
      <c r="J376" s="44">
        <f t="shared" ref="J376:L378" si="220">I376-I375</f>
        <v>0</v>
      </c>
      <c r="K376" s="43">
        <v>4</v>
      </c>
      <c r="L376" s="44">
        <f t="shared" si="220"/>
        <v>0</v>
      </c>
      <c r="M376" s="45">
        <v>643</v>
      </c>
      <c r="N376" s="44">
        <f t="shared" ref="N376" si="221">M376-M375</f>
        <v>0</v>
      </c>
      <c r="O376" s="43">
        <v>327</v>
      </c>
      <c r="P376" s="44">
        <f t="shared" ref="P376" si="222">O376-O375</f>
        <v>0</v>
      </c>
      <c r="Q376" s="47">
        <v>349</v>
      </c>
      <c r="R376" s="44">
        <f t="shared" ref="R376" si="223">Q376-Q375</f>
        <v>0</v>
      </c>
      <c r="S376" s="49">
        <v>6</v>
      </c>
      <c r="T376" s="44">
        <f t="shared" ref="T376" si="224">S376-S375</f>
        <v>0</v>
      </c>
      <c r="U376" s="49">
        <v>112477</v>
      </c>
      <c r="V376" s="44">
        <f t="shared" ref="V376" si="225">U376-U375</f>
        <v>0</v>
      </c>
      <c r="W376" s="51">
        <v>75</v>
      </c>
      <c r="X376" s="44">
        <f t="shared" ref="X376" si="226">W376-W375</f>
        <v>0</v>
      </c>
      <c r="Y376" s="53">
        <v>494</v>
      </c>
      <c r="Z376" s="44">
        <f t="shared" ref="Z376" si="227">Y376-Y375</f>
        <v>0</v>
      </c>
      <c r="AA376" s="54"/>
      <c r="AB376" s="60">
        <f t="shared" ref="AB376:AB439" si="228">IF(D376="","",SUM(D376+F376+H376+J376+L376+N376+P376+R376+T376+V376+X376+Z376))</f>
        <v>0</v>
      </c>
      <c r="AC376" s="60">
        <f>IF(AB376="","",AC375+AB376)</f>
        <v>0</v>
      </c>
    </row>
    <row r="377" spans="1:29" ht="15.75" x14ac:dyDescent="0.25">
      <c r="A377" s="61">
        <v>43468</v>
      </c>
      <c r="B377" s="60">
        <f t="shared" si="202"/>
        <v>0</v>
      </c>
      <c r="C377" s="39">
        <v>5</v>
      </c>
      <c r="D377" s="40">
        <f t="shared" si="217"/>
        <v>0</v>
      </c>
      <c r="E377" s="41">
        <v>495</v>
      </c>
      <c r="F377" s="42">
        <f t="shared" si="218"/>
        <v>0</v>
      </c>
      <c r="G377" s="43">
        <v>15</v>
      </c>
      <c r="H377" s="44">
        <f t="shared" si="219"/>
        <v>0</v>
      </c>
      <c r="I377" s="43">
        <v>368</v>
      </c>
      <c r="J377" s="44">
        <f t="shared" si="220"/>
        <v>0</v>
      </c>
      <c r="K377" s="43">
        <v>4</v>
      </c>
      <c r="L377" s="44">
        <f t="shared" si="220"/>
        <v>0</v>
      </c>
      <c r="M377" s="45">
        <v>643</v>
      </c>
      <c r="N377" s="44">
        <f t="shared" ref="N377" si="229">M377-M376</f>
        <v>0</v>
      </c>
      <c r="O377" s="43">
        <v>327</v>
      </c>
      <c r="P377" s="44">
        <f t="shared" ref="P377" si="230">O377-O376</f>
        <v>0</v>
      </c>
      <c r="Q377" s="47">
        <v>349</v>
      </c>
      <c r="R377" s="44">
        <f t="shared" ref="R377" si="231">Q377-Q376</f>
        <v>0</v>
      </c>
      <c r="S377" s="49">
        <v>6</v>
      </c>
      <c r="T377" s="44">
        <f t="shared" ref="T377" si="232">S377-S376</f>
        <v>0</v>
      </c>
      <c r="U377" s="49">
        <v>112477</v>
      </c>
      <c r="V377" s="44">
        <f t="shared" ref="V377" si="233">U377-U376</f>
        <v>0</v>
      </c>
      <c r="W377" s="51">
        <v>75</v>
      </c>
      <c r="X377" s="44">
        <f t="shared" ref="X377" si="234">W377-W376</f>
        <v>0</v>
      </c>
      <c r="Y377" s="53">
        <v>494</v>
      </c>
      <c r="Z377" s="44">
        <f t="shared" ref="Z377" si="235">Y377-Y376</f>
        <v>0</v>
      </c>
      <c r="AA377" s="54"/>
      <c r="AB377" s="60">
        <f t="shared" si="228"/>
        <v>0</v>
      </c>
      <c r="AC377" s="60">
        <f t="shared" ref="AC377:AC440" si="236">IF(AB377="","",AC376+AB377)</f>
        <v>0</v>
      </c>
    </row>
    <row r="378" spans="1:29" ht="15.75" x14ac:dyDescent="0.25">
      <c r="A378" s="62">
        <v>43469</v>
      </c>
      <c r="B378" s="60">
        <f t="shared" si="202"/>
        <v>0</v>
      </c>
      <c r="C378" s="39">
        <v>5</v>
      </c>
      <c r="D378" s="40">
        <f t="shared" si="217"/>
        <v>0</v>
      </c>
      <c r="E378" s="41">
        <v>495</v>
      </c>
      <c r="F378" s="42">
        <f t="shared" si="218"/>
        <v>0</v>
      </c>
      <c r="G378" s="43">
        <v>15</v>
      </c>
      <c r="H378" s="44">
        <f t="shared" si="219"/>
        <v>0</v>
      </c>
      <c r="I378" s="43">
        <v>368</v>
      </c>
      <c r="J378" s="44">
        <f t="shared" si="220"/>
        <v>0</v>
      </c>
      <c r="K378" s="43">
        <v>4</v>
      </c>
      <c r="L378" s="44">
        <f t="shared" si="220"/>
        <v>0</v>
      </c>
      <c r="M378" s="45">
        <v>643</v>
      </c>
      <c r="N378" s="44">
        <f t="shared" ref="N378" si="237">M378-M377</f>
        <v>0</v>
      </c>
      <c r="O378" s="43">
        <v>327</v>
      </c>
      <c r="P378" s="44">
        <f t="shared" ref="P378" si="238">O378-O377</f>
        <v>0</v>
      </c>
      <c r="Q378" s="47">
        <v>349</v>
      </c>
      <c r="R378" s="44">
        <f t="shared" ref="R378" si="239">Q378-Q377</f>
        <v>0</v>
      </c>
      <c r="S378" s="49">
        <v>6</v>
      </c>
      <c r="T378" s="44">
        <f t="shared" ref="T378" si="240">S378-S377</f>
        <v>0</v>
      </c>
      <c r="U378" s="49">
        <v>112477</v>
      </c>
      <c r="V378" s="44">
        <f t="shared" ref="V378" si="241">U378-U377</f>
        <v>0</v>
      </c>
      <c r="W378" s="51">
        <v>75</v>
      </c>
      <c r="X378" s="44">
        <f t="shared" ref="X378" si="242">W378-W377</f>
        <v>0</v>
      </c>
      <c r="Y378" s="53">
        <v>494</v>
      </c>
      <c r="Z378" s="44">
        <f t="shared" ref="Z378" si="243">Y378-Y377</f>
        <v>0</v>
      </c>
      <c r="AA378" s="54"/>
      <c r="AB378" s="60">
        <f t="shared" si="228"/>
        <v>0</v>
      </c>
      <c r="AC378" s="60">
        <f t="shared" si="236"/>
        <v>0</v>
      </c>
    </row>
    <row r="379" spans="1:29" ht="15.75" x14ac:dyDescent="0.25">
      <c r="A379" s="61">
        <v>43470</v>
      </c>
      <c r="B379" s="60">
        <f t="shared" si="202"/>
        <v>83</v>
      </c>
      <c r="C379" s="55">
        <v>5</v>
      </c>
      <c r="D379" s="40">
        <f>C379-C378</f>
        <v>0</v>
      </c>
      <c r="E379" s="41">
        <v>495</v>
      </c>
      <c r="F379" s="42">
        <f>E379-E378</f>
        <v>0</v>
      </c>
      <c r="G379" s="43">
        <v>15</v>
      </c>
      <c r="H379" s="44">
        <f>G379-G378</f>
        <v>0</v>
      </c>
      <c r="I379" s="43">
        <v>368</v>
      </c>
      <c r="J379" s="44">
        <f>I379-I378</f>
        <v>0</v>
      </c>
      <c r="K379" s="43">
        <v>4</v>
      </c>
      <c r="L379" s="44">
        <f>K379-K378</f>
        <v>0</v>
      </c>
      <c r="M379" s="45">
        <v>643</v>
      </c>
      <c r="N379" s="46">
        <f>M379-M378</f>
        <v>0</v>
      </c>
      <c r="O379" s="43">
        <v>327</v>
      </c>
      <c r="P379" s="46">
        <f>O379-O378</f>
        <v>0</v>
      </c>
      <c r="Q379" s="47">
        <v>349</v>
      </c>
      <c r="R379" s="48">
        <f>Q379-Q378</f>
        <v>0</v>
      </c>
      <c r="S379" s="49">
        <v>6</v>
      </c>
      <c r="T379" s="44">
        <f>S379-S378</f>
        <v>0</v>
      </c>
      <c r="U379" s="49">
        <v>112560</v>
      </c>
      <c r="V379" s="50">
        <f>U379-U378</f>
        <v>83</v>
      </c>
      <c r="W379" s="51">
        <v>75</v>
      </c>
      <c r="X379" s="52">
        <f>W379-W378</f>
        <v>0</v>
      </c>
      <c r="Y379" s="53">
        <v>494</v>
      </c>
      <c r="Z379" s="52">
        <f>Y379-Y378</f>
        <v>0</v>
      </c>
      <c r="AA379" s="54"/>
      <c r="AB379" s="60">
        <f t="shared" si="228"/>
        <v>83</v>
      </c>
      <c r="AC379" s="60">
        <f t="shared" si="236"/>
        <v>83</v>
      </c>
    </row>
    <row r="380" spans="1:29" ht="15.75" x14ac:dyDescent="0.25">
      <c r="A380" s="62">
        <v>43471</v>
      </c>
      <c r="B380" s="60">
        <f t="shared" si="202"/>
        <v>83</v>
      </c>
      <c r="C380" s="55">
        <v>5</v>
      </c>
      <c r="D380" s="40">
        <f t="shared" ref="D380:D386" si="244">C380-C379</f>
        <v>0</v>
      </c>
      <c r="E380" s="41">
        <v>495</v>
      </c>
      <c r="F380" s="42">
        <f t="shared" ref="F380:F386" si="245">E380-E379</f>
        <v>0</v>
      </c>
      <c r="G380" s="43">
        <v>15</v>
      </c>
      <c r="H380" s="44">
        <f t="shared" ref="H380:H386" si="246">G380-G379</f>
        <v>0</v>
      </c>
      <c r="I380" s="43">
        <v>368</v>
      </c>
      <c r="J380" s="44">
        <f t="shared" ref="J380:J386" si="247">I380-I379</f>
        <v>0</v>
      </c>
      <c r="K380" s="43">
        <v>4</v>
      </c>
      <c r="L380" s="44">
        <f t="shared" ref="L380:L386" si="248">K380-K379</f>
        <v>0</v>
      </c>
      <c r="M380" s="45">
        <v>643</v>
      </c>
      <c r="N380" s="46">
        <f t="shared" ref="N380:N386" si="249">M380-M379</f>
        <v>0</v>
      </c>
      <c r="O380" s="43">
        <v>327</v>
      </c>
      <c r="P380" s="46">
        <f t="shared" ref="P380:P386" si="250">O380-O379</f>
        <v>0</v>
      </c>
      <c r="Q380" s="47">
        <v>349</v>
      </c>
      <c r="R380" s="48">
        <f t="shared" ref="R380:R386" si="251">Q380-Q379</f>
        <v>0</v>
      </c>
      <c r="S380" s="49">
        <v>6</v>
      </c>
      <c r="T380" s="44">
        <f t="shared" ref="T380:T386" si="252">S380-S379</f>
        <v>0</v>
      </c>
      <c r="U380" s="49">
        <v>112560</v>
      </c>
      <c r="V380" s="50">
        <f t="shared" ref="V380:V386" si="253">U380-U379</f>
        <v>0</v>
      </c>
      <c r="W380" s="51">
        <v>75</v>
      </c>
      <c r="X380" s="52">
        <f t="shared" ref="X380:X386" si="254">W380-W379</f>
        <v>0</v>
      </c>
      <c r="Y380" s="53">
        <v>494</v>
      </c>
      <c r="Z380" s="52">
        <f t="shared" ref="Z380:Z386" si="255">Y380-Y379</f>
        <v>0</v>
      </c>
      <c r="AA380" s="54"/>
      <c r="AB380" s="60">
        <f t="shared" si="228"/>
        <v>0</v>
      </c>
      <c r="AC380" s="60">
        <f t="shared" si="236"/>
        <v>83</v>
      </c>
    </row>
    <row r="381" spans="1:29" ht="15.75" x14ac:dyDescent="0.25">
      <c r="A381" s="61">
        <v>43472</v>
      </c>
      <c r="B381" s="60">
        <f t="shared" si="202"/>
        <v>83</v>
      </c>
      <c r="C381" s="55">
        <v>5</v>
      </c>
      <c r="D381" s="40">
        <f t="shared" si="244"/>
        <v>0</v>
      </c>
      <c r="E381" s="41">
        <v>495</v>
      </c>
      <c r="F381" s="42">
        <f t="shared" si="245"/>
        <v>0</v>
      </c>
      <c r="G381" s="43">
        <v>15</v>
      </c>
      <c r="H381" s="44">
        <f t="shared" si="246"/>
        <v>0</v>
      </c>
      <c r="I381" s="43">
        <v>368</v>
      </c>
      <c r="J381" s="44">
        <f t="shared" si="247"/>
        <v>0</v>
      </c>
      <c r="K381" s="43">
        <v>4</v>
      </c>
      <c r="L381" s="44">
        <f t="shared" si="248"/>
        <v>0</v>
      </c>
      <c r="M381" s="45">
        <v>643</v>
      </c>
      <c r="N381" s="46">
        <f t="shared" si="249"/>
        <v>0</v>
      </c>
      <c r="O381" s="43">
        <v>327</v>
      </c>
      <c r="P381" s="46">
        <f t="shared" si="250"/>
        <v>0</v>
      </c>
      <c r="Q381" s="47">
        <v>349</v>
      </c>
      <c r="R381" s="48">
        <f t="shared" si="251"/>
        <v>0</v>
      </c>
      <c r="S381" s="49">
        <v>6</v>
      </c>
      <c r="T381" s="44">
        <f t="shared" si="252"/>
        <v>0</v>
      </c>
      <c r="U381" s="49">
        <v>112560</v>
      </c>
      <c r="V381" s="50">
        <f t="shared" si="253"/>
        <v>0</v>
      </c>
      <c r="W381" s="51">
        <v>75</v>
      </c>
      <c r="X381" s="52">
        <f t="shared" si="254"/>
        <v>0</v>
      </c>
      <c r="Y381" s="53">
        <v>494</v>
      </c>
      <c r="Z381" s="52">
        <f t="shared" si="255"/>
        <v>0</v>
      </c>
      <c r="AA381" s="54"/>
      <c r="AB381" s="60">
        <f t="shared" si="228"/>
        <v>0</v>
      </c>
      <c r="AC381" s="60">
        <f t="shared" si="236"/>
        <v>83</v>
      </c>
    </row>
    <row r="382" spans="1:29" ht="15.75" x14ac:dyDescent="0.25">
      <c r="A382" s="62">
        <v>43473</v>
      </c>
      <c r="B382" s="60">
        <f t="shared" si="202"/>
        <v>83</v>
      </c>
      <c r="C382" s="55">
        <v>5</v>
      </c>
      <c r="D382" s="40">
        <f t="shared" si="244"/>
        <v>0</v>
      </c>
      <c r="E382" s="41">
        <v>495</v>
      </c>
      <c r="F382" s="42">
        <f t="shared" si="245"/>
        <v>0</v>
      </c>
      <c r="G382" s="43">
        <v>15</v>
      </c>
      <c r="H382" s="44">
        <f t="shared" si="246"/>
        <v>0</v>
      </c>
      <c r="I382" s="43">
        <v>368</v>
      </c>
      <c r="J382" s="44">
        <f t="shared" si="247"/>
        <v>0</v>
      </c>
      <c r="K382" s="43">
        <v>4</v>
      </c>
      <c r="L382" s="44">
        <f t="shared" si="248"/>
        <v>0</v>
      </c>
      <c r="M382" s="45">
        <v>643</v>
      </c>
      <c r="N382" s="46">
        <f t="shared" si="249"/>
        <v>0</v>
      </c>
      <c r="O382" s="43">
        <v>327</v>
      </c>
      <c r="P382" s="46">
        <f t="shared" si="250"/>
        <v>0</v>
      </c>
      <c r="Q382" s="47">
        <v>349</v>
      </c>
      <c r="R382" s="48">
        <f t="shared" si="251"/>
        <v>0</v>
      </c>
      <c r="S382" s="49">
        <v>6</v>
      </c>
      <c r="T382" s="44">
        <f t="shared" si="252"/>
        <v>0</v>
      </c>
      <c r="U382" s="49">
        <v>112560</v>
      </c>
      <c r="V382" s="50">
        <f t="shared" si="253"/>
        <v>0</v>
      </c>
      <c r="W382" s="51">
        <v>75</v>
      </c>
      <c r="X382" s="52">
        <f t="shared" si="254"/>
        <v>0</v>
      </c>
      <c r="Y382" s="53">
        <v>494</v>
      </c>
      <c r="Z382" s="52">
        <f t="shared" si="255"/>
        <v>0</v>
      </c>
      <c r="AA382" s="54"/>
      <c r="AB382" s="60">
        <f t="shared" si="228"/>
        <v>0</v>
      </c>
      <c r="AC382" s="60">
        <f t="shared" si="236"/>
        <v>83</v>
      </c>
    </row>
    <row r="383" spans="1:29" ht="15.75" x14ac:dyDescent="0.25">
      <c r="A383" s="61">
        <v>43474</v>
      </c>
      <c r="B383" s="60">
        <f t="shared" si="202"/>
        <v>83</v>
      </c>
      <c r="C383" s="55">
        <v>5</v>
      </c>
      <c r="D383" s="40">
        <f t="shared" si="244"/>
        <v>0</v>
      </c>
      <c r="E383" s="41">
        <v>495</v>
      </c>
      <c r="F383" s="42">
        <f t="shared" si="245"/>
        <v>0</v>
      </c>
      <c r="G383" s="43">
        <v>15</v>
      </c>
      <c r="H383" s="44">
        <f t="shared" si="246"/>
        <v>0</v>
      </c>
      <c r="I383" s="43">
        <v>368</v>
      </c>
      <c r="J383" s="44">
        <f t="shared" si="247"/>
        <v>0</v>
      </c>
      <c r="K383" s="43">
        <v>4</v>
      </c>
      <c r="L383" s="44">
        <f t="shared" si="248"/>
        <v>0</v>
      </c>
      <c r="M383" s="45">
        <v>643</v>
      </c>
      <c r="N383" s="46">
        <f t="shared" si="249"/>
        <v>0</v>
      </c>
      <c r="O383" s="43">
        <v>327</v>
      </c>
      <c r="P383" s="46">
        <f t="shared" si="250"/>
        <v>0</v>
      </c>
      <c r="Q383" s="47">
        <v>349</v>
      </c>
      <c r="R383" s="48">
        <f t="shared" si="251"/>
        <v>0</v>
      </c>
      <c r="S383" s="49">
        <v>6</v>
      </c>
      <c r="T383" s="44">
        <f t="shared" si="252"/>
        <v>0</v>
      </c>
      <c r="U383" s="49">
        <v>112560</v>
      </c>
      <c r="V383" s="50">
        <f t="shared" si="253"/>
        <v>0</v>
      </c>
      <c r="W383" s="51">
        <v>75</v>
      </c>
      <c r="X383" s="52">
        <f t="shared" si="254"/>
        <v>0</v>
      </c>
      <c r="Y383" s="53">
        <v>494</v>
      </c>
      <c r="Z383" s="52">
        <f t="shared" si="255"/>
        <v>0</v>
      </c>
      <c r="AA383" s="54"/>
      <c r="AB383" s="60">
        <f>IF(D383="","",SUM(D383+F383+H383+J383+L383+N383+P383+R383+T383+V383+X383+Z383))</f>
        <v>0</v>
      </c>
      <c r="AC383" s="60">
        <f t="shared" si="236"/>
        <v>83</v>
      </c>
    </row>
    <row r="384" spans="1:29" ht="15.75" x14ac:dyDescent="0.25">
      <c r="A384" s="62">
        <v>43475</v>
      </c>
      <c r="B384" s="60">
        <f t="shared" si="202"/>
        <v>83</v>
      </c>
      <c r="C384" s="55">
        <v>5</v>
      </c>
      <c r="D384" s="40">
        <f t="shared" si="244"/>
        <v>0</v>
      </c>
      <c r="E384" s="41">
        <v>495</v>
      </c>
      <c r="F384" s="42">
        <f t="shared" si="245"/>
        <v>0</v>
      </c>
      <c r="G384" s="43">
        <v>15</v>
      </c>
      <c r="H384" s="44">
        <f t="shared" si="246"/>
        <v>0</v>
      </c>
      <c r="I384" s="43">
        <v>368</v>
      </c>
      <c r="J384" s="44">
        <f t="shared" si="247"/>
        <v>0</v>
      </c>
      <c r="K384" s="43">
        <v>4</v>
      </c>
      <c r="L384" s="44">
        <f t="shared" si="248"/>
        <v>0</v>
      </c>
      <c r="M384" s="45">
        <v>643</v>
      </c>
      <c r="N384" s="46">
        <f t="shared" si="249"/>
        <v>0</v>
      </c>
      <c r="O384" s="43">
        <v>327</v>
      </c>
      <c r="P384" s="46">
        <f t="shared" si="250"/>
        <v>0</v>
      </c>
      <c r="Q384" s="47">
        <v>349</v>
      </c>
      <c r="R384" s="48">
        <f t="shared" si="251"/>
        <v>0</v>
      </c>
      <c r="S384" s="49">
        <v>6</v>
      </c>
      <c r="T384" s="44">
        <f t="shared" si="252"/>
        <v>0</v>
      </c>
      <c r="U384" s="49">
        <v>112560</v>
      </c>
      <c r="V384" s="50">
        <f t="shared" si="253"/>
        <v>0</v>
      </c>
      <c r="W384" s="51">
        <v>75</v>
      </c>
      <c r="X384" s="52">
        <f t="shared" si="254"/>
        <v>0</v>
      </c>
      <c r="Y384" s="53">
        <v>494</v>
      </c>
      <c r="Z384" s="52">
        <f t="shared" si="255"/>
        <v>0</v>
      </c>
      <c r="AA384" s="54"/>
      <c r="AB384" s="60">
        <f t="shared" si="228"/>
        <v>0</v>
      </c>
      <c r="AC384" s="60">
        <f t="shared" si="236"/>
        <v>83</v>
      </c>
    </row>
    <row r="385" spans="1:29" ht="15.75" x14ac:dyDescent="0.25">
      <c r="A385" s="61">
        <v>43476</v>
      </c>
      <c r="B385" s="60">
        <f t="shared" si="202"/>
        <v>83</v>
      </c>
      <c r="C385" s="55">
        <v>5</v>
      </c>
      <c r="D385" s="40">
        <f t="shared" si="244"/>
        <v>0</v>
      </c>
      <c r="E385" s="41">
        <v>495</v>
      </c>
      <c r="F385" s="42">
        <f t="shared" si="245"/>
        <v>0</v>
      </c>
      <c r="G385" s="43">
        <v>15</v>
      </c>
      <c r="H385" s="44">
        <f t="shared" si="246"/>
        <v>0</v>
      </c>
      <c r="I385" s="43">
        <v>368</v>
      </c>
      <c r="J385" s="44">
        <f t="shared" si="247"/>
        <v>0</v>
      </c>
      <c r="K385" s="43">
        <v>4</v>
      </c>
      <c r="L385" s="44">
        <f t="shared" si="248"/>
        <v>0</v>
      </c>
      <c r="M385" s="45">
        <v>643</v>
      </c>
      <c r="N385" s="46">
        <f t="shared" si="249"/>
        <v>0</v>
      </c>
      <c r="O385" s="43">
        <v>327</v>
      </c>
      <c r="P385" s="46">
        <f t="shared" si="250"/>
        <v>0</v>
      </c>
      <c r="Q385" s="47">
        <v>349</v>
      </c>
      <c r="R385" s="48">
        <f t="shared" si="251"/>
        <v>0</v>
      </c>
      <c r="S385" s="49">
        <v>6</v>
      </c>
      <c r="T385" s="44">
        <f t="shared" si="252"/>
        <v>0</v>
      </c>
      <c r="U385" s="49">
        <v>112560</v>
      </c>
      <c r="V385" s="50">
        <f t="shared" si="253"/>
        <v>0</v>
      </c>
      <c r="W385" s="51">
        <v>75</v>
      </c>
      <c r="X385" s="52">
        <f t="shared" si="254"/>
        <v>0</v>
      </c>
      <c r="Y385" s="53">
        <v>494</v>
      </c>
      <c r="Z385" s="52">
        <f t="shared" si="255"/>
        <v>0</v>
      </c>
      <c r="AA385" s="54"/>
      <c r="AB385" s="60">
        <f t="shared" si="228"/>
        <v>0</v>
      </c>
      <c r="AC385" s="60">
        <f t="shared" si="236"/>
        <v>83</v>
      </c>
    </row>
    <row r="386" spans="1:29" ht="15.75" x14ac:dyDescent="0.25">
      <c r="A386" s="62">
        <v>43477</v>
      </c>
      <c r="B386" s="60">
        <f t="shared" si="202"/>
        <v>83</v>
      </c>
      <c r="C386" s="55">
        <v>5</v>
      </c>
      <c r="D386" s="40">
        <f t="shared" si="244"/>
        <v>0</v>
      </c>
      <c r="E386" s="41">
        <v>495</v>
      </c>
      <c r="F386" s="42">
        <f t="shared" si="245"/>
        <v>0</v>
      </c>
      <c r="G386" s="43">
        <v>15</v>
      </c>
      <c r="H386" s="44">
        <f t="shared" si="246"/>
        <v>0</v>
      </c>
      <c r="I386" s="43">
        <v>368</v>
      </c>
      <c r="J386" s="44">
        <f t="shared" si="247"/>
        <v>0</v>
      </c>
      <c r="K386" s="43">
        <v>4</v>
      </c>
      <c r="L386" s="44">
        <f t="shared" si="248"/>
        <v>0</v>
      </c>
      <c r="M386" s="45">
        <v>643</v>
      </c>
      <c r="N386" s="46">
        <f t="shared" si="249"/>
        <v>0</v>
      </c>
      <c r="O386" s="43">
        <v>327</v>
      </c>
      <c r="P386" s="46">
        <f t="shared" si="250"/>
        <v>0</v>
      </c>
      <c r="Q386" s="47">
        <v>349</v>
      </c>
      <c r="R386" s="48">
        <f t="shared" si="251"/>
        <v>0</v>
      </c>
      <c r="S386" s="49">
        <v>6</v>
      </c>
      <c r="T386" s="44">
        <f t="shared" si="252"/>
        <v>0</v>
      </c>
      <c r="U386" s="49">
        <v>112560</v>
      </c>
      <c r="V386" s="50">
        <f t="shared" si="253"/>
        <v>0</v>
      </c>
      <c r="W386" s="51">
        <v>75</v>
      </c>
      <c r="X386" s="52">
        <f t="shared" si="254"/>
        <v>0</v>
      </c>
      <c r="Y386" s="53">
        <v>494</v>
      </c>
      <c r="Z386" s="52">
        <f t="shared" si="255"/>
        <v>0</v>
      </c>
      <c r="AA386" s="54"/>
      <c r="AB386" s="60">
        <f t="shared" si="228"/>
        <v>0</v>
      </c>
      <c r="AC386" s="60">
        <f t="shared" si="236"/>
        <v>83</v>
      </c>
    </row>
    <row r="387" spans="1:29" ht="15.75" x14ac:dyDescent="0.25">
      <c r="A387" s="61">
        <v>43478</v>
      </c>
      <c r="B387" s="60">
        <f t="shared" si="202"/>
        <v>670</v>
      </c>
      <c r="C387" s="55">
        <v>5</v>
      </c>
      <c r="D387" s="40">
        <f>C387-C386</f>
        <v>0</v>
      </c>
      <c r="E387" s="41">
        <v>495</v>
      </c>
      <c r="F387" s="42">
        <f>E387-E386</f>
        <v>0</v>
      </c>
      <c r="G387" s="43">
        <v>15</v>
      </c>
      <c r="H387" s="44">
        <f>G387-G386</f>
        <v>0</v>
      </c>
      <c r="I387" s="43">
        <v>370</v>
      </c>
      <c r="J387" s="44">
        <f>I387-I386</f>
        <v>2</v>
      </c>
      <c r="K387" s="43">
        <v>4</v>
      </c>
      <c r="L387" s="44">
        <f>K387-K386</f>
        <v>0</v>
      </c>
      <c r="M387" s="45">
        <v>643</v>
      </c>
      <c r="N387" s="46">
        <f>M387-M386</f>
        <v>0</v>
      </c>
      <c r="O387" s="43">
        <v>327</v>
      </c>
      <c r="P387" s="46">
        <f>O387-O386</f>
        <v>0</v>
      </c>
      <c r="Q387" s="47">
        <v>349</v>
      </c>
      <c r="R387" s="48">
        <f>Q387-Q386</f>
        <v>0</v>
      </c>
      <c r="S387" s="49">
        <v>6</v>
      </c>
      <c r="T387" s="44">
        <f>S387-S386</f>
        <v>0</v>
      </c>
      <c r="U387" s="49">
        <v>113133</v>
      </c>
      <c r="V387" s="50">
        <f>U387-U386</f>
        <v>573</v>
      </c>
      <c r="W387" s="51">
        <v>75</v>
      </c>
      <c r="X387" s="52">
        <f>W387-W386</f>
        <v>0</v>
      </c>
      <c r="Y387" s="53">
        <v>506</v>
      </c>
      <c r="Z387" s="52">
        <f>Y387-Y386</f>
        <v>12</v>
      </c>
      <c r="AA387" s="54"/>
      <c r="AB387" s="60">
        <f t="shared" si="228"/>
        <v>587</v>
      </c>
      <c r="AC387" s="60">
        <f t="shared" si="236"/>
        <v>670</v>
      </c>
    </row>
    <row r="388" spans="1:29" ht="15.75" x14ac:dyDescent="0.25">
      <c r="A388" s="62">
        <v>43479</v>
      </c>
      <c r="B388" s="60">
        <f t="shared" si="202"/>
        <v>670</v>
      </c>
      <c r="C388" s="55">
        <v>5</v>
      </c>
      <c r="D388" s="40">
        <f t="shared" ref="D388:D393" si="256">C388-C387</f>
        <v>0</v>
      </c>
      <c r="E388" s="41">
        <v>495</v>
      </c>
      <c r="F388" s="42">
        <f t="shared" ref="F388:F393" si="257">E388-E387</f>
        <v>0</v>
      </c>
      <c r="G388" s="43">
        <v>15</v>
      </c>
      <c r="H388" s="44">
        <f t="shared" ref="H388:H393" si="258">G388-G387</f>
        <v>0</v>
      </c>
      <c r="I388" s="43">
        <v>370</v>
      </c>
      <c r="J388" s="44">
        <f t="shared" ref="J388:J393" si="259">I388-I387</f>
        <v>0</v>
      </c>
      <c r="K388" s="43">
        <v>4</v>
      </c>
      <c r="L388" s="44">
        <f t="shared" ref="L388:L393" si="260">K388-K387</f>
        <v>0</v>
      </c>
      <c r="M388" s="45">
        <v>643</v>
      </c>
      <c r="N388" s="46">
        <f t="shared" ref="N388:N393" si="261">M388-M387</f>
        <v>0</v>
      </c>
      <c r="O388" s="43">
        <v>327</v>
      </c>
      <c r="P388" s="46">
        <f t="shared" ref="P388:P393" si="262">O388-O387</f>
        <v>0</v>
      </c>
      <c r="Q388" s="47">
        <v>349</v>
      </c>
      <c r="R388" s="48">
        <f t="shared" ref="R388:R393" si="263">Q388-Q387</f>
        <v>0</v>
      </c>
      <c r="S388" s="49">
        <v>6</v>
      </c>
      <c r="T388" s="44">
        <f t="shared" ref="T388:T393" si="264">S388-S387</f>
        <v>0</v>
      </c>
      <c r="U388" s="49">
        <v>113133</v>
      </c>
      <c r="V388" s="50">
        <f t="shared" ref="V388:V451" si="265">U388-U387</f>
        <v>0</v>
      </c>
      <c r="W388" s="51">
        <v>75</v>
      </c>
      <c r="X388" s="52">
        <f t="shared" ref="X388:X393" si="266">W388-W387</f>
        <v>0</v>
      </c>
      <c r="Y388" s="53">
        <v>506</v>
      </c>
      <c r="Z388" s="52">
        <f t="shared" ref="Z388:Z393" si="267">Y388-Y387</f>
        <v>0</v>
      </c>
      <c r="AA388" s="54"/>
      <c r="AB388" s="60">
        <f t="shared" si="228"/>
        <v>0</v>
      </c>
      <c r="AC388" s="60">
        <f t="shared" si="236"/>
        <v>670</v>
      </c>
    </row>
    <row r="389" spans="1:29" ht="15.75" x14ac:dyDescent="0.25">
      <c r="A389" s="61">
        <v>43480</v>
      </c>
      <c r="B389" s="60">
        <f t="shared" si="202"/>
        <v>670</v>
      </c>
      <c r="C389" s="55">
        <v>5</v>
      </c>
      <c r="D389" s="40">
        <f t="shared" si="256"/>
        <v>0</v>
      </c>
      <c r="E389" s="41">
        <v>495</v>
      </c>
      <c r="F389" s="42">
        <f t="shared" si="257"/>
        <v>0</v>
      </c>
      <c r="G389" s="43">
        <v>15</v>
      </c>
      <c r="H389" s="44">
        <f t="shared" si="258"/>
        <v>0</v>
      </c>
      <c r="I389" s="43">
        <v>370</v>
      </c>
      <c r="J389" s="44">
        <f t="shared" si="259"/>
        <v>0</v>
      </c>
      <c r="K389" s="43">
        <v>4</v>
      </c>
      <c r="L389" s="44">
        <f t="shared" si="260"/>
        <v>0</v>
      </c>
      <c r="M389" s="45">
        <v>643</v>
      </c>
      <c r="N389" s="46">
        <f t="shared" si="261"/>
        <v>0</v>
      </c>
      <c r="O389" s="43">
        <v>327</v>
      </c>
      <c r="P389" s="46">
        <f t="shared" si="262"/>
        <v>0</v>
      </c>
      <c r="Q389" s="47">
        <v>349</v>
      </c>
      <c r="R389" s="48">
        <f t="shared" si="263"/>
        <v>0</v>
      </c>
      <c r="S389" s="49">
        <v>6</v>
      </c>
      <c r="T389" s="44">
        <f t="shared" si="264"/>
        <v>0</v>
      </c>
      <c r="U389" s="49">
        <v>113133</v>
      </c>
      <c r="V389" s="50">
        <f t="shared" si="265"/>
        <v>0</v>
      </c>
      <c r="W389" s="51">
        <v>75</v>
      </c>
      <c r="X389" s="52">
        <f t="shared" si="266"/>
        <v>0</v>
      </c>
      <c r="Y389" s="53">
        <v>506</v>
      </c>
      <c r="Z389" s="52">
        <f t="shared" si="267"/>
        <v>0</v>
      </c>
      <c r="AA389" s="54"/>
      <c r="AB389" s="60">
        <f>IF(D389="","",SUM(D389+F389+H389+J389+L389+N389+P389+R389+T389+V389+X389+Z389))</f>
        <v>0</v>
      </c>
      <c r="AC389" s="60">
        <f t="shared" si="236"/>
        <v>670</v>
      </c>
    </row>
    <row r="390" spans="1:29" ht="15.75" x14ac:dyDescent="0.25">
      <c r="A390" s="62">
        <v>43481</v>
      </c>
      <c r="B390" s="60">
        <f t="shared" si="202"/>
        <v>670</v>
      </c>
      <c r="C390" s="55">
        <v>5</v>
      </c>
      <c r="D390" s="40">
        <f t="shared" si="256"/>
        <v>0</v>
      </c>
      <c r="E390" s="41">
        <v>495</v>
      </c>
      <c r="F390" s="42">
        <f t="shared" si="257"/>
        <v>0</v>
      </c>
      <c r="G390" s="43">
        <v>15</v>
      </c>
      <c r="H390" s="44">
        <f t="shared" si="258"/>
        <v>0</v>
      </c>
      <c r="I390" s="43">
        <v>370</v>
      </c>
      <c r="J390" s="44">
        <f t="shared" si="259"/>
        <v>0</v>
      </c>
      <c r="K390" s="43">
        <v>4</v>
      </c>
      <c r="L390" s="44">
        <f t="shared" si="260"/>
        <v>0</v>
      </c>
      <c r="M390" s="45">
        <v>643</v>
      </c>
      <c r="N390" s="46">
        <f t="shared" si="261"/>
        <v>0</v>
      </c>
      <c r="O390" s="43">
        <v>327</v>
      </c>
      <c r="P390" s="46">
        <f t="shared" si="262"/>
        <v>0</v>
      </c>
      <c r="Q390" s="47">
        <v>349</v>
      </c>
      <c r="R390" s="48">
        <f t="shared" si="263"/>
        <v>0</v>
      </c>
      <c r="S390" s="49">
        <v>6</v>
      </c>
      <c r="T390" s="44">
        <f t="shared" si="264"/>
        <v>0</v>
      </c>
      <c r="U390" s="49">
        <v>113133</v>
      </c>
      <c r="V390" s="50">
        <f t="shared" si="265"/>
        <v>0</v>
      </c>
      <c r="W390" s="51">
        <v>75</v>
      </c>
      <c r="X390" s="52">
        <f t="shared" si="266"/>
        <v>0</v>
      </c>
      <c r="Y390" s="53">
        <v>506</v>
      </c>
      <c r="Z390" s="52">
        <f t="shared" si="267"/>
        <v>0</v>
      </c>
      <c r="AA390" s="54"/>
      <c r="AB390" s="60">
        <f t="shared" si="228"/>
        <v>0</v>
      </c>
      <c r="AC390" s="60">
        <f t="shared" si="236"/>
        <v>670</v>
      </c>
    </row>
    <row r="391" spans="1:29" ht="15.75" x14ac:dyDescent="0.25">
      <c r="A391" s="61">
        <v>43482</v>
      </c>
      <c r="B391" s="60">
        <f t="shared" si="202"/>
        <v>670</v>
      </c>
      <c r="C391" s="55">
        <v>5</v>
      </c>
      <c r="D391" s="40">
        <f t="shared" si="256"/>
        <v>0</v>
      </c>
      <c r="E391" s="41">
        <v>495</v>
      </c>
      <c r="F391" s="42">
        <f t="shared" si="257"/>
        <v>0</v>
      </c>
      <c r="G391" s="43">
        <v>15</v>
      </c>
      <c r="H391" s="44">
        <f t="shared" si="258"/>
        <v>0</v>
      </c>
      <c r="I391" s="43">
        <v>370</v>
      </c>
      <c r="J391" s="44">
        <f t="shared" si="259"/>
        <v>0</v>
      </c>
      <c r="K391" s="43">
        <v>4</v>
      </c>
      <c r="L391" s="44">
        <f t="shared" si="260"/>
        <v>0</v>
      </c>
      <c r="M391" s="45">
        <v>643</v>
      </c>
      <c r="N391" s="46">
        <f t="shared" si="261"/>
        <v>0</v>
      </c>
      <c r="O391" s="43">
        <v>327</v>
      </c>
      <c r="P391" s="46">
        <f t="shared" si="262"/>
        <v>0</v>
      </c>
      <c r="Q391" s="47">
        <v>349</v>
      </c>
      <c r="R391" s="48">
        <f t="shared" si="263"/>
        <v>0</v>
      </c>
      <c r="S391" s="49">
        <v>6</v>
      </c>
      <c r="T391" s="44">
        <f t="shared" si="264"/>
        <v>0</v>
      </c>
      <c r="U391" s="49">
        <v>113133</v>
      </c>
      <c r="V391" s="50">
        <f t="shared" si="265"/>
        <v>0</v>
      </c>
      <c r="W391" s="51">
        <v>75</v>
      </c>
      <c r="X391" s="52">
        <f t="shared" si="266"/>
        <v>0</v>
      </c>
      <c r="Y391" s="53">
        <v>506</v>
      </c>
      <c r="Z391" s="52">
        <f t="shared" si="267"/>
        <v>0</v>
      </c>
      <c r="AA391" s="54"/>
      <c r="AB391" s="60">
        <f t="shared" si="228"/>
        <v>0</v>
      </c>
      <c r="AC391" s="60">
        <f t="shared" si="236"/>
        <v>670</v>
      </c>
    </row>
    <row r="392" spans="1:29" ht="15.75" x14ac:dyDescent="0.25">
      <c r="A392" s="62">
        <v>43483</v>
      </c>
      <c r="B392" s="60">
        <f t="shared" si="202"/>
        <v>670</v>
      </c>
      <c r="C392" s="55">
        <v>5</v>
      </c>
      <c r="D392" s="40">
        <f t="shared" si="256"/>
        <v>0</v>
      </c>
      <c r="E392" s="41">
        <v>495</v>
      </c>
      <c r="F392" s="42">
        <f t="shared" si="257"/>
        <v>0</v>
      </c>
      <c r="G392" s="43">
        <v>15</v>
      </c>
      <c r="H392" s="44">
        <f t="shared" si="258"/>
        <v>0</v>
      </c>
      <c r="I392" s="43">
        <v>370</v>
      </c>
      <c r="J392" s="44">
        <f t="shared" si="259"/>
        <v>0</v>
      </c>
      <c r="K392" s="43">
        <v>4</v>
      </c>
      <c r="L392" s="44">
        <f t="shared" si="260"/>
        <v>0</v>
      </c>
      <c r="M392" s="45">
        <v>643</v>
      </c>
      <c r="N392" s="46">
        <f t="shared" si="261"/>
        <v>0</v>
      </c>
      <c r="O392" s="43">
        <v>327</v>
      </c>
      <c r="P392" s="46">
        <f t="shared" si="262"/>
        <v>0</v>
      </c>
      <c r="Q392" s="47">
        <v>349</v>
      </c>
      <c r="R392" s="48">
        <f t="shared" si="263"/>
        <v>0</v>
      </c>
      <c r="S392" s="49">
        <v>6</v>
      </c>
      <c r="T392" s="44">
        <f t="shared" si="264"/>
        <v>0</v>
      </c>
      <c r="U392" s="49">
        <v>113133</v>
      </c>
      <c r="V392" s="50">
        <f t="shared" si="265"/>
        <v>0</v>
      </c>
      <c r="W392" s="51">
        <v>75</v>
      </c>
      <c r="X392" s="52">
        <f t="shared" si="266"/>
        <v>0</v>
      </c>
      <c r="Y392" s="53">
        <v>506</v>
      </c>
      <c r="Z392" s="52">
        <f t="shared" si="267"/>
        <v>0</v>
      </c>
      <c r="AA392" s="54"/>
      <c r="AB392" s="60">
        <f t="shared" si="228"/>
        <v>0</v>
      </c>
      <c r="AC392" s="60">
        <f t="shared" si="236"/>
        <v>670</v>
      </c>
    </row>
    <row r="393" spans="1:29" ht="15.75" x14ac:dyDescent="0.25">
      <c r="A393" s="61">
        <v>43484</v>
      </c>
      <c r="B393" s="60">
        <f t="shared" si="202"/>
        <v>670</v>
      </c>
      <c r="C393" s="55">
        <v>5</v>
      </c>
      <c r="D393" s="40">
        <f t="shared" si="256"/>
        <v>0</v>
      </c>
      <c r="E393" s="41">
        <v>495</v>
      </c>
      <c r="F393" s="42">
        <f t="shared" si="257"/>
        <v>0</v>
      </c>
      <c r="G393" s="43">
        <v>15</v>
      </c>
      <c r="H393" s="44">
        <f t="shared" si="258"/>
        <v>0</v>
      </c>
      <c r="I393" s="43">
        <v>370</v>
      </c>
      <c r="J393" s="44">
        <f t="shared" si="259"/>
        <v>0</v>
      </c>
      <c r="K393" s="43">
        <v>4</v>
      </c>
      <c r="L393" s="44">
        <f t="shared" si="260"/>
        <v>0</v>
      </c>
      <c r="M393" s="45">
        <v>643</v>
      </c>
      <c r="N393" s="46">
        <f t="shared" si="261"/>
        <v>0</v>
      </c>
      <c r="O393" s="43">
        <v>327</v>
      </c>
      <c r="P393" s="46">
        <f t="shared" si="262"/>
        <v>0</v>
      </c>
      <c r="Q393" s="47">
        <v>349</v>
      </c>
      <c r="R393" s="48">
        <f t="shared" si="263"/>
        <v>0</v>
      </c>
      <c r="S393" s="49">
        <v>6</v>
      </c>
      <c r="T393" s="44">
        <f t="shared" si="264"/>
        <v>0</v>
      </c>
      <c r="U393" s="49">
        <v>113133</v>
      </c>
      <c r="V393" s="50">
        <f t="shared" si="265"/>
        <v>0</v>
      </c>
      <c r="W393" s="51">
        <v>75</v>
      </c>
      <c r="X393" s="52">
        <f t="shared" si="266"/>
        <v>0</v>
      </c>
      <c r="Y393" s="53">
        <v>506</v>
      </c>
      <c r="Z393" s="52">
        <f t="shared" si="267"/>
        <v>0</v>
      </c>
      <c r="AA393" s="54"/>
      <c r="AB393" s="60">
        <f t="shared" si="228"/>
        <v>0</v>
      </c>
      <c r="AC393" s="60">
        <f t="shared" si="236"/>
        <v>670</v>
      </c>
    </row>
    <row r="394" spans="1:29" ht="15.75" x14ac:dyDescent="0.25">
      <c r="A394" s="62">
        <v>43485</v>
      </c>
      <c r="B394" s="60">
        <f t="shared" si="202"/>
        <v>728</v>
      </c>
      <c r="C394" s="55">
        <v>5</v>
      </c>
      <c r="D394" s="40">
        <f>C394-C393</f>
        <v>0</v>
      </c>
      <c r="E394" s="41">
        <v>553</v>
      </c>
      <c r="F394" s="42">
        <f>E394-E393</f>
        <v>58</v>
      </c>
      <c r="G394" s="43">
        <v>15</v>
      </c>
      <c r="H394" s="44">
        <f>G394-G393</f>
        <v>0</v>
      </c>
      <c r="I394" s="43">
        <v>370</v>
      </c>
      <c r="J394" s="44">
        <f>I394-I393</f>
        <v>0</v>
      </c>
      <c r="K394" s="43">
        <v>4</v>
      </c>
      <c r="L394" s="44">
        <f>K394-K393</f>
        <v>0</v>
      </c>
      <c r="M394" s="45">
        <v>643</v>
      </c>
      <c r="N394" s="46">
        <f>M394-M393</f>
        <v>0</v>
      </c>
      <c r="O394" s="43">
        <v>327</v>
      </c>
      <c r="P394" s="46">
        <f>O394-O393</f>
        <v>0</v>
      </c>
      <c r="Q394" s="47">
        <v>349</v>
      </c>
      <c r="R394" s="48">
        <f>Q394-Q393</f>
        <v>0</v>
      </c>
      <c r="S394" s="49">
        <v>6</v>
      </c>
      <c r="T394" s="44">
        <f>S394-S393</f>
        <v>0</v>
      </c>
      <c r="U394" s="49">
        <v>113133</v>
      </c>
      <c r="V394" s="50">
        <f t="shared" si="265"/>
        <v>0</v>
      </c>
      <c r="W394" s="51">
        <v>75</v>
      </c>
      <c r="X394" s="52">
        <f>W394-W393</f>
        <v>0</v>
      </c>
      <c r="Y394" s="53">
        <v>506</v>
      </c>
      <c r="Z394" s="52">
        <f>Y394-Y393</f>
        <v>0</v>
      </c>
      <c r="AA394" s="54"/>
      <c r="AB394" s="60">
        <f t="shared" si="228"/>
        <v>58</v>
      </c>
      <c r="AC394" s="60">
        <f t="shared" si="236"/>
        <v>728</v>
      </c>
    </row>
    <row r="395" spans="1:29" ht="15.75" x14ac:dyDescent="0.25">
      <c r="A395" s="61">
        <v>43486</v>
      </c>
      <c r="B395" s="60">
        <f t="shared" si="202"/>
        <v>728</v>
      </c>
      <c r="C395" s="55">
        <v>5</v>
      </c>
      <c r="D395" s="40">
        <f t="shared" ref="D395:D401" si="268">C395-C394</f>
        <v>0</v>
      </c>
      <c r="E395" s="41">
        <v>553</v>
      </c>
      <c r="F395" s="42">
        <f t="shared" ref="F395:F400" si="269">E395-E394</f>
        <v>0</v>
      </c>
      <c r="G395" s="43">
        <v>15</v>
      </c>
      <c r="H395" s="44">
        <f t="shared" ref="H395:H401" si="270">G395-G394</f>
        <v>0</v>
      </c>
      <c r="I395" s="43">
        <v>370</v>
      </c>
      <c r="J395" s="44">
        <f t="shared" ref="J395:J401" si="271">I395-I394</f>
        <v>0</v>
      </c>
      <c r="K395" s="43">
        <v>4</v>
      </c>
      <c r="L395" s="44">
        <f t="shared" ref="L395:L401" si="272">K395-K394</f>
        <v>0</v>
      </c>
      <c r="M395" s="45">
        <v>643</v>
      </c>
      <c r="N395" s="46">
        <f t="shared" ref="N395:N401" si="273">M395-M394</f>
        <v>0</v>
      </c>
      <c r="O395" s="43">
        <v>327</v>
      </c>
      <c r="P395" s="46">
        <f t="shared" ref="P395:P401" si="274">O395-O394</f>
        <v>0</v>
      </c>
      <c r="Q395" s="47">
        <v>349</v>
      </c>
      <c r="R395" s="48">
        <f t="shared" ref="R395:R401" si="275">Q395-Q394</f>
        <v>0</v>
      </c>
      <c r="S395" s="49">
        <v>6</v>
      </c>
      <c r="T395" s="44">
        <f t="shared" ref="T395:T401" si="276">S395-S394</f>
        <v>0</v>
      </c>
      <c r="U395" s="49">
        <v>113133</v>
      </c>
      <c r="V395" s="50">
        <f t="shared" si="265"/>
        <v>0</v>
      </c>
      <c r="W395" s="51">
        <v>75</v>
      </c>
      <c r="X395" s="52">
        <f t="shared" ref="X395:X401" si="277">W395-W394</f>
        <v>0</v>
      </c>
      <c r="Y395" s="53">
        <v>506</v>
      </c>
      <c r="Z395" s="52">
        <f t="shared" ref="Z395:Z401" si="278">Y395-Y394</f>
        <v>0</v>
      </c>
      <c r="AA395" s="54"/>
      <c r="AB395" s="60">
        <f t="shared" si="228"/>
        <v>0</v>
      </c>
      <c r="AC395" s="60">
        <f t="shared" si="236"/>
        <v>728</v>
      </c>
    </row>
    <row r="396" spans="1:29" ht="15.75" x14ac:dyDescent="0.25">
      <c r="A396" s="62">
        <v>43487</v>
      </c>
      <c r="B396" s="60">
        <f t="shared" si="202"/>
        <v>728</v>
      </c>
      <c r="C396" s="55">
        <v>5</v>
      </c>
      <c r="D396" s="40">
        <f t="shared" si="268"/>
        <v>0</v>
      </c>
      <c r="E396" s="41">
        <v>553</v>
      </c>
      <c r="F396" s="42">
        <f t="shared" si="269"/>
        <v>0</v>
      </c>
      <c r="G396" s="43">
        <v>15</v>
      </c>
      <c r="H396" s="44">
        <f t="shared" si="270"/>
        <v>0</v>
      </c>
      <c r="I396" s="43">
        <v>370</v>
      </c>
      <c r="J396" s="44">
        <f t="shared" si="271"/>
        <v>0</v>
      </c>
      <c r="K396" s="43">
        <v>4</v>
      </c>
      <c r="L396" s="44">
        <f t="shared" si="272"/>
        <v>0</v>
      </c>
      <c r="M396" s="45">
        <v>643</v>
      </c>
      <c r="N396" s="46">
        <f t="shared" si="273"/>
        <v>0</v>
      </c>
      <c r="O396" s="43">
        <v>327</v>
      </c>
      <c r="P396" s="46">
        <f t="shared" si="274"/>
        <v>0</v>
      </c>
      <c r="Q396" s="47">
        <v>349</v>
      </c>
      <c r="R396" s="48">
        <f t="shared" si="275"/>
        <v>0</v>
      </c>
      <c r="S396" s="49">
        <v>6</v>
      </c>
      <c r="T396" s="44">
        <f t="shared" si="276"/>
        <v>0</v>
      </c>
      <c r="U396" s="49">
        <v>113133</v>
      </c>
      <c r="V396" s="50">
        <f t="shared" si="265"/>
        <v>0</v>
      </c>
      <c r="W396" s="51">
        <v>75</v>
      </c>
      <c r="X396" s="52">
        <f t="shared" si="277"/>
        <v>0</v>
      </c>
      <c r="Y396" s="53">
        <v>506</v>
      </c>
      <c r="Z396" s="52">
        <f t="shared" si="278"/>
        <v>0</v>
      </c>
      <c r="AA396" s="54"/>
      <c r="AB396" s="60">
        <f t="shared" si="228"/>
        <v>0</v>
      </c>
      <c r="AC396" s="60">
        <f t="shared" si="236"/>
        <v>728</v>
      </c>
    </row>
    <row r="397" spans="1:29" ht="15.75" x14ac:dyDescent="0.25">
      <c r="A397" s="61">
        <v>43488</v>
      </c>
      <c r="B397" s="60">
        <f t="shared" si="202"/>
        <v>728</v>
      </c>
      <c r="C397" s="55">
        <v>5</v>
      </c>
      <c r="D397" s="40">
        <f t="shared" si="268"/>
        <v>0</v>
      </c>
      <c r="E397" s="41">
        <v>553</v>
      </c>
      <c r="F397" s="42">
        <f t="shared" si="269"/>
        <v>0</v>
      </c>
      <c r="G397" s="43">
        <v>15</v>
      </c>
      <c r="H397" s="44">
        <f t="shared" si="270"/>
        <v>0</v>
      </c>
      <c r="I397" s="43">
        <v>370</v>
      </c>
      <c r="J397" s="44">
        <f t="shared" si="271"/>
        <v>0</v>
      </c>
      <c r="K397" s="43">
        <v>4</v>
      </c>
      <c r="L397" s="44">
        <f t="shared" si="272"/>
        <v>0</v>
      </c>
      <c r="M397" s="45">
        <v>643</v>
      </c>
      <c r="N397" s="46">
        <f t="shared" si="273"/>
        <v>0</v>
      </c>
      <c r="O397" s="43">
        <v>327</v>
      </c>
      <c r="P397" s="46">
        <f t="shared" si="274"/>
        <v>0</v>
      </c>
      <c r="Q397" s="47">
        <v>349</v>
      </c>
      <c r="R397" s="48">
        <f t="shared" si="275"/>
        <v>0</v>
      </c>
      <c r="S397" s="49">
        <v>6</v>
      </c>
      <c r="T397" s="44">
        <f t="shared" si="276"/>
        <v>0</v>
      </c>
      <c r="U397" s="49">
        <v>113133</v>
      </c>
      <c r="V397" s="50">
        <f t="shared" si="265"/>
        <v>0</v>
      </c>
      <c r="W397" s="51">
        <v>75</v>
      </c>
      <c r="X397" s="52">
        <f t="shared" si="277"/>
        <v>0</v>
      </c>
      <c r="Y397" s="53">
        <v>506</v>
      </c>
      <c r="Z397" s="52">
        <f t="shared" si="278"/>
        <v>0</v>
      </c>
      <c r="AA397" s="54"/>
      <c r="AB397" s="60">
        <f t="shared" si="228"/>
        <v>0</v>
      </c>
      <c r="AC397" s="60">
        <f t="shared" si="236"/>
        <v>728</v>
      </c>
    </row>
    <row r="398" spans="1:29" ht="15.75" x14ac:dyDescent="0.25">
      <c r="A398" s="62">
        <v>43489</v>
      </c>
      <c r="B398" s="60">
        <f t="shared" si="202"/>
        <v>728</v>
      </c>
      <c r="C398" s="55">
        <v>5</v>
      </c>
      <c r="D398" s="40">
        <f t="shared" si="268"/>
        <v>0</v>
      </c>
      <c r="E398" s="41">
        <v>553</v>
      </c>
      <c r="F398" s="42">
        <f t="shared" si="269"/>
        <v>0</v>
      </c>
      <c r="G398" s="43">
        <v>15</v>
      </c>
      <c r="H398" s="44">
        <f t="shared" si="270"/>
        <v>0</v>
      </c>
      <c r="I398" s="43">
        <v>370</v>
      </c>
      <c r="J398" s="44">
        <f t="shared" si="271"/>
        <v>0</v>
      </c>
      <c r="K398" s="43">
        <v>4</v>
      </c>
      <c r="L398" s="44">
        <f t="shared" si="272"/>
        <v>0</v>
      </c>
      <c r="M398" s="45">
        <v>643</v>
      </c>
      <c r="N398" s="46">
        <f t="shared" si="273"/>
        <v>0</v>
      </c>
      <c r="O398" s="43">
        <v>327</v>
      </c>
      <c r="P398" s="46">
        <f t="shared" si="274"/>
        <v>0</v>
      </c>
      <c r="Q398" s="47">
        <v>349</v>
      </c>
      <c r="R398" s="48">
        <f t="shared" si="275"/>
        <v>0</v>
      </c>
      <c r="S398" s="49">
        <v>6</v>
      </c>
      <c r="T398" s="44">
        <f t="shared" si="276"/>
        <v>0</v>
      </c>
      <c r="U398" s="49">
        <v>113133</v>
      </c>
      <c r="V398" s="50">
        <f t="shared" si="265"/>
        <v>0</v>
      </c>
      <c r="W398" s="51">
        <v>75</v>
      </c>
      <c r="X398" s="52">
        <f t="shared" si="277"/>
        <v>0</v>
      </c>
      <c r="Y398" s="53">
        <v>506</v>
      </c>
      <c r="Z398" s="52">
        <f t="shared" si="278"/>
        <v>0</v>
      </c>
      <c r="AA398" s="54"/>
      <c r="AB398" s="60">
        <f t="shared" si="228"/>
        <v>0</v>
      </c>
      <c r="AC398" s="60">
        <f t="shared" si="236"/>
        <v>728</v>
      </c>
    </row>
    <row r="399" spans="1:29" ht="15.75" x14ac:dyDescent="0.25">
      <c r="A399" s="61">
        <v>43490</v>
      </c>
      <c r="B399" s="60">
        <f t="shared" ref="B399:B462" si="279">IF(AB399="","",AC398+AB399)</f>
        <v>728</v>
      </c>
      <c r="C399" s="55">
        <v>5</v>
      </c>
      <c r="D399" s="40">
        <f t="shared" si="268"/>
        <v>0</v>
      </c>
      <c r="E399" s="41">
        <v>553</v>
      </c>
      <c r="F399" s="42">
        <f t="shared" si="269"/>
        <v>0</v>
      </c>
      <c r="G399" s="43">
        <v>15</v>
      </c>
      <c r="H399" s="44">
        <f t="shared" si="270"/>
        <v>0</v>
      </c>
      <c r="I399" s="43">
        <v>370</v>
      </c>
      <c r="J399" s="44">
        <f t="shared" si="271"/>
        <v>0</v>
      </c>
      <c r="K399" s="43">
        <v>4</v>
      </c>
      <c r="L399" s="44">
        <f t="shared" si="272"/>
        <v>0</v>
      </c>
      <c r="M399" s="45">
        <v>643</v>
      </c>
      <c r="N399" s="46">
        <f t="shared" si="273"/>
        <v>0</v>
      </c>
      <c r="O399" s="43">
        <v>327</v>
      </c>
      <c r="P399" s="46">
        <f t="shared" si="274"/>
        <v>0</v>
      </c>
      <c r="Q399" s="47">
        <v>349</v>
      </c>
      <c r="R399" s="48">
        <f t="shared" si="275"/>
        <v>0</v>
      </c>
      <c r="S399" s="49">
        <v>6</v>
      </c>
      <c r="T399" s="44">
        <f t="shared" si="276"/>
        <v>0</v>
      </c>
      <c r="U399" s="49">
        <v>113133</v>
      </c>
      <c r="V399" s="50">
        <f t="shared" si="265"/>
        <v>0</v>
      </c>
      <c r="W399" s="51">
        <v>75</v>
      </c>
      <c r="X399" s="52">
        <f t="shared" si="277"/>
        <v>0</v>
      </c>
      <c r="Y399" s="53">
        <v>506</v>
      </c>
      <c r="Z399" s="52">
        <f t="shared" si="278"/>
        <v>0</v>
      </c>
      <c r="AA399" s="54"/>
      <c r="AB399" s="60">
        <f t="shared" si="228"/>
        <v>0</v>
      </c>
      <c r="AC399" s="60">
        <f t="shared" si="236"/>
        <v>728</v>
      </c>
    </row>
    <row r="400" spans="1:29" ht="15.75" x14ac:dyDescent="0.25">
      <c r="A400" s="62">
        <v>43491</v>
      </c>
      <c r="B400" s="60">
        <f t="shared" si="279"/>
        <v>728</v>
      </c>
      <c r="C400" s="55">
        <v>5</v>
      </c>
      <c r="D400" s="40">
        <f t="shared" si="268"/>
        <v>0</v>
      </c>
      <c r="E400" s="41">
        <v>553</v>
      </c>
      <c r="F400" s="42">
        <f t="shared" si="269"/>
        <v>0</v>
      </c>
      <c r="G400" s="43">
        <v>15</v>
      </c>
      <c r="H400" s="44">
        <f t="shared" si="270"/>
        <v>0</v>
      </c>
      <c r="I400" s="43">
        <v>370</v>
      </c>
      <c r="J400" s="44">
        <f t="shared" si="271"/>
        <v>0</v>
      </c>
      <c r="K400" s="43">
        <v>4</v>
      </c>
      <c r="L400" s="44">
        <f t="shared" si="272"/>
        <v>0</v>
      </c>
      <c r="M400" s="45">
        <v>643</v>
      </c>
      <c r="N400" s="46">
        <f t="shared" si="273"/>
        <v>0</v>
      </c>
      <c r="O400" s="43">
        <v>327</v>
      </c>
      <c r="P400" s="46">
        <f t="shared" si="274"/>
        <v>0</v>
      </c>
      <c r="Q400" s="47">
        <v>349</v>
      </c>
      <c r="R400" s="48">
        <f t="shared" si="275"/>
        <v>0</v>
      </c>
      <c r="S400" s="49">
        <v>6</v>
      </c>
      <c r="T400" s="44">
        <f t="shared" si="276"/>
        <v>0</v>
      </c>
      <c r="U400" s="49">
        <v>113133</v>
      </c>
      <c r="V400" s="50">
        <f t="shared" si="265"/>
        <v>0</v>
      </c>
      <c r="W400" s="51">
        <v>75</v>
      </c>
      <c r="X400" s="52">
        <f t="shared" si="277"/>
        <v>0</v>
      </c>
      <c r="Y400" s="53">
        <v>506</v>
      </c>
      <c r="Z400" s="52">
        <f t="shared" si="278"/>
        <v>0</v>
      </c>
      <c r="AA400" s="54"/>
      <c r="AB400" s="60">
        <f t="shared" si="228"/>
        <v>0</v>
      </c>
      <c r="AC400" s="60">
        <f t="shared" si="236"/>
        <v>728</v>
      </c>
    </row>
    <row r="401" spans="1:29" ht="15.75" x14ac:dyDescent="0.25">
      <c r="A401" s="61">
        <v>43492</v>
      </c>
      <c r="B401" s="60">
        <f t="shared" si="279"/>
        <v>1648</v>
      </c>
      <c r="C401" s="55">
        <v>5</v>
      </c>
      <c r="D401" s="40">
        <f t="shared" si="268"/>
        <v>0</v>
      </c>
      <c r="E401" s="41">
        <v>553</v>
      </c>
      <c r="F401" s="42">
        <v>0</v>
      </c>
      <c r="G401" s="43">
        <v>15</v>
      </c>
      <c r="H401" s="44">
        <f t="shared" si="270"/>
        <v>0</v>
      </c>
      <c r="I401" s="43">
        <v>370</v>
      </c>
      <c r="J401" s="44">
        <f t="shared" si="271"/>
        <v>0</v>
      </c>
      <c r="K401" s="43">
        <v>4</v>
      </c>
      <c r="L401" s="44">
        <f t="shared" si="272"/>
        <v>0</v>
      </c>
      <c r="M401" s="45">
        <v>643</v>
      </c>
      <c r="N401" s="46">
        <f t="shared" si="273"/>
        <v>0</v>
      </c>
      <c r="O401" s="43">
        <v>327</v>
      </c>
      <c r="P401" s="46">
        <f t="shared" si="274"/>
        <v>0</v>
      </c>
      <c r="Q401" s="47">
        <v>349</v>
      </c>
      <c r="R401" s="48">
        <f t="shared" si="275"/>
        <v>0</v>
      </c>
      <c r="S401" s="49">
        <v>6</v>
      </c>
      <c r="T401" s="44">
        <f t="shared" si="276"/>
        <v>0</v>
      </c>
      <c r="U401" s="49">
        <v>114053</v>
      </c>
      <c r="V401" s="50">
        <f t="shared" si="265"/>
        <v>920</v>
      </c>
      <c r="W401" s="51">
        <v>75</v>
      </c>
      <c r="X401" s="52">
        <f t="shared" si="277"/>
        <v>0</v>
      </c>
      <c r="Y401" s="53">
        <v>506</v>
      </c>
      <c r="Z401" s="52">
        <f t="shared" si="278"/>
        <v>0</v>
      </c>
      <c r="AA401" s="54"/>
      <c r="AB401" s="60">
        <f t="shared" si="228"/>
        <v>920</v>
      </c>
      <c r="AC401" s="60">
        <f t="shared" si="236"/>
        <v>1648</v>
      </c>
    </row>
    <row r="402" spans="1:29" ht="15.75" x14ac:dyDescent="0.25">
      <c r="A402" s="62">
        <v>43493</v>
      </c>
      <c r="B402" s="60">
        <f t="shared" si="279"/>
        <v>1648</v>
      </c>
      <c r="C402" s="55">
        <v>5</v>
      </c>
      <c r="D402" s="40">
        <f t="shared" ref="D402:D465" si="280">C402-C401</f>
        <v>0</v>
      </c>
      <c r="E402" s="41">
        <v>553</v>
      </c>
      <c r="F402" s="42">
        <v>0</v>
      </c>
      <c r="G402" s="43">
        <v>15</v>
      </c>
      <c r="H402" s="44">
        <f t="shared" ref="H402:H465" si="281">G402-G401</f>
        <v>0</v>
      </c>
      <c r="I402" s="43">
        <v>370</v>
      </c>
      <c r="J402" s="44">
        <f t="shared" ref="J402:J465" si="282">I402-I401</f>
        <v>0</v>
      </c>
      <c r="K402" s="43">
        <v>4</v>
      </c>
      <c r="L402" s="44">
        <f t="shared" ref="L402:L465" si="283">K402-K401</f>
        <v>0</v>
      </c>
      <c r="M402" s="45">
        <v>643</v>
      </c>
      <c r="N402" s="46">
        <f t="shared" ref="N402:N465" si="284">M402-M401</f>
        <v>0</v>
      </c>
      <c r="O402" s="43">
        <v>327</v>
      </c>
      <c r="P402" s="46">
        <f t="shared" ref="P402:P465" si="285">O402-O401</f>
        <v>0</v>
      </c>
      <c r="Q402" s="47">
        <v>349</v>
      </c>
      <c r="R402" s="48">
        <f t="shared" ref="R402:R465" si="286">Q402-Q401</f>
        <v>0</v>
      </c>
      <c r="S402" s="49">
        <v>6</v>
      </c>
      <c r="T402" s="44">
        <f t="shared" ref="T402:T465" si="287">S402-S401</f>
        <v>0</v>
      </c>
      <c r="U402" s="49">
        <v>114053</v>
      </c>
      <c r="V402" s="50">
        <f t="shared" si="265"/>
        <v>0</v>
      </c>
      <c r="W402" s="51">
        <v>75</v>
      </c>
      <c r="X402" s="52">
        <f t="shared" ref="X402:X465" si="288">W402-W401</f>
        <v>0</v>
      </c>
      <c r="Y402" s="53">
        <v>506</v>
      </c>
      <c r="Z402" s="52">
        <f t="shared" ref="Z402:Z465" si="289">Y402-Y401</f>
        <v>0</v>
      </c>
      <c r="AA402" s="54"/>
      <c r="AB402" s="60">
        <f t="shared" si="228"/>
        <v>0</v>
      </c>
      <c r="AC402" s="60">
        <f t="shared" si="236"/>
        <v>1648</v>
      </c>
    </row>
    <row r="403" spans="1:29" ht="15.75" x14ac:dyDescent="0.25">
      <c r="A403" s="61">
        <v>43494</v>
      </c>
      <c r="B403" s="60">
        <f t="shared" si="279"/>
        <v>1648</v>
      </c>
      <c r="C403" s="55">
        <v>5</v>
      </c>
      <c r="D403" s="40">
        <f t="shared" si="280"/>
        <v>0</v>
      </c>
      <c r="E403" s="41">
        <v>553</v>
      </c>
      <c r="F403" s="42">
        <v>0</v>
      </c>
      <c r="G403" s="43">
        <v>15</v>
      </c>
      <c r="H403" s="44">
        <f t="shared" si="281"/>
        <v>0</v>
      </c>
      <c r="I403" s="43">
        <v>370</v>
      </c>
      <c r="J403" s="44">
        <f t="shared" si="282"/>
        <v>0</v>
      </c>
      <c r="K403" s="43">
        <v>4</v>
      </c>
      <c r="L403" s="44">
        <f t="shared" si="283"/>
        <v>0</v>
      </c>
      <c r="M403" s="45">
        <v>643</v>
      </c>
      <c r="N403" s="46">
        <f t="shared" si="284"/>
        <v>0</v>
      </c>
      <c r="O403" s="43">
        <v>327</v>
      </c>
      <c r="P403" s="46">
        <f t="shared" si="285"/>
        <v>0</v>
      </c>
      <c r="Q403" s="47">
        <v>349</v>
      </c>
      <c r="R403" s="48">
        <f t="shared" si="286"/>
        <v>0</v>
      </c>
      <c r="S403" s="49">
        <v>6</v>
      </c>
      <c r="T403" s="44">
        <f t="shared" si="287"/>
        <v>0</v>
      </c>
      <c r="U403" s="49">
        <v>114053</v>
      </c>
      <c r="V403" s="50">
        <f t="shared" si="265"/>
        <v>0</v>
      </c>
      <c r="W403" s="51">
        <v>75</v>
      </c>
      <c r="X403" s="52">
        <f t="shared" si="288"/>
        <v>0</v>
      </c>
      <c r="Y403" s="53">
        <v>506</v>
      </c>
      <c r="Z403" s="52">
        <f t="shared" si="289"/>
        <v>0</v>
      </c>
      <c r="AA403" s="54"/>
      <c r="AB403" s="60">
        <f t="shared" si="228"/>
        <v>0</v>
      </c>
      <c r="AC403" s="60">
        <f t="shared" si="236"/>
        <v>1648</v>
      </c>
    </row>
    <row r="404" spans="1:29" ht="15.75" x14ac:dyDescent="0.25">
      <c r="A404" s="62">
        <v>43495</v>
      </c>
      <c r="B404" s="60">
        <f t="shared" si="279"/>
        <v>1648</v>
      </c>
      <c r="C404" s="55">
        <v>5</v>
      </c>
      <c r="D404" s="40">
        <f t="shared" si="280"/>
        <v>0</v>
      </c>
      <c r="E404" s="41">
        <v>553</v>
      </c>
      <c r="F404" s="42">
        <v>0</v>
      </c>
      <c r="G404" s="43">
        <v>15</v>
      </c>
      <c r="H404" s="44">
        <f t="shared" si="281"/>
        <v>0</v>
      </c>
      <c r="I404" s="43">
        <v>370</v>
      </c>
      <c r="J404" s="44">
        <f t="shared" si="282"/>
        <v>0</v>
      </c>
      <c r="K404" s="43">
        <v>4</v>
      </c>
      <c r="L404" s="44">
        <f t="shared" si="283"/>
        <v>0</v>
      </c>
      <c r="M404" s="45">
        <v>643</v>
      </c>
      <c r="N404" s="46">
        <f t="shared" si="284"/>
        <v>0</v>
      </c>
      <c r="O404" s="43">
        <v>327</v>
      </c>
      <c r="P404" s="46">
        <f t="shared" si="285"/>
        <v>0</v>
      </c>
      <c r="Q404" s="47">
        <v>349</v>
      </c>
      <c r="R404" s="48">
        <f t="shared" si="286"/>
        <v>0</v>
      </c>
      <c r="S404" s="49">
        <v>6</v>
      </c>
      <c r="T404" s="44">
        <f t="shared" si="287"/>
        <v>0</v>
      </c>
      <c r="U404" s="49">
        <v>114053</v>
      </c>
      <c r="V404" s="50">
        <f t="shared" si="265"/>
        <v>0</v>
      </c>
      <c r="W404" s="51">
        <v>75</v>
      </c>
      <c r="X404" s="52">
        <f t="shared" si="288"/>
        <v>0</v>
      </c>
      <c r="Y404" s="53">
        <v>506</v>
      </c>
      <c r="Z404" s="52">
        <f t="shared" si="289"/>
        <v>0</v>
      </c>
      <c r="AA404" s="54"/>
      <c r="AB404" s="60">
        <f t="shared" si="228"/>
        <v>0</v>
      </c>
      <c r="AC404" s="60">
        <f t="shared" si="236"/>
        <v>1648</v>
      </c>
    </row>
    <row r="405" spans="1:29" ht="15.75" x14ac:dyDescent="0.25">
      <c r="A405" s="61">
        <v>43496</v>
      </c>
      <c r="B405" s="60">
        <f t="shared" si="279"/>
        <v>1648</v>
      </c>
      <c r="C405" s="55">
        <v>5</v>
      </c>
      <c r="D405" s="40">
        <f t="shared" si="280"/>
        <v>0</v>
      </c>
      <c r="E405" s="41">
        <v>553</v>
      </c>
      <c r="F405" s="42">
        <v>0</v>
      </c>
      <c r="G405" s="43">
        <v>15</v>
      </c>
      <c r="H405" s="44">
        <f t="shared" si="281"/>
        <v>0</v>
      </c>
      <c r="I405" s="43">
        <v>370</v>
      </c>
      <c r="J405" s="44">
        <f t="shared" si="282"/>
        <v>0</v>
      </c>
      <c r="K405" s="43">
        <v>4</v>
      </c>
      <c r="L405" s="44">
        <f t="shared" si="283"/>
        <v>0</v>
      </c>
      <c r="M405" s="45">
        <v>643</v>
      </c>
      <c r="N405" s="46">
        <f t="shared" si="284"/>
        <v>0</v>
      </c>
      <c r="O405" s="43">
        <v>327</v>
      </c>
      <c r="P405" s="46">
        <f t="shared" si="285"/>
        <v>0</v>
      </c>
      <c r="Q405" s="47">
        <v>349</v>
      </c>
      <c r="R405" s="48">
        <f t="shared" si="286"/>
        <v>0</v>
      </c>
      <c r="S405" s="49">
        <v>6</v>
      </c>
      <c r="T405" s="44">
        <f t="shared" si="287"/>
        <v>0</v>
      </c>
      <c r="U405" s="49">
        <v>114053</v>
      </c>
      <c r="V405" s="50">
        <f t="shared" si="265"/>
        <v>0</v>
      </c>
      <c r="W405" s="51">
        <v>75</v>
      </c>
      <c r="X405" s="52">
        <f t="shared" si="288"/>
        <v>0</v>
      </c>
      <c r="Y405" s="53">
        <v>506</v>
      </c>
      <c r="Z405" s="52">
        <f t="shared" si="289"/>
        <v>0</v>
      </c>
      <c r="AA405" s="54"/>
      <c r="AB405" s="60">
        <f t="shared" si="228"/>
        <v>0</v>
      </c>
      <c r="AC405" s="60">
        <f t="shared" si="236"/>
        <v>1648</v>
      </c>
    </row>
    <row r="406" spans="1:29" ht="15.75" x14ac:dyDescent="0.25">
      <c r="A406" s="62">
        <v>43497</v>
      </c>
      <c r="B406" s="60">
        <f t="shared" si="279"/>
        <v>1648</v>
      </c>
      <c r="C406" s="55">
        <v>5</v>
      </c>
      <c r="D406" s="40">
        <f t="shared" si="280"/>
        <v>0</v>
      </c>
      <c r="E406" s="41">
        <v>553</v>
      </c>
      <c r="F406" s="42">
        <v>0</v>
      </c>
      <c r="G406" s="43">
        <v>15</v>
      </c>
      <c r="H406" s="44">
        <f t="shared" si="281"/>
        <v>0</v>
      </c>
      <c r="I406" s="43">
        <v>370</v>
      </c>
      <c r="J406" s="44">
        <f t="shared" si="282"/>
        <v>0</v>
      </c>
      <c r="K406" s="43">
        <v>4</v>
      </c>
      <c r="L406" s="44">
        <f t="shared" si="283"/>
        <v>0</v>
      </c>
      <c r="M406" s="45">
        <v>643</v>
      </c>
      <c r="N406" s="46">
        <f t="shared" si="284"/>
        <v>0</v>
      </c>
      <c r="O406" s="43">
        <v>327</v>
      </c>
      <c r="P406" s="46">
        <f t="shared" si="285"/>
        <v>0</v>
      </c>
      <c r="Q406" s="47">
        <v>349</v>
      </c>
      <c r="R406" s="48">
        <f t="shared" si="286"/>
        <v>0</v>
      </c>
      <c r="S406" s="49">
        <v>6</v>
      </c>
      <c r="T406" s="44">
        <f t="shared" si="287"/>
        <v>0</v>
      </c>
      <c r="U406" s="49">
        <v>114053</v>
      </c>
      <c r="V406" s="50">
        <f t="shared" si="265"/>
        <v>0</v>
      </c>
      <c r="W406" s="51">
        <v>75</v>
      </c>
      <c r="X406" s="52">
        <f t="shared" si="288"/>
        <v>0</v>
      </c>
      <c r="Y406" s="53">
        <v>506</v>
      </c>
      <c r="Z406" s="52">
        <f t="shared" si="289"/>
        <v>0</v>
      </c>
      <c r="AA406" s="54"/>
      <c r="AB406" s="60">
        <f t="shared" si="228"/>
        <v>0</v>
      </c>
      <c r="AC406" s="60">
        <f t="shared" si="236"/>
        <v>1648</v>
      </c>
    </row>
    <row r="407" spans="1:29" ht="15.75" x14ac:dyDescent="0.25">
      <c r="A407" s="61">
        <v>43498</v>
      </c>
      <c r="B407" s="60">
        <f t="shared" si="279"/>
        <v>1648</v>
      </c>
      <c r="C407" s="55">
        <v>5</v>
      </c>
      <c r="D407" s="40">
        <f t="shared" si="280"/>
        <v>0</v>
      </c>
      <c r="E407" s="41">
        <v>553</v>
      </c>
      <c r="F407" s="42">
        <v>0</v>
      </c>
      <c r="G407" s="43">
        <v>15</v>
      </c>
      <c r="H407" s="44">
        <f t="shared" si="281"/>
        <v>0</v>
      </c>
      <c r="I407" s="43">
        <v>370</v>
      </c>
      <c r="J407" s="44">
        <f t="shared" si="282"/>
        <v>0</v>
      </c>
      <c r="K407" s="43">
        <v>4</v>
      </c>
      <c r="L407" s="44">
        <f t="shared" si="283"/>
        <v>0</v>
      </c>
      <c r="M407" s="45">
        <v>643</v>
      </c>
      <c r="N407" s="46">
        <f t="shared" si="284"/>
        <v>0</v>
      </c>
      <c r="O407" s="43">
        <v>327</v>
      </c>
      <c r="P407" s="46">
        <f t="shared" si="285"/>
        <v>0</v>
      </c>
      <c r="Q407" s="47">
        <v>349</v>
      </c>
      <c r="R407" s="48">
        <f t="shared" si="286"/>
        <v>0</v>
      </c>
      <c r="S407" s="49">
        <v>6</v>
      </c>
      <c r="T407" s="44">
        <f t="shared" si="287"/>
        <v>0</v>
      </c>
      <c r="U407" s="49">
        <v>114053</v>
      </c>
      <c r="V407" s="50">
        <f t="shared" si="265"/>
        <v>0</v>
      </c>
      <c r="W407" s="51">
        <v>75</v>
      </c>
      <c r="X407" s="52">
        <f t="shared" si="288"/>
        <v>0</v>
      </c>
      <c r="Y407" s="53">
        <v>506</v>
      </c>
      <c r="Z407" s="52">
        <f t="shared" si="289"/>
        <v>0</v>
      </c>
      <c r="AA407" s="54"/>
      <c r="AB407" s="60">
        <f t="shared" si="228"/>
        <v>0</v>
      </c>
      <c r="AC407" s="60">
        <f t="shared" si="236"/>
        <v>1648</v>
      </c>
    </row>
    <row r="408" spans="1:29" ht="15.75" x14ac:dyDescent="0.25">
      <c r="A408" s="62">
        <v>43499</v>
      </c>
      <c r="B408" s="60">
        <f t="shared" si="279"/>
        <v>2178</v>
      </c>
      <c r="C408" s="55">
        <v>5</v>
      </c>
      <c r="D408" s="40">
        <f t="shared" si="280"/>
        <v>0</v>
      </c>
      <c r="E408" s="41">
        <v>582</v>
      </c>
      <c r="F408" s="42">
        <f>E408-E406</f>
        <v>29</v>
      </c>
      <c r="G408" s="43">
        <v>15</v>
      </c>
      <c r="H408" s="44">
        <f t="shared" si="281"/>
        <v>0</v>
      </c>
      <c r="I408" s="43">
        <v>370</v>
      </c>
      <c r="J408" s="44">
        <f t="shared" si="282"/>
        <v>0</v>
      </c>
      <c r="K408" s="43">
        <v>4</v>
      </c>
      <c r="L408" s="44">
        <f t="shared" si="283"/>
        <v>0</v>
      </c>
      <c r="M408" s="45">
        <v>643</v>
      </c>
      <c r="N408" s="46">
        <f t="shared" si="284"/>
        <v>0</v>
      </c>
      <c r="O408" s="43">
        <v>327</v>
      </c>
      <c r="P408" s="46">
        <f t="shared" si="285"/>
        <v>0</v>
      </c>
      <c r="Q408" s="47">
        <v>349</v>
      </c>
      <c r="R408" s="48">
        <f t="shared" si="286"/>
        <v>0</v>
      </c>
      <c r="S408" s="49">
        <v>6</v>
      </c>
      <c r="T408" s="44">
        <f t="shared" si="287"/>
        <v>0</v>
      </c>
      <c r="U408" s="49">
        <v>114554</v>
      </c>
      <c r="V408" s="50">
        <f t="shared" si="265"/>
        <v>501</v>
      </c>
      <c r="W408" s="51">
        <v>75</v>
      </c>
      <c r="X408" s="52">
        <f t="shared" si="288"/>
        <v>0</v>
      </c>
      <c r="Y408" s="53">
        <v>506</v>
      </c>
      <c r="Z408" s="52">
        <f t="shared" si="289"/>
        <v>0</v>
      </c>
      <c r="AA408" s="54"/>
      <c r="AB408" s="60">
        <f t="shared" si="228"/>
        <v>530</v>
      </c>
      <c r="AC408" s="60">
        <f t="shared" si="236"/>
        <v>2178</v>
      </c>
    </row>
    <row r="409" spans="1:29" ht="15.75" x14ac:dyDescent="0.25">
      <c r="A409" s="61">
        <v>43500</v>
      </c>
      <c r="B409" s="60">
        <f t="shared" si="279"/>
        <v>2178</v>
      </c>
      <c r="C409" s="55">
        <v>5</v>
      </c>
      <c r="D409" s="40">
        <f t="shared" si="280"/>
        <v>0</v>
      </c>
      <c r="E409" s="41">
        <v>582</v>
      </c>
      <c r="F409" s="42">
        <v>0</v>
      </c>
      <c r="G409" s="43">
        <v>15</v>
      </c>
      <c r="H409" s="44">
        <f t="shared" si="281"/>
        <v>0</v>
      </c>
      <c r="I409" s="43">
        <v>370</v>
      </c>
      <c r="J409" s="44">
        <f t="shared" si="282"/>
        <v>0</v>
      </c>
      <c r="K409" s="43">
        <v>4</v>
      </c>
      <c r="L409" s="44">
        <f t="shared" si="283"/>
        <v>0</v>
      </c>
      <c r="M409" s="45">
        <v>643</v>
      </c>
      <c r="N409" s="46">
        <f t="shared" si="284"/>
        <v>0</v>
      </c>
      <c r="O409" s="43">
        <v>327</v>
      </c>
      <c r="P409" s="46">
        <f t="shared" si="285"/>
        <v>0</v>
      </c>
      <c r="Q409" s="47">
        <v>349</v>
      </c>
      <c r="R409" s="48">
        <f t="shared" si="286"/>
        <v>0</v>
      </c>
      <c r="S409" s="49">
        <v>6</v>
      </c>
      <c r="T409" s="44">
        <f t="shared" si="287"/>
        <v>0</v>
      </c>
      <c r="U409" s="49">
        <v>114554</v>
      </c>
      <c r="V409" s="50">
        <f t="shared" si="265"/>
        <v>0</v>
      </c>
      <c r="W409" s="51">
        <v>75</v>
      </c>
      <c r="X409" s="52">
        <f t="shared" si="288"/>
        <v>0</v>
      </c>
      <c r="Y409" s="53">
        <v>506</v>
      </c>
      <c r="Z409" s="52">
        <f t="shared" si="289"/>
        <v>0</v>
      </c>
      <c r="AA409" s="54"/>
      <c r="AB409" s="60">
        <f t="shared" si="228"/>
        <v>0</v>
      </c>
      <c r="AC409" s="60">
        <f t="shared" si="236"/>
        <v>2178</v>
      </c>
    </row>
    <row r="410" spans="1:29" ht="15.75" x14ac:dyDescent="0.25">
      <c r="A410" s="62">
        <v>43501</v>
      </c>
      <c r="B410" s="60">
        <f t="shared" si="279"/>
        <v>2178</v>
      </c>
      <c r="C410" s="55">
        <v>5</v>
      </c>
      <c r="D410" s="40">
        <f t="shared" si="280"/>
        <v>0</v>
      </c>
      <c r="E410" s="41">
        <v>582</v>
      </c>
      <c r="F410" s="42">
        <f>E410-E408</f>
        <v>0</v>
      </c>
      <c r="G410" s="43">
        <v>15</v>
      </c>
      <c r="H410" s="44">
        <f t="shared" si="281"/>
        <v>0</v>
      </c>
      <c r="I410" s="43">
        <v>370</v>
      </c>
      <c r="J410" s="44">
        <f t="shared" si="282"/>
        <v>0</v>
      </c>
      <c r="K410" s="43">
        <v>4</v>
      </c>
      <c r="L410" s="44">
        <f t="shared" si="283"/>
        <v>0</v>
      </c>
      <c r="M410" s="45">
        <v>643</v>
      </c>
      <c r="N410" s="46">
        <f t="shared" si="284"/>
        <v>0</v>
      </c>
      <c r="O410" s="43">
        <v>327</v>
      </c>
      <c r="P410" s="46">
        <f t="shared" si="285"/>
        <v>0</v>
      </c>
      <c r="Q410" s="47">
        <v>349</v>
      </c>
      <c r="R410" s="48">
        <f t="shared" si="286"/>
        <v>0</v>
      </c>
      <c r="S410" s="49">
        <v>6</v>
      </c>
      <c r="T410" s="44">
        <f t="shared" si="287"/>
        <v>0</v>
      </c>
      <c r="U410" s="49">
        <v>114554</v>
      </c>
      <c r="V410" s="50">
        <f t="shared" si="265"/>
        <v>0</v>
      </c>
      <c r="W410" s="51">
        <v>75</v>
      </c>
      <c r="X410" s="52">
        <f t="shared" si="288"/>
        <v>0</v>
      </c>
      <c r="Y410" s="53">
        <v>506</v>
      </c>
      <c r="Z410" s="52">
        <f t="shared" si="289"/>
        <v>0</v>
      </c>
      <c r="AA410" s="54"/>
      <c r="AB410" s="60">
        <f t="shared" si="228"/>
        <v>0</v>
      </c>
      <c r="AC410" s="60">
        <f t="shared" si="236"/>
        <v>2178</v>
      </c>
    </row>
    <row r="411" spans="1:29" ht="15.75" x14ac:dyDescent="0.25">
      <c r="A411" s="61">
        <v>43502</v>
      </c>
      <c r="B411" s="60">
        <f t="shared" si="279"/>
        <v>2178</v>
      </c>
      <c r="C411" s="55">
        <v>5</v>
      </c>
      <c r="D411" s="40">
        <f t="shared" si="280"/>
        <v>0</v>
      </c>
      <c r="E411" s="41">
        <v>582</v>
      </c>
      <c r="F411" s="42">
        <f>E411-E409</f>
        <v>0</v>
      </c>
      <c r="G411" s="43">
        <v>15</v>
      </c>
      <c r="H411" s="44">
        <f t="shared" si="281"/>
        <v>0</v>
      </c>
      <c r="I411" s="43">
        <v>370</v>
      </c>
      <c r="J411" s="44">
        <f t="shared" si="282"/>
        <v>0</v>
      </c>
      <c r="K411" s="43">
        <v>4</v>
      </c>
      <c r="L411" s="44">
        <f t="shared" si="283"/>
        <v>0</v>
      </c>
      <c r="M411" s="45">
        <v>643</v>
      </c>
      <c r="N411" s="46">
        <f t="shared" si="284"/>
        <v>0</v>
      </c>
      <c r="O411" s="43">
        <v>327</v>
      </c>
      <c r="P411" s="46">
        <f t="shared" si="285"/>
        <v>0</v>
      </c>
      <c r="Q411" s="47">
        <v>349</v>
      </c>
      <c r="R411" s="48">
        <f t="shared" si="286"/>
        <v>0</v>
      </c>
      <c r="S411" s="49">
        <v>6</v>
      </c>
      <c r="T411" s="44">
        <f t="shared" si="287"/>
        <v>0</v>
      </c>
      <c r="U411" s="49">
        <v>114554</v>
      </c>
      <c r="V411" s="50">
        <f t="shared" si="265"/>
        <v>0</v>
      </c>
      <c r="W411" s="51">
        <v>75</v>
      </c>
      <c r="X411" s="52">
        <f t="shared" si="288"/>
        <v>0</v>
      </c>
      <c r="Y411" s="53">
        <v>506</v>
      </c>
      <c r="Z411" s="52">
        <f t="shared" si="289"/>
        <v>0</v>
      </c>
      <c r="AA411" s="54"/>
      <c r="AB411" s="60">
        <f t="shared" si="228"/>
        <v>0</v>
      </c>
      <c r="AC411" s="60">
        <f t="shared" si="236"/>
        <v>2178</v>
      </c>
    </row>
    <row r="412" spans="1:29" ht="15.75" x14ac:dyDescent="0.25">
      <c r="A412" s="62">
        <v>43503</v>
      </c>
      <c r="B412" s="60">
        <f t="shared" si="279"/>
        <v>2178</v>
      </c>
      <c r="C412" s="55">
        <v>5</v>
      </c>
      <c r="D412" s="40">
        <f t="shared" si="280"/>
        <v>0</v>
      </c>
      <c r="E412" s="41">
        <v>582</v>
      </c>
      <c r="F412" s="42">
        <f>E412-E410</f>
        <v>0</v>
      </c>
      <c r="G412" s="43">
        <v>15</v>
      </c>
      <c r="H412" s="44">
        <f t="shared" si="281"/>
        <v>0</v>
      </c>
      <c r="I412" s="43">
        <v>370</v>
      </c>
      <c r="J412" s="44">
        <f t="shared" si="282"/>
        <v>0</v>
      </c>
      <c r="K412" s="43">
        <v>4</v>
      </c>
      <c r="L412" s="44">
        <f t="shared" si="283"/>
        <v>0</v>
      </c>
      <c r="M412" s="45">
        <v>643</v>
      </c>
      <c r="N412" s="46">
        <f t="shared" si="284"/>
        <v>0</v>
      </c>
      <c r="O412" s="43">
        <v>327</v>
      </c>
      <c r="P412" s="46">
        <f t="shared" si="285"/>
        <v>0</v>
      </c>
      <c r="Q412" s="47">
        <v>349</v>
      </c>
      <c r="R412" s="48">
        <f t="shared" si="286"/>
        <v>0</v>
      </c>
      <c r="S412" s="49">
        <v>6</v>
      </c>
      <c r="T412" s="44">
        <f t="shared" si="287"/>
        <v>0</v>
      </c>
      <c r="U412" s="49">
        <v>114554</v>
      </c>
      <c r="V412" s="50">
        <f t="shared" si="265"/>
        <v>0</v>
      </c>
      <c r="W412" s="51">
        <v>75</v>
      </c>
      <c r="X412" s="52">
        <f t="shared" si="288"/>
        <v>0</v>
      </c>
      <c r="Y412" s="53">
        <v>506</v>
      </c>
      <c r="Z412" s="52">
        <f t="shared" si="289"/>
        <v>0</v>
      </c>
      <c r="AA412" s="54"/>
      <c r="AB412" s="60">
        <f t="shared" si="228"/>
        <v>0</v>
      </c>
      <c r="AC412" s="60">
        <f t="shared" si="236"/>
        <v>2178</v>
      </c>
    </row>
    <row r="413" spans="1:29" ht="15.75" x14ac:dyDescent="0.25">
      <c r="A413" s="61">
        <v>43504</v>
      </c>
      <c r="B413" s="60">
        <f t="shared" si="279"/>
        <v>2178</v>
      </c>
      <c r="C413" s="55">
        <v>5</v>
      </c>
      <c r="D413" s="40">
        <f t="shared" si="280"/>
        <v>0</v>
      </c>
      <c r="E413" s="41">
        <v>582</v>
      </c>
      <c r="F413" s="42">
        <f>E413-E411</f>
        <v>0</v>
      </c>
      <c r="G413" s="43">
        <v>15</v>
      </c>
      <c r="H413" s="44">
        <f t="shared" si="281"/>
        <v>0</v>
      </c>
      <c r="I413" s="43">
        <v>370</v>
      </c>
      <c r="J413" s="44">
        <f t="shared" si="282"/>
        <v>0</v>
      </c>
      <c r="K413" s="43">
        <v>4</v>
      </c>
      <c r="L413" s="44">
        <f t="shared" si="283"/>
        <v>0</v>
      </c>
      <c r="M413" s="45">
        <v>643</v>
      </c>
      <c r="N413" s="46">
        <f t="shared" si="284"/>
        <v>0</v>
      </c>
      <c r="O413" s="43">
        <v>327</v>
      </c>
      <c r="P413" s="46">
        <f t="shared" si="285"/>
        <v>0</v>
      </c>
      <c r="Q413" s="47">
        <v>349</v>
      </c>
      <c r="R413" s="48">
        <f t="shared" si="286"/>
        <v>0</v>
      </c>
      <c r="S413" s="49">
        <v>6</v>
      </c>
      <c r="T413" s="44">
        <f t="shared" si="287"/>
        <v>0</v>
      </c>
      <c r="U413" s="49">
        <v>114554</v>
      </c>
      <c r="V413" s="50">
        <f t="shared" si="265"/>
        <v>0</v>
      </c>
      <c r="W413" s="51">
        <v>75</v>
      </c>
      <c r="X413" s="52">
        <f t="shared" si="288"/>
        <v>0</v>
      </c>
      <c r="Y413" s="53">
        <v>506</v>
      </c>
      <c r="Z413" s="52">
        <f t="shared" si="289"/>
        <v>0</v>
      </c>
      <c r="AA413" s="54"/>
      <c r="AB413" s="60">
        <f t="shared" si="228"/>
        <v>0</v>
      </c>
      <c r="AC413" s="60">
        <f t="shared" si="236"/>
        <v>2178</v>
      </c>
    </row>
    <row r="414" spans="1:29" ht="15.75" x14ac:dyDescent="0.25">
      <c r="A414" s="62">
        <v>43505</v>
      </c>
      <c r="B414" s="60">
        <f t="shared" si="279"/>
        <v>2178</v>
      </c>
      <c r="C414" s="55">
        <v>5</v>
      </c>
      <c r="D414" s="40">
        <f t="shared" si="280"/>
        <v>0</v>
      </c>
      <c r="E414" s="41">
        <v>582</v>
      </c>
      <c r="F414" s="42">
        <f>E414-E412</f>
        <v>0</v>
      </c>
      <c r="G414" s="43">
        <v>15</v>
      </c>
      <c r="H414" s="44">
        <f t="shared" si="281"/>
        <v>0</v>
      </c>
      <c r="I414" s="43">
        <v>370</v>
      </c>
      <c r="J414" s="44">
        <f t="shared" si="282"/>
        <v>0</v>
      </c>
      <c r="K414" s="43">
        <v>4</v>
      </c>
      <c r="L414" s="44">
        <f t="shared" si="283"/>
        <v>0</v>
      </c>
      <c r="M414" s="45">
        <v>643</v>
      </c>
      <c r="N414" s="46">
        <f t="shared" si="284"/>
        <v>0</v>
      </c>
      <c r="O414" s="43">
        <v>327</v>
      </c>
      <c r="P414" s="46">
        <f t="shared" si="285"/>
        <v>0</v>
      </c>
      <c r="Q414" s="47">
        <v>349</v>
      </c>
      <c r="R414" s="48">
        <f t="shared" si="286"/>
        <v>0</v>
      </c>
      <c r="S414" s="49">
        <v>6</v>
      </c>
      <c r="T414" s="44">
        <f t="shared" si="287"/>
        <v>0</v>
      </c>
      <c r="U414" s="49">
        <v>114554</v>
      </c>
      <c r="V414" s="50">
        <f t="shared" si="265"/>
        <v>0</v>
      </c>
      <c r="W414" s="51">
        <v>75</v>
      </c>
      <c r="X414" s="52">
        <f t="shared" si="288"/>
        <v>0</v>
      </c>
      <c r="Y414" s="53">
        <v>506</v>
      </c>
      <c r="Z414" s="52">
        <f t="shared" si="289"/>
        <v>0</v>
      </c>
      <c r="AA414" s="54"/>
      <c r="AB414" s="60">
        <f t="shared" si="228"/>
        <v>0</v>
      </c>
      <c r="AC414" s="60">
        <f t="shared" si="236"/>
        <v>2178</v>
      </c>
    </row>
    <row r="415" spans="1:29" ht="15.75" x14ac:dyDescent="0.25">
      <c r="A415" s="61">
        <v>43506</v>
      </c>
      <c r="B415" s="60">
        <f t="shared" si="279"/>
        <v>3160</v>
      </c>
      <c r="C415" s="55">
        <v>5</v>
      </c>
      <c r="D415" s="40">
        <f t="shared" si="280"/>
        <v>0</v>
      </c>
      <c r="E415" s="41">
        <v>582</v>
      </c>
      <c r="F415" s="42">
        <f t="shared" ref="F415:F478" si="290">E415-E414</f>
        <v>0</v>
      </c>
      <c r="G415" s="43">
        <v>15</v>
      </c>
      <c r="H415" s="44">
        <f t="shared" si="281"/>
        <v>0</v>
      </c>
      <c r="I415" s="43">
        <v>370</v>
      </c>
      <c r="J415" s="44">
        <f t="shared" si="282"/>
        <v>0</v>
      </c>
      <c r="K415" s="43">
        <v>4</v>
      </c>
      <c r="L415" s="44">
        <f t="shared" si="283"/>
        <v>0</v>
      </c>
      <c r="M415" s="45">
        <v>643</v>
      </c>
      <c r="N415" s="46">
        <f t="shared" si="284"/>
        <v>0</v>
      </c>
      <c r="O415" s="43">
        <v>327</v>
      </c>
      <c r="P415" s="46">
        <f t="shared" si="285"/>
        <v>0</v>
      </c>
      <c r="Q415" s="47">
        <v>349</v>
      </c>
      <c r="R415" s="48">
        <f t="shared" si="286"/>
        <v>0</v>
      </c>
      <c r="S415" s="49">
        <v>6</v>
      </c>
      <c r="T415" s="44">
        <f t="shared" si="287"/>
        <v>0</v>
      </c>
      <c r="U415" s="49">
        <v>115536</v>
      </c>
      <c r="V415" s="50">
        <f t="shared" si="265"/>
        <v>982</v>
      </c>
      <c r="W415" s="51">
        <v>75</v>
      </c>
      <c r="X415" s="52">
        <f t="shared" si="288"/>
        <v>0</v>
      </c>
      <c r="Y415" s="53">
        <v>506</v>
      </c>
      <c r="Z415" s="52">
        <f t="shared" si="289"/>
        <v>0</v>
      </c>
      <c r="AA415" s="54"/>
      <c r="AB415" s="60">
        <f t="shared" si="228"/>
        <v>982</v>
      </c>
      <c r="AC415" s="60">
        <f t="shared" si="236"/>
        <v>3160</v>
      </c>
    </row>
    <row r="416" spans="1:29" ht="15.75" x14ac:dyDescent="0.25">
      <c r="A416" s="62">
        <v>43507</v>
      </c>
      <c r="B416" s="60">
        <f t="shared" si="279"/>
        <v>3160</v>
      </c>
      <c r="C416" s="55">
        <v>5</v>
      </c>
      <c r="D416" s="40">
        <f t="shared" si="280"/>
        <v>0</v>
      </c>
      <c r="E416" s="41">
        <v>582</v>
      </c>
      <c r="F416" s="42">
        <f t="shared" si="290"/>
        <v>0</v>
      </c>
      <c r="G416" s="43">
        <v>15</v>
      </c>
      <c r="H416" s="44">
        <f t="shared" si="281"/>
        <v>0</v>
      </c>
      <c r="I416" s="43">
        <v>370</v>
      </c>
      <c r="J416" s="44">
        <f t="shared" si="282"/>
        <v>0</v>
      </c>
      <c r="K416" s="43">
        <v>4</v>
      </c>
      <c r="L416" s="44">
        <f t="shared" si="283"/>
        <v>0</v>
      </c>
      <c r="M416" s="45">
        <v>643</v>
      </c>
      <c r="N416" s="46">
        <f t="shared" si="284"/>
        <v>0</v>
      </c>
      <c r="O416" s="43">
        <v>327</v>
      </c>
      <c r="P416" s="46">
        <f t="shared" si="285"/>
        <v>0</v>
      </c>
      <c r="Q416" s="47">
        <v>349</v>
      </c>
      <c r="R416" s="48">
        <f t="shared" si="286"/>
        <v>0</v>
      </c>
      <c r="S416" s="49">
        <v>6</v>
      </c>
      <c r="T416" s="44">
        <f t="shared" si="287"/>
        <v>0</v>
      </c>
      <c r="U416" s="49">
        <v>115536</v>
      </c>
      <c r="V416" s="50">
        <f t="shared" si="265"/>
        <v>0</v>
      </c>
      <c r="W416" s="51">
        <v>75</v>
      </c>
      <c r="X416" s="52">
        <f t="shared" si="288"/>
        <v>0</v>
      </c>
      <c r="Y416" s="53">
        <v>506</v>
      </c>
      <c r="Z416" s="52">
        <f t="shared" si="289"/>
        <v>0</v>
      </c>
      <c r="AA416" s="54"/>
      <c r="AB416" s="60">
        <f t="shared" si="228"/>
        <v>0</v>
      </c>
      <c r="AC416" s="60">
        <f t="shared" si="236"/>
        <v>3160</v>
      </c>
    </row>
    <row r="417" spans="1:29" ht="15.75" x14ac:dyDescent="0.25">
      <c r="A417" s="61">
        <v>43508</v>
      </c>
      <c r="B417" s="60">
        <f t="shared" si="279"/>
        <v>3160</v>
      </c>
      <c r="C417" s="55">
        <v>5</v>
      </c>
      <c r="D417" s="40">
        <f t="shared" si="280"/>
        <v>0</v>
      </c>
      <c r="E417" s="41">
        <v>582</v>
      </c>
      <c r="F417" s="42">
        <f t="shared" si="290"/>
        <v>0</v>
      </c>
      <c r="G417" s="43">
        <v>15</v>
      </c>
      <c r="H417" s="44">
        <f t="shared" si="281"/>
        <v>0</v>
      </c>
      <c r="I417" s="43">
        <v>370</v>
      </c>
      <c r="J417" s="44">
        <f t="shared" si="282"/>
        <v>0</v>
      </c>
      <c r="K417" s="43">
        <v>4</v>
      </c>
      <c r="L417" s="44">
        <f t="shared" si="283"/>
        <v>0</v>
      </c>
      <c r="M417" s="45">
        <v>643</v>
      </c>
      <c r="N417" s="46">
        <f t="shared" si="284"/>
        <v>0</v>
      </c>
      <c r="O417" s="43">
        <v>327</v>
      </c>
      <c r="P417" s="46">
        <f t="shared" si="285"/>
        <v>0</v>
      </c>
      <c r="Q417" s="47">
        <v>349</v>
      </c>
      <c r="R417" s="48">
        <f t="shared" si="286"/>
        <v>0</v>
      </c>
      <c r="S417" s="49">
        <v>6</v>
      </c>
      <c r="T417" s="44">
        <f t="shared" si="287"/>
        <v>0</v>
      </c>
      <c r="U417" s="49">
        <v>115536</v>
      </c>
      <c r="V417" s="50">
        <f t="shared" si="265"/>
        <v>0</v>
      </c>
      <c r="W417" s="51">
        <v>75</v>
      </c>
      <c r="X417" s="52">
        <f t="shared" si="288"/>
        <v>0</v>
      </c>
      <c r="Y417" s="53">
        <v>506</v>
      </c>
      <c r="Z417" s="52">
        <f t="shared" si="289"/>
        <v>0</v>
      </c>
      <c r="AA417" s="54"/>
      <c r="AB417" s="60">
        <f t="shared" si="228"/>
        <v>0</v>
      </c>
      <c r="AC417" s="60">
        <f t="shared" si="236"/>
        <v>3160</v>
      </c>
    </row>
    <row r="418" spans="1:29" ht="15.75" x14ac:dyDescent="0.25">
      <c r="A418" s="62">
        <v>43509</v>
      </c>
      <c r="B418" s="60">
        <f t="shared" si="279"/>
        <v>3160</v>
      </c>
      <c r="C418" s="55">
        <v>5</v>
      </c>
      <c r="D418" s="40">
        <f t="shared" si="280"/>
        <v>0</v>
      </c>
      <c r="E418" s="41">
        <v>582</v>
      </c>
      <c r="F418" s="42">
        <f t="shared" si="290"/>
        <v>0</v>
      </c>
      <c r="G418" s="43">
        <v>15</v>
      </c>
      <c r="H418" s="44">
        <f t="shared" si="281"/>
        <v>0</v>
      </c>
      <c r="I418" s="43">
        <v>370</v>
      </c>
      <c r="J418" s="44">
        <f t="shared" si="282"/>
        <v>0</v>
      </c>
      <c r="K418" s="43">
        <v>4</v>
      </c>
      <c r="L418" s="44">
        <f t="shared" si="283"/>
        <v>0</v>
      </c>
      <c r="M418" s="45">
        <v>643</v>
      </c>
      <c r="N418" s="46">
        <f t="shared" si="284"/>
        <v>0</v>
      </c>
      <c r="O418" s="43">
        <v>327</v>
      </c>
      <c r="P418" s="46">
        <f t="shared" si="285"/>
        <v>0</v>
      </c>
      <c r="Q418" s="47">
        <v>349</v>
      </c>
      <c r="R418" s="48">
        <f t="shared" si="286"/>
        <v>0</v>
      </c>
      <c r="S418" s="49">
        <v>6</v>
      </c>
      <c r="T418" s="44">
        <f t="shared" si="287"/>
        <v>0</v>
      </c>
      <c r="U418" s="49">
        <v>115536</v>
      </c>
      <c r="V418" s="50">
        <f t="shared" si="265"/>
        <v>0</v>
      </c>
      <c r="W418" s="51">
        <v>75</v>
      </c>
      <c r="X418" s="52">
        <f t="shared" si="288"/>
        <v>0</v>
      </c>
      <c r="Y418" s="53">
        <v>506</v>
      </c>
      <c r="Z418" s="52">
        <f t="shared" si="289"/>
        <v>0</v>
      </c>
      <c r="AA418" s="54"/>
      <c r="AB418" s="60">
        <f t="shared" si="228"/>
        <v>0</v>
      </c>
      <c r="AC418" s="60">
        <f t="shared" si="236"/>
        <v>3160</v>
      </c>
    </row>
    <row r="419" spans="1:29" ht="15.75" x14ac:dyDescent="0.25">
      <c r="A419" s="61">
        <v>43510</v>
      </c>
      <c r="B419" s="60">
        <f t="shared" si="279"/>
        <v>3160</v>
      </c>
      <c r="C419" s="55">
        <v>5</v>
      </c>
      <c r="D419" s="40">
        <f t="shared" si="280"/>
        <v>0</v>
      </c>
      <c r="E419" s="41">
        <v>582</v>
      </c>
      <c r="F419" s="42">
        <f t="shared" si="290"/>
        <v>0</v>
      </c>
      <c r="G419" s="43">
        <v>15</v>
      </c>
      <c r="H419" s="44">
        <f t="shared" si="281"/>
        <v>0</v>
      </c>
      <c r="I419" s="43">
        <v>370</v>
      </c>
      <c r="J419" s="44">
        <f t="shared" si="282"/>
        <v>0</v>
      </c>
      <c r="K419" s="43">
        <v>4</v>
      </c>
      <c r="L419" s="44">
        <f t="shared" si="283"/>
        <v>0</v>
      </c>
      <c r="M419" s="45">
        <v>643</v>
      </c>
      <c r="N419" s="46">
        <f t="shared" si="284"/>
        <v>0</v>
      </c>
      <c r="O419" s="43">
        <v>327</v>
      </c>
      <c r="P419" s="46">
        <f t="shared" si="285"/>
        <v>0</v>
      </c>
      <c r="Q419" s="47">
        <v>349</v>
      </c>
      <c r="R419" s="48">
        <f t="shared" si="286"/>
        <v>0</v>
      </c>
      <c r="S419" s="49">
        <v>6</v>
      </c>
      <c r="T419" s="44">
        <f t="shared" si="287"/>
        <v>0</v>
      </c>
      <c r="U419" s="49">
        <v>115536</v>
      </c>
      <c r="V419" s="50">
        <f t="shared" si="265"/>
        <v>0</v>
      </c>
      <c r="W419" s="51">
        <v>75</v>
      </c>
      <c r="X419" s="52">
        <f t="shared" si="288"/>
        <v>0</v>
      </c>
      <c r="Y419" s="53">
        <v>506</v>
      </c>
      <c r="Z419" s="52">
        <f t="shared" si="289"/>
        <v>0</v>
      </c>
      <c r="AA419" s="54"/>
      <c r="AB419" s="60">
        <f t="shared" si="228"/>
        <v>0</v>
      </c>
      <c r="AC419" s="60">
        <f t="shared" si="236"/>
        <v>3160</v>
      </c>
    </row>
    <row r="420" spans="1:29" ht="15.75" x14ac:dyDescent="0.25">
      <c r="A420" s="62">
        <v>43511</v>
      </c>
      <c r="B420" s="60">
        <f t="shared" si="279"/>
        <v>3160</v>
      </c>
      <c r="C420" s="55">
        <v>5</v>
      </c>
      <c r="D420" s="40">
        <f t="shared" si="280"/>
        <v>0</v>
      </c>
      <c r="E420" s="41">
        <v>582</v>
      </c>
      <c r="F420" s="42">
        <f t="shared" si="290"/>
        <v>0</v>
      </c>
      <c r="G420" s="43">
        <v>15</v>
      </c>
      <c r="H420" s="44">
        <f t="shared" si="281"/>
        <v>0</v>
      </c>
      <c r="I420" s="43">
        <v>370</v>
      </c>
      <c r="J420" s="44">
        <f t="shared" si="282"/>
        <v>0</v>
      </c>
      <c r="K420" s="43">
        <v>4</v>
      </c>
      <c r="L420" s="44">
        <f t="shared" si="283"/>
        <v>0</v>
      </c>
      <c r="M420" s="45">
        <v>643</v>
      </c>
      <c r="N420" s="46">
        <f t="shared" si="284"/>
        <v>0</v>
      </c>
      <c r="O420" s="43">
        <v>327</v>
      </c>
      <c r="P420" s="46">
        <f t="shared" si="285"/>
        <v>0</v>
      </c>
      <c r="Q420" s="47">
        <v>349</v>
      </c>
      <c r="R420" s="48">
        <f t="shared" si="286"/>
        <v>0</v>
      </c>
      <c r="S420" s="49">
        <v>6</v>
      </c>
      <c r="T420" s="44">
        <f t="shared" si="287"/>
        <v>0</v>
      </c>
      <c r="U420" s="49">
        <v>115536</v>
      </c>
      <c r="V420" s="50">
        <f t="shared" si="265"/>
        <v>0</v>
      </c>
      <c r="W420" s="51">
        <v>75</v>
      </c>
      <c r="X420" s="52">
        <f t="shared" si="288"/>
        <v>0</v>
      </c>
      <c r="Y420" s="53">
        <v>506</v>
      </c>
      <c r="Z420" s="52">
        <f t="shared" si="289"/>
        <v>0</v>
      </c>
      <c r="AA420" s="54"/>
      <c r="AB420" s="60">
        <f t="shared" si="228"/>
        <v>0</v>
      </c>
      <c r="AC420" s="60">
        <f t="shared" si="236"/>
        <v>3160</v>
      </c>
    </row>
    <row r="421" spans="1:29" ht="15.75" x14ac:dyDescent="0.25">
      <c r="A421" s="61">
        <v>43512</v>
      </c>
      <c r="B421" s="60">
        <f t="shared" si="279"/>
        <v>3160</v>
      </c>
      <c r="C421" s="55">
        <v>5</v>
      </c>
      <c r="D421" s="40">
        <f t="shared" si="280"/>
        <v>0</v>
      </c>
      <c r="E421" s="41">
        <v>582</v>
      </c>
      <c r="F421" s="42">
        <f t="shared" si="290"/>
        <v>0</v>
      </c>
      <c r="G421" s="43">
        <v>15</v>
      </c>
      <c r="H421" s="44">
        <f t="shared" si="281"/>
        <v>0</v>
      </c>
      <c r="I421" s="43">
        <v>370</v>
      </c>
      <c r="J421" s="44">
        <f t="shared" si="282"/>
        <v>0</v>
      </c>
      <c r="K421" s="43">
        <v>4</v>
      </c>
      <c r="L421" s="44">
        <f t="shared" si="283"/>
        <v>0</v>
      </c>
      <c r="M421" s="45">
        <v>643</v>
      </c>
      <c r="N421" s="46">
        <f t="shared" si="284"/>
        <v>0</v>
      </c>
      <c r="O421" s="43">
        <v>327</v>
      </c>
      <c r="P421" s="46">
        <f t="shared" si="285"/>
        <v>0</v>
      </c>
      <c r="Q421" s="47">
        <v>349</v>
      </c>
      <c r="R421" s="48">
        <f t="shared" si="286"/>
        <v>0</v>
      </c>
      <c r="S421" s="49">
        <v>6</v>
      </c>
      <c r="T421" s="44">
        <f t="shared" si="287"/>
        <v>0</v>
      </c>
      <c r="U421" s="49">
        <v>115536</v>
      </c>
      <c r="V421" s="50">
        <f t="shared" si="265"/>
        <v>0</v>
      </c>
      <c r="W421" s="51">
        <v>75</v>
      </c>
      <c r="X421" s="52">
        <f t="shared" si="288"/>
        <v>0</v>
      </c>
      <c r="Y421" s="53">
        <v>506</v>
      </c>
      <c r="Z421" s="52">
        <f t="shared" si="289"/>
        <v>0</v>
      </c>
      <c r="AA421" s="54"/>
      <c r="AB421" s="60">
        <f t="shared" si="228"/>
        <v>0</v>
      </c>
      <c r="AC421" s="60">
        <f t="shared" si="236"/>
        <v>3160</v>
      </c>
    </row>
    <row r="422" spans="1:29" ht="15.75" x14ac:dyDescent="0.25">
      <c r="A422" s="62">
        <v>43513</v>
      </c>
      <c r="B422" s="60">
        <f t="shared" si="279"/>
        <v>3257</v>
      </c>
      <c r="C422" s="55">
        <v>5</v>
      </c>
      <c r="D422" s="40">
        <f t="shared" si="280"/>
        <v>0</v>
      </c>
      <c r="E422" s="41">
        <v>582</v>
      </c>
      <c r="F422" s="42">
        <f t="shared" si="290"/>
        <v>0</v>
      </c>
      <c r="G422" s="43">
        <v>15</v>
      </c>
      <c r="H422" s="44">
        <f t="shared" si="281"/>
        <v>0</v>
      </c>
      <c r="I422" s="43">
        <v>370</v>
      </c>
      <c r="J422" s="44">
        <f t="shared" si="282"/>
        <v>0</v>
      </c>
      <c r="K422" s="43">
        <v>4</v>
      </c>
      <c r="L422" s="44">
        <f t="shared" si="283"/>
        <v>0</v>
      </c>
      <c r="M422" s="45">
        <v>643</v>
      </c>
      <c r="N422" s="46">
        <f t="shared" si="284"/>
        <v>0</v>
      </c>
      <c r="O422" s="43">
        <v>327</v>
      </c>
      <c r="P422" s="46">
        <f t="shared" si="285"/>
        <v>0</v>
      </c>
      <c r="Q422" s="47">
        <v>349</v>
      </c>
      <c r="R422" s="48">
        <f t="shared" si="286"/>
        <v>0</v>
      </c>
      <c r="S422" s="49">
        <v>6</v>
      </c>
      <c r="T422" s="44">
        <f t="shared" si="287"/>
        <v>0</v>
      </c>
      <c r="U422" s="49">
        <v>115633</v>
      </c>
      <c r="V422" s="50">
        <f t="shared" si="265"/>
        <v>97</v>
      </c>
      <c r="W422" s="51">
        <v>75</v>
      </c>
      <c r="X422" s="52">
        <f t="shared" si="288"/>
        <v>0</v>
      </c>
      <c r="Y422" s="53">
        <v>506</v>
      </c>
      <c r="Z422" s="52">
        <f t="shared" si="289"/>
        <v>0</v>
      </c>
      <c r="AA422" s="54"/>
      <c r="AB422" s="60">
        <f t="shared" si="228"/>
        <v>97</v>
      </c>
      <c r="AC422" s="60">
        <f t="shared" si="236"/>
        <v>3257</v>
      </c>
    </row>
    <row r="423" spans="1:29" ht="15.75" x14ac:dyDescent="0.25">
      <c r="A423" s="61">
        <v>43514</v>
      </c>
      <c r="B423" s="60">
        <f t="shared" si="279"/>
        <v>3257</v>
      </c>
      <c r="C423" s="55">
        <v>5</v>
      </c>
      <c r="D423" s="40">
        <f t="shared" si="280"/>
        <v>0</v>
      </c>
      <c r="E423" s="41">
        <v>582</v>
      </c>
      <c r="F423" s="42">
        <f t="shared" si="290"/>
        <v>0</v>
      </c>
      <c r="G423" s="43">
        <v>15</v>
      </c>
      <c r="H423" s="44">
        <f t="shared" si="281"/>
        <v>0</v>
      </c>
      <c r="I423" s="43">
        <v>370</v>
      </c>
      <c r="J423" s="44">
        <f t="shared" si="282"/>
        <v>0</v>
      </c>
      <c r="K423" s="43">
        <v>4</v>
      </c>
      <c r="L423" s="44">
        <f t="shared" si="283"/>
        <v>0</v>
      </c>
      <c r="M423" s="45">
        <v>643</v>
      </c>
      <c r="N423" s="46">
        <f t="shared" si="284"/>
        <v>0</v>
      </c>
      <c r="O423" s="43">
        <v>327</v>
      </c>
      <c r="P423" s="46">
        <f t="shared" si="285"/>
        <v>0</v>
      </c>
      <c r="Q423" s="47">
        <v>349</v>
      </c>
      <c r="R423" s="48">
        <f t="shared" si="286"/>
        <v>0</v>
      </c>
      <c r="S423" s="49">
        <v>6</v>
      </c>
      <c r="T423" s="44">
        <f t="shared" si="287"/>
        <v>0</v>
      </c>
      <c r="U423" s="49">
        <v>115633</v>
      </c>
      <c r="V423" s="50">
        <f t="shared" si="265"/>
        <v>0</v>
      </c>
      <c r="W423" s="51">
        <v>75</v>
      </c>
      <c r="X423" s="52">
        <f t="shared" si="288"/>
        <v>0</v>
      </c>
      <c r="Y423" s="53">
        <v>506</v>
      </c>
      <c r="Z423" s="52">
        <f t="shared" si="289"/>
        <v>0</v>
      </c>
      <c r="AA423" s="54"/>
      <c r="AB423" s="60">
        <f t="shared" si="228"/>
        <v>0</v>
      </c>
      <c r="AC423" s="60">
        <f t="shared" si="236"/>
        <v>3257</v>
      </c>
    </row>
    <row r="424" spans="1:29" ht="15.75" x14ac:dyDescent="0.25">
      <c r="A424" s="62">
        <v>43515</v>
      </c>
      <c r="B424" s="60">
        <f t="shared" si="279"/>
        <v>3257</v>
      </c>
      <c r="C424" s="55">
        <v>5</v>
      </c>
      <c r="D424" s="40">
        <f t="shared" si="280"/>
        <v>0</v>
      </c>
      <c r="E424" s="41">
        <v>582</v>
      </c>
      <c r="F424" s="42">
        <f t="shared" si="290"/>
        <v>0</v>
      </c>
      <c r="G424" s="43">
        <v>15</v>
      </c>
      <c r="H424" s="44">
        <f t="shared" si="281"/>
        <v>0</v>
      </c>
      <c r="I424" s="43">
        <v>370</v>
      </c>
      <c r="J424" s="44">
        <f t="shared" si="282"/>
        <v>0</v>
      </c>
      <c r="K424" s="43">
        <v>4</v>
      </c>
      <c r="L424" s="44">
        <f t="shared" si="283"/>
        <v>0</v>
      </c>
      <c r="M424" s="45">
        <v>643</v>
      </c>
      <c r="N424" s="46">
        <f t="shared" si="284"/>
        <v>0</v>
      </c>
      <c r="O424" s="43">
        <v>327</v>
      </c>
      <c r="P424" s="46">
        <f t="shared" si="285"/>
        <v>0</v>
      </c>
      <c r="Q424" s="47">
        <v>349</v>
      </c>
      <c r="R424" s="48">
        <f t="shared" si="286"/>
        <v>0</v>
      </c>
      <c r="S424" s="49">
        <v>6</v>
      </c>
      <c r="T424" s="44">
        <f t="shared" si="287"/>
        <v>0</v>
      </c>
      <c r="U424" s="49">
        <v>115633</v>
      </c>
      <c r="V424" s="50">
        <f t="shared" si="265"/>
        <v>0</v>
      </c>
      <c r="W424" s="51">
        <v>75</v>
      </c>
      <c r="X424" s="52">
        <f t="shared" si="288"/>
        <v>0</v>
      </c>
      <c r="Y424" s="53">
        <v>506</v>
      </c>
      <c r="Z424" s="52">
        <f t="shared" si="289"/>
        <v>0</v>
      </c>
      <c r="AA424" s="54"/>
      <c r="AB424" s="60">
        <f t="shared" si="228"/>
        <v>0</v>
      </c>
      <c r="AC424" s="60">
        <f t="shared" si="236"/>
        <v>3257</v>
      </c>
    </row>
    <row r="425" spans="1:29" ht="15.75" x14ac:dyDescent="0.25">
      <c r="A425" s="61">
        <v>43516</v>
      </c>
      <c r="B425" s="60">
        <f t="shared" si="279"/>
        <v>3257</v>
      </c>
      <c r="C425" s="55">
        <v>5</v>
      </c>
      <c r="D425" s="40">
        <f t="shared" si="280"/>
        <v>0</v>
      </c>
      <c r="E425" s="41">
        <v>582</v>
      </c>
      <c r="F425" s="42">
        <f t="shared" si="290"/>
        <v>0</v>
      </c>
      <c r="G425" s="43">
        <v>15</v>
      </c>
      <c r="H425" s="44">
        <f t="shared" si="281"/>
        <v>0</v>
      </c>
      <c r="I425" s="43">
        <v>370</v>
      </c>
      <c r="J425" s="44">
        <f t="shared" si="282"/>
        <v>0</v>
      </c>
      <c r="K425" s="43">
        <v>4</v>
      </c>
      <c r="L425" s="44">
        <f t="shared" si="283"/>
        <v>0</v>
      </c>
      <c r="M425" s="45">
        <v>643</v>
      </c>
      <c r="N425" s="46">
        <f t="shared" si="284"/>
        <v>0</v>
      </c>
      <c r="O425" s="43">
        <v>327</v>
      </c>
      <c r="P425" s="46">
        <f t="shared" si="285"/>
        <v>0</v>
      </c>
      <c r="Q425" s="47">
        <v>349</v>
      </c>
      <c r="R425" s="48">
        <f t="shared" si="286"/>
        <v>0</v>
      </c>
      <c r="S425" s="49">
        <v>6</v>
      </c>
      <c r="T425" s="44">
        <f t="shared" si="287"/>
        <v>0</v>
      </c>
      <c r="U425" s="49">
        <v>115633</v>
      </c>
      <c r="V425" s="50">
        <f t="shared" si="265"/>
        <v>0</v>
      </c>
      <c r="W425" s="51">
        <v>75</v>
      </c>
      <c r="X425" s="52">
        <f t="shared" si="288"/>
        <v>0</v>
      </c>
      <c r="Y425" s="53">
        <v>506</v>
      </c>
      <c r="Z425" s="52">
        <f t="shared" si="289"/>
        <v>0</v>
      </c>
      <c r="AA425" s="54"/>
      <c r="AB425" s="60">
        <f t="shared" si="228"/>
        <v>0</v>
      </c>
      <c r="AC425" s="60">
        <f t="shared" si="236"/>
        <v>3257</v>
      </c>
    </row>
    <row r="426" spans="1:29" ht="15.75" x14ac:dyDescent="0.25">
      <c r="A426" s="62">
        <v>43517</v>
      </c>
      <c r="B426" s="60">
        <f t="shared" si="279"/>
        <v>3257</v>
      </c>
      <c r="C426" s="55">
        <v>5</v>
      </c>
      <c r="D426" s="40">
        <f t="shared" si="280"/>
        <v>0</v>
      </c>
      <c r="E426" s="41">
        <v>582</v>
      </c>
      <c r="F426" s="42">
        <f t="shared" si="290"/>
        <v>0</v>
      </c>
      <c r="G426" s="43">
        <v>15</v>
      </c>
      <c r="H426" s="44">
        <f t="shared" si="281"/>
        <v>0</v>
      </c>
      <c r="I426" s="43">
        <v>370</v>
      </c>
      <c r="J426" s="44">
        <f t="shared" si="282"/>
        <v>0</v>
      </c>
      <c r="K426" s="43">
        <v>4</v>
      </c>
      <c r="L426" s="44">
        <f t="shared" si="283"/>
        <v>0</v>
      </c>
      <c r="M426" s="45">
        <v>643</v>
      </c>
      <c r="N426" s="46">
        <f t="shared" si="284"/>
        <v>0</v>
      </c>
      <c r="O426" s="43">
        <v>327</v>
      </c>
      <c r="P426" s="46">
        <f t="shared" si="285"/>
        <v>0</v>
      </c>
      <c r="Q426" s="47">
        <v>349</v>
      </c>
      <c r="R426" s="48">
        <f t="shared" si="286"/>
        <v>0</v>
      </c>
      <c r="S426" s="49">
        <v>6</v>
      </c>
      <c r="T426" s="44">
        <f t="shared" si="287"/>
        <v>0</v>
      </c>
      <c r="U426" s="49">
        <v>115633</v>
      </c>
      <c r="V426" s="50">
        <f t="shared" si="265"/>
        <v>0</v>
      </c>
      <c r="W426" s="51">
        <v>75</v>
      </c>
      <c r="X426" s="52">
        <f t="shared" si="288"/>
        <v>0</v>
      </c>
      <c r="Y426" s="53">
        <v>506</v>
      </c>
      <c r="Z426" s="52">
        <f t="shared" si="289"/>
        <v>0</v>
      </c>
      <c r="AA426" s="54"/>
      <c r="AB426" s="60">
        <f t="shared" si="228"/>
        <v>0</v>
      </c>
      <c r="AC426" s="60">
        <f t="shared" si="236"/>
        <v>3257</v>
      </c>
    </row>
    <row r="427" spans="1:29" ht="15.75" x14ac:dyDescent="0.25">
      <c r="A427" s="61">
        <v>43518</v>
      </c>
      <c r="B427" s="60">
        <f t="shared" si="279"/>
        <v>3257</v>
      </c>
      <c r="C427" s="55">
        <v>5</v>
      </c>
      <c r="D427" s="40">
        <f t="shared" si="280"/>
        <v>0</v>
      </c>
      <c r="E427" s="41">
        <v>582</v>
      </c>
      <c r="F427" s="42">
        <f t="shared" si="290"/>
        <v>0</v>
      </c>
      <c r="G427" s="43">
        <v>15</v>
      </c>
      <c r="H427" s="44">
        <f t="shared" si="281"/>
        <v>0</v>
      </c>
      <c r="I427" s="43">
        <v>370</v>
      </c>
      <c r="J427" s="44">
        <f t="shared" si="282"/>
        <v>0</v>
      </c>
      <c r="K427" s="43">
        <v>4</v>
      </c>
      <c r="L427" s="44">
        <f t="shared" si="283"/>
        <v>0</v>
      </c>
      <c r="M427" s="45">
        <v>643</v>
      </c>
      <c r="N427" s="46">
        <f t="shared" si="284"/>
        <v>0</v>
      </c>
      <c r="O427" s="43">
        <v>327</v>
      </c>
      <c r="P427" s="46">
        <f t="shared" si="285"/>
        <v>0</v>
      </c>
      <c r="Q427" s="47">
        <v>349</v>
      </c>
      <c r="R427" s="48">
        <f t="shared" si="286"/>
        <v>0</v>
      </c>
      <c r="S427" s="49">
        <v>6</v>
      </c>
      <c r="T427" s="44">
        <f t="shared" si="287"/>
        <v>0</v>
      </c>
      <c r="U427" s="49">
        <v>115633</v>
      </c>
      <c r="V427" s="50">
        <f t="shared" si="265"/>
        <v>0</v>
      </c>
      <c r="W427" s="51">
        <v>75</v>
      </c>
      <c r="X427" s="52">
        <f t="shared" si="288"/>
        <v>0</v>
      </c>
      <c r="Y427" s="53">
        <v>506</v>
      </c>
      <c r="Z427" s="52">
        <f t="shared" si="289"/>
        <v>0</v>
      </c>
      <c r="AA427" s="54"/>
      <c r="AB427" s="60">
        <f t="shared" si="228"/>
        <v>0</v>
      </c>
      <c r="AC427" s="60">
        <f t="shared" si="236"/>
        <v>3257</v>
      </c>
    </row>
    <row r="428" spans="1:29" ht="15.75" x14ac:dyDescent="0.25">
      <c r="A428" s="62">
        <v>43519</v>
      </c>
      <c r="B428" s="60">
        <f t="shared" si="279"/>
        <v>3257</v>
      </c>
      <c r="C428" s="55">
        <v>5</v>
      </c>
      <c r="D428" s="40">
        <f t="shared" si="280"/>
        <v>0</v>
      </c>
      <c r="E428" s="41">
        <v>582</v>
      </c>
      <c r="F428" s="42">
        <f t="shared" si="290"/>
        <v>0</v>
      </c>
      <c r="G428" s="43">
        <v>15</v>
      </c>
      <c r="H428" s="44">
        <f t="shared" si="281"/>
        <v>0</v>
      </c>
      <c r="I428" s="43">
        <v>370</v>
      </c>
      <c r="J428" s="44">
        <f t="shared" si="282"/>
        <v>0</v>
      </c>
      <c r="K428" s="43">
        <v>4</v>
      </c>
      <c r="L428" s="44">
        <f t="shared" si="283"/>
        <v>0</v>
      </c>
      <c r="M428" s="45">
        <v>643</v>
      </c>
      <c r="N428" s="46">
        <f t="shared" si="284"/>
        <v>0</v>
      </c>
      <c r="O428" s="43">
        <v>327</v>
      </c>
      <c r="P428" s="46">
        <f t="shared" si="285"/>
        <v>0</v>
      </c>
      <c r="Q428" s="47">
        <v>349</v>
      </c>
      <c r="R428" s="48">
        <f t="shared" si="286"/>
        <v>0</v>
      </c>
      <c r="S428" s="49">
        <v>6</v>
      </c>
      <c r="T428" s="44">
        <f t="shared" si="287"/>
        <v>0</v>
      </c>
      <c r="U428" s="49">
        <v>115633</v>
      </c>
      <c r="V428" s="50">
        <f t="shared" si="265"/>
        <v>0</v>
      </c>
      <c r="W428" s="51">
        <v>75</v>
      </c>
      <c r="X428" s="52">
        <f t="shared" si="288"/>
        <v>0</v>
      </c>
      <c r="Y428" s="53">
        <v>506</v>
      </c>
      <c r="Z428" s="52">
        <f t="shared" si="289"/>
        <v>0</v>
      </c>
      <c r="AA428" s="54"/>
      <c r="AB428" s="60">
        <f t="shared" si="228"/>
        <v>0</v>
      </c>
      <c r="AC428" s="60">
        <f t="shared" si="236"/>
        <v>3257</v>
      </c>
    </row>
    <row r="429" spans="1:29" ht="15.75" x14ac:dyDescent="0.25">
      <c r="A429" s="61">
        <v>43520</v>
      </c>
      <c r="B429" s="60">
        <f t="shared" si="279"/>
        <v>3682</v>
      </c>
      <c r="C429" s="56">
        <v>5</v>
      </c>
      <c r="D429" s="40">
        <f t="shared" si="280"/>
        <v>0</v>
      </c>
      <c r="E429" s="41">
        <v>582</v>
      </c>
      <c r="F429" s="42">
        <f t="shared" si="290"/>
        <v>0</v>
      </c>
      <c r="G429" s="43">
        <v>15</v>
      </c>
      <c r="H429" s="44">
        <f t="shared" si="281"/>
        <v>0</v>
      </c>
      <c r="I429" s="43">
        <v>370</v>
      </c>
      <c r="J429" s="44">
        <f t="shared" si="282"/>
        <v>0</v>
      </c>
      <c r="K429" s="43">
        <v>4</v>
      </c>
      <c r="L429" s="44">
        <f t="shared" si="283"/>
        <v>0</v>
      </c>
      <c r="M429" s="45">
        <v>643</v>
      </c>
      <c r="N429" s="46">
        <f t="shared" si="284"/>
        <v>0</v>
      </c>
      <c r="O429" s="43">
        <v>327</v>
      </c>
      <c r="P429" s="46">
        <f t="shared" si="285"/>
        <v>0</v>
      </c>
      <c r="Q429" s="47">
        <v>349</v>
      </c>
      <c r="R429" s="48">
        <f t="shared" si="286"/>
        <v>0</v>
      </c>
      <c r="S429" s="49">
        <v>6</v>
      </c>
      <c r="T429" s="44">
        <f t="shared" si="287"/>
        <v>0</v>
      </c>
      <c r="U429" s="49">
        <v>116058</v>
      </c>
      <c r="V429" s="50">
        <f t="shared" si="265"/>
        <v>425</v>
      </c>
      <c r="W429" s="51">
        <v>75</v>
      </c>
      <c r="X429" s="52">
        <f t="shared" si="288"/>
        <v>0</v>
      </c>
      <c r="Y429" s="53">
        <v>506</v>
      </c>
      <c r="Z429" s="52">
        <f t="shared" si="289"/>
        <v>0</v>
      </c>
      <c r="AA429" s="54"/>
      <c r="AB429" s="60">
        <f t="shared" si="228"/>
        <v>425</v>
      </c>
      <c r="AC429" s="60">
        <f t="shared" si="236"/>
        <v>3682</v>
      </c>
    </row>
    <row r="430" spans="1:29" ht="15.75" x14ac:dyDescent="0.25">
      <c r="A430" s="62">
        <v>43521</v>
      </c>
      <c r="B430" s="60">
        <f t="shared" si="279"/>
        <v>3682</v>
      </c>
      <c r="C430" s="56">
        <v>5</v>
      </c>
      <c r="D430" s="40">
        <f t="shared" si="280"/>
        <v>0</v>
      </c>
      <c r="E430" s="41">
        <v>582</v>
      </c>
      <c r="F430" s="42">
        <f t="shared" si="290"/>
        <v>0</v>
      </c>
      <c r="G430" s="43">
        <v>15</v>
      </c>
      <c r="H430" s="44">
        <f t="shared" si="281"/>
        <v>0</v>
      </c>
      <c r="I430" s="43">
        <v>370</v>
      </c>
      <c r="J430" s="44">
        <f t="shared" si="282"/>
        <v>0</v>
      </c>
      <c r="K430" s="43">
        <v>4</v>
      </c>
      <c r="L430" s="44">
        <f t="shared" si="283"/>
        <v>0</v>
      </c>
      <c r="M430" s="45">
        <v>643</v>
      </c>
      <c r="N430" s="46">
        <f t="shared" si="284"/>
        <v>0</v>
      </c>
      <c r="O430" s="43">
        <v>327</v>
      </c>
      <c r="P430" s="46">
        <f t="shared" si="285"/>
        <v>0</v>
      </c>
      <c r="Q430" s="47">
        <v>349</v>
      </c>
      <c r="R430" s="48">
        <f t="shared" si="286"/>
        <v>0</v>
      </c>
      <c r="S430" s="49">
        <v>6</v>
      </c>
      <c r="T430" s="44">
        <f t="shared" si="287"/>
        <v>0</v>
      </c>
      <c r="U430" s="49">
        <v>116058</v>
      </c>
      <c r="V430" s="50">
        <f t="shared" si="265"/>
        <v>0</v>
      </c>
      <c r="W430" s="51">
        <v>75</v>
      </c>
      <c r="X430" s="52">
        <f t="shared" si="288"/>
        <v>0</v>
      </c>
      <c r="Y430" s="53">
        <v>506</v>
      </c>
      <c r="Z430" s="52">
        <f t="shared" si="289"/>
        <v>0</v>
      </c>
      <c r="AA430" s="54"/>
      <c r="AB430" s="60">
        <f t="shared" si="228"/>
        <v>0</v>
      </c>
      <c r="AC430" s="60">
        <f t="shared" si="236"/>
        <v>3682</v>
      </c>
    </row>
    <row r="431" spans="1:29" ht="15.75" x14ac:dyDescent="0.25">
      <c r="A431" s="61">
        <v>43522</v>
      </c>
      <c r="B431" s="60">
        <f t="shared" si="279"/>
        <v>3682</v>
      </c>
      <c r="C431" s="56">
        <v>5</v>
      </c>
      <c r="D431" s="40">
        <f t="shared" si="280"/>
        <v>0</v>
      </c>
      <c r="E431" s="41">
        <v>582</v>
      </c>
      <c r="F431" s="42">
        <f t="shared" si="290"/>
        <v>0</v>
      </c>
      <c r="G431" s="43">
        <v>15</v>
      </c>
      <c r="H431" s="44">
        <f t="shared" si="281"/>
        <v>0</v>
      </c>
      <c r="I431" s="43">
        <v>370</v>
      </c>
      <c r="J431" s="44">
        <f t="shared" si="282"/>
        <v>0</v>
      </c>
      <c r="K431" s="43">
        <v>4</v>
      </c>
      <c r="L431" s="44">
        <f t="shared" si="283"/>
        <v>0</v>
      </c>
      <c r="M431" s="45">
        <v>643</v>
      </c>
      <c r="N431" s="46">
        <f t="shared" si="284"/>
        <v>0</v>
      </c>
      <c r="O431" s="43">
        <v>327</v>
      </c>
      <c r="P431" s="46">
        <f t="shared" si="285"/>
        <v>0</v>
      </c>
      <c r="Q431" s="47">
        <v>349</v>
      </c>
      <c r="R431" s="48">
        <f t="shared" si="286"/>
        <v>0</v>
      </c>
      <c r="S431" s="49">
        <v>6</v>
      </c>
      <c r="T431" s="44">
        <f t="shared" si="287"/>
        <v>0</v>
      </c>
      <c r="U431" s="49">
        <v>116058</v>
      </c>
      <c r="V431" s="50">
        <f t="shared" si="265"/>
        <v>0</v>
      </c>
      <c r="W431" s="51">
        <v>75</v>
      </c>
      <c r="X431" s="52">
        <f t="shared" si="288"/>
        <v>0</v>
      </c>
      <c r="Y431" s="53">
        <v>506</v>
      </c>
      <c r="Z431" s="52">
        <f t="shared" si="289"/>
        <v>0</v>
      </c>
      <c r="AA431" s="54"/>
      <c r="AB431" s="60">
        <f t="shared" si="228"/>
        <v>0</v>
      </c>
      <c r="AC431" s="60">
        <f t="shared" si="236"/>
        <v>3682</v>
      </c>
    </row>
    <row r="432" spans="1:29" ht="15.75" x14ac:dyDescent="0.25">
      <c r="A432" s="62">
        <v>43523</v>
      </c>
      <c r="B432" s="60">
        <f t="shared" si="279"/>
        <v>3682</v>
      </c>
      <c r="C432" s="56">
        <v>5</v>
      </c>
      <c r="D432" s="40">
        <f t="shared" si="280"/>
        <v>0</v>
      </c>
      <c r="E432" s="41">
        <v>582</v>
      </c>
      <c r="F432" s="42">
        <f t="shared" si="290"/>
        <v>0</v>
      </c>
      <c r="G432" s="43">
        <v>15</v>
      </c>
      <c r="H432" s="44">
        <f t="shared" si="281"/>
        <v>0</v>
      </c>
      <c r="I432" s="43">
        <v>370</v>
      </c>
      <c r="J432" s="44">
        <f t="shared" si="282"/>
        <v>0</v>
      </c>
      <c r="K432" s="43">
        <v>4</v>
      </c>
      <c r="L432" s="44">
        <f t="shared" si="283"/>
        <v>0</v>
      </c>
      <c r="M432" s="45">
        <v>643</v>
      </c>
      <c r="N432" s="46">
        <f t="shared" si="284"/>
        <v>0</v>
      </c>
      <c r="O432" s="43">
        <v>327</v>
      </c>
      <c r="P432" s="46">
        <f t="shared" si="285"/>
        <v>0</v>
      </c>
      <c r="Q432" s="47">
        <v>349</v>
      </c>
      <c r="R432" s="48">
        <f t="shared" si="286"/>
        <v>0</v>
      </c>
      <c r="S432" s="49">
        <v>6</v>
      </c>
      <c r="T432" s="44">
        <f t="shared" si="287"/>
        <v>0</v>
      </c>
      <c r="U432" s="49">
        <v>116058</v>
      </c>
      <c r="V432" s="50">
        <f t="shared" si="265"/>
        <v>0</v>
      </c>
      <c r="W432" s="51">
        <v>75</v>
      </c>
      <c r="X432" s="52">
        <f t="shared" si="288"/>
        <v>0</v>
      </c>
      <c r="Y432" s="53">
        <v>506</v>
      </c>
      <c r="Z432" s="52">
        <f t="shared" si="289"/>
        <v>0</v>
      </c>
      <c r="AA432" s="54"/>
      <c r="AB432" s="60">
        <f t="shared" si="228"/>
        <v>0</v>
      </c>
      <c r="AC432" s="60">
        <f t="shared" si="236"/>
        <v>3682</v>
      </c>
    </row>
    <row r="433" spans="1:29" ht="15.75" x14ac:dyDescent="0.25">
      <c r="A433" s="61">
        <v>43524</v>
      </c>
      <c r="B433" s="60">
        <f t="shared" si="279"/>
        <v>3682</v>
      </c>
      <c r="C433" s="56">
        <v>5</v>
      </c>
      <c r="D433" s="40">
        <f t="shared" si="280"/>
        <v>0</v>
      </c>
      <c r="E433" s="41">
        <v>582</v>
      </c>
      <c r="F433" s="42">
        <f t="shared" si="290"/>
        <v>0</v>
      </c>
      <c r="G433" s="43">
        <v>15</v>
      </c>
      <c r="H433" s="44">
        <f t="shared" si="281"/>
        <v>0</v>
      </c>
      <c r="I433" s="43">
        <v>370</v>
      </c>
      <c r="J433" s="44">
        <f t="shared" si="282"/>
        <v>0</v>
      </c>
      <c r="K433" s="43">
        <v>4</v>
      </c>
      <c r="L433" s="44">
        <f t="shared" si="283"/>
        <v>0</v>
      </c>
      <c r="M433" s="45">
        <v>643</v>
      </c>
      <c r="N433" s="46">
        <f t="shared" si="284"/>
        <v>0</v>
      </c>
      <c r="O433" s="43">
        <v>327</v>
      </c>
      <c r="P433" s="46">
        <f t="shared" si="285"/>
        <v>0</v>
      </c>
      <c r="Q433" s="47">
        <v>349</v>
      </c>
      <c r="R433" s="48">
        <f t="shared" si="286"/>
        <v>0</v>
      </c>
      <c r="S433" s="49">
        <v>6</v>
      </c>
      <c r="T433" s="44">
        <f t="shared" si="287"/>
        <v>0</v>
      </c>
      <c r="U433" s="49">
        <v>116058</v>
      </c>
      <c r="V433" s="50">
        <f t="shared" si="265"/>
        <v>0</v>
      </c>
      <c r="W433" s="51">
        <v>75</v>
      </c>
      <c r="X433" s="52">
        <f t="shared" si="288"/>
        <v>0</v>
      </c>
      <c r="Y433" s="53">
        <v>506</v>
      </c>
      <c r="Z433" s="52">
        <f t="shared" si="289"/>
        <v>0</v>
      </c>
      <c r="AA433" s="54"/>
      <c r="AB433" s="60">
        <f t="shared" si="228"/>
        <v>0</v>
      </c>
      <c r="AC433" s="60">
        <f t="shared" si="236"/>
        <v>3682</v>
      </c>
    </row>
    <row r="434" spans="1:29" ht="15.75" x14ac:dyDescent="0.25">
      <c r="A434" s="62">
        <v>43525</v>
      </c>
      <c r="B434" s="60">
        <f t="shared" si="279"/>
        <v>3682</v>
      </c>
      <c r="C434" s="56">
        <v>5</v>
      </c>
      <c r="D434" s="40">
        <f t="shared" si="280"/>
        <v>0</v>
      </c>
      <c r="E434" s="41">
        <v>582</v>
      </c>
      <c r="F434" s="42">
        <f t="shared" si="290"/>
        <v>0</v>
      </c>
      <c r="G434" s="43">
        <v>15</v>
      </c>
      <c r="H434" s="44">
        <f t="shared" si="281"/>
        <v>0</v>
      </c>
      <c r="I434" s="43">
        <v>370</v>
      </c>
      <c r="J434" s="44">
        <f t="shared" si="282"/>
        <v>0</v>
      </c>
      <c r="K434" s="43">
        <v>4</v>
      </c>
      <c r="L434" s="44">
        <f t="shared" si="283"/>
        <v>0</v>
      </c>
      <c r="M434" s="45">
        <v>643</v>
      </c>
      <c r="N434" s="46">
        <f t="shared" si="284"/>
        <v>0</v>
      </c>
      <c r="O434" s="43">
        <v>327</v>
      </c>
      <c r="P434" s="46">
        <f t="shared" si="285"/>
        <v>0</v>
      </c>
      <c r="Q434" s="47">
        <v>349</v>
      </c>
      <c r="R434" s="48">
        <f t="shared" si="286"/>
        <v>0</v>
      </c>
      <c r="S434" s="49">
        <v>6</v>
      </c>
      <c r="T434" s="44">
        <f t="shared" si="287"/>
        <v>0</v>
      </c>
      <c r="U434" s="49">
        <v>116058</v>
      </c>
      <c r="V434" s="50">
        <f t="shared" si="265"/>
        <v>0</v>
      </c>
      <c r="W434" s="51">
        <v>75</v>
      </c>
      <c r="X434" s="52">
        <f t="shared" si="288"/>
        <v>0</v>
      </c>
      <c r="Y434" s="53">
        <v>506</v>
      </c>
      <c r="Z434" s="52">
        <f t="shared" si="289"/>
        <v>0</v>
      </c>
      <c r="AA434" s="54"/>
      <c r="AB434" s="60">
        <f t="shared" si="228"/>
        <v>0</v>
      </c>
      <c r="AC434" s="60">
        <f t="shared" si="236"/>
        <v>3682</v>
      </c>
    </row>
    <row r="435" spans="1:29" ht="15.75" x14ac:dyDescent="0.25">
      <c r="A435" s="61">
        <v>43526</v>
      </c>
      <c r="B435" s="60">
        <f t="shared" si="279"/>
        <v>3682</v>
      </c>
      <c r="C435" s="56">
        <v>5</v>
      </c>
      <c r="D435" s="40">
        <f t="shared" si="280"/>
        <v>0</v>
      </c>
      <c r="E435" s="41">
        <v>582</v>
      </c>
      <c r="F435" s="42">
        <f t="shared" si="290"/>
        <v>0</v>
      </c>
      <c r="G435" s="43">
        <v>15</v>
      </c>
      <c r="H435" s="44">
        <f t="shared" si="281"/>
        <v>0</v>
      </c>
      <c r="I435" s="43">
        <v>370</v>
      </c>
      <c r="J435" s="44">
        <f t="shared" si="282"/>
        <v>0</v>
      </c>
      <c r="K435" s="43">
        <v>4</v>
      </c>
      <c r="L435" s="44">
        <f t="shared" si="283"/>
        <v>0</v>
      </c>
      <c r="M435" s="45">
        <v>643</v>
      </c>
      <c r="N435" s="46">
        <f t="shared" si="284"/>
        <v>0</v>
      </c>
      <c r="O435" s="43">
        <v>327</v>
      </c>
      <c r="P435" s="46">
        <f t="shared" si="285"/>
        <v>0</v>
      </c>
      <c r="Q435" s="47">
        <v>349</v>
      </c>
      <c r="R435" s="48">
        <f t="shared" si="286"/>
        <v>0</v>
      </c>
      <c r="S435" s="49">
        <v>6</v>
      </c>
      <c r="T435" s="44">
        <f t="shared" si="287"/>
        <v>0</v>
      </c>
      <c r="U435" s="49">
        <v>116058</v>
      </c>
      <c r="V435" s="50">
        <f t="shared" si="265"/>
        <v>0</v>
      </c>
      <c r="W435" s="51">
        <v>75</v>
      </c>
      <c r="X435" s="52">
        <f t="shared" si="288"/>
        <v>0</v>
      </c>
      <c r="Y435" s="53">
        <v>506</v>
      </c>
      <c r="Z435" s="52">
        <f t="shared" si="289"/>
        <v>0</v>
      </c>
      <c r="AA435" s="54"/>
      <c r="AB435" s="60">
        <f t="shared" si="228"/>
        <v>0</v>
      </c>
      <c r="AC435" s="60">
        <f t="shared" si="236"/>
        <v>3682</v>
      </c>
    </row>
    <row r="436" spans="1:29" ht="15.75" x14ac:dyDescent="0.25">
      <c r="A436" s="62">
        <v>43527</v>
      </c>
      <c r="B436" s="60">
        <f t="shared" si="279"/>
        <v>3823</v>
      </c>
      <c r="C436" s="39">
        <v>5</v>
      </c>
      <c r="D436" s="40">
        <f t="shared" si="280"/>
        <v>0</v>
      </c>
      <c r="E436" s="41">
        <v>582</v>
      </c>
      <c r="F436" s="42">
        <f t="shared" si="290"/>
        <v>0</v>
      </c>
      <c r="G436" s="43">
        <v>15</v>
      </c>
      <c r="H436" s="44">
        <f t="shared" si="281"/>
        <v>0</v>
      </c>
      <c r="I436" s="43">
        <v>370</v>
      </c>
      <c r="J436" s="44">
        <f t="shared" si="282"/>
        <v>0</v>
      </c>
      <c r="K436" s="43">
        <v>4</v>
      </c>
      <c r="L436" s="44">
        <f t="shared" si="283"/>
        <v>0</v>
      </c>
      <c r="M436" s="45">
        <v>643</v>
      </c>
      <c r="N436" s="46">
        <f t="shared" si="284"/>
        <v>0</v>
      </c>
      <c r="O436" s="43">
        <v>327</v>
      </c>
      <c r="P436" s="46">
        <f t="shared" si="285"/>
        <v>0</v>
      </c>
      <c r="Q436" s="47">
        <v>349</v>
      </c>
      <c r="R436" s="48">
        <f t="shared" si="286"/>
        <v>0</v>
      </c>
      <c r="S436" s="49">
        <v>6</v>
      </c>
      <c r="T436" s="44">
        <f t="shared" si="287"/>
        <v>0</v>
      </c>
      <c r="U436" s="49">
        <v>116199</v>
      </c>
      <c r="V436" s="50">
        <f t="shared" si="265"/>
        <v>141</v>
      </c>
      <c r="W436" s="51">
        <v>75</v>
      </c>
      <c r="X436" s="52">
        <f t="shared" si="288"/>
        <v>0</v>
      </c>
      <c r="Y436" s="53">
        <v>506</v>
      </c>
      <c r="Z436" s="52">
        <f t="shared" si="289"/>
        <v>0</v>
      </c>
      <c r="AA436" s="54"/>
      <c r="AB436" s="60">
        <f t="shared" si="228"/>
        <v>141</v>
      </c>
      <c r="AC436" s="60">
        <f t="shared" si="236"/>
        <v>3823</v>
      </c>
    </row>
    <row r="437" spans="1:29" ht="15.75" x14ac:dyDescent="0.25">
      <c r="A437" s="61">
        <v>43528</v>
      </c>
      <c r="B437" s="60">
        <f t="shared" si="279"/>
        <v>3823</v>
      </c>
      <c r="C437" s="39">
        <v>5</v>
      </c>
      <c r="D437" s="40">
        <f t="shared" si="280"/>
        <v>0</v>
      </c>
      <c r="E437" s="41">
        <v>582</v>
      </c>
      <c r="F437" s="42">
        <f t="shared" si="290"/>
        <v>0</v>
      </c>
      <c r="G437" s="43">
        <v>15</v>
      </c>
      <c r="H437" s="44">
        <f t="shared" si="281"/>
        <v>0</v>
      </c>
      <c r="I437" s="43">
        <v>370</v>
      </c>
      <c r="J437" s="44">
        <f t="shared" si="282"/>
        <v>0</v>
      </c>
      <c r="K437" s="43">
        <v>4</v>
      </c>
      <c r="L437" s="44">
        <f t="shared" si="283"/>
        <v>0</v>
      </c>
      <c r="M437" s="45">
        <v>643</v>
      </c>
      <c r="N437" s="46">
        <f t="shared" si="284"/>
        <v>0</v>
      </c>
      <c r="O437" s="43">
        <v>327</v>
      </c>
      <c r="P437" s="46">
        <f t="shared" si="285"/>
        <v>0</v>
      </c>
      <c r="Q437" s="47">
        <v>349</v>
      </c>
      <c r="R437" s="48">
        <f t="shared" si="286"/>
        <v>0</v>
      </c>
      <c r="S437" s="49">
        <v>6</v>
      </c>
      <c r="T437" s="44">
        <f t="shared" si="287"/>
        <v>0</v>
      </c>
      <c r="U437" s="49">
        <v>116199</v>
      </c>
      <c r="V437" s="50">
        <f t="shared" si="265"/>
        <v>0</v>
      </c>
      <c r="W437" s="51">
        <v>75</v>
      </c>
      <c r="X437" s="52">
        <f t="shared" si="288"/>
        <v>0</v>
      </c>
      <c r="Y437" s="53">
        <v>506</v>
      </c>
      <c r="Z437" s="52">
        <f t="shared" si="289"/>
        <v>0</v>
      </c>
      <c r="AA437" s="54"/>
      <c r="AB437" s="60">
        <f t="shared" si="228"/>
        <v>0</v>
      </c>
      <c r="AC437" s="60">
        <f t="shared" si="236"/>
        <v>3823</v>
      </c>
    </row>
    <row r="438" spans="1:29" ht="15.75" x14ac:dyDescent="0.25">
      <c r="A438" s="62">
        <v>43529</v>
      </c>
      <c r="B438" s="60">
        <f t="shared" si="279"/>
        <v>3823</v>
      </c>
      <c r="C438" s="39">
        <v>5</v>
      </c>
      <c r="D438" s="40">
        <f t="shared" si="280"/>
        <v>0</v>
      </c>
      <c r="E438" s="41">
        <v>582</v>
      </c>
      <c r="F438" s="42">
        <f t="shared" si="290"/>
        <v>0</v>
      </c>
      <c r="G438" s="43">
        <v>15</v>
      </c>
      <c r="H438" s="44">
        <f t="shared" si="281"/>
        <v>0</v>
      </c>
      <c r="I438" s="43">
        <v>370</v>
      </c>
      <c r="J438" s="44">
        <f t="shared" si="282"/>
        <v>0</v>
      </c>
      <c r="K438" s="43">
        <v>4</v>
      </c>
      <c r="L438" s="44">
        <f t="shared" si="283"/>
        <v>0</v>
      </c>
      <c r="M438" s="45">
        <v>643</v>
      </c>
      <c r="N438" s="46">
        <f t="shared" si="284"/>
        <v>0</v>
      </c>
      <c r="O438" s="43">
        <v>327</v>
      </c>
      <c r="P438" s="46">
        <f t="shared" si="285"/>
        <v>0</v>
      </c>
      <c r="Q438" s="47">
        <v>349</v>
      </c>
      <c r="R438" s="48">
        <f t="shared" si="286"/>
        <v>0</v>
      </c>
      <c r="S438" s="49">
        <v>6</v>
      </c>
      <c r="T438" s="44">
        <f t="shared" si="287"/>
        <v>0</v>
      </c>
      <c r="U438" s="49">
        <v>116199</v>
      </c>
      <c r="V438" s="50">
        <f t="shared" si="265"/>
        <v>0</v>
      </c>
      <c r="W438" s="51">
        <v>75</v>
      </c>
      <c r="X438" s="52">
        <f t="shared" si="288"/>
        <v>0</v>
      </c>
      <c r="Y438" s="53">
        <v>506</v>
      </c>
      <c r="Z438" s="52">
        <f t="shared" si="289"/>
        <v>0</v>
      </c>
      <c r="AA438" s="54"/>
      <c r="AB438" s="60">
        <f t="shared" si="228"/>
        <v>0</v>
      </c>
      <c r="AC438" s="60">
        <f t="shared" si="236"/>
        <v>3823</v>
      </c>
    </row>
    <row r="439" spans="1:29" ht="15.75" x14ac:dyDescent="0.25">
      <c r="A439" s="61">
        <v>43530</v>
      </c>
      <c r="B439" s="60">
        <f t="shared" si="279"/>
        <v>3823</v>
      </c>
      <c r="C439" s="39">
        <v>5</v>
      </c>
      <c r="D439" s="40">
        <f t="shared" si="280"/>
        <v>0</v>
      </c>
      <c r="E439" s="41">
        <v>582</v>
      </c>
      <c r="F439" s="42">
        <f t="shared" si="290"/>
        <v>0</v>
      </c>
      <c r="G439" s="43">
        <v>15</v>
      </c>
      <c r="H439" s="44">
        <f t="shared" si="281"/>
        <v>0</v>
      </c>
      <c r="I439" s="43">
        <v>370</v>
      </c>
      <c r="J439" s="44">
        <f t="shared" si="282"/>
        <v>0</v>
      </c>
      <c r="K439" s="43">
        <v>4</v>
      </c>
      <c r="L439" s="44">
        <f t="shared" si="283"/>
        <v>0</v>
      </c>
      <c r="M439" s="45">
        <v>643</v>
      </c>
      <c r="N439" s="46">
        <f t="shared" si="284"/>
        <v>0</v>
      </c>
      <c r="O439" s="43">
        <v>327</v>
      </c>
      <c r="P439" s="46">
        <f t="shared" si="285"/>
        <v>0</v>
      </c>
      <c r="Q439" s="47">
        <v>349</v>
      </c>
      <c r="R439" s="48">
        <f t="shared" si="286"/>
        <v>0</v>
      </c>
      <c r="S439" s="49">
        <v>6</v>
      </c>
      <c r="T439" s="44">
        <f t="shared" si="287"/>
        <v>0</v>
      </c>
      <c r="U439" s="49">
        <v>116199</v>
      </c>
      <c r="V439" s="50">
        <f t="shared" si="265"/>
        <v>0</v>
      </c>
      <c r="W439" s="51">
        <v>75</v>
      </c>
      <c r="X439" s="52">
        <f t="shared" si="288"/>
        <v>0</v>
      </c>
      <c r="Y439" s="53">
        <v>506</v>
      </c>
      <c r="Z439" s="52">
        <f t="shared" si="289"/>
        <v>0</v>
      </c>
      <c r="AA439" s="54"/>
      <c r="AB439" s="60">
        <f t="shared" si="228"/>
        <v>0</v>
      </c>
      <c r="AC439" s="60">
        <f t="shared" si="236"/>
        <v>3823</v>
      </c>
    </row>
    <row r="440" spans="1:29" ht="15.75" x14ac:dyDescent="0.25">
      <c r="A440" s="62">
        <v>43531</v>
      </c>
      <c r="B440" s="60">
        <f t="shared" si="279"/>
        <v>3823</v>
      </c>
      <c r="C440" s="39">
        <v>5</v>
      </c>
      <c r="D440" s="40">
        <f t="shared" si="280"/>
        <v>0</v>
      </c>
      <c r="E440" s="41">
        <v>582</v>
      </c>
      <c r="F440" s="42">
        <f t="shared" si="290"/>
        <v>0</v>
      </c>
      <c r="G440" s="43">
        <v>15</v>
      </c>
      <c r="H440" s="44">
        <f t="shared" si="281"/>
        <v>0</v>
      </c>
      <c r="I440" s="43">
        <v>370</v>
      </c>
      <c r="J440" s="44">
        <f t="shared" si="282"/>
        <v>0</v>
      </c>
      <c r="K440" s="43">
        <v>4</v>
      </c>
      <c r="L440" s="44">
        <f t="shared" si="283"/>
        <v>0</v>
      </c>
      <c r="M440" s="45">
        <v>643</v>
      </c>
      <c r="N440" s="46">
        <f t="shared" si="284"/>
        <v>0</v>
      </c>
      <c r="O440" s="43">
        <v>327</v>
      </c>
      <c r="P440" s="46">
        <f t="shared" si="285"/>
        <v>0</v>
      </c>
      <c r="Q440" s="47">
        <v>349</v>
      </c>
      <c r="R440" s="48">
        <f t="shared" si="286"/>
        <v>0</v>
      </c>
      <c r="S440" s="49">
        <v>6</v>
      </c>
      <c r="T440" s="44">
        <f t="shared" si="287"/>
        <v>0</v>
      </c>
      <c r="U440" s="49">
        <v>116199</v>
      </c>
      <c r="V440" s="50">
        <f t="shared" si="265"/>
        <v>0</v>
      </c>
      <c r="W440" s="51">
        <v>75</v>
      </c>
      <c r="X440" s="52">
        <f t="shared" si="288"/>
        <v>0</v>
      </c>
      <c r="Y440" s="53">
        <v>506</v>
      </c>
      <c r="Z440" s="52">
        <f t="shared" si="289"/>
        <v>0</v>
      </c>
      <c r="AA440" s="54"/>
      <c r="AB440" s="60">
        <f t="shared" ref="AB440:AB503" si="291">IF(D440="","",SUM(D440+F440+H440+J440+L440+N440+P440+R440+T440+V440+X440+Z440))</f>
        <v>0</v>
      </c>
      <c r="AC440" s="60">
        <f t="shared" si="236"/>
        <v>3823</v>
      </c>
    </row>
    <row r="441" spans="1:29" ht="15.75" x14ac:dyDescent="0.25">
      <c r="A441" s="61">
        <v>43532</v>
      </c>
      <c r="B441" s="60">
        <f t="shared" si="279"/>
        <v>3823</v>
      </c>
      <c r="C441" s="39">
        <v>5</v>
      </c>
      <c r="D441" s="40">
        <f t="shared" si="280"/>
        <v>0</v>
      </c>
      <c r="E441" s="41">
        <v>582</v>
      </c>
      <c r="F441" s="42">
        <f t="shared" si="290"/>
        <v>0</v>
      </c>
      <c r="G441" s="43">
        <v>15</v>
      </c>
      <c r="H441" s="44">
        <f t="shared" si="281"/>
        <v>0</v>
      </c>
      <c r="I441" s="43">
        <v>370</v>
      </c>
      <c r="J441" s="44">
        <f t="shared" si="282"/>
        <v>0</v>
      </c>
      <c r="K441" s="43">
        <v>4</v>
      </c>
      <c r="L441" s="44">
        <f t="shared" si="283"/>
        <v>0</v>
      </c>
      <c r="M441" s="45">
        <v>643</v>
      </c>
      <c r="N441" s="46">
        <f t="shared" si="284"/>
        <v>0</v>
      </c>
      <c r="O441" s="43">
        <v>327</v>
      </c>
      <c r="P441" s="46">
        <f t="shared" si="285"/>
        <v>0</v>
      </c>
      <c r="Q441" s="47">
        <v>349</v>
      </c>
      <c r="R441" s="48">
        <f t="shared" si="286"/>
        <v>0</v>
      </c>
      <c r="S441" s="49">
        <v>6</v>
      </c>
      <c r="T441" s="44">
        <f t="shared" si="287"/>
        <v>0</v>
      </c>
      <c r="U441" s="49">
        <v>116199</v>
      </c>
      <c r="V441" s="50">
        <f t="shared" si="265"/>
        <v>0</v>
      </c>
      <c r="W441" s="51">
        <v>75</v>
      </c>
      <c r="X441" s="52">
        <f t="shared" si="288"/>
        <v>0</v>
      </c>
      <c r="Y441" s="53">
        <v>506</v>
      </c>
      <c r="Z441" s="52">
        <f t="shared" si="289"/>
        <v>0</v>
      </c>
      <c r="AA441" s="54"/>
      <c r="AB441" s="60">
        <f t="shared" si="291"/>
        <v>0</v>
      </c>
      <c r="AC441" s="60">
        <f t="shared" ref="AC441:AC504" si="292">IF(AB441="","",AC440+AB441)</f>
        <v>3823</v>
      </c>
    </row>
    <row r="442" spans="1:29" ht="15.75" x14ac:dyDescent="0.25">
      <c r="A442" s="62">
        <v>43533</v>
      </c>
      <c r="B442" s="60">
        <f t="shared" si="279"/>
        <v>4670</v>
      </c>
      <c r="C442" s="56">
        <v>5</v>
      </c>
      <c r="D442" s="40">
        <f t="shared" si="280"/>
        <v>0</v>
      </c>
      <c r="E442" s="41">
        <v>582</v>
      </c>
      <c r="F442" s="42">
        <f t="shared" si="290"/>
        <v>0</v>
      </c>
      <c r="G442" s="43">
        <v>15</v>
      </c>
      <c r="H442" s="44">
        <f t="shared" si="281"/>
        <v>0</v>
      </c>
      <c r="I442" s="43">
        <v>370</v>
      </c>
      <c r="J442" s="44">
        <f t="shared" si="282"/>
        <v>0</v>
      </c>
      <c r="K442" s="43">
        <v>4</v>
      </c>
      <c r="L442" s="44">
        <f t="shared" si="283"/>
        <v>0</v>
      </c>
      <c r="M442" s="45">
        <v>643</v>
      </c>
      <c r="N442" s="46">
        <f t="shared" si="284"/>
        <v>0</v>
      </c>
      <c r="O442" s="43">
        <v>327</v>
      </c>
      <c r="P442" s="46">
        <f t="shared" si="285"/>
        <v>0</v>
      </c>
      <c r="Q442" s="47">
        <v>349</v>
      </c>
      <c r="R442" s="48">
        <f t="shared" si="286"/>
        <v>0</v>
      </c>
      <c r="S442" s="49">
        <v>6</v>
      </c>
      <c r="T442" s="44">
        <f t="shared" si="287"/>
        <v>0</v>
      </c>
      <c r="U442" s="49">
        <v>117046</v>
      </c>
      <c r="V442" s="50">
        <f t="shared" si="265"/>
        <v>847</v>
      </c>
      <c r="W442" s="51">
        <v>75</v>
      </c>
      <c r="X442" s="52">
        <f t="shared" si="288"/>
        <v>0</v>
      </c>
      <c r="Y442" s="53">
        <v>506</v>
      </c>
      <c r="Z442" s="52">
        <f t="shared" si="289"/>
        <v>0</v>
      </c>
      <c r="AA442" s="54"/>
      <c r="AB442" s="60">
        <f t="shared" si="291"/>
        <v>847</v>
      </c>
      <c r="AC442" s="60">
        <f t="shared" si="292"/>
        <v>4670</v>
      </c>
    </row>
    <row r="443" spans="1:29" ht="15.75" x14ac:dyDescent="0.25">
      <c r="A443" s="61">
        <v>43534</v>
      </c>
      <c r="B443" s="60">
        <f t="shared" si="279"/>
        <v>4670</v>
      </c>
      <c r="C443" s="56">
        <v>5</v>
      </c>
      <c r="D443" s="40">
        <f t="shared" si="280"/>
        <v>0</v>
      </c>
      <c r="E443" s="41">
        <v>582</v>
      </c>
      <c r="F443" s="42">
        <f t="shared" si="290"/>
        <v>0</v>
      </c>
      <c r="G443" s="43">
        <v>15</v>
      </c>
      <c r="H443" s="44">
        <f t="shared" si="281"/>
        <v>0</v>
      </c>
      <c r="I443" s="43">
        <v>370</v>
      </c>
      <c r="J443" s="44">
        <f t="shared" si="282"/>
        <v>0</v>
      </c>
      <c r="K443" s="43">
        <v>4</v>
      </c>
      <c r="L443" s="44">
        <f t="shared" si="283"/>
        <v>0</v>
      </c>
      <c r="M443" s="45">
        <v>643</v>
      </c>
      <c r="N443" s="46">
        <f t="shared" si="284"/>
        <v>0</v>
      </c>
      <c r="O443" s="43">
        <v>327</v>
      </c>
      <c r="P443" s="46">
        <f t="shared" si="285"/>
        <v>0</v>
      </c>
      <c r="Q443" s="47">
        <v>349</v>
      </c>
      <c r="R443" s="48">
        <f t="shared" si="286"/>
        <v>0</v>
      </c>
      <c r="S443" s="49">
        <v>6</v>
      </c>
      <c r="T443" s="44">
        <f t="shared" si="287"/>
        <v>0</v>
      </c>
      <c r="U443" s="49">
        <v>117046</v>
      </c>
      <c r="V443" s="50">
        <f t="shared" si="265"/>
        <v>0</v>
      </c>
      <c r="W443" s="51">
        <v>75</v>
      </c>
      <c r="X443" s="52">
        <f t="shared" si="288"/>
        <v>0</v>
      </c>
      <c r="Y443" s="53">
        <v>506</v>
      </c>
      <c r="Z443" s="52">
        <f t="shared" si="289"/>
        <v>0</v>
      </c>
      <c r="AA443" s="54"/>
      <c r="AB443" s="60">
        <f t="shared" si="291"/>
        <v>0</v>
      </c>
      <c r="AC443" s="60">
        <f t="shared" si="292"/>
        <v>4670</v>
      </c>
    </row>
    <row r="444" spans="1:29" ht="15.75" x14ac:dyDescent="0.25">
      <c r="A444" s="62">
        <v>43535</v>
      </c>
      <c r="B444" s="60">
        <f t="shared" si="279"/>
        <v>4670</v>
      </c>
      <c r="C444" s="56">
        <v>5</v>
      </c>
      <c r="D444" s="40">
        <f t="shared" si="280"/>
        <v>0</v>
      </c>
      <c r="E444" s="41">
        <v>582</v>
      </c>
      <c r="F444" s="42">
        <f t="shared" si="290"/>
        <v>0</v>
      </c>
      <c r="G444" s="43">
        <v>15</v>
      </c>
      <c r="H444" s="44">
        <f t="shared" si="281"/>
        <v>0</v>
      </c>
      <c r="I444" s="43">
        <v>370</v>
      </c>
      <c r="J444" s="44">
        <f t="shared" si="282"/>
        <v>0</v>
      </c>
      <c r="K444" s="43">
        <v>4</v>
      </c>
      <c r="L444" s="44">
        <f t="shared" si="283"/>
        <v>0</v>
      </c>
      <c r="M444" s="45">
        <v>643</v>
      </c>
      <c r="N444" s="46">
        <f t="shared" si="284"/>
        <v>0</v>
      </c>
      <c r="O444" s="43">
        <v>327</v>
      </c>
      <c r="P444" s="46">
        <f t="shared" si="285"/>
        <v>0</v>
      </c>
      <c r="Q444" s="47">
        <v>349</v>
      </c>
      <c r="R444" s="48">
        <f t="shared" si="286"/>
        <v>0</v>
      </c>
      <c r="S444" s="49">
        <v>6</v>
      </c>
      <c r="T444" s="44">
        <f t="shared" si="287"/>
        <v>0</v>
      </c>
      <c r="U444" s="49">
        <v>117046</v>
      </c>
      <c r="V444" s="50">
        <f t="shared" si="265"/>
        <v>0</v>
      </c>
      <c r="W444" s="51">
        <v>75</v>
      </c>
      <c r="X444" s="52">
        <f t="shared" si="288"/>
        <v>0</v>
      </c>
      <c r="Y444" s="53">
        <v>506</v>
      </c>
      <c r="Z444" s="52">
        <f t="shared" si="289"/>
        <v>0</v>
      </c>
      <c r="AA444" s="54"/>
      <c r="AB444" s="60">
        <f t="shared" si="291"/>
        <v>0</v>
      </c>
      <c r="AC444" s="60">
        <f t="shared" si="292"/>
        <v>4670</v>
      </c>
    </row>
    <row r="445" spans="1:29" ht="15.75" x14ac:dyDescent="0.25">
      <c r="A445" s="61">
        <v>43536</v>
      </c>
      <c r="B445" s="60">
        <f t="shared" si="279"/>
        <v>4670</v>
      </c>
      <c r="C445" s="56">
        <v>5</v>
      </c>
      <c r="D445" s="40">
        <f t="shared" si="280"/>
        <v>0</v>
      </c>
      <c r="E445" s="41">
        <v>582</v>
      </c>
      <c r="F445" s="42">
        <f t="shared" si="290"/>
        <v>0</v>
      </c>
      <c r="G445" s="43">
        <v>15</v>
      </c>
      <c r="H445" s="44">
        <f t="shared" si="281"/>
        <v>0</v>
      </c>
      <c r="I445" s="43">
        <v>370</v>
      </c>
      <c r="J445" s="44">
        <f t="shared" si="282"/>
        <v>0</v>
      </c>
      <c r="K445" s="43">
        <v>4</v>
      </c>
      <c r="L445" s="44">
        <f t="shared" si="283"/>
        <v>0</v>
      </c>
      <c r="M445" s="45">
        <v>643</v>
      </c>
      <c r="N445" s="46">
        <f t="shared" si="284"/>
        <v>0</v>
      </c>
      <c r="O445" s="43">
        <v>327</v>
      </c>
      <c r="P445" s="46">
        <f t="shared" si="285"/>
        <v>0</v>
      </c>
      <c r="Q445" s="47">
        <v>349</v>
      </c>
      <c r="R445" s="48">
        <f t="shared" si="286"/>
        <v>0</v>
      </c>
      <c r="S445" s="49">
        <v>6</v>
      </c>
      <c r="T445" s="44">
        <f t="shared" si="287"/>
        <v>0</v>
      </c>
      <c r="U445" s="49">
        <v>117046</v>
      </c>
      <c r="V445" s="50">
        <f t="shared" si="265"/>
        <v>0</v>
      </c>
      <c r="W445" s="51">
        <v>75</v>
      </c>
      <c r="X445" s="52">
        <f t="shared" si="288"/>
        <v>0</v>
      </c>
      <c r="Y445" s="53">
        <v>506</v>
      </c>
      <c r="Z445" s="52">
        <f t="shared" si="289"/>
        <v>0</v>
      </c>
      <c r="AA445" s="54"/>
      <c r="AB445" s="60">
        <f t="shared" si="291"/>
        <v>0</v>
      </c>
      <c r="AC445" s="60">
        <f t="shared" si="292"/>
        <v>4670</v>
      </c>
    </row>
    <row r="446" spans="1:29" ht="15.75" x14ac:dyDescent="0.25">
      <c r="A446" s="62">
        <v>43537</v>
      </c>
      <c r="B446" s="60">
        <f t="shared" si="279"/>
        <v>4670</v>
      </c>
      <c r="C446" s="56">
        <v>5</v>
      </c>
      <c r="D446" s="40">
        <f t="shared" si="280"/>
        <v>0</v>
      </c>
      <c r="E446" s="41">
        <v>582</v>
      </c>
      <c r="F446" s="42">
        <f t="shared" si="290"/>
        <v>0</v>
      </c>
      <c r="G446" s="43">
        <v>15</v>
      </c>
      <c r="H446" s="44">
        <f t="shared" si="281"/>
        <v>0</v>
      </c>
      <c r="I446" s="43">
        <v>370</v>
      </c>
      <c r="J446" s="44">
        <f t="shared" si="282"/>
        <v>0</v>
      </c>
      <c r="K446" s="43">
        <v>4</v>
      </c>
      <c r="L446" s="44">
        <f t="shared" si="283"/>
        <v>0</v>
      </c>
      <c r="M446" s="45">
        <v>643</v>
      </c>
      <c r="N446" s="46">
        <f t="shared" si="284"/>
        <v>0</v>
      </c>
      <c r="O446" s="43">
        <v>327</v>
      </c>
      <c r="P446" s="46">
        <f t="shared" si="285"/>
        <v>0</v>
      </c>
      <c r="Q446" s="47">
        <v>349</v>
      </c>
      <c r="R446" s="48">
        <f t="shared" si="286"/>
        <v>0</v>
      </c>
      <c r="S446" s="49">
        <v>6</v>
      </c>
      <c r="T446" s="44">
        <f t="shared" si="287"/>
        <v>0</v>
      </c>
      <c r="U446" s="49">
        <v>117046</v>
      </c>
      <c r="V446" s="50">
        <f t="shared" si="265"/>
        <v>0</v>
      </c>
      <c r="W446" s="51">
        <v>75</v>
      </c>
      <c r="X446" s="52">
        <f t="shared" si="288"/>
        <v>0</v>
      </c>
      <c r="Y446" s="53">
        <v>506</v>
      </c>
      <c r="Z446" s="52">
        <f t="shared" si="289"/>
        <v>0</v>
      </c>
      <c r="AA446" s="54"/>
      <c r="AB446" s="60">
        <f t="shared" si="291"/>
        <v>0</v>
      </c>
      <c r="AC446" s="60">
        <f t="shared" si="292"/>
        <v>4670</v>
      </c>
    </row>
    <row r="447" spans="1:29" ht="15.75" x14ac:dyDescent="0.25">
      <c r="A447" s="61">
        <v>43538</v>
      </c>
      <c r="B447" s="60">
        <f t="shared" si="279"/>
        <v>4670</v>
      </c>
      <c r="C447" s="56">
        <v>5</v>
      </c>
      <c r="D447" s="40">
        <f t="shared" si="280"/>
        <v>0</v>
      </c>
      <c r="E447" s="41">
        <v>582</v>
      </c>
      <c r="F447" s="42">
        <f t="shared" si="290"/>
        <v>0</v>
      </c>
      <c r="G447" s="43">
        <v>15</v>
      </c>
      <c r="H447" s="44">
        <f t="shared" si="281"/>
        <v>0</v>
      </c>
      <c r="I447" s="43">
        <v>370</v>
      </c>
      <c r="J447" s="44">
        <f t="shared" si="282"/>
        <v>0</v>
      </c>
      <c r="K447" s="43">
        <v>4</v>
      </c>
      <c r="L447" s="44">
        <f t="shared" si="283"/>
        <v>0</v>
      </c>
      <c r="M447" s="45">
        <v>643</v>
      </c>
      <c r="N447" s="46">
        <f t="shared" si="284"/>
        <v>0</v>
      </c>
      <c r="O447" s="43">
        <v>327</v>
      </c>
      <c r="P447" s="46">
        <f t="shared" si="285"/>
        <v>0</v>
      </c>
      <c r="Q447" s="47">
        <v>349</v>
      </c>
      <c r="R447" s="48">
        <f t="shared" si="286"/>
        <v>0</v>
      </c>
      <c r="S447" s="49">
        <v>6</v>
      </c>
      <c r="T447" s="44">
        <f t="shared" si="287"/>
        <v>0</v>
      </c>
      <c r="U447" s="49">
        <v>117046</v>
      </c>
      <c r="V447" s="50">
        <f t="shared" si="265"/>
        <v>0</v>
      </c>
      <c r="W447" s="51">
        <v>75</v>
      </c>
      <c r="X447" s="52">
        <f t="shared" si="288"/>
        <v>0</v>
      </c>
      <c r="Y447" s="53">
        <v>506</v>
      </c>
      <c r="Z447" s="52">
        <f t="shared" si="289"/>
        <v>0</v>
      </c>
      <c r="AA447" s="54"/>
      <c r="AB447" s="60">
        <f t="shared" si="291"/>
        <v>0</v>
      </c>
      <c r="AC447" s="60">
        <f t="shared" si="292"/>
        <v>4670</v>
      </c>
    </row>
    <row r="448" spans="1:29" ht="15.75" x14ac:dyDescent="0.25">
      <c r="A448" s="62">
        <v>43539</v>
      </c>
      <c r="B448" s="60">
        <f t="shared" si="279"/>
        <v>4670</v>
      </c>
      <c r="C448" s="56">
        <v>5</v>
      </c>
      <c r="D448" s="40">
        <f t="shared" si="280"/>
        <v>0</v>
      </c>
      <c r="E448" s="41">
        <v>582</v>
      </c>
      <c r="F448" s="42">
        <f t="shared" si="290"/>
        <v>0</v>
      </c>
      <c r="G448" s="43">
        <v>15</v>
      </c>
      <c r="H448" s="44">
        <f t="shared" si="281"/>
        <v>0</v>
      </c>
      <c r="I448" s="43">
        <v>370</v>
      </c>
      <c r="J448" s="44">
        <f t="shared" si="282"/>
        <v>0</v>
      </c>
      <c r="K448" s="43">
        <v>4</v>
      </c>
      <c r="L448" s="44">
        <f t="shared" si="283"/>
        <v>0</v>
      </c>
      <c r="M448" s="45">
        <v>643</v>
      </c>
      <c r="N448" s="46">
        <f t="shared" si="284"/>
        <v>0</v>
      </c>
      <c r="O448" s="43">
        <v>327</v>
      </c>
      <c r="P448" s="46">
        <f t="shared" si="285"/>
        <v>0</v>
      </c>
      <c r="Q448" s="47">
        <v>349</v>
      </c>
      <c r="R448" s="48">
        <f t="shared" si="286"/>
        <v>0</v>
      </c>
      <c r="S448" s="49">
        <v>6</v>
      </c>
      <c r="T448" s="44">
        <f t="shared" si="287"/>
        <v>0</v>
      </c>
      <c r="U448" s="49">
        <v>117046</v>
      </c>
      <c r="V448" s="50">
        <f t="shared" si="265"/>
        <v>0</v>
      </c>
      <c r="W448" s="51">
        <v>75</v>
      </c>
      <c r="X448" s="52">
        <f t="shared" si="288"/>
        <v>0</v>
      </c>
      <c r="Y448" s="53">
        <v>506</v>
      </c>
      <c r="Z448" s="52">
        <f t="shared" si="289"/>
        <v>0</v>
      </c>
      <c r="AA448" s="54"/>
      <c r="AB448" s="60">
        <f t="shared" si="291"/>
        <v>0</v>
      </c>
      <c r="AC448" s="60">
        <f t="shared" si="292"/>
        <v>4670</v>
      </c>
    </row>
    <row r="449" spans="1:29" ht="15.75" x14ac:dyDescent="0.25">
      <c r="A449" s="61">
        <v>43540</v>
      </c>
      <c r="B449" s="60">
        <f t="shared" si="279"/>
        <v>5218</v>
      </c>
      <c r="C449" s="56">
        <v>5</v>
      </c>
      <c r="D449" s="40">
        <f t="shared" si="280"/>
        <v>0</v>
      </c>
      <c r="E449" s="41">
        <v>582</v>
      </c>
      <c r="F449" s="42">
        <f t="shared" si="290"/>
        <v>0</v>
      </c>
      <c r="G449" s="43">
        <v>15</v>
      </c>
      <c r="H449" s="44">
        <f t="shared" si="281"/>
        <v>0</v>
      </c>
      <c r="I449" s="43">
        <v>400</v>
      </c>
      <c r="J449" s="44">
        <f t="shared" si="282"/>
        <v>30</v>
      </c>
      <c r="K449" s="43">
        <v>4</v>
      </c>
      <c r="L449" s="44">
        <f t="shared" si="283"/>
        <v>0</v>
      </c>
      <c r="M449" s="45">
        <v>643</v>
      </c>
      <c r="N449" s="46">
        <f t="shared" si="284"/>
        <v>0</v>
      </c>
      <c r="O449" s="43">
        <v>327</v>
      </c>
      <c r="P449" s="46">
        <f t="shared" si="285"/>
        <v>0</v>
      </c>
      <c r="Q449" s="47">
        <v>349</v>
      </c>
      <c r="R449" s="48">
        <f t="shared" si="286"/>
        <v>0</v>
      </c>
      <c r="S449" s="49">
        <v>6</v>
      </c>
      <c r="T449" s="44">
        <f t="shared" si="287"/>
        <v>0</v>
      </c>
      <c r="U449" s="49">
        <v>117564</v>
      </c>
      <c r="V449" s="50">
        <f t="shared" si="265"/>
        <v>518</v>
      </c>
      <c r="W449" s="51">
        <v>75</v>
      </c>
      <c r="X449" s="52">
        <f t="shared" si="288"/>
        <v>0</v>
      </c>
      <c r="Y449" s="53">
        <v>506</v>
      </c>
      <c r="Z449" s="52">
        <f t="shared" si="289"/>
        <v>0</v>
      </c>
      <c r="AA449" s="54"/>
      <c r="AB449" s="60">
        <f t="shared" si="291"/>
        <v>548</v>
      </c>
      <c r="AC449" s="60">
        <f t="shared" si="292"/>
        <v>5218</v>
      </c>
    </row>
    <row r="450" spans="1:29" ht="15.75" x14ac:dyDescent="0.25">
      <c r="A450" s="62">
        <v>43541</v>
      </c>
      <c r="B450" s="60">
        <f t="shared" si="279"/>
        <v>5218</v>
      </c>
      <c r="C450" s="56">
        <v>5</v>
      </c>
      <c r="D450" s="40">
        <f t="shared" si="280"/>
        <v>0</v>
      </c>
      <c r="E450" s="41">
        <v>582</v>
      </c>
      <c r="F450" s="42">
        <f t="shared" si="290"/>
        <v>0</v>
      </c>
      <c r="G450" s="43">
        <v>15</v>
      </c>
      <c r="H450" s="44">
        <f t="shared" si="281"/>
        <v>0</v>
      </c>
      <c r="I450" s="43">
        <v>400</v>
      </c>
      <c r="J450" s="44">
        <f t="shared" si="282"/>
        <v>0</v>
      </c>
      <c r="K450" s="43">
        <v>4</v>
      </c>
      <c r="L450" s="44">
        <f t="shared" si="283"/>
        <v>0</v>
      </c>
      <c r="M450" s="45">
        <v>643</v>
      </c>
      <c r="N450" s="46">
        <f t="shared" si="284"/>
        <v>0</v>
      </c>
      <c r="O450" s="43">
        <v>327</v>
      </c>
      <c r="P450" s="46">
        <f t="shared" si="285"/>
        <v>0</v>
      </c>
      <c r="Q450" s="47">
        <v>349</v>
      </c>
      <c r="R450" s="48">
        <f t="shared" si="286"/>
        <v>0</v>
      </c>
      <c r="S450" s="49">
        <v>6</v>
      </c>
      <c r="T450" s="44">
        <f t="shared" si="287"/>
        <v>0</v>
      </c>
      <c r="U450" s="49">
        <v>117564</v>
      </c>
      <c r="V450" s="50">
        <f t="shared" si="265"/>
        <v>0</v>
      </c>
      <c r="W450" s="51">
        <v>75</v>
      </c>
      <c r="X450" s="52">
        <f t="shared" si="288"/>
        <v>0</v>
      </c>
      <c r="Y450" s="53">
        <v>506</v>
      </c>
      <c r="Z450" s="52">
        <f t="shared" si="289"/>
        <v>0</v>
      </c>
      <c r="AA450" s="54"/>
      <c r="AB450" s="60">
        <f t="shared" si="291"/>
        <v>0</v>
      </c>
      <c r="AC450" s="60">
        <f t="shared" si="292"/>
        <v>5218</v>
      </c>
    </row>
    <row r="451" spans="1:29" ht="15.75" x14ac:dyDescent="0.25">
      <c r="A451" s="61">
        <v>43542</v>
      </c>
      <c r="B451" s="60">
        <f t="shared" si="279"/>
        <v>5218</v>
      </c>
      <c r="C451" s="56">
        <v>5</v>
      </c>
      <c r="D451" s="40">
        <f t="shared" si="280"/>
        <v>0</v>
      </c>
      <c r="E451" s="41">
        <v>582</v>
      </c>
      <c r="F451" s="42">
        <f t="shared" si="290"/>
        <v>0</v>
      </c>
      <c r="G451" s="43">
        <v>15</v>
      </c>
      <c r="H451" s="44">
        <f t="shared" si="281"/>
        <v>0</v>
      </c>
      <c r="I451" s="43">
        <v>400</v>
      </c>
      <c r="J451" s="44">
        <f t="shared" si="282"/>
        <v>0</v>
      </c>
      <c r="K451" s="43">
        <v>4</v>
      </c>
      <c r="L451" s="44">
        <f t="shared" si="283"/>
        <v>0</v>
      </c>
      <c r="M451" s="45">
        <v>643</v>
      </c>
      <c r="N451" s="46">
        <f t="shared" si="284"/>
        <v>0</v>
      </c>
      <c r="O451" s="43">
        <v>327</v>
      </c>
      <c r="P451" s="46">
        <f t="shared" si="285"/>
        <v>0</v>
      </c>
      <c r="Q451" s="47">
        <v>349</v>
      </c>
      <c r="R451" s="48">
        <f t="shared" si="286"/>
        <v>0</v>
      </c>
      <c r="S451" s="49">
        <v>6</v>
      </c>
      <c r="T451" s="44">
        <f t="shared" si="287"/>
        <v>0</v>
      </c>
      <c r="U451" s="49">
        <v>117564</v>
      </c>
      <c r="V451" s="50">
        <f t="shared" si="265"/>
        <v>0</v>
      </c>
      <c r="W451" s="51">
        <v>75</v>
      </c>
      <c r="X451" s="52">
        <f t="shared" si="288"/>
        <v>0</v>
      </c>
      <c r="Y451" s="53">
        <v>506</v>
      </c>
      <c r="Z451" s="52">
        <f t="shared" si="289"/>
        <v>0</v>
      </c>
      <c r="AA451" s="54"/>
      <c r="AB451" s="60">
        <f t="shared" si="291"/>
        <v>0</v>
      </c>
      <c r="AC451" s="60">
        <f t="shared" si="292"/>
        <v>5218</v>
      </c>
    </row>
    <row r="452" spans="1:29" ht="15.75" x14ac:dyDescent="0.25">
      <c r="A452" s="62">
        <v>43543</v>
      </c>
      <c r="B452" s="60">
        <f t="shared" si="279"/>
        <v>5218</v>
      </c>
      <c r="C452" s="56">
        <v>5</v>
      </c>
      <c r="D452" s="40">
        <f t="shared" si="280"/>
        <v>0</v>
      </c>
      <c r="E452" s="41">
        <v>582</v>
      </c>
      <c r="F452" s="42">
        <f t="shared" si="290"/>
        <v>0</v>
      </c>
      <c r="G452" s="43">
        <v>15</v>
      </c>
      <c r="H452" s="44">
        <f t="shared" si="281"/>
        <v>0</v>
      </c>
      <c r="I452" s="43">
        <v>400</v>
      </c>
      <c r="J452" s="44">
        <f t="shared" si="282"/>
        <v>0</v>
      </c>
      <c r="K452" s="43">
        <v>4</v>
      </c>
      <c r="L452" s="44">
        <f t="shared" si="283"/>
        <v>0</v>
      </c>
      <c r="M452" s="45">
        <v>643</v>
      </c>
      <c r="N452" s="46">
        <f t="shared" si="284"/>
        <v>0</v>
      </c>
      <c r="O452" s="43">
        <v>327</v>
      </c>
      <c r="P452" s="46">
        <f t="shared" si="285"/>
        <v>0</v>
      </c>
      <c r="Q452" s="47">
        <v>349</v>
      </c>
      <c r="R452" s="48">
        <f t="shared" si="286"/>
        <v>0</v>
      </c>
      <c r="S452" s="49">
        <v>6</v>
      </c>
      <c r="T452" s="44">
        <f t="shared" si="287"/>
        <v>0</v>
      </c>
      <c r="U452" s="49">
        <v>117564</v>
      </c>
      <c r="V452" s="50">
        <f t="shared" ref="V452:V515" si="293">U452-U451</f>
        <v>0</v>
      </c>
      <c r="W452" s="51">
        <v>75</v>
      </c>
      <c r="X452" s="52">
        <f t="shared" si="288"/>
        <v>0</v>
      </c>
      <c r="Y452" s="53">
        <v>506</v>
      </c>
      <c r="Z452" s="52">
        <f t="shared" si="289"/>
        <v>0</v>
      </c>
      <c r="AA452" s="54"/>
      <c r="AB452" s="60">
        <f t="shared" si="291"/>
        <v>0</v>
      </c>
      <c r="AC452" s="60">
        <f t="shared" si="292"/>
        <v>5218</v>
      </c>
    </row>
    <row r="453" spans="1:29" ht="15.75" x14ac:dyDescent="0.25">
      <c r="A453" s="61">
        <v>43544</v>
      </c>
      <c r="B453" s="60">
        <f t="shared" si="279"/>
        <v>5218</v>
      </c>
      <c r="C453" s="56">
        <v>5</v>
      </c>
      <c r="D453" s="40">
        <f t="shared" si="280"/>
        <v>0</v>
      </c>
      <c r="E453" s="41">
        <v>582</v>
      </c>
      <c r="F453" s="42">
        <f t="shared" si="290"/>
        <v>0</v>
      </c>
      <c r="G453" s="43">
        <v>15</v>
      </c>
      <c r="H453" s="44">
        <f t="shared" si="281"/>
        <v>0</v>
      </c>
      <c r="I453" s="43">
        <v>400</v>
      </c>
      <c r="J453" s="44">
        <f t="shared" si="282"/>
        <v>0</v>
      </c>
      <c r="K453" s="43">
        <v>4</v>
      </c>
      <c r="L453" s="44">
        <f t="shared" si="283"/>
        <v>0</v>
      </c>
      <c r="M453" s="45">
        <v>643</v>
      </c>
      <c r="N453" s="46">
        <f t="shared" si="284"/>
        <v>0</v>
      </c>
      <c r="O453" s="43">
        <v>327</v>
      </c>
      <c r="P453" s="46">
        <f t="shared" si="285"/>
        <v>0</v>
      </c>
      <c r="Q453" s="47">
        <v>349</v>
      </c>
      <c r="R453" s="48">
        <f t="shared" si="286"/>
        <v>0</v>
      </c>
      <c r="S453" s="49">
        <v>6</v>
      </c>
      <c r="T453" s="44">
        <f t="shared" si="287"/>
        <v>0</v>
      </c>
      <c r="U453" s="49">
        <v>117564</v>
      </c>
      <c r="V453" s="50">
        <f t="shared" si="293"/>
        <v>0</v>
      </c>
      <c r="W453" s="51">
        <v>75</v>
      </c>
      <c r="X453" s="52">
        <f t="shared" si="288"/>
        <v>0</v>
      </c>
      <c r="Y453" s="53">
        <v>506</v>
      </c>
      <c r="Z453" s="52">
        <f t="shared" si="289"/>
        <v>0</v>
      </c>
      <c r="AA453" s="54"/>
      <c r="AB453" s="60">
        <f t="shared" si="291"/>
        <v>0</v>
      </c>
      <c r="AC453" s="60">
        <f t="shared" si="292"/>
        <v>5218</v>
      </c>
    </row>
    <row r="454" spans="1:29" ht="15.75" x14ac:dyDescent="0.25">
      <c r="A454" s="62">
        <v>43545</v>
      </c>
      <c r="B454" s="60">
        <f t="shared" si="279"/>
        <v>5218</v>
      </c>
      <c r="C454" s="56">
        <v>5</v>
      </c>
      <c r="D454" s="40">
        <f t="shared" si="280"/>
        <v>0</v>
      </c>
      <c r="E454" s="41">
        <v>582</v>
      </c>
      <c r="F454" s="42">
        <f t="shared" si="290"/>
        <v>0</v>
      </c>
      <c r="G454" s="43">
        <v>15</v>
      </c>
      <c r="H454" s="44">
        <f t="shared" si="281"/>
        <v>0</v>
      </c>
      <c r="I454" s="43">
        <v>400</v>
      </c>
      <c r="J454" s="44">
        <f t="shared" si="282"/>
        <v>0</v>
      </c>
      <c r="K454" s="43">
        <v>4</v>
      </c>
      <c r="L454" s="44">
        <f t="shared" si="283"/>
        <v>0</v>
      </c>
      <c r="M454" s="45">
        <v>643</v>
      </c>
      <c r="N454" s="46">
        <f t="shared" si="284"/>
        <v>0</v>
      </c>
      <c r="O454" s="43">
        <v>327</v>
      </c>
      <c r="P454" s="46">
        <f t="shared" si="285"/>
        <v>0</v>
      </c>
      <c r="Q454" s="47">
        <v>349</v>
      </c>
      <c r="R454" s="48">
        <f t="shared" si="286"/>
        <v>0</v>
      </c>
      <c r="S454" s="49">
        <v>6</v>
      </c>
      <c r="T454" s="44">
        <f t="shared" si="287"/>
        <v>0</v>
      </c>
      <c r="U454" s="49">
        <v>117564</v>
      </c>
      <c r="V454" s="50">
        <f t="shared" si="293"/>
        <v>0</v>
      </c>
      <c r="W454" s="51">
        <v>75</v>
      </c>
      <c r="X454" s="52">
        <f t="shared" si="288"/>
        <v>0</v>
      </c>
      <c r="Y454" s="53">
        <v>506</v>
      </c>
      <c r="Z454" s="52">
        <f t="shared" si="289"/>
        <v>0</v>
      </c>
      <c r="AA454" s="54"/>
      <c r="AB454" s="60">
        <f t="shared" si="291"/>
        <v>0</v>
      </c>
      <c r="AC454" s="60">
        <f t="shared" si="292"/>
        <v>5218</v>
      </c>
    </row>
    <row r="455" spans="1:29" ht="15.75" x14ac:dyDescent="0.25">
      <c r="A455" s="61">
        <v>43546</v>
      </c>
      <c r="B455" s="60">
        <f t="shared" si="279"/>
        <v>5218</v>
      </c>
      <c r="C455" s="56">
        <v>5</v>
      </c>
      <c r="D455" s="40">
        <f t="shared" si="280"/>
        <v>0</v>
      </c>
      <c r="E455" s="41">
        <v>582</v>
      </c>
      <c r="F455" s="42">
        <f t="shared" si="290"/>
        <v>0</v>
      </c>
      <c r="G455" s="43">
        <v>15</v>
      </c>
      <c r="H455" s="44">
        <f t="shared" si="281"/>
        <v>0</v>
      </c>
      <c r="I455" s="43">
        <v>400</v>
      </c>
      <c r="J455" s="44">
        <f t="shared" si="282"/>
        <v>0</v>
      </c>
      <c r="K455" s="43">
        <v>4</v>
      </c>
      <c r="L455" s="44">
        <f t="shared" si="283"/>
        <v>0</v>
      </c>
      <c r="M455" s="45">
        <v>643</v>
      </c>
      <c r="N455" s="46">
        <f t="shared" si="284"/>
        <v>0</v>
      </c>
      <c r="O455" s="43">
        <v>327</v>
      </c>
      <c r="P455" s="46">
        <f t="shared" si="285"/>
        <v>0</v>
      </c>
      <c r="Q455" s="47">
        <v>349</v>
      </c>
      <c r="R455" s="48">
        <f t="shared" si="286"/>
        <v>0</v>
      </c>
      <c r="S455" s="49">
        <v>6</v>
      </c>
      <c r="T455" s="44">
        <f t="shared" si="287"/>
        <v>0</v>
      </c>
      <c r="U455" s="49">
        <v>117564</v>
      </c>
      <c r="V455" s="50">
        <f t="shared" si="293"/>
        <v>0</v>
      </c>
      <c r="W455" s="51">
        <v>75</v>
      </c>
      <c r="X455" s="52">
        <f t="shared" si="288"/>
        <v>0</v>
      </c>
      <c r="Y455" s="53">
        <v>506</v>
      </c>
      <c r="Z455" s="52">
        <f t="shared" si="289"/>
        <v>0</v>
      </c>
      <c r="AA455" s="54"/>
      <c r="AB455" s="60">
        <f t="shared" si="291"/>
        <v>0</v>
      </c>
      <c r="AC455" s="60">
        <f t="shared" si="292"/>
        <v>5218</v>
      </c>
    </row>
    <row r="456" spans="1:29" ht="15.75" x14ac:dyDescent="0.25">
      <c r="A456" s="62">
        <v>43547</v>
      </c>
      <c r="B456" s="60">
        <f t="shared" si="279"/>
        <v>5743</v>
      </c>
      <c r="C456" s="56">
        <v>5</v>
      </c>
      <c r="D456" s="40">
        <f t="shared" si="280"/>
        <v>0</v>
      </c>
      <c r="E456" s="41">
        <v>582</v>
      </c>
      <c r="F456" s="42">
        <f t="shared" si="290"/>
        <v>0</v>
      </c>
      <c r="G456" s="43">
        <v>15</v>
      </c>
      <c r="H456" s="44">
        <f t="shared" si="281"/>
        <v>0</v>
      </c>
      <c r="I456" s="43">
        <v>405</v>
      </c>
      <c r="J456" s="44">
        <f t="shared" si="282"/>
        <v>5</v>
      </c>
      <c r="K456" s="43">
        <v>4</v>
      </c>
      <c r="L456" s="44">
        <f t="shared" si="283"/>
        <v>0</v>
      </c>
      <c r="M456" s="45">
        <v>643</v>
      </c>
      <c r="N456" s="46">
        <f t="shared" si="284"/>
        <v>0</v>
      </c>
      <c r="O456" s="43">
        <v>327</v>
      </c>
      <c r="P456" s="46">
        <f t="shared" si="285"/>
        <v>0</v>
      </c>
      <c r="Q456" s="47">
        <v>349</v>
      </c>
      <c r="R456" s="48">
        <f t="shared" si="286"/>
        <v>0</v>
      </c>
      <c r="S456" s="49">
        <v>6</v>
      </c>
      <c r="T456" s="44">
        <f t="shared" si="287"/>
        <v>0</v>
      </c>
      <c r="U456" s="49">
        <v>118084</v>
      </c>
      <c r="V456" s="50">
        <f t="shared" si="293"/>
        <v>520</v>
      </c>
      <c r="W456" s="51">
        <v>75</v>
      </c>
      <c r="X456" s="52">
        <f t="shared" si="288"/>
        <v>0</v>
      </c>
      <c r="Y456" s="53">
        <v>506</v>
      </c>
      <c r="Z456" s="52">
        <f t="shared" si="289"/>
        <v>0</v>
      </c>
      <c r="AA456" s="54"/>
      <c r="AB456" s="60">
        <f t="shared" si="291"/>
        <v>525</v>
      </c>
      <c r="AC456" s="60">
        <f t="shared" si="292"/>
        <v>5743</v>
      </c>
    </row>
    <row r="457" spans="1:29" ht="15.75" x14ac:dyDescent="0.25">
      <c r="A457" s="61">
        <v>43548</v>
      </c>
      <c r="B457" s="60">
        <f t="shared" si="279"/>
        <v>5743</v>
      </c>
      <c r="C457" s="56">
        <v>5</v>
      </c>
      <c r="D457" s="40">
        <f t="shared" si="280"/>
        <v>0</v>
      </c>
      <c r="E457" s="41">
        <v>582</v>
      </c>
      <c r="F457" s="42">
        <f t="shared" si="290"/>
        <v>0</v>
      </c>
      <c r="G457" s="43">
        <v>15</v>
      </c>
      <c r="H457" s="44">
        <f t="shared" si="281"/>
        <v>0</v>
      </c>
      <c r="I457" s="43">
        <v>405</v>
      </c>
      <c r="J457" s="44">
        <f t="shared" si="282"/>
        <v>0</v>
      </c>
      <c r="K457" s="43">
        <v>4</v>
      </c>
      <c r="L457" s="44">
        <f t="shared" si="283"/>
        <v>0</v>
      </c>
      <c r="M457" s="45">
        <v>643</v>
      </c>
      <c r="N457" s="46">
        <f t="shared" si="284"/>
        <v>0</v>
      </c>
      <c r="O457" s="43">
        <v>327</v>
      </c>
      <c r="P457" s="46">
        <f t="shared" si="285"/>
        <v>0</v>
      </c>
      <c r="Q457" s="47">
        <v>349</v>
      </c>
      <c r="R457" s="48">
        <f t="shared" si="286"/>
        <v>0</v>
      </c>
      <c r="S457" s="49">
        <v>6</v>
      </c>
      <c r="T457" s="44">
        <f t="shared" si="287"/>
        <v>0</v>
      </c>
      <c r="U457" s="49">
        <v>118084</v>
      </c>
      <c r="V457" s="50">
        <f t="shared" si="293"/>
        <v>0</v>
      </c>
      <c r="W457" s="51">
        <v>75</v>
      </c>
      <c r="X457" s="52">
        <f t="shared" si="288"/>
        <v>0</v>
      </c>
      <c r="Y457" s="53">
        <v>506</v>
      </c>
      <c r="Z457" s="52">
        <f t="shared" si="289"/>
        <v>0</v>
      </c>
      <c r="AA457" s="54"/>
      <c r="AB457" s="60">
        <f t="shared" si="291"/>
        <v>0</v>
      </c>
      <c r="AC457" s="60">
        <f t="shared" si="292"/>
        <v>5743</v>
      </c>
    </row>
    <row r="458" spans="1:29" ht="15.75" x14ac:dyDescent="0.25">
      <c r="A458" s="62">
        <v>43549</v>
      </c>
      <c r="B458" s="60">
        <f t="shared" si="279"/>
        <v>5743</v>
      </c>
      <c r="C458" s="56">
        <v>5</v>
      </c>
      <c r="D458" s="40">
        <f t="shared" si="280"/>
        <v>0</v>
      </c>
      <c r="E458" s="41">
        <v>582</v>
      </c>
      <c r="F458" s="42">
        <f t="shared" si="290"/>
        <v>0</v>
      </c>
      <c r="G458" s="43">
        <v>15</v>
      </c>
      <c r="H458" s="44">
        <f t="shared" si="281"/>
        <v>0</v>
      </c>
      <c r="I458" s="43">
        <v>405</v>
      </c>
      <c r="J458" s="44">
        <f t="shared" si="282"/>
        <v>0</v>
      </c>
      <c r="K458" s="43">
        <v>4</v>
      </c>
      <c r="L458" s="44">
        <f t="shared" si="283"/>
        <v>0</v>
      </c>
      <c r="M458" s="45">
        <v>643</v>
      </c>
      <c r="N458" s="46">
        <f t="shared" si="284"/>
        <v>0</v>
      </c>
      <c r="O458" s="43">
        <v>327</v>
      </c>
      <c r="P458" s="46">
        <f t="shared" si="285"/>
        <v>0</v>
      </c>
      <c r="Q458" s="47">
        <v>349</v>
      </c>
      <c r="R458" s="48">
        <f t="shared" si="286"/>
        <v>0</v>
      </c>
      <c r="S458" s="49">
        <v>6</v>
      </c>
      <c r="T458" s="44">
        <f t="shared" si="287"/>
        <v>0</v>
      </c>
      <c r="U458" s="49">
        <v>118084</v>
      </c>
      <c r="V458" s="50">
        <f t="shared" si="293"/>
        <v>0</v>
      </c>
      <c r="W458" s="51">
        <v>75</v>
      </c>
      <c r="X458" s="52">
        <f t="shared" si="288"/>
        <v>0</v>
      </c>
      <c r="Y458" s="53">
        <v>506</v>
      </c>
      <c r="Z458" s="52">
        <f t="shared" si="289"/>
        <v>0</v>
      </c>
      <c r="AA458" s="54"/>
      <c r="AB458" s="60">
        <f t="shared" si="291"/>
        <v>0</v>
      </c>
      <c r="AC458" s="60">
        <f t="shared" si="292"/>
        <v>5743</v>
      </c>
    </row>
    <row r="459" spans="1:29" ht="15.75" x14ac:dyDescent="0.25">
      <c r="A459" s="61">
        <v>43550</v>
      </c>
      <c r="B459" s="60">
        <f t="shared" si="279"/>
        <v>5743</v>
      </c>
      <c r="C459" s="56">
        <v>5</v>
      </c>
      <c r="D459" s="40">
        <f t="shared" si="280"/>
        <v>0</v>
      </c>
      <c r="E459" s="41">
        <v>582</v>
      </c>
      <c r="F459" s="42">
        <f t="shared" si="290"/>
        <v>0</v>
      </c>
      <c r="G459" s="43">
        <v>15</v>
      </c>
      <c r="H459" s="44">
        <f t="shared" si="281"/>
        <v>0</v>
      </c>
      <c r="I459" s="43">
        <v>405</v>
      </c>
      <c r="J459" s="44">
        <f t="shared" si="282"/>
        <v>0</v>
      </c>
      <c r="K459" s="43">
        <v>4</v>
      </c>
      <c r="L459" s="44">
        <f t="shared" si="283"/>
        <v>0</v>
      </c>
      <c r="M459" s="45">
        <v>643</v>
      </c>
      <c r="N459" s="46">
        <f t="shared" si="284"/>
        <v>0</v>
      </c>
      <c r="O459" s="43">
        <v>327</v>
      </c>
      <c r="P459" s="46">
        <f t="shared" si="285"/>
        <v>0</v>
      </c>
      <c r="Q459" s="47">
        <v>349</v>
      </c>
      <c r="R459" s="48">
        <f t="shared" si="286"/>
        <v>0</v>
      </c>
      <c r="S459" s="49">
        <v>6</v>
      </c>
      <c r="T459" s="44">
        <f t="shared" si="287"/>
        <v>0</v>
      </c>
      <c r="U459" s="49">
        <v>118084</v>
      </c>
      <c r="V459" s="50">
        <f t="shared" si="293"/>
        <v>0</v>
      </c>
      <c r="W459" s="51">
        <v>75</v>
      </c>
      <c r="X459" s="52">
        <f t="shared" si="288"/>
        <v>0</v>
      </c>
      <c r="Y459" s="53">
        <v>506</v>
      </c>
      <c r="Z459" s="52">
        <f t="shared" si="289"/>
        <v>0</v>
      </c>
      <c r="AA459" s="54"/>
      <c r="AB459" s="60">
        <f t="shared" si="291"/>
        <v>0</v>
      </c>
      <c r="AC459" s="60">
        <f t="shared" si="292"/>
        <v>5743</v>
      </c>
    </row>
    <row r="460" spans="1:29" ht="15.75" x14ac:dyDescent="0.25">
      <c r="A460" s="62">
        <v>43551</v>
      </c>
      <c r="B460" s="60">
        <f t="shared" si="279"/>
        <v>5743</v>
      </c>
      <c r="C460" s="56">
        <v>5</v>
      </c>
      <c r="D460" s="40">
        <f t="shared" si="280"/>
        <v>0</v>
      </c>
      <c r="E460" s="41">
        <v>582</v>
      </c>
      <c r="F460" s="42">
        <f t="shared" si="290"/>
        <v>0</v>
      </c>
      <c r="G460" s="43">
        <v>15</v>
      </c>
      <c r="H460" s="44">
        <f t="shared" si="281"/>
        <v>0</v>
      </c>
      <c r="I460" s="43">
        <v>405</v>
      </c>
      <c r="J460" s="44">
        <f t="shared" si="282"/>
        <v>0</v>
      </c>
      <c r="K460" s="43">
        <v>4</v>
      </c>
      <c r="L460" s="44">
        <f t="shared" si="283"/>
        <v>0</v>
      </c>
      <c r="M460" s="45">
        <v>643</v>
      </c>
      <c r="N460" s="46">
        <f t="shared" si="284"/>
        <v>0</v>
      </c>
      <c r="O460" s="43">
        <v>327</v>
      </c>
      <c r="P460" s="46">
        <f t="shared" si="285"/>
        <v>0</v>
      </c>
      <c r="Q460" s="47">
        <v>349</v>
      </c>
      <c r="R460" s="48">
        <f t="shared" si="286"/>
        <v>0</v>
      </c>
      <c r="S460" s="49">
        <v>6</v>
      </c>
      <c r="T460" s="44">
        <f t="shared" si="287"/>
        <v>0</v>
      </c>
      <c r="U460" s="49">
        <v>118084</v>
      </c>
      <c r="V460" s="50">
        <f t="shared" si="293"/>
        <v>0</v>
      </c>
      <c r="W460" s="51">
        <v>75</v>
      </c>
      <c r="X460" s="52">
        <f t="shared" si="288"/>
        <v>0</v>
      </c>
      <c r="Y460" s="53">
        <v>506</v>
      </c>
      <c r="Z460" s="52">
        <f t="shared" si="289"/>
        <v>0</v>
      </c>
      <c r="AA460" s="54"/>
      <c r="AB460" s="60">
        <f t="shared" si="291"/>
        <v>0</v>
      </c>
      <c r="AC460" s="60">
        <f t="shared" si="292"/>
        <v>5743</v>
      </c>
    </row>
    <row r="461" spans="1:29" ht="15.75" x14ac:dyDescent="0.25">
      <c r="A461" s="61">
        <v>43552</v>
      </c>
      <c r="B461" s="60">
        <f t="shared" si="279"/>
        <v>5743</v>
      </c>
      <c r="C461" s="56">
        <v>5</v>
      </c>
      <c r="D461" s="40">
        <f t="shared" si="280"/>
        <v>0</v>
      </c>
      <c r="E461" s="41">
        <v>582</v>
      </c>
      <c r="F461" s="42">
        <f t="shared" si="290"/>
        <v>0</v>
      </c>
      <c r="G461" s="43">
        <v>15</v>
      </c>
      <c r="H461" s="44">
        <f t="shared" si="281"/>
        <v>0</v>
      </c>
      <c r="I461" s="43">
        <v>405</v>
      </c>
      <c r="J461" s="44">
        <f t="shared" si="282"/>
        <v>0</v>
      </c>
      <c r="K461" s="43">
        <v>4</v>
      </c>
      <c r="L461" s="44">
        <f t="shared" si="283"/>
        <v>0</v>
      </c>
      <c r="M461" s="45">
        <v>643</v>
      </c>
      <c r="N461" s="46">
        <f t="shared" si="284"/>
        <v>0</v>
      </c>
      <c r="O461" s="43">
        <v>327</v>
      </c>
      <c r="P461" s="46">
        <f t="shared" si="285"/>
        <v>0</v>
      </c>
      <c r="Q461" s="47">
        <v>349</v>
      </c>
      <c r="R461" s="48">
        <f t="shared" si="286"/>
        <v>0</v>
      </c>
      <c r="S461" s="49">
        <v>6</v>
      </c>
      <c r="T461" s="44">
        <f t="shared" si="287"/>
        <v>0</v>
      </c>
      <c r="U461" s="49">
        <v>118084</v>
      </c>
      <c r="V461" s="50">
        <f t="shared" si="293"/>
        <v>0</v>
      </c>
      <c r="W461" s="51">
        <v>75</v>
      </c>
      <c r="X461" s="52">
        <f t="shared" si="288"/>
        <v>0</v>
      </c>
      <c r="Y461" s="53">
        <v>506</v>
      </c>
      <c r="Z461" s="52">
        <f t="shared" si="289"/>
        <v>0</v>
      </c>
      <c r="AA461" s="54"/>
      <c r="AB461" s="60">
        <f t="shared" si="291"/>
        <v>0</v>
      </c>
      <c r="AC461" s="60">
        <f t="shared" si="292"/>
        <v>5743</v>
      </c>
    </row>
    <row r="462" spans="1:29" ht="15.75" x14ac:dyDescent="0.25">
      <c r="A462" s="62">
        <v>43553</v>
      </c>
      <c r="B462" s="60">
        <f t="shared" si="279"/>
        <v>5743</v>
      </c>
      <c r="C462" s="56">
        <v>5</v>
      </c>
      <c r="D462" s="40">
        <f t="shared" si="280"/>
        <v>0</v>
      </c>
      <c r="E462" s="41">
        <v>582</v>
      </c>
      <c r="F462" s="42">
        <f t="shared" si="290"/>
        <v>0</v>
      </c>
      <c r="G462" s="43">
        <v>15</v>
      </c>
      <c r="H462" s="44">
        <f t="shared" si="281"/>
        <v>0</v>
      </c>
      <c r="I462" s="43">
        <v>405</v>
      </c>
      <c r="J462" s="44">
        <f t="shared" si="282"/>
        <v>0</v>
      </c>
      <c r="K462" s="43">
        <v>4</v>
      </c>
      <c r="L462" s="44">
        <f t="shared" si="283"/>
        <v>0</v>
      </c>
      <c r="M462" s="45">
        <v>643</v>
      </c>
      <c r="N462" s="46">
        <f t="shared" si="284"/>
        <v>0</v>
      </c>
      <c r="O462" s="43">
        <v>327</v>
      </c>
      <c r="P462" s="46">
        <f t="shared" si="285"/>
        <v>0</v>
      </c>
      <c r="Q462" s="47">
        <v>349</v>
      </c>
      <c r="R462" s="48">
        <f t="shared" si="286"/>
        <v>0</v>
      </c>
      <c r="S462" s="49">
        <v>6</v>
      </c>
      <c r="T462" s="44">
        <f t="shared" si="287"/>
        <v>0</v>
      </c>
      <c r="U462" s="49">
        <v>118084</v>
      </c>
      <c r="V462" s="50">
        <f t="shared" si="293"/>
        <v>0</v>
      </c>
      <c r="W462" s="51">
        <v>75</v>
      </c>
      <c r="X462" s="52">
        <f t="shared" si="288"/>
        <v>0</v>
      </c>
      <c r="Y462" s="53">
        <v>506</v>
      </c>
      <c r="Z462" s="52">
        <f t="shared" si="289"/>
        <v>0</v>
      </c>
      <c r="AA462" s="54"/>
      <c r="AB462" s="60">
        <f t="shared" si="291"/>
        <v>0</v>
      </c>
      <c r="AC462" s="60">
        <f t="shared" si="292"/>
        <v>5743</v>
      </c>
    </row>
    <row r="463" spans="1:29" ht="15.75" x14ac:dyDescent="0.25">
      <c r="A463" s="61">
        <v>43554</v>
      </c>
      <c r="B463" s="60">
        <f t="shared" ref="B463:B526" si="294">IF(AB463="","",AC462+AB463)</f>
        <v>6597</v>
      </c>
      <c r="C463" s="39">
        <v>5</v>
      </c>
      <c r="D463" s="40">
        <f t="shared" si="280"/>
        <v>0</v>
      </c>
      <c r="E463" s="41">
        <v>582</v>
      </c>
      <c r="F463" s="42">
        <f t="shared" si="290"/>
        <v>0</v>
      </c>
      <c r="G463" s="43">
        <v>28</v>
      </c>
      <c r="H463" s="44">
        <f t="shared" si="281"/>
        <v>13</v>
      </c>
      <c r="I463" s="43">
        <v>405</v>
      </c>
      <c r="J463" s="44">
        <f t="shared" si="282"/>
        <v>0</v>
      </c>
      <c r="K463" s="43">
        <v>4</v>
      </c>
      <c r="L463" s="44">
        <f t="shared" si="283"/>
        <v>0</v>
      </c>
      <c r="M463" s="45">
        <v>643</v>
      </c>
      <c r="N463" s="46">
        <f t="shared" si="284"/>
        <v>0</v>
      </c>
      <c r="O463" s="43">
        <v>327</v>
      </c>
      <c r="P463" s="46">
        <f t="shared" si="285"/>
        <v>0</v>
      </c>
      <c r="Q463" s="47">
        <v>349</v>
      </c>
      <c r="R463" s="48">
        <f t="shared" si="286"/>
        <v>0</v>
      </c>
      <c r="S463" s="49">
        <v>6</v>
      </c>
      <c r="T463" s="44">
        <f t="shared" si="287"/>
        <v>0</v>
      </c>
      <c r="U463" s="49">
        <v>118906</v>
      </c>
      <c r="V463" s="50">
        <f t="shared" si="293"/>
        <v>822</v>
      </c>
      <c r="W463" s="51">
        <v>75</v>
      </c>
      <c r="X463" s="52">
        <f t="shared" si="288"/>
        <v>0</v>
      </c>
      <c r="Y463" s="53">
        <v>525</v>
      </c>
      <c r="Z463" s="52">
        <f t="shared" si="289"/>
        <v>19</v>
      </c>
      <c r="AA463" s="54"/>
      <c r="AB463" s="60">
        <f t="shared" si="291"/>
        <v>854</v>
      </c>
      <c r="AC463" s="60">
        <f t="shared" si="292"/>
        <v>6597</v>
      </c>
    </row>
    <row r="464" spans="1:29" ht="15.75" x14ac:dyDescent="0.25">
      <c r="A464" s="62">
        <v>43555</v>
      </c>
      <c r="B464" s="60">
        <f t="shared" si="294"/>
        <v>6597</v>
      </c>
      <c r="C464" s="39">
        <v>5</v>
      </c>
      <c r="D464" s="40">
        <f t="shared" si="280"/>
        <v>0</v>
      </c>
      <c r="E464" s="41">
        <v>582</v>
      </c>
      <c r="F464" s="42">
        <f t="shared" si="290"/>
        <v>0</v>
      </c>
      <c r="G464" s="43">
        <v>28</v>
      </c>
      <c r="H464" s="44">
        <f t="shared" si="281"/>
        <v>0</v>
      </c>
      <c r="I464" s="43">
        <v>405</v>
      </c>
      <c r="J464" s="44">
        <f t="shared" si="282"/>
        <v>0</v>
      </c>
      <c r="K464" s="43">
        <v>4</v>
      </c>
      <c r="L464" s="44">
        <f t="shared" si="283"/>
        <v>0</v>
      </c>
      <c r="M464" s="45">
        <v>643</v>
      </c>
      <c r="N464" s="46">
        <f t="shared" si="284"/>
        <v>0</v>
      </c>
      <c r="O464" s="43">
        <v>327</v>
      </c>
      <c r="P464" s="46">
        <f t="shared" si="285"/>
        <v>0</v>
      </c>
      <c r="Q464" s="47">
        <v>349</v>
      </c>
      <c r="R464" s="48">
        <f t="shared" si="286"/>
        <v>0</v>
      </c>
      <c r="S464" s="49">
        <v>6</v>
      </c>
      <c r="T464" s="44">
        <f t="shared" si="287"/>
        <v>0</v>
      </c>
      <c r="U464" s="49">
        <v>118906</v>
      </c>
      <c r="V464" s="50">
        <f t="shared" si="293"/>
        <v>0</v>
      </c>
      <c r="W464" s="51">
        <v>75</v>
      </c>
      <c r="X464" s="52">
        <f t="shared" si="288"/>
        <v>0</v>
      </c>
      <c r="Y464" s="53">
        <v>525</v>
      </c>
      <c r="Z464" s="52">
        <f t="shared" si="289"/>
        <v>0</v>
      </c>
      <c r="AA464" s="54"/>
      <c r="AB464" s="60">
        <f t="shared" si="291"/>
        <v>0</v>
      </c>
      <c r="AC464" s="60">
        <f t="shared" si="292"/>
        <v>6597</v>
      </c>
    </row>
    <row r="465" spans="1:29" ht="15.75" x14ac:dyDescent="0.25">
      <c r="A465" s="61">
        <v>43556</v>
      </c>
      <c r="B465" s="60">
        <f t="shared" si="294"/>
        <v>6597</v>
      </c>
      <c r="C465" s="39">
        <v>5</v>
      </c>
      <c r="D465" s="40">
        <f t="shared" si="280"/>
        <v>0</v>
      </c>
      <c r="E465" s="41">
        <v>582</v>
      </c>
      <c r="F465" s="42">
        <f t="shared" si="290"/>
        <v>0</v>
      </c>
      <c r="G465" s="43">
        <v>28</v>
      </c>
      <c r="H465" s="44">
        <f t="shared" si="281"/>
        <v>0</v>
      </c>
      <c r="I465" s="43">
        <v>405</v>
      </c>
      <c r="J465" s="44">
        <f t="shared" si="282"/>
        <v>0</v>
      </c>
      <c r="K465" s="43">
        <v>4</v>
      </c>
      <c r="L465" s="44">
        <f t="shared" si="283"/>
        <v>0</v>
      </c>
      <c r="M465" s="45">
        <v>643</v>
      </c>
      <c r="N465" s="46">
        <f t="shared" si="284"/>
        <v>0</v>
      </c>
      <c r="O465" s="43">
        <v>327</v>
      </c>
      <c r="P465" s="46">
        <f t="shared" si="285"/>
        <v>0</v>
      </c>
      <c r="Q465" s="47">
        <v>349</v>
      </c>
      <c r="R465" s="48">
        <f t="shared" si="286"/>
        <v>0</v>
      </c>
      <c r="S465" s="49">
        <v>6</v>
      </c>
      <c r="T465" s="44">
        <f t="shared" si="287"/>
        <v>0</v>
      </c>
      <c r="U465" s="49">
        <v>118906</v>
      </c>
      <c r="V465" s="50">
        <f t="shared" si="293"/>
        <v>0</v>
      </c>
      <c r="W465" s="51">
        <v>75</v>
      </c>
      <c r="X465" s="52">
        <f t="shared" si="288"/>
        <v>0</v>
      </c>
      <c r="Y465" s="53">
        <v>525</v>
      </c>
      <c r="Z465" s="52">
        <f t="shared" si="289"/>
        <v>0</v>
      </c>
      <c r="AA465" s="54"/>
      <c r="AB465" s="60">
        <f t="shared" si="291"/>
        <v>0</v>
      </c>
      <c r="AC465" s="60">
        <f t="shared" si="292"/>
        <v>6597</v>
      </c>
    </row>
    <row r="466" spans="1:29" ht="15.75" x14ac:dyDescent="0.25">
      <c r="A466" s="62">
        <v>43557</v>
      </c>
      <c r="B466" s="60">
        <f t="shared" si="294"/>
        <v>6597</v>
      </c>
      <c r="C466" s="39">
        <v>5</v>
      </c>
      <c r="D466" s="40">
        <f t="shared" ref="D466:D529" si="295">C466-C465</f>
        <v>0</v>
      </c>
      <c r="E466" s="41">
        <v>582</v>
      </c>
      <c r="F466" s="42">
        <f t="shared" si="290"/>
        <v>0</v>
      </c>
      <c r="G466" s="43">
        <v>28</v>
      </c>
      <c r="H466" s="44">
        <f t="shared" ref="H466:H529" si="296">G466-G465</f>
        <v>0</v>
      </c>
      <c r="I466" s="43">
        <v>405</v>
      </c>
      <c r="J466" s="44">
        <f t="shared" ref="J466:J529" si="297">I466-I465</f>
        <v>0</v>
      </c>
      <c r="K466" s="43">
        <v>4</v>
      </c>
      <c r="L466" s="44">
        <f t="shared" ref="L466:L529" si="298">K466-K465</f>
        <v>0</v>
      </c>
      <c r="M466" s="45">
        <v>643</v>
      </c>
      <c r="N466" s="46">
        <f t="shared" ref="N466:N529" si="299">M466-M465</f>
        <v>0</v>
      </c>
      <c r="O466" s="43">
        <v>327</v>
      </c>
      <c r="P466" s="46">
        <f t="shared" ref="P466:P529" si="300">O466-O465</f>
        <v>0</v>
      </c>
      <c r="Q466" s="47">
        <v>349</v>
      </c>
      <c r="R466" s="48">
        <f t="shared" ref="R466:R529" si="301">Q466-Q465</f>
        <v>0</v>
      </c>
      <c r="S466" s="49">
        <v>6</v>
      </c>
      <c r="T466" s="44">
        <f t="shared" ref="T466:T529" si="302">S466-S465</f>
        <v>0</v>
      </c>
      <c r="U466" s="49">
        <v>118906</v>
      </c>
      <c r="V466" s="50">
        <f t="shared" si="293"/>
        <v>0</v>
      </c>
      <c r="W466" s="51">
        <v>75</v>
      </c>
      <c r="X466" s="52">
        <f t="shared" ref="X466:X529" si="303">W466-W465</f>
        <v>0</v>
      </c>
      <c r="Y466" s="53">
        <v>525</v>
      </c>
      <c r="Z466" s="52">
        <f t="shared" ref="Z466:Z529" si="304">Y466-Y465</f>
        <v>0</v>
      </c>
      <c r="AA466" s="54"/>
      <c r="AB466" s="60">
        <f t="shared" si="291"/>
        <v>0</v>
      </c>
      <c r="AC466" s="60">
        <f t="shared" si="292"/>
        <v>6597</v>
      </c>
    </row>
    <row r="467" spans="1:29" ht="15.75" x14ac:dyDescent="0.25">
      <c r="A467" s="61">
        <v>43558</v>
      </c>
      <c r="B467" s="60">
        <f t="shared" si="294"/>
        <v>6597</v>
      </c>
      <c r="C467" s="39">
        <v>5</v>
      </c>
      <c r="D467" s="40">
        <f t="shared" si="295"/>
        <v>0</v>
      </c>
      <c r="E467" s="41">
        <v>582</v>
      </c>
      <c r="F467" s="42">
        <f t="shared" si="290"/>
        <v>0</v>
      </c>
      <c r="G467" s="43">
        <v>28</v>
      </c>
      <c r="H467" s="44">
        <f t="shared" si="296"/>
        <v>0</v>
      </c>
      <c r="I467" s="43">
        <v>405</v>
      </c>
      <c r="J467" s="44">
        <f t="shared" si="297"/>
        <v>0</v>
      </c>
      <c r="K467" s="43">
        <v>4</v>
      </c>
      <c r="L467" s="44">
        <f t="shared" si="298"/>
        <v>0</v>
      </c>
      <c r="M467" s="45">
        <v>643</v>
      </c>
      <c r="N467" s="46">
        <f t="shared" si="299"/>
        <v>0</v>
      </c>
      <c r="O467" s="43">
        <v>327</v>
      </c>
      <c r="P467" s="46">
        <f t="shared" si="300"/>
        <v>0</v>
      </c>
      <c r="Q467" s="47">
        <v>349</v>
      </c>
      <c r="R467" s="48">
        <f t="shared" si="301"/>
        <v>0</v>
      </c>
      <c r="S467" s="49">
        <v>6</v>
      </c>
      <c r="T467" s="44">
        <f t="shared" si="302"/>
        <v>0</v>
      </c>
      <c r="U467" s="49">
        <v>118906</v>
      </c>
      <c r="V467" s="50">
        <f t="shared" si="293"/>
        <v>0</v>
      </c>
      <c r="W467" s="51">
        <v>75</v>
      </c>
      <c r="X467" s="52">
        <f t="shared" si="303"/>
        <v>0</v>
      </c>
      <c r="Y467" s="53">
        <v>525</v>
      </c>
      <c r="Z467" s="52">
        <f t="shared" si="304"/>
        <v>0</v>
      </c>
      <c r="AA467" s="54"/>
      <c r="AB467" s="60">
        <f t="shared" si="291"/>
        <v>0</v>
      </c>
      <c r="AC467" s="60">
        <f t="shared" si="292"/>
        <v>6597</v>
      </c>
    </row>
    <row r="468" spans="1:29" ht="15.75" x14ac:dyDescent="0.25">
      <c r="A468" s="62">
        <v>43559</v>
      </c>
      <c r="B468" s="60">
        <f t="shared" si="294"/>
        <v>6597</v>
      </c>
      <c r="C468" s="39">
        <v>5</v>
      </c>
      <c r="D468" s="40">
        <f t="shared" si="295"/>
        <v>0</v>
      </c>
      <c r="E468" s="41">
        <v>582</v>
      </c>
      <c r="F468" s="42">
        <f t="shared" si="290"/>
        <v>0</v>
      </c>
      <c r="G468" s="43">
        <v>28</v>
      </c>
      <c r="H468" s="44">
        <f t="shared" si="296"/>
        <v>0</v>
      </c>
      <c r="I468" s="43">
        <v>405</v>
      </c>
      <c r="J468" s="44">
        <f t="shared" si="297"/>
        <v>0</v>
      </c>
      <c r="K468" s="43">
        <v>4</v>
      </c>
      <c r="L468" s="44">
        <f t="shared" si="298"/>
        <v>0</v>
      </c>
      <c r="M468" s="45">
        <v>643</v>
      </c>
      <c r="N468" s="46">
        <f t="shared" si="299"/>
        <v>0</v>
      </c>
      <c r="O468" s="43">
        <v>327</v>
      </c>
      <c r="P468" s="46">
        <f t="shared" si="300"/>
        <v>0</v>
      </c>
      <c r="Q468" s="47">
        <v>349</v>
      </c>
      <c r="R468" s="48">
        <f t="shared" si="301"/>
        <v>0</v>
      </c>
      <c r="S468" s="49">
        <v>6</v>
      </c>
      <c r="T468" s="44">
        <f t="shared" si="302"/>
        <v>0</v>
      </c>
      <c r="U468" s="49">
        <v>118906</v>
      </c>
      <c r="V468" s="50">
        <f t="shared" si="293"/>
        <v>0</v>
      </c>
      <c r="W468" s="51">
        <v>75</v>
      </c>
      <c r="X468" s="52">
        <f t="shared" si="303"/>
        <v>0</v>
      </c>
      <c r="Y468" s="53">
        <v>525</v>
      </c>
      <c r="Z468" s="52">
        <f t="shared" si="304"/>
        <v>0</v>
      </c>
      <c r="AA468" s="54"/>
      <c r="AB468" s="60">
        <f t="shared" si="291"/>
        <v>0</v>
      </c>
      <c r="AC468" s="60">
        <f t="shared" si="292"/>
        <v>6597</v>
      </c>
    </row>
    <row r="469" spans="1:29" ht="15.75" x14ac:dyDescent="0.25">
      <c r="A469" s="61">
        <v>43560</v>
      </c>
      <c r="B469" s="60">
        <f t="shared" si="294"/>
        <v>6597</v>
      </c>
      <c r="C469" s="39">
        <v>5</v>
      </c>
      <c r="D469" s="40">
        <f t="shared" si="295"/>
        <v>0</v>
      </c>
      <c r="E469" s="41">
        <v>582</v>
      </c>
      <c r="F469" s="42">
        <f t="shared" si="290"/>
        <v>0</v>
      </c>
      <c r="G469" s="43">
        <v>28</v>
      </c>
      <c r="H469" s="44">
        <f t="shared" si="296"/>
        <v>0</v>
      </c>
      <c r="I469" s="43">
        <v>405</v>
      </c>
      <c r="J469" s="44">
        <f t="shared" si="297"/>
        <v>0</v>
      </c>
      <c r="K469" s="43">
        <v>4</v>
      </c>
      <c r="L469" s="44">
        <f t="shared" si="298"/>
        <v>0</v>
      </c>
      <c r="M469" s="45">
        <v>643</v>
      </c>
      <c r="N469" s="46">
        <f t="shared" si="299"/>
        <v>0</v>
      </c>
      <c r="O469" s="43">
        <v>327</v>
      </c>
      <c r="P469" s="46">
        <f t="shared" si="300"/>
        <v>0</v>
      </c>
      <c r="Q469" s="47">
        <v>349</v>
      </c>
      <c r="R469" s="48">
        <f t="shared" si="301"/>
        <v>0</v>
      </c>
      <c r="S469" s="49">
        <v>6</v>
      </c>
      <c r="T469" s="44">
        <f t="shared" si="302"/>
        <v>0</v>
      </c>
      <c r="U469" s="49">
        <v>118906</v>
      </c>
      <c r="V469" s="50">
        <f t="shared" si="293"/>
        <v>0</v>
      </c>
      <c r="W469" s="51">
        <v>75</v>
      </c>
      <c r="X469" s="52">
        <f t="shared" si="303"/>
        <v>0</v>
      </c>
      <c r="Y469" s="53">
        <v>525</v>
      </c>
      <c r="Z469" s="52">
        <f t="shared" si="304"/>
        <v>0</v>
      </c>
      <c r="AA469" s="54"/>
      <c r="AB469" s="60">
        <f t="shared" si="291"/>
        <v>0</v>
      </c>
      <c r="AC469" s="60">
        <f t="shared" si="292"/>
        <v>6597</v>
      </c>
    </row>
    <row r="470" spans="1:29" ht="15.75" x14ac:dyDescent="0.25">
      <c r="A470" s="62">
        <v>43561</v>
      </c>
      <c r="B470" s="60">
        <f t="shared" si="294"/>
        <v>6597</v>
      </c>
      <c r="C470" s="39">
        <v>5</v>
      </c>
      <c r="D470" s="40">
        <f t="shared" si="295"/>
        <v>0</v>
      </c>
      <c r="E470" s="41">
        <v>582</v>
      </c>
      <c r="F470" s="42">
        <f t="shared" si="290"/>
        <v>0</v>
      </c>
      <c r="G470" s="43">
        <v>28</v>
      </c>
      <c r="H470" s="44">
        <f t="shared" si="296"/>
        <v>0</v>
      </c>
      <c r="I470" s="43">
        <v>405</v>
      </c>
      <c r="J470" s="44">
        <f t="shared" si="297"/>
        <v>0</v>
      </c>
      <c r="K470" s="43">
        <v>4</v>
      </c>
      <c r="L470" s="44">
        <f t="shared" si="298"/>
        <v>0</v>
      </c>
      <c r="M470" s="45">
        <v>643</v>
      </c>
      <c r="N470" s="46">
        <f t="shared" si="299"/>
        <v>0</v>
      </c>
      <c r="O470" s="43">
        <v>327</v>
      </c>
      <c r="P470" s="46">
        <f t="shared" si="300"/>
        <v>0</v>
      </c>
      <c r="Q470" s="47">
        <v>349</v>
      </c>
      <c r="R470" s="48">
        <f t="shared" si="301"/>
        <v>0</v>
      </c>
      <c r="S470" s="49">
        <v>6</v>
      </c>
      <c r="T470" s="44">
        <f t="shared" si="302"/>
        <v>0</v>
      </c>
      <c r="U470" s="49">
        <v>118906</v>
      </c>
      <c r="V470" s="50">
        <f t="shared" si="293"/>
        <v>0</v>
      </c>
      <c r="W470" s="51">
        <v>75</v>
      </c>
      <c r="X470" s="52">
        <f t="shared" si="303"/>
        <v>0</v>
      </c>
      <c r="Y470" s="53">
        <v>525</v>
      </c>
      <c r="Z470" s="52">
        <f t="shared" si="304"/>
        <v>0</v>
      </c>
      <c r="AA470" s="54"/>
      <c r="AB470" s="60">
        <f t="shared" si="291"/>
        <v>0</v>
      </c>
      <c r="AC470" s="60">
        <f t="shared" si="292"/>
        <v>6597</v>
      </c>
    </row>
    <row r="471" spans="1:29" ht="15.75" x14ac:dyDescent="0.25">
      <c r="A471" s="61">
        <v>43562</v>
      </c>
      <c r="B471" s="60">
        <f t="shared" si="294"/>
        <v>6839</v>
      </c>
      <c r="C471" s="39">
        <v>5</v>
      </c>
      <c r="D471" s="40">
        <f t="shared" si="295"/>
        <v>0</v>
      </c>
      <c r="E471" s="41">
        <v>582</v>
      </c>
      <c r="F471" s="42">
        <f t="shared" si="290"/>
        <v>0</v>
      </c>
      <c r="G471" s="43">
        <v>28</v>
      </c>
      <c r="H471" s="44">
        <f t="shared" si="296"/>
        <v>0</v>
      </c>
      <c r="I471" s="43">
        <v>405</v>
      </c>
      <c r="J471" s="44">
        <f t="shared" si="297"/>
        <v>0</v>
      </c>
      <c r="K471" s="43">
        <v>4</v>
      </c>
      <c r="L471" s="44">
        <f t="shared" si="298"/>
        <v>0</v>
      </c>
      <c r="M471" s="45">
        <v>643</v>
      </c>
      <c r="N471" s="46">
        <f t="shared" si="299"/>
        <v>0</v>
      </c>
      <c r="O471" s="43">
        <v>327</v>
      </c>
      <c r="P471" s="46">
        <f t="shared" si="300"/>
        <v>0</v>
      </c>
      <c r="Q471" s="47">
        <v>349</v>
      </c>
      <c r="R471" s="48">
        <f t="shared" si="301"/>
        <v>0</v>
      </c>
      <c r="S471" s="49">
        <v>6</v>
      </c>
      <c r="T471" s="44">
        <f t="shared" si="302"/>
        <v>0</v>
      </c>
      <c r="U471" s="49">
        <v>119148</v>
      </c>
      <c r="V471" s="50">
        <f t="shared" si="293"/>
        <v>242</v>
      </c>
      <c r="W471" s="51">
        <v>75</v>
      </c>
      <c r="X471" s="52">
        <f t="shared" si="303"/>
        <v>0</v>
      </c>
      <c r="Y471" s="53">
        <v>525</v>
      </c>
      <c r="Z471" s="52">
        <f t="shared" si="304"/>
        <v>0</v>
      </c>
      <c r="AA471" s="54"/>
      <c r="AB471" s="60">
        <f t="shared" si="291"/>
        <v>242</v>
      </c>
      <c r="AC471" s="60">
        <f t="shared" si="292"/>
        <v>6839</v>
      </c>
    </row>
    <row r="472" spans="1:29" ht="15.75" x14ac:dyDescent="0.25">
      <c r="A472" s="62">
        <v>43563</v>
      </c>
      <c r="B472" s="60">
        <f t="shared" si="294"/>
        <v>6839</v>
      </c>
      <c r="C472" s="39">
        <v>5</v>
      </c>
      <c r="D472" s="40">
        <f t="shared" si="295"/>
        <v>0</v>
      </c>
      <c r="E472" s="41">
        <v>582</v>
      </c>
      <c r="F472" s="42">
        <f t="shared" si="290"/>
        <v>0</v>
      </c>
      <c r="G472" s="43">
        <v>28</v>
      </c>
      <c r="H472" s="44">
        <f t="shared" si="296"/>
        <v>0</v>
      </c>
      <c r="I472" s="43">
        <v>405</v>
      </c>
      <c r="J472" s="44">
        <f t="shared" si="297"/>
        <v>0</v>
      </c>
      <c r="K472" s="43">
        <v>4</v>
      </c>
      <c r="L472" s="44">
        <f t="shared" si="298"/>
        <v>0</v>
      </c>
      <c r="M472" s="45">
        <v>643</v>
      </c>
      <c r="N472" s="46">
        <f t="shared" si="299"/>
        <v>0</v>
      </c>
      <c r="O472" s="43">
        <v>327</v>
      </c>
      <c r="P472" s="46">
        <f t="shared" si="300"/>
        <v>0</v>
      </c>
      <c r="Q472" s="47">
        <v>349</v>
      </c>
      <c r="R472" s="48">
        <f t="shared" si="301"/>
        <v>0</v>
      </c>
      <c r="S472" s="49">
        <v>6</v>
      </c>
      <c r="T472" s="44">
        <f t="shared" si="302"/>
        <v>0</v>
      </c>
      <c r="U472" s="49">
        <v>119148</v>
      </c>
      <c r="V472" s="50">
        <f t="shared" si="293"/>
        <v>0</v>
      </c>
      <c r="W472" s="51">
        <v>75</v>
      </c>
      <c r="X472" s="52">
        <f t="shared" si="303"/>
        <v>0</v>
      </c>
      <c r="Y472" s="53">
        <v>525</v>
      </c>
      <c r="Z472" s="52">
        <f t="shared" si="304"/>
        <v>0</v>
      </c>
      <c r="AA472" s="54"/>
      <c r="AB472" s="60">
        <f t="shared" si="291"/>
        <v>0</v>
      </c>
      <c r="AC472" s="60">
        <f t="shared" si="292"/>
        <v>6839</v>
      </c>
    </row>
    <row r="473" spans="1:29" ht="15.75" x14ac:dyDescent="0.25">
      <c r="A473" s="61">
        <v>43564</v>
      </c>
      <c r="B473" s="60">
        <f t="shared" si="294"/>
        <v>6839</v>
      </c>
      <c r="C473" s="39">
        <v>5</v>
      </c>
      <c r="D473" s="40">
        <f t="shared" si="295"/>
        <v>0</v>
      </c>
      <c r="E473" s="41">
        <v>582</v>
      </c>
      <c r="F473" s="42">
        <f t="shared" si="290"/>
        <v>0</v>
      </c>
      <c r="G473" s="43">
        <v>28</v>
      </c>
      <c r="H473" s="44">
        <f t="shared" si="296"/>
        <v>0</v>
      </c>
      <c r="I473" s="43">
        <v>405</v>
      </c>
      <c r="J473" s="44">
        <f t="shared" si="297"/>
        <v>0</v>
      </c>
      <c r="K473" s="43">
        <v>4</v>
      </c>
      <c r="L473" s="44">
        <f t="shared" si="298"/>
        <v>0</v>
      </c>
      <c r="M473" s="45">
        <v>643</v>
      </c>
      <c r="N473" s="46">
        <f t="shared" si="299"/>
        <v>0</v>
      </c>
      <c r="O473" s="43">
        <v>327</v>
      </c>
      <c r="P473" s="46">
        <f t="shared" si="300"/>
        <v>0</v>
      </c>
      <c r="Q473" s="47">
        <v>349</v>
      </c>
      <c r="R473" s="48">
        <f t="shared" si="301"/>
        <v>0</v>
      </c>
      <c r="S473" s="49">
        <v>6</v>
      </c>
      <c r="T473" s="44">
        <f t="shared" si="302"/>
        <v>0</v>
      </c>
      <c r="U473" s="49">
        <v>119148</v>
      </c>
      <c r="V473" s="50">
        <f t="shared" si="293"/>
        <v>0</v>
      </c>
      <c r="W473" s="51">
        <v>75</v>
      </c>
      <c r="X473" s="52">
        <f t="shared" si="303"/>
        <v>0</v>
      </c>
      <c r="Y473" s="53">
        <v>525</v>
      </c>
      <c r="Z473" s="52">
        <f t="shared" si="304"/>
        <v>0</v>
      </c>
      <c r="AA473" s="54"/>
      <c r="AB473" s="60">
        <f t="shared" si="291"/>
        <v>0</v>
      </c>
      <c r="AC473" s="60">
        <f t="shared" si="292"/>
        <v>6839</v>
      </c>
    </row>
    <row r="474" spans="1:29" ht="15.75" x14ac:dyDescent="0.25">
      <c r="A474" s="62">
        <v>43565</v>
      </c>
      <c r="B474" s="60">
        <f t="shared" si="294"/>
        <v>6839</v>
      </c>
      <c r="C474" s="39">
        <v>5</v>
      </c>
      <c r="D474" s="40">
        <f t="shared" si="295"/>
        <v>0</v>
      </c>
      <c r="E474" s="41">
        <v>582</v>
      </c>
      <c r="F474" s="42">
        <f t="shared" si="290"/>
        <v>0</v>
      </c>
      <c r="G474" s="43">
        <v>28</v>
      </c>
      <c r="H474" s="44">
        <f t="shared" si="296"/>
        <v>0</v>
      </c>
      <c r="I474" s="43">
        <v>405</v>
      </c>
      <c r="J474" s="44">
        <f t="shared" si="297"/>
        <v>0</v>
      </c>
      <c r="K474" s="43">
        <v>4</v>
      </c>
      <c r="L474" s="44">
        <f t="shared" si="298"/>
        <v>0</v>
      </c>
      <c r="M474" s="45">
        <v>643</v>
      </c>
      <c r="N474" s="46">
        <f t="shared" si="299"/>
        <v>0</v>
      </c>
      <c r="O474" s="43">
        <v>327</v>
      </c>
      <c r="P474" s="46">
        <f t="shared" si="300"/>
        <v>0</v>
      </c>
      <c r="Q474" s="47">
        <v>349</v>
      </c>
      <c r="R474" s="48">
        <f t="shared" si="301"/>
        <v>0</v>
      </c>
      <c r="S474" s="49">
        <v>6</v>
      </c>
      <c r="T474" s="44">
        <f t="shared" si="302"/>
        <v>0</v>
      </c>
      <c r="U474" s="49">
        <v>119148</v>
      </c>
      <c r="V474" s="50">
        <f t="shared" si="293"/>
        <v>0</v>
      </c>
      <c r="W474" s="51">
        <v>75</v>
      </c>
      <c r="X474" s="52">
        <f t="shared" si="303"/>
        <v>0</v>
      </c>
      <c r="Y474" s="53">
        <v>525</v>
      </c>
      <c r="Z474" s="52">
        <f t="shared" si="304"/>
        <v>0</v>
      </c>
      <c r="AA474" s="54"/>
      <c r="AB474" s="60">
        <f t="shared" si="291"/>
        <v>0</v>
      </c>
      <c r="AC474" s="60">
        <f t="shared" si="292"/>
        <v>6839</v>
      </c>
    </row>
    <row r="475" spans="1:29" ht="15.75" x14ac:dyDescent="0.25">
      <c r="A475" s="61">
        <v>43566</v>
      </c>
      <c r="B475" s="60">
        <f t="shared" si="294"/>
        <v>6839</v>
      </c>
      <c r="C475" s="39">
        <v>5</v>
      </c>
      <c r="D475" s="40">
        <f t="shared" si="295"/>
        <v>0</v>
      </c>
      <c r="E475" s="41">
        <v>582</v>
      </c>
      <c r="F475" s="42">
        <f t="shared" si="290"/>
        <v>0</v>
      </c>
      <c r="G475" s="43">
        <v>28</v>
      </c>
      <c r="H475" s="44">
        <f t="shared" si="296"/>
        <v>0</v>
      </c>
      <c r="I475" s="43">
        <v>405</v>
      </c>
      <c r="J475" s="44">
        <f t="shared" si="297"/>
        <v>0</v>
      </c>
      <c r="K475" s="43">
        <v>4</v>
      </c>
      <c r="L475" s="44">
        <f t="shared" si="298"/>
        <v>0</v>
      </c>
      <c r="M475" s="45">
        <v>643</v>
      </c>
      <c r="N475" s="46">
        <f t="shared" si="299"/>
        <v>0</v>
      </c>
      <c r="O475" s="43">
        <v>327</v>
      </c>
      <c r="P475" s="46">
        <f t="shared" si="300"/>
        <v>0</v>
      </c>
      <c r="Q475" s="47">
        <v>349</v>
      </c>
      <c r="R475" s="48">
        <f t="shared" si="301"/>
        <v>0</v>
      </c>
      <c r="S475" s="49">
        <v>6</v>
      </c>
      <c r="T475" s="44">
        <f t="shared" si="302"/>
        <v>0</v>
      </c>
      <c r="U475" s="49">
        <v>119148</v>
      </c>
      <c r="V475" s="50">
        <f t="shared" si="293"/>
        <v>0</v>
      </c>
      <c r="W475" s="51">
        <v>75</v>
      </c>
      <c r="X475" s="52">
        <f t="shared" si="303"/>
        <v>0</v>
      </c>
      <c r="Y475" s="53">
        <v>525</v>
      </c>
      <c r="Z475" s="52">
        <f t="shared" si="304"/>
        <v>0</v>
      </c>
      <c r="AA475" s="54"/>
      <c r="AB475" s="60">
        <f t="shared" si="291"/>
        <v>0</v>
      </c>
      <c r="AC475" s="60">
        <f t="shared" si="292"/>
        <v>6839</v>
      </c>
    </row>
    <row r="476" spans="1:29" ht="15.75" x14ac:dyDescent="0.25">
      <c r="A476" s="62">
        <v>43567</v>
      </c>
      <c r="B476" s="60">
        <f t="shared" si="294"/>
        <v>6839</v>
      </c>
      <c r="C476" s="39">
        <v>5</v>
      </c>
      <c r="D476" s="40">
        <f t="shared" si="295"/>
        <v>0</v>
      </c>
      <c r="E476" s="41">
        <v>582</v>
      </c>
      <c r="F476" s="42">
        <f t="shared" si="290"/>
        <v>0</v>
      </c>
      <c r="G476" s="43">
        <v>28</v>
      </c>
      <c r="H476" s="44">
        <f t="shared" si="296"/>
        <v>0</v>
      </c>
      <c r="I476" s="43">
        <v>405</v>
      </c>
      <c r="J476" s="44">
        <f t="shared" si="297"/>
        <v>0</v>
      </c>
      <c r="K476" s="43">
        <v>4</v>
      </c>
      <c r="L476" s="44">
        <f t="shared" si="298"/>
        <v>0</v>
      </c>
      <c r="M476" s="45">
        <v>643</v>
      </c>
      <c r="N476" s="46">
        <f t="shared" si="299"/>
        <v>0</v>
      </c>
      <c r="O476" s="43">
        <v>327</v>
      </c>
      <c r="P476" s="46">
        <f t="shared" si="300"/>
        <v>0</v>
      </c>
      <c r="Q476" s="47">
        <v>349</v>
      </c>
      <c r="R476" s="48">
        <f t="shared" si="301"/>
        <v>0</v>
      </c>
      <c r="S476" s="49">
        <v>6</v>
      </c>
      <c r="T476" s="44">
        <f t="shared" si="302"/>
        <v>0</v>
      </c>
      <c r="U476" s="49">
        <v>119148</v>
      </c>
      <c r="V476" s="50">
        <f t="shared" si="293"/>
        <v>0</v>
      </c>
      <c r="W476" s="51">
        <v>75</v>
      </c>
      <c r="X476" s="52">
        <f t="shared" si="303"/>
        <v>0</v>
      </c>
      <c r="Y476" s="53">
        <v>525</v>
      </c>
      <c r="Z476" s="52">
        <f t="shared" si="304"/>
        <v>0</v>
      </c>
      <c r="AA476" s="54"/>
      <c r="AB476" s="60">
        <f t="shared" si="291"/>
        <v>0</v>
      </c>
      <c r="AC476" s="60">
        <f t="shared" si="292"/>
        <v>6839</v>
      </c>
    </row>
    <row r="477" spans="1:29" ht="15.75" x14ac:dyDescent="0.25">
      <c r="A477" s="61">
        <v>43568</v>
      </c>
      <c r="B477" s="60">
        <f t="shared" si="294"/>
        <v>7363</v>
      </c>
      <c r="C477" s="56">
        <v>5</v>
      </c>
      <c r="D477" s="40">
        <f t="shared" si="295"/>
        <v>0</v>
      </c>
      <c r="E477" s="41">
        <v>582</v>
      </c>
      <c r="F477" s="42">
        <f t="shared" si="290"/>
        <v>0</v>
      </c>
      <c r="G477" s="43">
        <v>28</v>
      </c>
      <c r="H477" s="44">
        <f t="shared" si="296"/>
        <v>0</v>
      </c>
      <c r="I477" s="43">
        <v>405</v>
      </c>
      <c r="J477" s="44">
        <f t="shared" si="297"/>
        <v>0</v>
      </c>
      <c r="K477" s="43">
        <v>4</v>
      </c>
      <c r="L477" s="44">
        <f t="shared" si="298"/>
        <v>0</v>
      </c>
      <c r="M477" s="45">
        <v>643</v>
      </c>
      <c r="N477" s="46">
        <f t="shared" si="299"/>
        <v>0</v>
      </c>
      <c r="O477" s="43">
        <v>327</v>
      </c>
      <c r="P477" s="46">
        <f t="shared" si="300"/>
        <v>0</v>
      </c>
      <c r="Q477" s="47">
        <v>349</v>
      </c>
      <c r="R477" s="48">
        <f t="shared" si="301"/>
        <v>0</v>
      </c>
      <c r="S477" s="49">
        <v>6</v>
      </c>
      <c r="T477" s="44">
        <f t="shared" si="302"/>
        <v>0</v>
      </c>
      <c r="U477" s="49">
        <v>119672</v>
      </c>
      <c r="V477" s="50">
        <f t="shared" si="293"/>
        <v>524</v>
      </c>
      <c r="W477" s="51">
        <v>75</v>
      </c>
      <c r="X477" s="52">
        <f t="shared" si="303"/>
        <v>0</v>
      </c>
      <c r="Y477" s="53">
        <v>525</v>
      </c>
      <c r="Z477" s="52">
        <f t="shared" si="304"/>
        <v>0</v>
      </c>
      <c r="AA477" s="54"/>
      <c r="AB477" s="60">
        <f t="shared" si="291"/>
        <v>524</v>
      </c>
      <c r="AC477" s="60">
        <f t="shared" si="292"/>
        <v>7363</v>
      </c>
    </row>
    <row r="478" spans="1:29" ht="15.75" x14ac:dyDescent="0.25">
      <c r="A478" s="62">
        <v>43569</v>
      </c>
      <c r="B478" s="60">
        <f t="shared" si="294"/>
        <v>7363</v>
      </c>
      <c r="C478" s="56">
        <v>5</v>
      </c>
      <c r="D478" s="40">
        <f t="shared" si="295"/>
        <v>0</v>
      </c>
      <c r="E478" s="41">
        <v>582</v>
      </c>
      <c r="F478" s="42">
        <f t="shared" si="290"/>
        <v>0</v>
      </c>
      <c r="G478" s="43">
        <v>28</v>
      </c>
      <c r="H478" s="44">
        <f t="shared" si="296"/>
        <v>0</v>
      </c>
      <c r="I478" s="43">
        <v>405</v>
      </c>
      <c r="J478" s="44">
        <f t="shared" si="297"/>
        <v>0</v>
      </c>
      <c r="K478" s="43">
        <v>4</v>
      </c>
      <c r="L478" s="44">
        <f t="shared" si="298"/>
        <v>0</v>
      </c>
      <c r="M478" s="45">
        <v>643</v>
      </c>
      <c r="N478" s="46">
        <f t="shared" si="299"/>
        <v>0</v>
      </c>
      <c r="O478" s="43">
        <v>327</v>
      </c>
      <c r="P478" s="46">
        <f t="shared" si="300"/>
        <v>0</v>
      </c>
      <c r="Q478" s="47">
        <v>349</v>
      </c>
      <c r="R478" s="48">
        <f t="shared" si="301"/>
        <v>0</v>
      </c>
      <c r="S478" s="49">
        <v>6</v>
      </c>
      <c r="T478" s="44">
        <f t="shared" si="302"/>
        <v>0</v>
      </c>
      <c r="U478" s="49">
        <v>119672</v>
      </c>
      <c r="V478" s="50">
        <f t="shared" si="293"/>
        <v>0</v>
      </c>
      <c r="W478" s="51">
        <v>75</v>
      </c>
      <c r="X478" s="52">
        <f t="shared" si="303"/>
        <v>0</v>
      </c>
      <c r="Y478" s="53">
        <v>525</v>
      </c>
      <c r="Z478" s="52">
        <f t="shared" si="304"/>
        <v>0</v>
      </c>
      <c r="AA478" s="54"/>
      <c r="AB478" s="60">
        <f t="shared" si="291"/>
        <v>0</v>
      </c>
      <c r="AC478" s="60">
        <f t="shared" si="292"/>
        <v>7363</v>
      </c>
    </row>
    <row r="479" spans="1:29" ht="15.75" x14ac:dyDescent="0.25">
      <c r="A479" s="61">
        <v>43570</v>
      </c>
      <c r="B479" s="60">
        <f t="shared" si="294"/>
        <v>7363</v>
      </c>
      <c r="C479" s="56">
        <v>5</v>
      </c>
      <c r="D479" s="40">
        <f t="shared" si="295"/>
        <v>0</v>
      </c>
      <c r="E479" s="41">
        <v>582</v>
      </c>
      <c r="F479" s="42">
        <f t="shared" ref="F479:F542" si="305">E479-E478</f>
        <v>0</v>
      </c>
      <c r="G479" s="43">
        <v>28</v>
      </c>
      <c r="H479" s="44">
        <f t="shared" si="296"/>
        <v>0</v>
      </c>
      <c r="I479" s="43">
        <v>405</v>
      </c>
      <c r="J479" s="44">
        <f t="shared" si="297"/>
        <v>0</v>
      </c>
      <c r="K479" s="43">
        <v>4</v>
      </c>
      <c r="L479" s="44">
        <f t="shared" si="298"/>
        <v>0</v>
      </c>
      <c r="M479" s="45">
        <v>643</v>
      </c>
      <c r="N479" s="46">
        <f t="shared" si="299"/>
        <v>0</v>
      </c>
      <c r="O479" s="43">
        <v>327</v>
      </c>
      <c r="P479" s="46">
        <f t="shared" si="300"/>
        <v>0</v>
      </c>
      <c r="Q479" s="47">
        <v>349</v>
      </c>
      <c r="R479" s="48">
        <f t="shared" si="301"/>
        <v>0</v>
      </c>
      <c r="S479" s="49">
        <v>6</v>
      </c>
      <c r="T479" s="44">
        <f t="shared" si="302"/>
        <v>0</v>
      </c>
      <c r="U479" s="49">
        <v>119672</v>
      </c>
      <c r="V479" s="50">
        <f t="shared" si="293"/>
        <v>0</v>
      </c>
      <c r="W479" s="51">
        <v>75</v>
      </c>
      <c r="X479" s="52">
        <f t="shared" si="303"/>
        <v>0</v>
      </c>
      <c r="Y479" s="53">
        <v>525</v>
      </c>
      <c r="Z479" s="52">
        <f t="shared" si="304"/>
        <v>0</v>
      </c>
      <c r="AA479" s="54"/>
      <c r="AB479" s="60">
        <f t="shared" si="291"/>
        <v>0</v>
      </c>
      <c r="AC479" s="60">
        <f t="shared" si="292"/>
        <v>7363</v>
      </c>
    </row>
    <row r="480" spans="1:29" ht="15.75" x14ac:dyDescent="0.25">
      <c r="A480" s="62">
        <v>43571</v>
      </c>
      <c r="B480" s="60">
        <f t="shared" si="294"/>
        <v>7363</v>
      </c>
      <c r="C480" s="56">
        <v>5</v>
      </c>
      <c r="D480" s="40">
        <f t="shared" si="295"/>
        <v>0</v>
      </c>
      <c r="E480" s="41">
        <v>582</v>
      </c>
      <c r="F480" s="42">
        <f t="shared" si="305"/>
        <v>0</v>
      </c>
      <c r="G480" s="43">
        <v>28</v>
      </c>
      <c r="H480" s="44">
        <f t="shared" si="296"/>
        <v>0</v>
      </c>
      <c r="I480" s="43">
        <v>405</v>
      </c>
      <c r="J480" s="44">
        <f t="shared" si="297"/>
        <v>0</v>
      </c>
      <c r="K480" s="43">
        <v>4</v>
      </c>
      <c r="L480" s="44">
        <f t="shared" si="298"/>
        <v>0</v>
      </c>
      <c r="M480" s="45">
        <v>643</v>
      </c>
      <c r="N480" s="46">
        <f t="shared" si="299"/>
        <v>0</v>
      </c>
      <c r="O480" s="43">
        <v>327</v>
      </c>
      <c r="P480" s="46">
        <f t="shared" si="300"/>
        <v>0</v>
      </c>
      <c r="Q480" s="47">
        <v>349</v>
      </c>
      <c r="R480" s="48">
        <f t="shared" si="301"/>
        <v>0</v>
      </c>
      <c r="S480" s="49">
        <v>6</v>
      </c>
      <c r="T480" s="44">
        <f t="shared" si="302"/>
        <v>0</v>
      </c>
      <c r="U480" s="49">
        <v>119672</v>
      </c>
      <c r="V480" s="50">
        <f t="shared" si="293"/>
        <v>0</v>
      </c>
      <c r="W480" s="51">
        <v>75</v>
      </c>
      <c r="X480" s="52">
        <f t="shared" si="303"/>
        <v>0</v>
      </c>
      <c r="Y480" s="53">
        <v>525</v>
      </c>
      <c r="Z480" s="52">
        <f t="shared" si="304"/>
        <v>0</v>
      </c>
      <c r="AA480" s="54"/>
      <c r="AB480" s="60">
        <f t="shared" si="291"/>
        <v>0</v>
      </c>
      <c r="AC480" s="60">
        <f t="shared" si="292"/>
        <v>7363</v>
      </c>
    </row>
    <row r="481" spans="1:29" ht="15.75" x14ac:dyDescent="0.25">
      <c r="A481" s="61">
        <v>43572</v>
      </c>
      <c r="B481" s="60">
        <f t="shared" si="294"/>
        <v>7363</v>
      </c>
      <c r="C481" s="56">
        <v>5</v>
      </c>
      <c r="D481" s="40">
        <f t="shared" si="295"/>
        <v>0</v>
      </c>
      <c r="E481" s="41">
        <v>582</v>
      </c>
      <c r="F481" s="42">
        <f t="shared" si="305"/>
        <v>0</v>
      </c>
      <c r="G481" s="43">
        <v>28</v>
      </c>
      <c r="H481" s="44">
        <f t="shared" si="296"/>
        <v>0</v>
      </c>
      <c r="I481" s="43">
        <v>405</v>
      </c>
      <c r="J481" s="44">
        <f t="shared" si="297"/>
        <v>0</v>
      </c>
      <c r="K481" s="43">
        <v>4</v>
      </c>
      <c r="L481" s="44">
        <f t="shared" si="298"/>
        <v>0</v>
      </c>
      <c r="M481" s="45">
        <v>643</v>
      </c>
      <c r="N481" s="46">
        <f t="shared" si="299"/>
        <v>0</v>
      </c>
      <c r="O481" s="43">
        <v>327</v>
      </c>
      <c r="P481" s="46">
        <f t="shared" si="300"/>
        <v>0</v>
      </c>
      <c r="Q481" s="47">
        <v>349</v>
      </c>
      <c r="R481" s="48">
        <f t="shared" si="301"/>
        <v>0</v>
      </c>
      <c r="S481" s="49">
        <v>6</v>
      </c>
      <c r="T481" s="44">
        <f t="shared" si="302"/>
        <v>0</v>
      </c>
      <c r="U481" s="49">
        <v>119672</v>
      </c>
      <c r="V481" s="50">
        <f t="shared" si="293"/>
        <v>0</v>
      </c>
      <c r="W481" s="51">
        <v>75</v>
      </c>
      <c r="X481" s="52">
        <f t="shared" si="303"/>
        <v>0</v>
      </c>
      <c r="Y481" s="53">
        <v>525</v>
      </c>
      <c r="Z481" s="52">
        <f t="shared" si="304"/>
        <v>0</v>
      </c>
      <c r="AA481" s="54"/>
      <c r="AB481" s="60">
        <f t="shared" si="291"/>
        <v>0</v>
      </c>
      <c r="AC481" s="60">
        <f t="shared" si="292"/>
        <v>7363</v>
      </c>
    </row>
    <row r="482" spans="1:29" ht="15.75" x14ac:dyDescent="0.25">
      <c r="A482" s="62">
        <v>43573</v>
      </c>
      <c r="B482" s="60">
        <f t="shared" si="294"/>
        <v>7363</v>
      </c>
      <c r="C482" s="56">
        <v>5</v>
      </c>
      <c r="D482" s="40">
        <f t="shared" si="295"/>
        <v>0</v>
      </c>
      <c r="E482" s="41">
        <v>582</v>
      </c>
      <c r="F482" s="42">
        <f t="shared" si="305"/>
        <v>0</v>
      </c>
      <c r="G482" s="43">
        <v>28</v>
      </c>
      <c r="H482" s="44">
        <f t="shared" si="296"/>
        <v>0</v>
      </c>
      <c r="I482" s="43">
        <v>405</v>
      </c>
      <c r="J482" s="44">
        <f t="shared" si="297"/>
        <v>0</v>
      </c>
      <c r="K482" s="43">
        <v>4</v>
      </c>
      <c r="L482" s="44">
        <f t="shared" si="298"/>
        <v>0</v>
      </c>
      <c r="M482" s="45">
        <v>643</v>
      </c>
      <c r="N482" s="46">
        <f t="shared" si="299"/>
        <v>0</v>
      </c>
      <c r="O482" s="43">
        <v>327</v>
      </c>
      <c r="P482" s="46">
        <f t="shared" si="300"/>
        <v>0</v>
      </c>
      <c r="Q482" s="47">
        <v>349</v>
      </c>
      <c r="R482" s="48">
        <f t="shared" si="301"/>
        <v>0</v>
      </c>
      <c r="S482" s="49">
        <v>6</v>
      </c>
      <c r="T482" s="44">
        <f t="shared" si="302"/>
        <v>0</v>
      </c>
      <c r="U482" s="49">
        <v>119672</v>
      </c>
      <c r="V482" s="50">
        <f t="shared" si="293"/>
        <v>0</v>
      </c>
      <c r="W482" s="51">
        <v>75</v>
      </c>
      <c r="X482" s="52">
        <f t="shared" si="303"/>
        <v>0</v>
      </c>
      <c r="Y482" s="53">
        <v>525</v>
      </c>
      <c r="Z482" s="52">
        <f t="shared" si="304"/>
        <v>0</v>
      </c>
      <c r="AA482" s="54"/>
      <c r="AB482" s="60">
        <f t="shared" si="291"/>
        <v>0</v>
      </c>
      <c r="AC482" s="60">
        <f t="shared" si="292"/>
        <v>7363</v>
      </c>
    </row>
    <row r="483" spans="1:29" ht="15.75" x14ac:dyDescent="0.25">
      <c r="A483" s="61">
        <v>43574</v>
      </c>
      <c r="B483" s="60">
        <f t="shared" si="294"/>
        <v>7363</v>
      </c>
      <c r="C483" s="56">
        <v>5</v>
      </c>
      <c r="D483" s="40">
        <f t="shared" si="295"/>
        <v>0</v>
      </c>
      <c r="E483" s="41">
        <v>582</v>
      </c>
      <c r="F483" s="42">
        <f t="shared" si="305"/>
        <v>0</v>
      </c>
      <c r="G483" s="43">
        <v>28</v>
      </c>
      <c r="H483" s="44">
        <f t="shared" si="296"/>
        <v>0</v>
      </c>
      <c r="I483" s="43">
        <v>405</v>
      </c>
      <c r="J483" s="44">
        <f t="shared" si="297"/>
        <v>0</v>
      </c>
      <c r="K483" s="43">
        <v>4</v>
      </c>
      <c r="L483" s="44">
        <f t="shared" si="298"/>
        <v>0</v>
      </c>
      <c r="M483" s="45">
        <v>643</v>
      </c>
      <c r="N483" s="46">
        <f t="shared" si="299"/>
        <v>0</v>
      </c>
      <c r="O483" s="43">
        <v>327</v>
      </c>
      <c r="P483" s="46">
        <f t="shared" si="300"/>
        <v>0</v>
      </c>
      <c r="Q483" s="47">
        <v>349</v>
      </c>
      <c r="R483" s="48">
        <f t="shared" si="301"/>
        <v>0</v>
      </c>
      <c r="S483" s="49">
        <v>6</v>
      </c>
      <c r="T483" s="44">
        <f t="shared" si="302"/>
        <v>0</v>
      </c>
      <c r="U483" s="49">
        <v>119672</v>
      </c>
      <c r="V483" s="50">
        <f t="shared" si="293"/>
        <v>0</v>
      </c>
      <c r="W483" s="51">
        <v>75</v>
      </c>
      <c r="X483" s="52">
        <f t="shared" si="303"/>
        <v>0</v>
      </c>
      <c r="Y483" s="53">
        <v>525</v>
      </c>
      <c r="Z483" s="52">
        <f t="shared" si="304"/>
        <v>0</v>
      </c>
      <c r="AA483" s="54"/>
      <c r="AB483" s="60">
        <f t="shared" si="291"/>
        <v>0</v>
      </c>
      <c r="AC483" s="60">
        <f t="shared" si="292"/>
        <v>7363</v>
      </c>
    </row>
    <row r="484" spans="1:29" ht="15.75" x14ac:dyDescent="0.25">
      <c r="A484" s="62">
        <v>43575</v>
      </c>
      <c r="B484" s="60">
        <f t="shared" si="294"/>
        <v>7363</v>
      </c>
      <c r="C484" s="56">
        <v>5</v>
      </c>
      <c r="D484" s="40">
        <f t="shared" si="295"/>
        <v>0</v>
      </c>
      <c r="E484" s="41">
        <v>582</v>
      </c>
      <c r="F484" s="42">
        <f t="shared" si="305"/>
        <v>0</v>
      </c>
      <c r="G484" s="43">
        <v>28</v>
      </c>
      <c r="H484" s="44">
        <f t="shared" si="296"/>
        <v>0</v>
      </c>
      <c r="I484" s="43">
        <v>405</v>
      </c>
      <c r="J484" s="44">
        <f t="shared" si="297"/>
        <v>0</v>
      </c>
      <c r="K484" s="43">
        <v>4</v>
      </c>
      <c r="L484" s="44">
        <f t="shared" si="298"/>
        <v>0</v>
      </c>
      <c r="M484" s="45">
        <v>643</v>
      </c>
      <c r="N484" s="46">
        <f t="shared" si="299"/>
        <v>0</v>
      </c>
      <c r="O484" s="43">
        <v>327</v>
      </c>
      <c r="P484" s="46">
        <f t="shared" si="300"/>
        <v>0</v>
      </c>
      <c r="Q484" s="47">
        <v>349</v>
      </c>
      <c r="R484" s="48">
        <f t="shared" si="301"/>
        <v>0</v>
      </c>
      <c r="S484" s="49">
        <v>6</v>
      </c>
      <c r="T484" s="44">
        <f t="shared" si="302"/>
        <v>0</v>
      </c>
      <c r="U484" s="49">
        <v>119672</v>
      </c>
      <c r="V484" s="50">
        <f t="shared" si="293"/>
        <v>0</v>
      </c>
      <c r="W484" s="51">
        <v>75</v>
      </c>
      <c r="X484" s="52">
        <f t="shared" si="303"/>
        <v>0</v>
      </c>
      <c r="Y484" s="53">
        <v>525</v>
      </c>
      <c r="Z484" s="52">
        <f t="shared" si="304"/>
        <v>0</v>
      </c>
      <c r="AA484" s="54"/>
      <c r="AB484" s="60">
        <f t="shared" si="291"/>
        <v>0</v>
      </c>
      <c r="AC484" s="60">
        <f t="shared" si="292"/>
        <v>7363</v>
      </c>
    </row>
    <row r="485" spans="1:29" ht="15.75" x14ac:dyDescent="0.25">
      <c r="A485" s="61">
        <v>43576</v>
      </c>
      <c r="B485" s="60">
        <f t="shared" si="294"/>
        <v>7363</v>
      </c>
      <c r="C485" s="56">
        <v>5</v>
      </c>
      <c r="D485" s="40">
        <f t="shared" si="295"/>
        <v>0</v>
      </c>
      <c r="E485" s="41">
        <v>582</v>
      </c>
      <c r="F485" s="42">
        <f t="shared" si="305"/>
        <v>0</v>
      </c>
      <c r="G485" s="43">
        <v>28</v>
      </c>
      <c r="H485" s="44">
        <f t="shared" si="296"/>
        <v>0</v>
      </c>
      <c r="I485" s="43">
        <v>405</v>
      </c>
      <c r="J485" s="44">
        <f t="shared" si="297"/>
        <v>0</v>
      </c>
      <c r="K485" s="43">
        <v>4</v>
      </c>
      <c r="L485" s="44">
        <f t="shared" si="298"/>
        <v>0</v>
      </c>
      <c r="M485" s="45">
        <v>643</v>
      </c>
      <c r="N485" s="46">
        <f t="shared" si="299"/>
        <v>0</v>
      </c>
      <c r="O485" s="43">
        <v>327</v>
      </c>
      <c r="P485" s="46">
        <f t="shared" si="300"/>
        <v>0</v>
      </c>
      <c r="Q485" s="47">
        <v>349</v>
      </c>
      <c r="R485" s="48">
        <f t="shared" si="301"/>
        <v>0</v>
      </c>
      <c r="S485" s="49">
        <v>6</v>
      </c>
      <c r="T485" s="44">
        <f t="shared" si="302"/>
        <v>0</v>
      </c>
      <c r="U485" s="49">
        <v>119672</v>
      </c>
      <c r="V485" s="50">
        <f t="shared" si="293"/>
        <v>0</v>
      </c>
      <c r="W485" s="51">
        <v>75</v>
      </c>
      <c r="X485" s="52">
        <f t="shared" si="303"/>
        <v>0</v>
      </c>
      <c r="Y485" s="53">
        <v>525</v>
      </c>
      <c r="Z485" s="52">
        <f t="shared" si="304"/>
        <v>0</v>
      </c>
      <c r="AA485" s="54"/>
      <c r="AB485" s="60">
        <f t="shared" si="291"/>
        <v>0</v>
      </c>
      <c r="AC485" s="60">
        <f t="shared" si="292"/>
        <v>7363</v>
      </c>
    </row>
    <row r="486" spans="1:29" ht="15.75" x14ac:dyDescent="0.25">
      <c r="A486" s="62">
        <v>43577</v>
      </c>
      <c r="B486" s="60">
        <f t="shared" si="294"/>
        <v>7363</v>
      </c>
      <c r="C486" s="56">
        <v>5</v>
      </c>
      <c r="D486" s="40">
        <f t="shared" si="295"/>
        <v>0</v>
      </c>
      <c r="E486" s="41">
        <v>582</v>
      </c>
      <c r="F486" s="42">
        <f t="shared" si="305"/>
        <v>0</v>
      </c>
      <c r="G486" s="43">
        <v>28</v>
      </c>
      <c r="H486" s="44">
        <f t="shared" si="296"/>
        <v>0</v>
      </c>
      <c r="I486" s="43">
        <v>405</v>
      </c>
      <c r="J486" s="44">
        <f t="shared" si="297"/>
        <v>0</v>
      </c>
      <c r="K486" s="43">
        <v>4</v>
      </c>
      <c r="L486" s="44">
        <f t="shared" si="298"/>
        <v>0</v>
      </c>
      <c r="M486" s="45">
        <v>643</v>
      </c>
      <c r="N486" s="46">
        <f t="shared" si="299"/>
        <v>0</v>
      </c>
      <c r="O486" s="43">
        <v>327</v>
      </c>
      <c r="P486" s="46">
        <f t="shared" si="300"/>
        <v>0</v>
      </c>
      <c r="Q486" s="47">
        <v>349</v>
      </c>
      <c r="R486" s="48">
        <f t="shared" si="301"/>
        <v>0</v>
      </c>
      <c r="S486" s="49">
        <v>6</v>
      </c>
      <c r="T486" s="44">
        <f t="shared" si="302"/>
        <v>0</v>
      </c>
      <c r="U486" s="49">
        <v>119672</v>
      </c>
      <c r="V486" s="50">
        <f t="shared" si="293"/>
        <v>0</v>
      </c>
      <c r="W486" s="51">
        <v>75</v>
      </c>
      <c r="X486" s="52">
        <f t="shared" si="303"/>
        <v>0</v>
      </c>
      <c r="Y486" s="53">
        <v>525</v>
      </c>
      <c r="Z486" s="52">
        <f t="shared" si="304"/>
        <v>0</v>
      </c>
      <c r="AA486" s="54"/>
      <c r="AB486" s="60">
        <f t="shared" si="291"/>
        <v>0</v>
      </c>
      <c r="AC486" s="60">
        <f t="shared" si="292"/>
        <v>7363</v>
      </c>
    </row>
    <row r="487" spans="1:29" ht="15.75" x14ac:dyDescent="0.25">
      <c r="A487" s="61">
        <v>43578</v>
      </c>
      <c r="B487" s="60">
        <f t="shared" si="294"/>
        <v>7363</v>
      </c>
      <c r="C487" s="56">
        <v>5</v>
      </c>
      <c r="D487" s="40">
        <f t="shared" si="295"/>
        <v>0</v>
      </c>
      <c r="E487" s="41">
        <v>582</v>
      </c>
      <c r="F487" s="42">
        <f t="shared" si="305"/>
        <v>0</v>
      </c>
      <c r="G487" s="43">
        <v>28</v>
      </c>
      <c r="H487" s="44">
        <f t="shared" si="296"/>
        <v>0</v>
      </c>
      <c r="I487" s="43">
        <v>405</v>
      </c>
      <c r="J487" s="44">
        <f t="shared" si="297"/>
        <v>0</v>
      </c>
      <c r="K487" s="43">
        <v>4</v>
      </c>
      <c r="L487" s="44">
        <f t="shared" si="298"/>
        <v>0</v>
      </c>
      <c r="M487" s="45">
        <v>643</v>
      </c>
      <c r="N487" s="46">
        <f t="shared" si="299"/>
        <v>0</v>
      </c>
      <c r="O487" s="43">
        <v>327</v>
      </c>
      <c r="P487" s="46">
        <f t="shared" si="300"/>
        <v>0</v>
      </c>
      <c r="Q487" s="47">
        <v>349</v>
      </c>
      <c r="R487" s="48">
        <f t="shared" si="301"/>
        <v>0</v>
      </c>
      <c r="S487" s="49">
        <v>6</v>
      </c>
      <c r="T487" s="44">
        <f t="shared" si="302"/>
        <v>0</v>
      </c>
      <c r="U487" s="49">
        <v>119672</v>
      </c>
      <c r="V487" s="50">
        <f t="shared" si="293"/>
        <v>0</v>
      </c>
      <c r="W487" s="51">
        <v>75</v>
      </c>
      <c r="X487" s="52">
        <f t="shared" si="303"/>
        <v>0</v>
      </c>
      <c r="Y487" s="53">
        <v>525</v>
      </c>
      <c r="Z487" s="52">
        <f t="shared" si="304"/>
        <v>0</v>
      </c>
      <c r="AA487" s="54"/>
      <c r="AB487" s="60">
        <f t="shared" si="291"/>
        <v>0</v>
      </c>
      <c r="AC487" s="60">
        <f t="shared" si="292"/>
        <v>7363</v>
      </c>
    </row>
    <row r="488" spans="1:29" ht="15.75" x14ac:dyDescent="0.25">
      <c r="A488" s="62">
        <v>43579</v>
      </c>
      <c r="B488" s="60">
        <f t="shared" si="294"/>
        <v>7363</v>
      </c>
      <c r="C488" s="56">
        <v>5</v>
      </c>
      <c r="D488" s="40">
        <f t="shared" si="295"/>
        <v>0</v>
      </c>
      <c r="E488" s="41">
        <v>582</v>
      </c>
      <c r="F488" s="42">
        <f t="shared" si="305"/>
        <v>0</v>
      </c>
      <c r="G488" s="43">
        <v>28</v>
      </c>
      <c r="H488" s="44">
        <f t="shared" si="296"/>
        <v>0</v>
      </c>
      <c r="I488" s="43">
        <v>405</v>
      </c>
      <c r="J488" s="44">
        <f t="shared" si="297"/>
        <v>0</v>
      </c>
      <c r="K488" s="43">
        <v>4</v>
      </c>
      <c r="L488" s="44">
        <f t="shared" si="298"/>
        <v>0</v>
      </c>
      <c r="M488" s="45">
        <v>643</v>
      </c>
      <c r="N488" s="46">
        <f t="shared" si="299"/>
        <v>0</v>
      </c>
      <c r="O488" s="43">
        <v>327</v>
      </c>
      <c r="P488" s="46">
        <f t="shared" si="300"/>
        <v>0</v>
      </c>
      <c r="Q488" s="47">
        <v>349</v>
      </c>
      <c r="R488" s="48">
        <f t="shared" si="301"/>
        <v>0</v>
      </c>
      <c r="S488" s="49">
        <v>6</v>
      </c>
      <c r="T488" s="44">
        <f t="shared" si="302"/>
        <v>0</v>
      </c>
      <c r="U488" s="49">
        <v>119672</v>
      </c>
      <c r="V488" s="50">
        <f t="shared" si="293"/>
        <v>0</v>
      </c>
      <c r="W488" s="51">
        <v>75</v>
      </c>
      <c r="X488" s="52">
        <f t="shared" si="303"/>
        <v>0</v>
      </c>
      <c r="Y488" s="53">
        <v>525</v>
      </c>
      <c r="Z488" s="52">
        <f t="shared" si="304"/>
        <v>0</v>
      </c>
      <c r="AA488" s="54"/>
      <c r="AB488" s="60">
        <f t="shared" si="291"/>
        <v>0</v>
      </c>
      <c r="AC488" s="60">
        <f t="shared" si="292"/>
        <v>7363</v>
      </c>
    </row>
    <row r="489" spans="1:29" ht="15.75" x14ac:dyDescent="0.25">
      <c r="A489" s="61">
        <v>43580</v>
      </c>
      <c r="B489" s="60">
        <f t="shared" si="294"/>
        <v>7363</v>
      </c>
      <c r="C489" s="56">
        <v>5</v>
      </c>
      <c r="D489" s="40">
        <f t="shared" si="295"/>
        <v>0</v>
      </c>
      <c r="E489" s="41">
        <v>582</v>
      </c>
      <c r="F489" s="42">
        <f t="shared" si="305"/>
        <v>0</v>
      </c>
      <c r="G489" s="43">
        <v>28</v>
      </c>
      <c r="H489" s="44">
        <f t="shared" si="296"/>
        <v>0</v>
      </c>
      <c r="I489" s="43">
        <v>405</v>
      </c>
      <c r="J489" s="44">
        <f t="shared" si="297"/>
        <v>0</v>
      </c>
      <c r="K489" s="43">
        <v>4</v>
      </c>
      <c r="L489" s="44">
        <f t="shared" si="298"/>
        <v>0</v>
      </c>
      <c r="M489" s="45">
        <v>643</v>
      </c>
      <c r="N489" s="46">
        <f t="shared" si="299"/>
        <v>0</v>
      </c>
      <c r="O489" s="43">
        <v>327</v>
      </c>
      <c r="P489" s="46">
        <f t="shared" si="300"/>
        <v>0</v>
      </c>
      <c r="Q489" s="47">
        <v>349</v>
      </c>
      <c r="R489" s="48">
        <f t="shared" si="301"/>
        <v>0</v>
      </c>
      <c r="S489" s="49">
        <v>6</v>
      </c>
      <c r="T489" s="44">
        <f t="shared" si="302"/>
        <v>0</v>
      </c>
      <c r="U489" s="49">
        <v>119672</v>
      </c>
      <c r="V489" s="50">
        <f t="shared" si="293"/>
        <v>0</v>
      </c>
      <c r="W489" s="51">
        <v>75</v>
      </c>
      <c r="X489" s="52">
        <f t="shared" si="303"/>
        <v>0</v>
      </c>
      <c r="Y489" s="53">
        <v>525</v>
      </c>
      <c r="Z489" s="52">
        <f t="shared" si="304"/>
        <v>0</v>
      </c>
      <c r="AA489" s="54"/>
      <c r="AB489" s="60">
        <f t="shared" si="291"/>
        <v>0</v>
      </c>
      <c r="AC489" s="60">
        <f t="shared" si="292"/>
        <v>7363</v>
      </c>
    </row>
    <row r="490" spans="1:29" ht="15.75" x14ac:dyDescent="0.25">
      <c r="A490" s="62">
        <v>43581</v>
      </c>
      <c r="B490" s="60">
        <f t="shared" si="294"/>
        <v>7363</v>
      </c>
      <c r="C490" s="56">
        <v>5</v>
      </c>
      <c r="D490" s="40">
        <f t="shared" si="295"/>
        <v>0</v>
      </c>
      <c r="E490" s="41">
        <v>582</v>
      </c>
      <c r="F490" s="42">
        <f t="shared" si="305"/>
        <v>0</v>
      </c>
      <c r="G490" s="43">
        <v>28</v>
      </c>
      <c r="H490" s="44">
        <f t="shared" si="296"/>
        <v>0</v>
      </c>
      <c r="I490" s="43">
        <v>405</v>
      </c>
      <c r="J490" s="44">
        <f t="shared" si="297"/>
        <v>0</v>
      </c>
      <c r="K490" s="43">
        <v>4</v>
      </c>
      <c r="L490" s="44">
        <f t="shared" si="298"/>
        <v>0</v>
      </c>
      <c r="M490" s="45">
        <v>643</v>
      </c>
      <c r="N490" s="46">
        <f t="shared" si="299"/>
        <v>0</v>
      </c>
      <c r="O490" s="43">
        <v>327</v>
      </c>
      <c r="P490" s="46">
        <f t="shared" si="300"/>
        <v>0</v>
      </c>
      <c r="Q490" s="47">
        <v>349</v>
      </c>
      <c r="R490" s="48">
        <f t="shared" si="301"/>
        <v>0</v>
      </c>
      <c r="S490" s="49">
        <v>6</v>
      </c>
      <c r="T490" s="44">
        <f t="shared" si="302"/>
        <v>0</v>
      </c>
      <c r="U490" s="49">
        <v>119672</v>
      </c>
      <c r="V490" s="50">
        <f t="shared" si="293"/>
        <v>0</v>
      </c>
      <c r="W490" s="51">
        <v>75</v>
      </c>
      <c r="X490" s="52">
        <f t="shared" si="303"/>
        <v>0</v>
      </c>
      <c r="Y490" s="53">
        <v>525</v>
      </c>
      <c r="Z490" s="52">
        <f t="shared" si="304"/>
        <v>0</v>
      </c>
      <c r="AA490" s="54"/>
      <c r="AB490" s="60">
        <f t="shared" si="291"/>
        <v>0</v>
      </c>
      <c r="AC490" s="60">
        <f t="shared" si="292"/>
        <v>7363</v>
      </c>
    </row>
    <row r="491" spans="1:29" ht="15.75" x14ac:dyDescent="0.25">
      <c r="A491" s="61">
        <v>43582</v>
      </c>
      <c r="B491" s="60">
        <f t="shared" si="294"/>
        <v>7363</v>
      </c>
      <c r="C491" s="56">
        <v>5</v>
      </c>
      <c r="D491" s="40">
        <f t="shared" si="295"/>
        <v>0</v>
      </c>
      <c r="E491" s="41">
        <v>582</v>
      </c>
      <c r="F491" s="42">
        <f t="shared" si="305"/>
        <v>0</v>
      </c>
      <c r="G491" s="43">
        <v>28</v>
      </c>
      <c r="H491" s="44">
        <f t="shared" si="296"/>
        <v>0</v>
      </c>
      <c r="I491" s="43">
        <v>405</v>
      </c>
      <c r="J491" s="44">
        <f t="shared" si="297"/>
        <v>0</v>
      </c>
      <c r="K491" s="43">
        <v>4</v>
      </c>
      <c r="L491" s="44">
        <f t="shared" si="298"/>
        <v>0</v>
      </c>
      <c r="M491" s="45">
        <v>643</v>
      </c>
      <c r="N491" s="46">
        <f t="shared" si="299"/>
        <v>0</v>
      </c>
      <c r="O491" s="43">
        <v>327</v>
      </c>
      <c r="P491" s="46">
        <f t="shared" si="300"/>
        <v>0</v>
      </c>
      <c r="Q491" s="47">
        <v>349</v>
      </c>
      <c r="R491" s="48">
        <f t="shared" si="301"/>
        <v>0</v>
      </c>
      <c r="S491" s="49">
        <v>6</v>
      </c>
      <c r="T491" s="44">
        <f t="shared" si="302"/>
        <v>0</v>
      </c>
      <c r="U491" s="49">
        <v>119672</v>
      </c>
      <c r="V491" s="50">
        <f t="shared" si="293"/>
        <v>0</v>
      </c>
      <c r="W491" s="51">
        <v>75</v>
      </c>
      <c r="X491" s="52">
        <f t="shared" si="303"/>
        <v>0</v>
      </c>
      <c r="Y491" s="53">
        <v>525</v>
      </c>
      <c r="Z491" s="52">
        <f t="shared" si="304"/>
        <v>0</v>
      </c>
      <c r="AA491" s="54"/>
      <c r="AB491" s="60">
        <f t="shared" si="291"/>
        <v>0</v>
      </c>
      <c r="AC491" s="60">
        <f t="shared" si="292"/>
        <v>7363</v>
      </c>
    </row>
    <row r="492" spans="1:29" ht="15.75" x14ac:dyDescent="0.25">
      <c r="A492" s="62">
        <v>43583</v>
      </c>
      <c r="B492" s="60">
        <f t="shared" si="294"/>
        <v>8658</v>
      </c>
      <c r="C492" s="56">
        <v>5</v>
      </c>
      <c r="D492" s="40">
        <f t="shared" si="295"/>
        <v>0</v>
      </c>
      <c r="E492" s="41">
        <v>582</v>
      </c>
      <c r="F492" s="42">
        <f t="shared" si="305"/>
        <v>0</v>
      </c>
      <c r="G492" s="43">
        <v>28</v>
      </c>
      <c r="H492" s="44">
        <f t="shared" si="296"/>
        <v>0</v>
      </c>
      <c r="I492" s="43">
        <v>405</v>
      </c>
      <c r="J492" s="44">
        <f t="shared" si="297"/>
        <v>0</v>
      </c>
      <c r="K492" s="43">
        <v>4</v>
      </c>
      <c r="L492" s="44">
        <f t="shared" si="298"/>
        <v>0</v>
      </c>
      <c r="M492" s="45">
        <v>643</v>
      </c>
      <c r="N492" s="46">
        <f t="shared" si="299"/>
        <v>0</v>
      </c>
      <c r="O492" s="43">
        <v>327</v>
      </c>
      <c r="P492" s="46">
        <f t="shared" si="300"/>
        <v>0</v>
      </c>
      <c r="Q492" s="47">
        <v>349</v>
      </c>
      <c r="R492" s="48">
        <f t="shared" si="301"/>
        <v>0</v>
      </c>
      <c r="S492" s="49">
        <v>6</v>
      </c>
      <c r="T492" s="44">
        <f t="shared" si="302"/>
        <v>0</v>
      </c>
      <c r="U492" s="49">
        <v>120967</v>
      </c>
      <c r="V492" s="50">
        <f t="shared" si="293"/>
        <v>1295</v>
      </c>
      <c r="W492" s="51">
        <v>75</v>
      </c>
      <c r="X492" s="52">
        <f t="shared" si="303"/>
        <v>0</v>
      </c>
      <c r="Y492" s="53">
        <v>525</v>
      </c>
      <c r="Z492" s="52">
        <f t="shared" si="304"/>
        <v>0</v>
      </c>
      <c r="AA492" s="54"/>
      <c r="AB492" s="60">
        <f t="shared" si="291"/>
        <v>1295</v>
      </c>
      <c r="AC492" s="60">
        <f t="shared" si="292"/>
        <v>8658</v>
      </c>
    </row>
    <row r="493" spans="1:29" ht="15.75" x14ac:dyDescent="0.25">
      <c r="A493" s="61">
        <v>43584</v>
      </c>
      <c r="B493" s="60">
        <f t="shared" si="294"/>
        <v>8658</v>
      </c>
      <c r="C493" s="56">
        <v>5</v>
      </c>
      <c r="D493" s="40">
        <f t="shared" si="295"/>
        <v>0</v>
      </c>
      <c r="E493" s="41">
        <v>582</v>
      </c>
      <c r="F493" s="42">
        <f t="shared" si="305"/>
        <v>0</v>
      </c>
      <c r="G493" s="43">
        <v>28</v>
      </c>
      <c r="H493" s="44">
        <f t="shared" si="296"/>
        <v>0</v>
      </c>
      <c r="I493" s="43">
        <v>405</v>
      </c>
      <c r="J493" s="44">
        <f t="shared" si="297"/>
        <v>0</v>
      </c>
      <c r="K493" s="43">
        <v>4</v>
      </c>
      <c r="L493" s="44">
        <f t="shared" si="298"/>
        <v>0</v>
      </c>
      <c r="M493" s="45">
        <v>643</v>
      </c>
      <c r="N493" s="46">
        <f t="shared" si="299"/>
        <v>0</v>
      </c>
      <c r="O493" s="43">
        <v>327</v>
      </c>
      <c r="P493" s="46">
        <f t="shared" si="300"/>
        <v>0</v>
      </c>
      <c r="Q493" s="47">
        <v>349</v>
      </c>
      <c r="R493" s="48">
        <f t="shared" si="301"/>
        <v>0</v>
      </c>
      <c r="S493" s="49">
        <v>6</v>
      </c>
      <c r="T493" s="44">
        <f t="shared" si="302"/>
        <v>0</v>
      </c>
      <c r="U493" s="49">
        <v>120967</v>
      </c>
      <c r="V493" s="50">
        <f t="shared" si="293"/>
        <v>0</v>
      </c>
      <c r="W493" s="51">
        <v>75</v>
      </c>
      <c r="X493" s="52">
        <f t="shared" si="303"/>
        <v>0</v>
      </c>
      <c r="Y493" s="53">
        <v>525</v>
      </c>
      <c r="Z493" s="52">
        <f t="shared" si="304"/>
        <v>0</v>
      </c>
      <c r="AA493" s="54"/>
      <c r="AB493" s="60">
        <f t="shared" si="291"/>
        <v>0</v>
      </c>
      <c r="AC493" s="60">
        <f t="shared" si="292"/>
        <v>8658</v>
      </c>
    </row>
    <row r="494" spans="1:29" ht="15.75" x14ac:dyDescent="0.25">
      <c r="A494" s="62">
        <v>43585</v>
      </c>
      <c r="B494" s="60">
        <f t="shared" si="294"/>
        <v>8658</v>
      </c>
      <c r="C494" s="56">
        <v>5</v>
      </c>
      <c r="D494" s="40">
        <f t="shared" si="295"/>
        <v>0</v>
      </c>
      <c r="E494" s="41">
        <v>582</v>
      </c>
      <c r="F494" s="42">
        <f t="shared" si="305"/>
        <v>0</v>
      </c>
      <c r="G494" s="43">
        <v>28</v>
      </c>
      <c r="H494" s="44">
        <f t="shared" si="296"/>
        <v>0</v>
      </c>
      <c r="I494" s="43">
        <v>405</v>
      </c>
      <c r="J494" s="44">
        <f t="shared" si="297"/>
        <v>0</v>
      </c>
      <c r="K494" s="43">
        <v>4</v>
      </c>
      <c r="L494" s="44">
        <f t="shared" si="298"/>
        <v>0</v>
      </c>
      <c r="M494" s="45">
        <v>643</v>
      </c>
      <c r="N494" s="46">
        <f t="shared" si="299"/>
        <v>0</v>
      </c>
      <c r="O494" s="43">
        <v>327</v>
      </c>
      <c r="P494" s="46">
        <f t="shared" si="300"/>
        <v>0</v>
      </c>
      <c r="Q494" s="47">
        <v>349</v>
      </c>
      <c r="R494" s="48">
        <f t="shared" si="301"/>
        <v>0</v>
      </c>
      <c r="S494" s="49">
        <v>6</v>
      </c>
      <c r="T494" s="44">
        <f t="shared" si="302"/>
        <v>0</v>
      </c>
      <c r="U494" s="49">
        <v>120967</v>
      </c>
      <c r="V494" s="50">
        <f t="shared" si="293"/>
        <v>0</v>
      </c>
      <c r="W494" s="51">
        <v>75</v>
      </c>
      <c r="X494" s="52">
        <f t="shared" si="303"/>
        <v>0</v>
      </c>
      <c r="Y494" s="53">
        <v>525</v>
      </c>
      <c r="Z494" s="52">
        <f t="shared" si="304"/>
        <v>0</v>
      </c>
      <c r="AA494" s="54"/>
      <c r="AB494" s="60">
        <f t="shared" si="291"/>
        <v>0</v>
      </c>
      <c r="AC494" s="60">
        <f t="shared" si="292"/>
        <v>8658</v>
      </c>
    </row>
    <row r="495" spans="1:29" ht="15.75" x14ac:dyDescent="0.25">
      <c r="A495" s="61">
        <v>43586</v>
      </c>
      <c r="B495" s="60">
        <f t="shared" si="294"/>
        <v>8658</v>
      </c>
      <c r="C495" s="56">
        <v>5</v>
      </c>
      <c r="D495" s="40">
        <f t="shared" si="295"/>
        <v>0</v>
      </c>
      <c r="E495" s="41">
        <v>582</v>
      </c>
      <c r="F495" s="42">
        <f t="shared" si="305"/>
        <v>0</v>
      </c>
      <c r="G495" s="43">
        <v>28</v>
      </c>
      <c r="H495" s="44">
        <f t="shared" si="296"/>
        <v>0</v>
      </c>
      <c r="I495" s="43">
        <v>405</v>
      </c>
      <c r="J495" s="44">
        <f t="shared" si="297"/>
        <v>0</v>
      </c>
      <c r="K495" s="43">
        <v>4</v>
      </c>
      <c r="L495" s="44">
        <f t="shared" si="298"/>
        <v>0</v>
      </c>
      <c r="M495" s="45">
        <v>643</v>
      </c>
      <c r="N495" s="46">
        <f t="shared" si="299"/>
        <v>0</v>
      </c>
      <c r="O495" s="43">
        <v>327</v>
      </c>
      <c r="P495" s="46">
        <f t="shared" si="300"/>
        <v>0</v>
      </c>
      <c r="Q495" s="47">
        <v>349</v>
      </c>
      <c r="R495" s="48">
        <f t="shared" si="301"/>
        <v>0</v>
      </c>
      <c r="S495" s="49">
        <v>6</v>
      </c>
      <c r="T495" s="44">
        <f t="shared" si="302"/>
        <v>0</v>
      </c>
      <c r="U495" s="49">
        <v>120967</v>
      </c>
      <c r="V495" s="50">
        <f t="shared" si="293"/>
        <v>0</v>
      </c>
      <c r="W495" s="51">
        <v>75</v>
      </c>
      <c r="X495" s="52">
        <f t="shared" si="303"/>
        <v>0</v>
      </c>
      <c r="Y495" s="53">
        <v>525</v>
      </c>
      <c r="Z495" s="52">
        <f t="shared" si="304"/>
        <v>0</v>
      </c>
      <c r="AA495" s="54"/>
      <c r="AB495" s="60">
        <f t="shared" si="291"/>
        <v>0</v>
      </c>
      <c r="AC495" s="60">
        <f t="shared" si="292"/>
        <v>8658</v>
      </c>
    </row>
    <row r="496" spans="1:29" ht="15.75" x14ac:dyDescent="0.25">
      <c r="A496" s="62">
        <v>43587</v>
      </c>
      <c r="B496" s="60">
        <f t="shared" si="294"/>
        <v>8658</v>
      </c>
      <c r="C496" s="56">
        <v>5</v>
      </c>
      <c r="D496" s="40">
        <f t="shared" si="295"/>
        <v>0</v>
      </c>
      <c r="E496" s="41">
        <v>582</v>
      </c>
      <c r="F496" s="42">
        <f t="shared" si="305"/>
        <v>0</v>
      </c>
      <c r="G496" s="43">
        <v>28</v>
      </c>
      <c r="H496" s="44">
        <f t="shared" si="296"/>
        <v>0</v>
      </c>
      <c r="I496" s="43">
        <v>405</v>
      </c>
      <c r="J496" s="44">
        <f t="shared" si="297"/>
        <v>0</v>
      </c>
      <c r="K496" s="43">
        <v>4</v>
      </c>
      <c r="L496" s="44">
        <f t="shared" si="298"/>
        <v>0</v>
      </c>
      <c r="M496" s="45">
        <v>643</v>
      </c>
      <c r="N496" s="46">
        <f t="shared" si="299"/>
        <v>0</v>
      </c>
      <c r="O496" s="43">
        <v>327</v>
      </c>
      <c r="P496" s="46">
        <f t="shared" si="300"/>
        <v>0</v>
      </c>
      <c r="Q496" s="47">
        <v>349</v>
      </c>
      <c r="R496" s="48">
        <f t="shared" si="301"/>
        <v>0</v>
      </c>
      <c r="S496" s="49">
        <v>6</v>
      </c>
      <c r="T496" s="44">
        <f t="shared" si="302"/>
        <v>0</v>
      </c>
      <c r="U496" s="49">
        <v>120967</v>
      </c>
      <c r="V496" s="50">
        <f t="shared" si="293"/>
        <v>0</v>
      </c>
      <c r="W496" s="51">
        <v>75</v>
      </c>
      <c r="X496" s="52">
        <f t="shared" si="303"/>
        <v>0</v>
      </c>
      <c r="Y496" s="53">
        <v>525</v>
      </c>
      <c r="Z496" s="52">
        <f t="shared" si="304"/>
        <v>0</v>
      </c>
      <c r="AA496" s="54"/>
      <c r="AB496" s="60">
        <f t="shared" si="291"/>
        <v>0</v>
      </c>
      <c r="AC496" s="60">
        <f t="shared" si="292"/>
        <v>8658</v>
      </c>
    </row>
    <row r="497" spans="1:29" ht="15.75" x14ac:dyDescent="0.25">
      <c r="A497" s="61">
        <v>43588</v>
      </c>
      <c r="B497" s="60">
        <f t="shared" si="294"/>
        <v>8658</v>
      </c>
      <c r="C497" s="56">
        <v>5</v>
      </c>
      <c r="D497" s="40">
        <f t="shared" si="295"/>
        <v>0</v>
      </c>
      <c r="E497" s="41">
        <v>582</v>
      </c>
      <c r="F497" s="42">
        <f t="shared" si="305"/>
        <v>0</v>
      </c>
      <c r="G497" s="43">
        <v>28</v>
      </c>
      <c r="H497" s="44">
        <f t="shared" si="296"/>
        <v>0</v>
      </c>
      <c r="I497" s="43">
        <v>405</v>
      </c>
      <c r="J497" s="44">
        <f t="shared" si="297"/>
        <v>0</v>
      </c>
      <c r="K497" s="43">
        <v>4</v>
      </c>
      <c r="L497" s="44">
        <f t="shared" si="298"/>
        <v>0</v>
      </c>
      <c r="M497" s="45">
        <v>643</v>
      </c>
      <c r="N497" s="46">
        <f t="shared" si="299"/>
        <v>0</v>
      </c>
      <c r="O497" s="43">
        <v>327</v>
      </c>
      <c r="P497" s="46">
        <f t="shared" si="300"/>
        <v>0</v>
      </c>
      <c r="Q497" s="47">
        <v>349</v>
      </c>
      <c r="R497" s="48">
        <f t="shared" si="301"/>
        <v>0</v>
      </c>
      <c r="S497" s="49">
        <v>6</v>
      </c>
      <c r="T497" s="44">
        <f t="shared" si="302"/>
        <v>0</v>
      </c>
      <c r="U497" s="49">
        <v>120967</v>
      </c>
      <c r="V497" s="50">
        <f t="shared" si="293"/>
        <v>0</v>
      </c>
      <c r="W497" s="51">
        <v>75</v>
      </c>
      <c r="X497" s="52">
        <f t="shared" si="303"/>
        <v>0</v>
      </c>
      <c r="Y497" s="53">
        <v>525</v>
      </c>
      <c r="Z497" s="52">
        <f t="shared" si="304"/>
        <v>0</v>
      </c>
      <c r="AA497" s="54"/>
      <c r="AB497" s="60">
        <f t="shared" si="291"/>
        <v>0</v>
      </c>
      <c r="AC497" s="60">
        <f t="shared" si="292"/>
        <v>8658</v>
      </c>
    </row>
    <row r="498" spans="1:29" ht="15.75" x14ac:dyDescent="0.25">
      <c r="A498" s="62">
        <v>43589</v>
      </c>
      <c r="B498" s="60">
        <f t="shared" si="294"/>
        <v>9184</v>
      </c>
      <c r="C498" s="39">
        <v>5</v>
      </c>
      <c r="D498" s="40">
        <f t="shared" si="295"/>
        <v>0</v>
      </c>
      <c r="E498" s="41">
        <v>582</v>
      </c>
      <c r="F498" s="42">
        <f t="shared" si="305"/>
        <v>0</v>
      </c>
      <c r="G498" s="43">
        <v>28</v>
      </c>
      <c r="H498" s="44">
        <f t="shared" si="296"/>
        <v>0</v>
      </c>
      <c r="I498" s="43">
        <v>405</v>
      </c>
      <c r="J498" s="44">
        <f t="shared" si="297"/>
        <v>0</v>
      </c>
      <c r="K498" s="43">
        <v>4</v>
      </c>
      <c r="L498" s="44">
        <f t="shared" si="298"/>
        <v>0</v>
      </c>
      <c r="M498" s="45">
        <v>643</v>
      </c>
      <c r="N498" s="46">
        <f t="shared" si="299"/>
        <v>0</v>
      </c>
      <c r="O498" s="43">
        <v>327</v>
      </c>
      <c r="P498" s="46">
        <f t="shared" si="300"/>
        <v>0</v>
      </c>
      <c r="Q498" s="47">
        <v>349</v>
      </c>
      <c r="R498" s="48">
        <f t="shared" si="301"/>
        <v>0</v>
      </c>
      <c r="S498" s="49">
        <v>6</v>
      </c>
      <c r="T498" s="44">
        <f t="shared" si="302"/>
        <v>0</v>
      </c>
      <c r="U498" s="49">
        <v>121493</v>
      </c>
      <c r="V498" s="50">
        <f t="shared" si="293"/>
        <v>526</v>
      </c>
      <c r="W498" s="51">
        <v>75</v>
      </c>
      <c r="X498" s="52">
        <f t="shared" si="303"/>
        <v>0</v>
      </c>
      <c r="Y498" s="53">
        <v>525</v>
      </c>
      <c r="Z498" s="52">
        <f t="shared" si="304"/>
        <v>0</v>
      </c>
      <c r="AA498" s="54"/>
      <c r="AB498" s="60">
        <f t="shared" si="291"/>
        <v>526</v>
      </c>
      <c r="AC498" s="60">
        <f t="shared" si="292"/>
        <v>9184</v>
      </c>
    </row>
    <row r="499" spans="1:29" ht="15.75" x14ac:dyDescent="0.25">
      <c r="A499" s="61">
        <v>43590</v>
      </c>
      <c r="B499" s="60">
        <f t="shared" si="294"/>
        <v>9184</v>
      </c>
      <c r="C499" s="39">
        <v>5</v>
      </c>
      <c r="D499" s="40">
        <f t="shared" si="295"/>
        <v>0</v>
      </c>
      <c r="E499" s="41">
        <v>582</v>
      </c>
      <c r="F499" s="42">
        <f t="shared" si="305"/>
        <v>0</v>
      </c>
      <c r="G499" s="43">
        <v>28</v>
      </c>
      <c r="H499" s="44">
        <f t="shared" si="296"/>
        <v>0</v>
      </c>
      <c r="I499" s="43">
        <v>405</v>
      </c>
      <c r="J499" s="44">
        <f t="shared" si="297"/>
        <v>0</v>
      </c>
      <c r="K499" s="43">
        <v>4</v>
      </c>
      <c r="L499" s="44">
        <f t="shared" si="298"/>
        <v>0</v>
      </c>
      <c r="M499" s="45">
        <v>643</v>
      </c>
      <c r="N499" s="46">
        <f t="shared" si="299"/>
        <v>0</v>
      </c>
      <c r="O499" s="43">
        <v>327</v>
      </c>
      <c r="P499" s="46">
        <f t="shared" si="300"/>
        <v>0</v>
      </c>
      <c r="Q499" s="47">
        <v>349</v>
      </c>
      <c r="R499" s="48">
        <f t="shared" si="301"/>
        <v>0</v>
      </c>
      <c r="S499" s="49">
        <v>6</v>
      </c>
      <c r="T499" s="44">
        <f t="shared" si="302"/>
        <v>0</v>
      </c>
      <c r="U499" s="49">
        <v>121493</v>
      </c>
      <c r="V499" s="50">
        <f t="shared" si="293"/>
        <v>0</v>
      </c>
      <c r="W499" s="51">
        <v>75</v>
      </c>
      <c r="X499" s="52">
        <f t="shared" si="303"/>
        <v>0</v>
      </c>
      <c r="Y499" s="53">
        <v>525</v>
      </c>
      <c r="Z499" s="52">
        <f t="shared" si="304"/>
        <v>0</v>
      </c>
      <c r="AA499" s="54"/>
      <c r="AB499" s="60">
        <f t="shared" si="291"/>
        <v>0</v>
      </c>
      <c r="AC499" s="60">
        <f t="shared" si="292"/>
        <v>9184</v>
      </c>
    </row>
    <row r="500" spans="1:29" ht="15.75" x14ac:dyDescent="0.25">
      <c r="A500" s="62">
        <v>43591</v>
      </c>
      <c r="B500" s="60">
        <f t="shared" si="294"/>
        <v>9184</v>
      </c>
      <c r="C500" s="39">
        <v>5</v>
      </c>
      <c r="D500" s="40">
        <f t="shared" si="295"/>
        <v>0</v>
      </c>
      <c r="E500" s="41">
        <v>582</v>
      </c>
      <c r="F500" s="42">
        <f t="shared" si="305"/>
        <v>0</v>
      </c>
      <c r="G500" s="43">
        <v>28</v>
      </c>
      <c r="H500" s="44">
        <f t="shared" si="296"/>
        <v>0</v>
      </c>
      <c r="I500" s="43">
        <v>405</v>
      </c>
      <c r="J500" s="44">
        <f t="shared" si="297"/>
        <v>0</v>
      </c>
      <c r="K500" s="43">
        <v>4</v>
      </c>
      <c r="L500" s="44">
        <f t="shared" si="298"/>
        <v>0</v>
      </c>
      <c r="M500" s="45">
        <v>643</v>
      </c>
      <c r="N500" s="46">
        <f t="shared" si="299"/>
        <v>0</v>
      </c>
      <c r="O500" s="43">
        <v>327</v>
      </c>
      <c r="P500" s="46">
        <f t="shared" si="300"/>
        <v>0</v>
      </c>
      <c r="Q500" s="47">
        <v>349</v>
      </c>
      <c r="R500" s="48">
        <f t="shared" si="301"/>
        <v>0</v>
      </c>
      <c r="S500" s="49">
        <v>6</v>
      </c>
      <c r="T500" s="44">
        <f t="shared" si="302"/>
        <v>0</v>
      </c>
      <c r="U500" s="49">
        <v>121493</v>
      </c>
      <c r="V500" s="50">
        <f t="shared" si="293"/>
        <v>0</v>
      </c>
      <c r="W500" s="51">
        <v>75</v>
      </c>
      <c r="X500" s="52">
        <f t="shared" si="303"/>
        <v>0</v>
      </c>
      <c r="Y500" s="53">
        <v>525</v>
      </c>
      <c r="Z500" s="52">
        <f t="shared" si="304"/>
        <v>0</v>
      </c>
      <c r="AA500" s="54"/>
      <c r="AB500" s="60">
        <f t="shared" si="291"/>
        <v>0</v>
      </c>
      <c r="AC500" s="60">
        <f t="shared" si="292"/>
        <v>9184</v>
      </c>
    </row>
    <row r="501" spans="1:29" ht="15.75" x14ac:dyDescent="0.25">
      <c r="A501" s="61">
        <v>43592</v>
      </c>
      <c r="B501" s="60">
        <f t="shared" si="294"/>
        <v>9184</v>
      </c>
      <c r="C501" s="39">
        <v>5</v>
      </c>
      <c r="D501" s="40">
        <f t="shared" si="295"/>
        <v>0</v>
      </c>
      <c r="E501" s="41">
        <v>582</v>
      </c>
      <c r="F501" s="42">
        <f t="shared" si="305"/>
        <v>0</v>
      </c>
      <c r="G501" s="43">
        <v>28</v>
      </c>
      <c r="H501" s="44">
        <f t="shared" si="296"/>
        <v>0</v>
      </c>
      <c r="I501" s="43">
        <v>405</v>
      </c>
      <c r="J501" s="44">
        <f t="shared" si="297"/>
        <v>0</v>
      </c>
      <c r="K501" s="43">
        <v>4</v>
      </c>
      <c r="L501" s="44">
        <f t="shared" si="298"/>
        <v>0</v>
      </c>
      <c r="M501" s="45">
        <v>643</v>
      </c>
      <c r="N501" s="46">
        <f t="shared" si="299"/>
        <v>0</v>
      </c>
      <c r="O501" s="43">
        <v>327</v>
      </c>
      <c r="P501" s="46">
        <f t="shared" si="300"/>
        <v>0</v>
      </c>
      <c r="Q501" s="47">
        <v>349</v>
      </c>
      <c r="R501" s="48">
        <f t="shared" si="301"/>
        <v>0</v>
      </c>
      <c r="S501" s="49">
        <v>6</v>
      </c>
      <c r="T501" s="44">
        <f t="shared" si="302"/>
        <v>0</v>
      </c>
      <c r="U501" s="49">
        <v>121493</v>
      </c>
      <c r="V501" s="50">
        <f t="shared" si="293"/>
        <v>0</v>
      </c>
      <c r="W501" s="51">
        <v>75</v>
      </c>
      <c r="X501" s="52">
        <f t="shared" si="303"/>
        <v>0</v>
      </c>
      <c r="Y501" s="53">
        <v>525</v>
      </c>
      <c r="Z501" s="52">
        <f t="shared" si="304"/>
        <v>0</v>
      </c>
      <c r="AA501" s="54"/>
      <c r="AB501" s="60">
        <f t="shared" si="291"/>
        <v>0</v>
      </c>
      <c r="AC501" s="60">
        <f t="shared" si="292"/>
        <v>9184</v>
      </c>
    </row>
    <row r="502" spans="1:29" ht="15.75" x14ac:dyDescent="0.25">
      <c r="A502" s="62">
        <v>43593</v>
      </c>
      <c r="B502" s="60">
        <f t="shared" si="294"/>
        <v>9184</v>
      </c>
      <c r="C502" s="39">
        <v>5</v>
      </c>
      <c r="D502" s="40">
        <f t="shared" si="295"/>
        <v>0</v>
      </c>
      <c r="E502" s="41">
        <v>582</v>
      </c>
      <c r="F502" s="42">
        <f t="shared" si="305"/>
        <v>0</v>
      </c>
      <c r="G502" s="43">
        <v>28</v>
      </c>
      <c r="H502" s="44">
        <f t="shared" si="296"/>
        <v>0</v>
      </c>
      <c r="I502" s="43">
        <v>405</v>
      </c>
      <c r="J502" s="44">
        <f t="shared" si="297"/>
        <v>0</v>
      </c>
      <c r="K502" s="43">
        <v>4</v>
      </c>
      <c r="L502" s="44">
        <f t="shared" si="298"/>
        <v>0</v>
      </c>
      <c r="M502" s="45">
        <v>643</v>
      </c>
      <c r="N502" s="46">
        <f t="shared" si="299"/>
        <v>0</v>
      </c>
      <c r="O502" s="43">
        <v>327</v>
      </c>
      <c r="P502" s="46">
        <f t="shared" si="300"/>
        <v>0</v>
      </c>
      <c r="Q502" s="47">
        <v>349</v>
      </c>
      <c r="R502" s="48">
        <f t="shared" si="301"/>
        <v>0</v>
      </c>
      <c r="S502" s="49">
        <v>6</v>
      </c>
      <c r="T502" s="44">
        <f t="shared" si="302"/>
        <v>0</v>
      </c>
      <c r="U502" s="49">
        <v>121493</v>
      </c>
      <c r="V502" s="50">
        <f t="shared" si="293"/>
        <v>0</v>
      </c>
      <c r="W502" s="51">
        <v>75</v>
      </c>
      <c r="X502" s="52">
        <f t="shared" si="303"/>
        <v>0</v>
      </c>
      <c r="Y502" s="53">
        <v>525</v>
      </c>
      <c r="Z502" s="52">
        <f t="shared" si="304"/>
        <v>0</v>
      </c>
      <c r="AA502" s="54"/>
      <c r="AB502" s="60">
        <f t="shared" si="291"/>
        <v>0</v>
      </c>
      <c r="AC502" s="60">
        <f t="shared" si="292"/>
        <v>9184</v>
      </c>
    </row>
    <row r="503" spans="1:29" ht="15.75" x14ac:dyDescent="0.25">
      <c r="A503" s="61">
        <v>43594</v>
      </c>
      <c r="B503" s="60">
        <f t="shared" si="294"/>
        <v>9184</v>
      </c>
      <c r="C503" s="39">
        <v>5</v>
      </c>
      <c r="D503" s="40">
        <f t="shared" si="295"/>
        <v>0</v>
      </c>
      <c r="E503" s="41">
        <v>582</v>
      </c>
      <c r="F503" s="42">
        <f t="shared" si="305"/>
        <v>0</v>
      </c>
      <c r="G503" s="43">
        <v>28</v>
      </c>
      <c r="H503" s="44">
        <f t="shared" si="296"/>
        <v>0</v>
      </c>
      <c r="I503" s="43">
        <v>405</v>
      </c>
      <c r="J503" s="44">
        <f t="shared" si="297"/>
        <v>0</v>
      </c>
      <c r="K503" s="43">
        <v>4</v>
      </c>
      <c r="L503" s="44">
        <f t="shared" si="298"/>
        <v>0</v>
      </c>
      <c r="M503" s="45">
        <v>643</v>
      </c>
      <c r="N503" s="46">
        <f t="shared" si="299"/>
        <v>0</v>
      </c>
      <c r="O503" s="43">
        <v>327</v>
      </c>
      <c r="P503" s="46">
        <f t="shared" si="300"/>
        <v>0</v>
      </c>
      <c r="Q503" s="47">
        <v>349</v>
      </c>
      <c r="R503" s="48">
        <f t="shared" si="301"/>
        <v>0</v>
      </c>
      <c r="S503" s="49">
        <v>6</v>
      </c>
      <c r="T503" s="44">
        <f t="shared" si="302"/>
        <v>0</v>
      </c>
      <c r="U503" s="49">
        <v>121493</v>
      </c>
      <c r="V503" s="50">
        <f t="shared" si="293"/>
        <v>0</v>
      </c>
      <c r="W503" s="51">
        <v>75</v>
      </c>
      <c r="X503" s="52">
        <f t="shared" si="303"/>
        <v>0</v>
      </c>
      <c r="Y503" s="53">
        <v>525</v>
      </c>
      <c r="Z503" s="52">
        <f t="shared" si="304"/>
        <v>0</v>
      </c>
      <c r="AA503" s="54"/>
      <c r="AB503" s="60">
        <f t="shared" si="291"/>
        <v>0</v>
      </c>
      <c r="AC503" s="60">
        <f t="shared" si="292"/>
        <v>9184</v>
      </c>
    </row>
    <row r="504" spans="1:29" ht="15.75" x14ac:dyDescent="0.25">
      <c r="A504" s="62">
        <v>43595</v>
      </c>
      <c r="B504" s="60">
        <f t="shared" si="294"/>
        <v>9184</v>
      </c>
      <c r="C504" s="39">
        <v>5</v>
      </c>
      <c r="D504" s="40">
        <f t="shared" si="295"/>
        <v>0</v>
      </c>
      <c r="E504" s="41">
        <v>582</v>
      </c>
      <c r="F504" s="42">
        <f t="shared" si="305"/>
        <v>0</v>
      </c>
      <c r="G504" s="43">
        <v>28</v>
      </c>
      <c r="H504" s="44">
        <f t="shared" si="296"/>
        <v>0</v>
      </c>
      <c r="I504" s="43">
        <v>405</v>
      </c>
      <c r="J504" s="44">
        <f t="shared" si="297"/>
        <v>0</v>
      </c>
      <c r="K504" s="43">
        <v>4</v>
      </c>
      <c r="L504" s="44">
        <f t="shared" si="298"/>
        <v>0</v>
      </c>
      <c r="M504" s="45">
        <v>643</v>
      </c>
      <c r="N504" s="46">
        <f t="shared" si="299"/>
        <v>0</v>
      </c>
      <c r="O504" s="43">
        <v>327</v>
      </c>
      <c r="P504" s="46">
        <f t="shared" si="300"/>
        <v>0</v>
      </c>
      <c r="Q504" s="47">
        <v>349</v>
      </c>
      <c r="R504" s="48">
        <f t="shared" si="301"/>
        <v>0</v>
      </c>
      <c r="S504" s="49">
        <v>6</v>
      </c>
      <c r="T504" s="44">
        <f t="shared" si="302"/>
        <v>0</v>
      </c>
      <c r="U504" s="49">
        <v>121493</v>
      </c>
      <c r="V504" s="50">
        <f t="shared" si="293"/>
        <v>0</v>
      </c>
      <c r="W504" s="51">
        <v>75</v>
      </c>
      <c r="X504" s="52">
        <f t="shared" si="303"/>
        <v>0</v>
      </c>
      <c r="Y504" s="53">
        <v>525</v>
      </c>
      <c r="Z504" s="52">
        <f t="shared" si="304"/>
        <v>0</v>
      </c>
      <c r="AA504" s="54"/>
      <c r="AB504" s="60">
        <f t="shared" ref="AB504:AB567" si="306">IF(D504="","",SUM(D504+F504+H504+J504+L504+N504+P504+R504+T504+V504+X504+Z504))</f>
        <v>0</v>
      </c>
      <c r="AC504" s="60">
        <f t="shared" si="292"/>
        <v>9184</v>
      </c>
    </row>
    <row r="505" spans="1:29" ht="15.75" x14ac:dyDescent="0.25">
      <c r="A505" s="61">
        <v>43596</v>
      </c>
      <c r="B505" s="60">
        <f t="shared" si="294"/>
        <v>9184</v>
      </c>
      <c r="C505" s="39">
        <v>5</v>
      </c>
      <c r="D505" s="40">
        <f t="shared" si="295"/>
        <v>0</v>
      </c>
      <c r="E505" s="41">
        <v>582</v>
      </c>
      <c r="F505" s="42">
        <f t="shared" si="305"/>
        <v>0</v>
      </c>
      <c r="G505" s="43">
        <v>28</v>
      </c>
      <c r="H505" s="44">
        <f t="shared" si="296"/>
        <v>0</v>
      </c>
      <c r="I505" s="43">
        <v>405</v>
      </c>
      <c r="J505" s="44">
        <f t="shared" si="297"/>
        <v>0</v>
      </c>
      <c r="K505" s="43">
        <v>4</v>
      </c>
      <c r="L505" s="44">
        <f t="shared" si="298"/>
        <v>0</v>
      </c>
      <c r="M505" s="45">
        <v>643</v>
      </c>
      <c r="N505" s="46">
        <f t="shared" si="299"/>
        <v>0</v>
      </c>
      <c r="O505" s="43">
        <v>327</v>
      </c>
      <c r="P505" s="46">
        <f t="shared" si="300"/>
        <v>0</v>
      </c>
      <c r="Q505" s="47">
        <v>349</v>
      </c>
      <c r="R505" s="48">
        <f t="shared" si="301"/>
        <v>0</v>
      </c>
      <c r="S505" s="49">
        <v>6</v>
      </c>
      <c r="T505" s="44">
        <f t="shared" si="302"/>
        <v>0</v>
      </c>
      <c r="U505" s="49">
        <v>121493</v>
      </c>
      <c r="V505" s="50">
        <f t="shared" si="293"/>
        <v>0</v>
      </c>
      <c r="W505" s="51">
        <v>75</v>
      </c>
      <c r="X505" s="52">
        <f t="shared" si="303"/>
        <v>0</v>
      </c>
      <c r="Y505" s="53">
        <v>525</v>
      </c>
      <c r="Z505" s="52">
        <f t="shared" si="304"/>
        <v>0</v>
      </c>
      <c r="AA505" s="54"/>
      <c r="AB505" s="60">
        <f t="shared" si="306"/>
        <v>0</v>
      </c>
      <c r="AC505" s="60">
        <f t="shared" ref="AC505:AC568" si="307">IF(AB505="","",AC504+AB505)</f>
        <v>9184</v>
      </c>
    </row>
    <row r="506" spans="1:29" ht="15.75" x14ac:dyDescent="0.25">
      <c r="A506" s="62">
        <v>43597</v>
      </c>
      <c r="B506" s="60">
        <f t="shared" si="294"/>
        <v>9828</v>
      </c>
      <c r="C506" s="39">
        <v>5</v>
      </c>
      <c r="D506" s="40">
        <f t="shared" si="295"/>
        <v>0</v>
      </c>
      <c r="E506" s="41">
        <v>582</v>
      </c>
      <c r="F506" s="42">
        <f t="shared" si="305"/>
        <v>0</v>
      </c>
      <c r="G506" s="43">
        <v>28</v>
      </c>
      <c r="H506" s="44">
        <f t="shared" si="296"/>
        <v>0</v>
      </c>
      <c r="I506" s="43">
        <v>410</v>
      </c>
      <c r="J506" s="44">
        <f t="shared" si="297"/>
        <v>5</v>
      </c>
      <c r="K506" s="43">
        <v>4</v>
      </c>
      <c r="L506" s="44">
        <f t="shared" si="298"/>
        <v>0</v>
      </c>
      <c r="M506" s="45">
        <v>643</v>
      </c>
      <c r="N506" s="46">
        <f t="shared" si="299"/>
        <v>0</v>
      </c>
      <c r="O506" s="43">
        <v>327</v>
      </c>
      <c r="P506" s="46">
        <f t="shared" si="300"/>
        <v>0</v>
      </c>
      <c r="Q506" s="47">
        <v>349</v>
      </c>
      <c r="R506" s="48">
        <f t="shared" si="301"/>
        <v>0</v>
      </c>
      <c r="S506" s="49">
        <v>6</v>
      </c>
      <c r="T506" s="44">
        <f t="shared" si="302"/>
        <v>0</v>
      </c>
      <c r="U506" s="49">
        <v>122132</v>
      </c>
      <c r="V506" s="50">
        <f t="shared" si="293"/>
        <v>639</v>
      </c>
      <c r="W506" s="51">
        <v>75</v>
      </c>
      <c r="X506" s="52">
        <f t="shared" si="303"/>
        <v>0</v>
      </c>
      <c r="Y506" s="53">
        <v>525</v>
      </c>
      <c r="Z506" s="52">
        <f t="shared" si="304"/>
        <v>0</v>
      </c>
      <c r="AA506" s="54"/>
      <c r="AB506" s="60">
        <f t="shared" si="306"/>
        <v>644</v>
      </c>
      <c r="AC506" s="60">
        <f t="shared" si="307"/>
        <v>9828</v>
      </c>
    </row>
    <row r="507" spans="1:29" ht="15.75" x14ac:dyDescent="0.25">
      <c r="A507" s="61">
        <v>43598</v>
      </c>
      <c r="B507" s="60">
        <f t="shared" si="294"/>
        <v>9828</v>
      </c>
      <c r="C507" s="39">
        <v>5</v>
      </c>
      <c r="D507" s="40">
        <f t="shared" si="295"/>
        <v>0</v>
      </c>
      <c r="E507" s="41">
        <v>582</v>
      </c>
      <c r="F507" s="42">
        <f t="shared" si="305"/>
        <v>0</v>
      </c>
      <c r="G507" s="43">
        <v>28</v>
      </c>
      <c r="H507" s="44">
        <f t="shared" si="296"/>
        <v>0</v>
      </c>
      <c r="I507" s="43">
        <v>410</v>
      </c>
      <c r="J507" s="44">
        <f t="shared" si="297"/>
        <v>0</v>
      </c>
      <c r="K507" s="43">
        <v>4</v>
      </c>
      <c r="L507" s="44">
        <f t="shared" si="298"/>
        <v>0</v>
      </c>
      <c r="M507" s="45">
        <v>643</v>
      </c>
      <c r="N507" s="46">
        <f t="shared" si="299"/>
        <v>0</v>
      </c>
      <c r="O507" s="43">
        <v>327</v>
      </c>
      <c r="P507" s="46">
        <f t="shared" si="300"/>
        <v>0</v>
      </c>
      <c r="Q507" s="47">
        <v>349</v>
      </c>
      <c r="R507" s="48">
        <f t="shared" si="301"/>
        <v>0</v>
      </c>
      <c r="S507" s="49">
        <v>6</v>
      </c>
      <c r="T507" s="44">
        <f t="shared" si="302"/>
        <v>0</v>
      </c>
      <c r="U507" s="49">
        <v>122132</v>
      </c>
      <c r="V507" s="50">
        <f t="shared" si="293"/>
        <v>0</v>
      </c>
      <c r="W507" s="51">
        <v>75</v>
      </c>
      <c r="X507" s="52">
        <f t="shared" si="303"/>
        <v>0</v>
      </c>
      <c r="Y507" s="53">
        <v>525</v>
      </c>
      <c r="Z507" s="52">
        <f t="shared" si="304"/>
        <v>0</v>
      </c>
      <c r="AA507" s="54"/>
      <c r="AB507" s="60">
        <f t="shared" si="306"/>
        <v>0</v>
      </c>
      <c r="AC507" s="60">
        <f t="shared" si="307"/>
        <v>9828</v>
      </c>
    </row>
    <row r="508" spans="1:29" ht="15.75" x14ac:dyDescent="0.25">
      <c r="A508" s="62">
        <v>43599</v>
      </c>
      <c r="B508" s="60">
        <f t="shared" si="294"/>
        <v>9828</v>
      </c>
      <c r="C508" s="39">
        <v>5</v>
      </c>
      <c r="D508" s="40">
        <f t="shared" si="295"/>
        <v>0</v>
      </c>
      <c r="E508" s="41">
        <v>582</v>
      </c>
      <c r="F508" s="42">
        <f t="shared" si="305"/>
        <v>0</v>
      </c>
      <c r="G508" s="43">
        <v>28</v>
      </c>
      <c r="H508" s="44">
        <f t="shared" si="296"/>
        <v>0</v>
      </c>
      <c r="I508" s="43">
        <v>410</v>
      </c>
      <c r="J508" s="44">
        <f t="shared" si="297"/>
        <v>0</v>
      </c>
      <c r="K508" s="43">
        <v>4</v>
      </c>
      <c r="L508" s="44">
        <f t="shared" si="298"/>
        <v>0</v>
      </c>
      <c r="M508" s="45">
        <v>643</v>
      </c>
      <c r="N508" s="46">
        <f t="shared" si="299"/>
        <v>0</v>
      </c>
      <c r="O508" s="43">
        <v>327</v>
      </c>
      <c r="P508" s="46">
        <f t="shared" si="300"/>
        <v>0</v>
      </c>
      <c r="Q508" s="47">
        <v>349</v>
      </c>
      <c r="R508" s="48">
        <f t="shared" si="301"/>
        <v>0</v>
      </c>
      <c r="S508" s="49">
        <v>6</v>
      </c>
      <c r="T508" s="44">
        <f t="shared" si="302"/>
        <v>0</v>
      </c>
      <c r="U508" s="49">
        <v>122132</v>
      </c>
      <c r="V508" s="50">
        <f t="shared" si="293"/>
        <v>0</v>
      </c>
      <c r="W508" s="51">
        <v>75</v>
      </c>
      <c r="X508" s="52">
        <f t="shared" si="303"/>
        <v>0</v>
      </c>
      <c r="Y508" s="53">
        <v>525</v>
      </c>
      <c r="Z508" s="52">
        <f t="shared" si="304"/>
        <v>0</v>
      </c>
      <c r="AA508" s="54"/>
      <c r="AB508" s="60">
        <f t="shared" si="306"/>
        <v>0</v>
      </c>
      <c r="AC508" s="60">
        <f t="shared" si="307"/>
        <v>9828</v>
      </c>
    </row>
    <row r="509" spans="1:29" ht="15.75" x14ac:dyDescent="0.25">
      <c r="A509" s="61">
        <v>43600</v>
      </c>
      <c r="B509" s="60">
        <f t="shared" si="294"/>
        <v>9828</v>
      </c>
      <c r="C509" s="39">
        <v>5</v>
      </c>
      <c r="D509" s="40">
        <f t="shared" si="295"/>
        <v>0</v>
      </c>
      <c r="E509" s="41">
        <v>582</v>
      </c>
      <c r="F509" s="42">
        <f t="shared" si="305"/>
        <v>0</v>
      </c>
      <c r="G509" s="43">
        <v>28</v>
      </c>
      <c r="H509" s="44">
        <f t="shared" si="296"/>
        <v>0</v>
      </c>
      <c r="I509" s="43">
        <v>410</v>
      </c>
      <c r="J509" s="44">
        <f t="shared" si="297"/>
        <v>0</v>
      </c>
      <c r="K509" s="43">
        <v>4</v>
      </c>
      <c r="L509" s="44">
        <f t="shared" si="298"/>
        <v>0</v>
      </c>
      <c r="M509" s="45">
        <v>643</v>
      </c>
      <c r="N509" s="46">
        <f t="shared" si="299"/>
        <v>0</v>
      </c>
      <c r="O509" s="43">
        <v>327</v>
      </c>
      <c r="P509" s="46">
        <f t="shared" si="300"/>
        <v>0</v>
      </c>
      <c r="Q509" s="47">
        <v>349</v>
      </c>
      <c r="R509" s="48">
        <f t="shared" si="301"/>
        <v>0</v>
      </c>
      <c r="S509" s="49">
        <v>6</v>
      </c>
      <c r="T509" s="44">
        <f t="shared" si="302"/>
        <v>0</v>
      </c>
      <c r="U509" s="49">
        <v>122132</v>
      </c>
      <c r="V509" s="50">
        <f t="shared" si="293"/>
        <v>0</v>
      </c>
      <c r="W509" s="51">
        <v>75</v>
      </c>
      <c r="X509" s="52">
        <f t="shared" si="303"/>
        <v>0</v>
      </c>
      <c r="Y509" s="53">
        <v>525</v>
      </c>
      <c r="Z509" s="52">
        <f t="shared" si="304"/>
        <v>0</v>
      </c>
      <c r="AA509" s="54"/>
      <c r="AB509" s="60">
        <f t="shared" si="306"/>
        <v>0</v>
      </c>
      <c r="AC509" s="60">
        <f t="shared" si="307"/>
        <v>9828</v>
      </c>
    </row>
    <row r="510" spans="1:29" ht="15.75" x14ac:dyDescent="0.25">
      <c r="A510" s="62">
        <v>43601</v>
      </c>
      <c r="B510" s="60">
        <f t="shared" si="294"/>
        <v>9828</v>
      </c>
      <c r="C510" s="39">
        <v>5</v>
      </c>
      <c r="D510" s="40">
        <f t="shared" si="295"/>
        <v>0</v>
      </c>
      <c r="E510" s="41">
        <v>582</v>
      </c>
      <c r="F510" s="42">
        <f t="shared" si="305"/>
        <v>0</v>
      </c>
      <c r="G510" s="43">
        <v>28</v>
      </c>
      <c r="H510" s="44">
        <f t="shared" si="296"/>
        <v>0</v>
      </c>
      <c r="I510" s="43">
        <v>410</v>
      </c>
      <c r="J510" s="44">
        <f t="shared" si="297"/>
        <v>0</v>
      </c>
      <c r="K510" s="43">
        <v>4</v>
      </c>
      <c r="L510" s="44">
        <f t="shared" si="298"/>
        <v>0</v>
      </c>
      <c r="M510" s="45">
        <v>643</v>
      </c>
      <c r="N510" s="46">
        <f t="shared" si="299"/>
        <v>0</v>
      </c>
      <c r="O510" s="43">
        <v>327</v>
      </c>
      <c r="P510" s="46">
        <f t="shared" si="300"/>
        <v>0</v>
      </c>
      <c r="Q510" s="47">
        <v>349</v>
      </c>
      <c r="R510" s="48">
        <f t="shared" si="301"/>
        <v>0</v>
      </c>
      <c r="S510" s="49">
        <v>6</v>
      </c>
      <c r="T510" s="44">
        <f t="shared" si="302"/>
        <v>0</v>
      </c>
      <c r="U510" s="49">
        <v>122132</v>
      </c>
      <c r="V510" s="50">
        <f t="shared" si="293"/>
        <v>0</v>
      </c>
      <c r="W510" s="51">
        <v>75</v>
      </c>
      <c r="X510" s="52">
        <f t="shared" si="303"/>
        <v>0</v>
      </c>
      <c r="Y510" s="53">
        <v>525</v>
      </c>
      <c r="Z510" s="52">
        <f t="shared" si="304"/>
        <v>0</v>
      </c>
      <c r="AA510" s="54"/>
      <c r="AB510" s="60">
        <f t="shared" si="306"/>
        <v>0</v>
      </c>
      <c r="AC510" s="60">
        <f t="shared" si="307"/>
        <v>9828</v>
      </c>
    </row>
    <row r="511" spans="1:29" ht="15.75" x14ac:dyDescent="0.25">
      <c r="A511" s="61">
        <v>43602</v>
      </c>
      <c r="B511" s="60">
        <f t="shared" si="294"/>
        <v>9828</v>
      </c>
      <c r="C511" s="39">
        <v>5</v>
      </c>
      <c r="D511" s="40">
        <f t="shared" si="295"/>
        <v>0</v>
      </c>
      <c r="E511" s="41">
        <v>582</v>
      </c>
      <c r="F511" s="42">
        <f t="shared" si="305"/>
        <v>0</v>
      </c>
      <c r="G511" s="43">
        <v>28</v>
      </c>
      <c r="H511" s="44">
        <f t="shared" si="296"/>
        <v>0</v>
      </c>
      <c r="I511" s="43">
        <v>410</v>
      </c>
      <c r="J511" s="44">
        <f t="shared" si="297"/>
        <v>0</v>
      </c>
      <c r="K511" s="43">
        <v>4</v>
      </c>
      <c r="L511" s="44">
        <f t="shared" si="298"/>
        <v>0</v>
      </c>
      <c r="M511" s="45">
        <v>643</v>
      </c>
      <c r="N511" s="46">
        <f t="shared" si="299"/>
        <v>0</v>
      </c>
      <c r="O511" s="43">
        <v>327</v>
      </c>
      <c r="P511" s="46">
        <f t="shared" si="300"/>
        <v>0</v>
      </c>
      <c r="Q511" s="47">
        <v>349</v>
      </c>
      <c r="R511" s="48">
        <f t="shared" si="301"/>
        <v>0</v>
      </c>
      <c r="S511" s="49">
        <v>6</v>
      </c>
      <c r="T511" s="44">
        <f t="shared" si="302"/>
        <v>0</v>
      </c>
      <c r="U511" s="49">
        <v>122132</v>
      </c>
      <c r="V511" s="50">
        <f t="shared" si="293"/>
        <v>0</v>
      </c>
      <c r="W511" s="51">
        <v>75</v>
      </c>
      <c r="X511" s="52">
        <f t="shared" si="303"/>
        <v>0</v>
      </c>
      <c r="Y511" s="53">
        <v>525</v>
      </c>
      <c r="Z511" s="52">
        <f t="shared" si="304"/>
        <v>0</v>
      </c>
      <c r="AA511" s="54"/>
      <c r="AB511" s="60">
        <f t="shared" si="306"/>
        <v>0</v>
      </c>
      <c r="AC511" s="60">
        <f t="shared" si="307"/>
        <v>9828</v>
      </c>
    </row>
    <row r="512" spans="1:29" ht="15.75" x14ac:dyDescent="0.25">
      <c r="A512" s="62">
        <v>43603</v>
      </c>
      <c r="B512" s="60">
        <f t="shared" si="294"/>
        <v>10391</v>
      </c>
      <c r="C512" s="39">
        <v>5</v>
      </c>
      <c r="D512" s="40">
        <f t="shared" si="295"/>
        <v>0</v>
      </c>
      <c r="E512" s="41">
        <v>582</v>
      </c>
      <c r="F512" s="42">
        <f t="shared" si="305"/>
        <v>0</v>
      </c>
      <c r="G512" s="43">
        <v>28</v>
      </c>
      <c r="H512" s="44">
        <f t="shared" si="296"/>
        <v>0</v>
      </c>
      <c r="I512" s="43">
        <v>412</v>
      </c>
      <c r="J512" s="44">
        <f t="shared" si="297"/>
        <v>2</v>
      </c>
      <c r="K512" s="43">
        <v>4</v>
      </c>
      <c r="L512" s="44">
        <f t="shared" si="298"/>
        <v>0</v>
      </c>
      <c r="M512" s="45">
        <v>643</v>
      </c>
      <c r="N512" s="46">
        <f t="shared" si="299"/>
        <v>0</v>
      </c>
      <c r="O512" s="43">
        <v>327</v>
      </c>
      <c r="P512" s="46">
        <f t="shared" si="300"/>
        <v>0</v>
      </c>
      <c r="Q512" s="47">
        <v>349</v>
      </c>
      <c r="R512" s="48">
        <f t="shared" si="301"/>
        <v>0</v>
      </c>
      <c r="S512" s="49">
        <v>6</v>
      </c>
      <c r="T512" s="44">
        <f t="shared" si="302"/>
        <v>0</v>
      </c>
      <c r="U512" s="49">
        <v>122693</v>
      </c>
      <c r="V512" s="50">
        <f t="shared" si="293"/>
        <v>561</v>
      </c>
      <c r="W512" s="51">
        <v>75</v>
      </c>
      <c r="X512" s="52">
        <f t="shared" si="303"/>
        <v>0</v>
      </c>
      <c r="Y512" s="53">
        <v>525</v>
      </c>
      <c r="Z512" s="52">
        <f t="shared" si="304"/>
        <v>0</v>
      </c>
      <c r="AA512" s="54"/>
      <c r="AB512" s="60">
        <f t="shared" si="306"/>
        <v>563</v>
      </c>
      <c r="AC512" s="60">
        <f t="shared" si="307"/>
        <v>10391</v>
      </c>
    </row>
    <row r="513" spans="1:29" ht="15.75" x14ac:dyDescent="0.25">
      <c r="A513" s="61">
        <v>43604</v>
      </c>
      <c r="B513" s="60">
        <f t="shared" si="294"/>
        <v>10391</v>
      </c>
      <c r="C513" s="39">
        <v>5</v>
      </c>
      <c r="D513" s="40">
        <f t="shared" si="295"/>
        <v>0</v>
      </c>
      <c r="E513" s="41">
        <v>582</v>
      </c>
      <c r="F513" s="42">
        <f t="shared" si="305"/>
        <v>0</v>
      </c>
      <c r="G513" s="43">
        <v>28</v>
      </c>
      <c r="H513" s="44">
        <f t="shared" si="296"/>
        <v>0</v>
      </c>
      <c r="I513" s="43">
        <v>412</v>
      </c>
      <c r="J513" s="44">
        <f t="shared" si="297"/>
        <v>0</v>
      </c>
      <c r="K513" s="43">
        <v>4</v>
      </c>
      <c r="L513" s="44">
        <f t="shared" si="298"/>
        <v>0</v>
      </c>
      <c r="M513" s="45">
        <v>643</v>
      </c>
      <c r="N513" s="46">
        <f t="shared" si="299"/>
        <v>0</v>
      </c>
      <c r="O513" s="43">
        <v>327</v>
      </c>
      <c r="P513" s="46">
        <f t="shared" si="300"/>
        <v>0</v>
      </c>
      <c r="Q513" s="47">
        <v>349</v>
      </c>
      <c r="R513" s="48">
        <f t="shared" si="301"/>
        <v>0</v>
      </c>
      <c r="S513" s="49">
        <v>6</v>
      </c>
      <c r="T513" s="44">
        <f t="shared" si="302"/>
        <v>0</v>
      </c>
      <c r="U513" s="49">
        <v>122693</v>
      </c>
      <c r="V513" s="50">
        <f t="shared" si="293"/>
        <v>0</v>
      </c>
      <c r="W513" s="51">
        <v>75</v>
      </c>
      <c r="X513" s="52">
        <f t="shared" si="303"/>
        <v>0</v>
      </c>
      <c r="Y513" s="53">
        <v>525</v>
      </c>
      <c r="Z513" s="52">
        <f t="shared" si="304"/>
        <v>0</v>
      </c>
      <c r="AA513" s="54"/>
      <c r="AB513" s="60">
        <f t="shared" si="306"/>
        <v>0</v>
      </c>
      <c r="AC513" s="60">
        <f t="shared" si="307"/>
        <v>10391</v>
      </c>
    </row>
    <row r="514" spans="1:29" ht="15.75" x14ac:dyDescent="0.25">
      <c r="A514" s="62">
        <v>43605</v>
      </c>
      <c r="B514" s="60">
        <f t="shared" si="294"/>
        <v>10391</v>
      </c>
      <c r="C514" s="39">
        <v>5</v>
      </c>
      <c r="D514" s="40">
        <f t="shared" si="295"/>
        <v>0</v>
      </c>
      <c r="E514" s="41">
        <v>582</v>
      </c>
      <c r="F514" s="42">
        <f t="shared" si="305"/>
        <v>0</v>
      </c>
      <c r="G514" s="43">
        <v>28</v>
      </c>
      <c r="H514" s="44">
        <f t="shared" si="296"/>
        <v>0</v>
      </c>
      <c r="I514" s="43">
        <v>412</v>
      </c>
      <c r="J514" s="44">
        <f t="shared" si="297"/>
        <v>0</v>
      </c>
      <c r="K514" s="43">
        <v>4</v>
      </c>
      <c r="L514" s="44">
        <f t="shared" si="298"/>
        <v>0</v>
      </c>
      <c r="M514" s="45">
        <v>643</v>
      </c>
      <c r="N514" s="46">
        <f t="shared" si="299"/>
        <v>0</v>
      </c>
      <c r="O514" s="43">
        <v>327</v>
      </c>
      <c r="P514" s="46">
        <f t="shared" si="300"/>
        <v>0</v>
      </c>
      <c r="Q514" s="47">
        <v>349</v>
      </c>
      <c r="R514" s="48">
        <f t="shared" si="301"/>
        <v>0</v>
      </c>
      <c r="S514" s="49">
        <v>6</v>
      </c>
      <c r="T514" s="44">
        <f t="shared" si="302"/>
        <v>0</v>
      </c>
      <c r="U514" s="49">
        <v>122693</v>
      </c>
      <c r="V514" s="50">
        <f t="shared" si="293"/>
        <v>0</v>
      </c>
      <c r="W514" s="51">
        <v>75</v>
      </c>
      <c r="X514" s="52">
        <f t="shared" si="303"/>
        <v>0</v>
      </c>
      <c r="Y514" s="53">
        <v>525</v>
      </c>
      <c r="Z514" s="52">
        <f t="shared" si="304"/>
        <v>0</v>
      </c>
      <c r="AA514" s="54"/>
      <c r="AB514" s="60">
        <f t="shared" si="306"/>
        <v>0</v>
      </c>
      <c r="AC514" s="60">
        <f t="shared" si="307"/>
        <v>10391</v>
      </c>
    </row>
    <row r="515" spans="1:29" ht="15.75" x14ac:dyDescent="0.25">
      <c r="A515" s="61">
        <v>43606</v>
      </c>
      <c r="B515" s="60">
        <f t="shared" si="294"/>
        <v>10391</v>
      </c>
      <c r="C515" s="39">
        <v>5</v>
      </c>
      <c r="D515" s="40">
        <f t="shared" si="295"/>
        <v>0</v>
      </c>
      <c r="E515" s="41">
        <v>582</v>
      </c>
      <c r="F515" s="42">
        <f t="shared" si="305"/>
        <v>0</v>
      </c>
      <c r="G515" s="43">
        <v>28</v>
      </c>
      <c r="H515" s="44">
        <f t="shared" si="296"/>
        <v>0</v>
      </c>
      <c r="I515" s="43">
        <v>412</v>
      </c>
      <c r="J515" s="44">
        <f t="shared" si="297"/>
        <v>0</v>
      </c>
      <c r="K515" s="43">
        <v>4</v>
      </c>
      <c r="L515" s="44">
        <f t="shared" si="298"/>
        <v>0</v>
      </c>
      <c r="M515" s="45">
        <v>643</v>
      </c>
      <c r="N515" s="46">
        <f t="shared" si="299"/>
        <v>0</v>
      </c>
      <c r="O515" s="43">
        <v>327</v>
      </c>
      <c r="P515" s="46">
        <f t="shared" si="300"/>
        <v>0</v>
      </c>
      <c r="Q515" s="47">
        <v>349</v>
      </c>
      <c r="R515" s="48">
        <f t="shared" si="301"/>
        <v>0</v>
      </c>
      <c r="S515" s="49">
        <v>6</v>
      </c>
      <c r="T515" s="44">
        <f t="shared" si="302"/>
        <v>0</v>
      </c>
      <c r="U515" s="49">
        <v>122693</v>
      </c>
      <c r="V515" s="50">
        <f t="shared" si="293"/>
        <v>0</v>
      </c>
      <c r="W515" s="51">
        <v>75</v>
      </c>
      <c r="X515" s="52">
        <f t="shared" si="303"/>
        <v>0</v>
      </c>
      <c r="Y515" s="53">
        <v>525</v>
      </c>
      <c r="Z515" s="52">
        <f t="shared" si="304"/>
        <v>0</v>
      </c>
      <c r="AA515" s="54"/>
      <c r="AB515" s="60">
        <f t="shared" si="306"/>
        <v>0</v>
      </c>
      <c r="AC515" s="60">
        <f t="shared" si="307"/>
        <v>10391</v>
      </c>
    </row>
    <row r="516" spans="1:29" ht="15.75" x14ac:dyDescent="0.25">
      <c r="A516" s="62">
        <v>43607</v>
      </c>
      <c r="B516" s="60">
        <f t="shared" si="294"/>
        <v>10391</v>
      </c>
      <c r="C516" s="39">
        <v>5</v>
      </c>
      <c r="D516" s="40">
        <f t="shared" si="295"/>
        <v>0</v>
      </c>
      <c r="E516" s="41">
        <v>582</v>
      </c>
      <c r="F516" s="42">
        <f t="shared" si="305"/>
        <v>0</v>
      </c>
      <c r="G516" s="43">
        <v>28</v>
      </c>
      <c r="H516" s="44">
        <f t="shared" si="296"/>
        <v>0</v>
      </c>
      <c r="I516" s="43">
        <v>412</v>
      </c>
      <c r="J516" s="44">
        <f t="shared" si="297"/>
        <v>0</v>
      </c>
      <c r="K516" s="43">
        <v>4</v>
      </c>
      <c r="L516" s="44">
        <f t="shared" si="298"/>
        <v>0</v>
      </c>
      <c r="M516" s="45">
        <v>643</v>
      </c>
      <c r="N516" s="46">
        <f t="shared" si="299"/>
        <v>0</v>
      </c>
      <c r="O516" s="43">
        <v>327</v>
      </c>
      <c r="P516" s="46">
        <f t="shared" si="300"/>
        <v>0</v>
      </c>
      <c r="Q516" s="47">
        <v>349</v>
      </c>
      <c r="R516" s="48">
        <f t="shared" si="301"/>
        <v>0</v>
      </c>
      <c r="S516" s="49">
        <v>6</v>
      </c>
      <c r="T516" s="44">
        <f t="shared" si="302"/>
        <v>0</v>
      </c>
      <c r="U516" s="49">
        <v>122693</v>
      </c>
      <c r="V516" s="50">
        <f t="shared" ref="V516:V579" si="308">U516-U515</f>
        <v>0</v>
      </c>
      <c r="W516" s="51">
        <v>75</v>
      </c>
      <c r="X516" s="52">
        <f t="shared" si="303"/>
        <v>0</v>
      </c>
      <c r="Y516" s="53">
        <v>525</v>
      </c>
      <c r="Z516" s="52">
        <f t="shared" si="304"/>
        <v>0</v>
      </c>
      <c r="AA516" s="54"/>
      <c r="AB516" s="60">
        <f t="shared" si="306"/>
        <v>0</v>
      </c>
      <c r="AC516" s="60">
        <f t="shared" si="307"/>
        <v>10391</v>
      </c>
    </row>
    <row r="517" spans="1:29" ht="15.75" x14ac:dyDescent="0.25">
      <c r="A517" s="61">
        <v>43608</v>
      </c>
      <c r="B517" s="60">
        <f t="shared" si="294"/>
        <v>10391</v>
      </c>
      <c r="C517" s="39">
        <v>5</v>
      </c>
      <c r="D517" s="40">
        <f t="shared" si="295"/>
        <v>0</v>
      </c>
      <c r="E517" s="41">
        <v>582</v>
      </c>
      <c r="F517" s="42">
        <f t="shared" si="305"/>
        <v>0</v>
      </c>
      <c r="G517" s="43">
        <v>28</v>
      </c>
      <c r="H517" s="44">
        <f t="shared" si="296"/>
        <v>0</v>
      </c>
      <c r="I517" s="43">
        <v>412</v>
      </c>
      <c r="J517" s="44">
        <f t="shared" si="297"/>
        <v>0</v>
      </c>
      <c r="K517" s="43">
        <v>4</v>
      </c>
      <c r="L517" s="44">
        <f t="shared" si="298"/>
        <v>0</v>
      </c>
      <c r="M517" s="45">
        <v>643</v>
      </c>
      <c r="N517" s="46">
        <f t="shared" si="299"/>
        <v>0</v>
      </c>
      <c r="O517" s="43">
        <v>327</v>
      </c>
      <c r="P517" s="46">
        <f t="shared" si="300"/>
        <v>0</v>
      </c>
      <c r="Q517" s="47">
        <v>349</v>
      </c>
      <c r="R517" s="48">
        <f t="shared" si="301"/>
        <v>0</v>
      </c>
      <c r="S517" s="49">
        <v>6</v>
      </c>
      <c r="T517" s="44">
        <f t="shared" si="302"/>
        <v>0</v>
      </c>
      <c r="U517" s="49">
        <v>122693</v>
      </c>
      <c r="V517" s="50">
        <f t="shared" si="308"/>
        <v>0</v>
      </c>
      <c r="W517" s="51">
        <v>75</v>
      </c>
      <c r="X517" s="52">
        <f t="shared" si="303"/>
        <v>0</v>
      </c>
      <c r="Y517" s="53">
        <v>525</v>
      </c>
      <c r="Z517" s="52">
        <f t="shared" si="304"/>
        <v>0</v>
      </c>
      <c r="AA517" s="54"/>
      <c r="AB517" s="60">
        <f t="shared" si="306"/>
        <v>0</v>
      </c>
      <c r="AC517" s="60">
        <f t="shared" si="307"/>
        <v>10391</v>
      </c>
    </row>
    <row r="518" spans="1:29" ht="15.75" x14ac:dyDescent="0.25">
      <c r="A518" s="62">
        <v>43609</v>
      </c>
      <c r="B518" s="60">
        <f t="shared" si="294"/>
        <v>10391</v>
      </c>
      <c r="C518" s="39">
        <v>5</v>
      </c>
      <c r="D518" s="40">
        <f t="shared" si="295"/>
        <v>0</v>
      </c>
      <c r="E518" s="41">
        <v>582</v>
      </c>
      <c r="F518" s="42">
        <f t="shared" si="305"/>
        <v>0</v>
      </c>
      <c r="G518" s="43">
        <v>28</v>
      </c>
      <c r="H518" s="44">
        <f t="shared" si="296"/>
        <v>0</v>
      </c>
      <c r="I518" s="43">
        <v>412</v>
      </c>
      <c r="J518" s="44">
        <f t="shared" si="297"/>
        <v>0</v>
      </c>
      <c r="K518" s="43">
        <v>4</v>
      </c>
      <c r="L518" s="44">
        <f t="shared" si="298"/>
        <v>0</v>
      </c>
      <c r="M518" s="45">
        <v>643</v>
      </c>
      <c r="N518" s="46">
        <f t="shared" si="299"/>
        <v>0</v>
      </c>
      <c r="O518" s="43">
        <v>327</v>
      </c>
      <c r="P518" s="46">
        <f t="shared" si="300"/>
        <v>0</v>
      </c>
      <c r="Q518" s="47">
        <v>349</v>
      </c>
      <c r="R518" s="48">
        <f t="shared" si="301"/>
        <v>0</v>
      </c>
      <c r="S518" s="49">
        <v>6</v>
      </c>
      <c r="T518" s="44">
        <f t="shared" si="302"/>
        <v>0</v>
      </c>
      <c r="U518" s="49">
        <v>122693</v>
      </c>
      <c r="V518" s="50">
        <f t="shared" si="308"/>
        <v>0</v>
      </c>
      <c r="W518" s="51">
        <v>75</v>
      </c>
      <c r="X518" s="52">
        <f t="shared" si="303"/>
        <v>0</v>
      </c>
      <c r="Y518" s="53">
        <v>525</v>
      </c>
      <c r="Z518" s="52">
        <f t="shared" si="304"/>
        <v>0</v>
      </c>
      <c r="AA518" s="54"/>
      <c r="AB518" s="60">
        <f t="shared" si="306"/>
        <v>0</v>
      </c>
      <c r="AC518" s="60">
        <f t="shared" si="307"/>
        <v>10391</v>
      </c>
    </row>
    <row r="519" spans="1:29" ht="15.75" x14ac:dyDescent="0.25">
      <c r="A519" s="61">
        <v>43610</v>
      </c>
      <c r="B519" s="60">
        <f t="shared" si="294"/>
        <v>11062</v>
      </c>
      <c r="C519" s="39">
        <v>5</v>
      </c>
      <c r="D519" s="40">
        <f t="shared" si="295"/>
        <v>0</v>
      </c>
      <c r="E519" s="41">
        <v>583</v>
      </c>
      <c r="F519" s="42">
        <f t="shared" si="305"/>
        <v>1</v>
      </c>
      <c r="G519" s="43">
        <v>28</v>
      </c>
      <c r="H519" s="44">
        <f t="shared" si="296"/>
        <v>0</v>
      </c>
      <c r="I519" s="43">
        <v>414</v>
      </c>
      <c r="J519" s="44">
        <f t="shared" si="297"/>
        <v>2</v>
      </c>
      <c r="K519" s="43">
        <v>4</v>
      </c>
      <c r="L519" s="44">
        <f t="shared" si="298"/>
        <v>0</v>
      </c>
      <c r="M519" s="45">
        <v>644</v>
      </c>
      <c r="N519" s="46">
        <f t="shared" si="299"/>
        <v>1</v>
      </c>
      <c r="O519" s="43">
        <v>327</v>
      </c>
      <c r="P519" s="46">
        <f t="shared" si="300"/>
        <v>0</v>
      </c>
      <c r="Q519" s="47">
        <v>349</v>
      </c>
      <c r="R519" s="48">
        <f t="shared" si="301"/>
        <v>0</v>
      </c>
      <c r="S519" s="49">
        <v>6</v>
      </c>
      <c r="T519" s="44">
        <f t="shared" si="302"/>
        <v>0</v>
      </c>
      <c r="U519" s="49">
        <v>123360</v>
      </c>
      <c r="V519" s="50">
        <f t="shared" si="308"/>
        <v>667</v>
      </c>
      <c r="W519" s="51">
        <v>75</v>
      </c>
      <c r="X519" s="52">
        <f t="shared" si="303"/>
        <v>0</v>
      </c>
      <c r="Y519" s="53">
        <v>525</v>
      </c>
      <c r="Z519" s="52">
        <f t="shared" si="304"/>
        <v>0</v>
      </c>
      <c r="AA519" s="54"/>
      <c r="AB519" s="60">
        <f t="shared" si="306"/>
        <v>671</v>
      </c>
      <c r="AC519" s="60">
        <f t="shared" si="307"/>
        <v>11062</v>
      </c>
    </row>
    <row r="520" spans="1:29" ht="15.75" x14ac:dyDescent="0.25">
      <c r="A520" s="62">
        <v>43611</v>
      </c>
      <c r="B520" s="60">
        <f t="shared" si="294"/>
        <v>11062</v>
      </c>
      <c r="C520" s="39">
        <v>5</v>
      </c>
      <c r="D520" s="40">
        <f t="shared" si="295"/>
        <v>0</v>
      </c>
      <c r="E520" s="41">
        <v>583</v>
      </c>
      <c r="F520" s="42">
        <f t="shared" si="305"/>
        <v>0</v>
      </c>
      <c r="G520" s="43">
        <v>28</v>
      </c>
      <c r="H520" s="44">
        <f t="shared" si="296"/>
        <v>0</v>
      </c>
      <c r="I520" s="43">
        <v>414</v>
      </c>
      <c r="J520" s="44">
        <f t="shared" si="297"/>
        <v>0</v>
      </c>
      <c r="K520" s="43">
        <v>4</v>
      </c>
      <c r="L520" s="44">
        <f t="shared" si="298"/>
        <v>0</v>
      </c>
      <c r="M520" s="45">
        <v>644</v>
      </c>
      <c r="N520" s="46">
        <f t="shared" si="299"/>
        <v>0</v>
      </c>
      <c r="O520" s="43">
        <v>327</v>
      </c>
      <c r="P520" s="46">
        <f t="shared" si="300"/>
        <v>0</v>
      </c>
      <c r="Q520" s="47">
        <v>349</v>
      </c>
      <c r="R520" s="48">
        <f t="shared" si="301"/>
        <v>0</v>
      </c>
      <c r="S520" s="49">
        <v>6</v>
      </c>
      <c r="T520" s="44">
        <f t="shared" si="302"/>
        <v>0</v>
      </c>
      <c r="U520" s="49">
        <v>123360</v>
      </c>
      <c r="V520" s="50">
        <f t="shared" si="308"/>
        <v>0</v>
      </c>
      <c r="W520" s="51">
        <v>75</v>
      </c>
      <c r="X520" s="52">
        <f t="shared" si="303"/>
        <v>0</v>
      </c>
      <c r="Y520" s="53">
        <v>525</v>
      </c>
      <c r="Z520" s="52">
        <f t="shared" si="304"/>
        <v>0</v>
      </c>
      <c r="AA520" s="54"/>
      <c r="AB520" s="60">
        <f t="shared" si="306"/>
        <v>0</v>
      </c>
      <c r="AC520" s="60">
        <f t="shared" si="307"/>
        <v>11062</v>
      </c>
    </row>
    <row r="521" spans="1:29" ht="15.75" x14ac:dyDescent="0.25">
      <c r="A521" s="61">
        <v>43612</v>
      </c>
      <c r="B521" s="60">
        <f t="shared" si="294"/>
        <v>11062</v>
      </c>
      <c r="C521" s="39">
        <v>5</v>
      </c>
      <c r="D521" s="40">
        <f t="shared" si="295"/>
        <v>0</v>
      </c>
      <c r="E521" s="41">
        <v>583</v>
      </c>
      <c r="F521" s="42">
        <f t="shared" si="305"/>
        <v>0</v>
      </c>
      <c r="G521" s="43">
        <v>28</v>
      </c>
      <c r="H521" s="44">
        <f t="shared" si="296"/>
        <v>0</v>
      </c>
      <c r="I521" s="43">
        <v>414</v>
      </c>
      <c r="J521" s="44">
        <f t="shared" si="297"/>
        <v>0</v>
      </c>
      <c r="K521" s="43">
        <v>4</v>
      </c>
      <c r="L521" s="44">
        <f t="shared" si="298"/>
        <v>0</v>
      </c>
      <c r="M521" s="45">
        <v>644</v>
      </c>
      <c r="N521" s="46">
        <f t="shared" si="299"/>
        <v>0</v>
      </c>
      <c r="O521" s="43">
        <v>327</v>
      </c>
      <c r="P521" s="46">
        <f t="shared" si="300"/>
        <v>0</v>
      </c>
      <c r="Q521" s="47">
        <v>349</v>
      </c>
      <c r="R521" s="48">
        <f t="shared" si="301"/>
        <v>0</v>
      </c>
      <c r="S521" s="49">
        <v>6</v>
      </c>
      <c r="T521" s="44">
        <f t="shared" si="302"/>
        <v>0</v>
      </c>
      <c r="U521" s="49">
        <v>123360</v>
      </c>
      <c r="V521" s="50">
        <f t="shared" si="308"/>
        <v>0</v>
      </c>
      <c r="W521" s="51">
        <v>75</v>
      </c>
      <c r="X521" s="52">
        <f t="shared" si="303"/>
        <v>0</v>
      </c>
      <c r="Y521" s="53">
        <v>525</v>
      </c>
      <c r="Z521" s="52">
        <f t="shared" si="304"/>
        <v>0</v>
      </c>
      <c r="AA521" s="54"/>
      <c r="AB521" s="60">
        <f t="shared" si="306"/>
        <v>0</v>
      </c>
      <c r="AC521" s="60">
        <f t="shared" si="307"/>
        <v>11062</v>
      </c>
    </row>
    <row r="522" spans="1:29" ht="15.75" x14ac:dyDescent="0.25">
      <c r="A522" s="62">
        <v>43613</v>
      </c>
      <c r="B522" s="60">
        <f t="shared" si="294"/>
        <v>11062</v>
      </c>
      <c r="C522" s="39">
        <v>5</v>
      </c>
      <c r="D522" s="40">
        <f t="shared" si="295"/>
        <v>0</v>
      </c>
      <c r="E522" s="41">
        <v>583</v>
      </c>
      <c r="F522" s="42">
        <f t="shared" si="305"/>
        <v>0</v>
      </c>
      <c r="G522" s="43">
        <v>28</v>
      </c>
      <c r="H522" s="44">
        <f t="shared" si="296"/>
        <v>0</v>
      </c>
      <c r="I522" s="43">
        <v>414</v>
      </c>
      <c r="J522" s="44">
        <f t="shared" si="297"/>
        <v>0</v>
      </c>
      <c r="K522" s="43">
        <v>4</v>
      </c>
      <c r="L522" s="44">
        <f t="shared" si="298"/>
        <v>0</v>
      </c>
      <c r="M522" s="45">
        <v>644</v>
      </c>
      <c r="N522" s="46">
        <f t="shared" si="299"/>
        <v>0</v>
      </c>
      <c r="O522" s="43">
        <v>327</v>
      </c>
      <c r="P522" s="46">
        <f t="shared" si="300"/>
        <v>0</v>
      </c>
      <c r="Q522" s="47">
        <v>349</v>
      </c>
      <c r="R522" s="48">
        <f t="shared" si="301"/>
        <v>0</v>
      </c>
      <c r="S522" s="49">
        <v>6</v>
      </c>
      <c r="T522" s="44">
        <f t="shared" si="302"/>
        <v>0</v>
      </c>
      <c r="U522" s="49">
        <v>123360</v>
      </c>
      <c r="V522" s="50">
        <f t="shared" si="308"/>
        <v>0</v>
      </c>
      <c r="W522" s="51">
        <v>75</v>
      </c>
      <c r="X522" s="52">
        <f t="shared" si="303"/>
        <v>0</v>
      </c>
      <c r="Y522" s="53">
        <v>525</v>
      </c>
      <c r="Z522" s="52">
        <f t="shared" si="304"/>
        <v>0</v>
      </c>
      <c r="AA522" s="54"/>
      <c r="AB522" s="60">
        <f t="shared" si="306"/>
        <v>0</v>
      </c>
      <c r="AC522" s="60">
        <f t="shared" si="307"/>
        <v>11062</v>
      </c>
    </row>
    <row r="523" spans="1:29" ht="15.75" x14ac:dyDescent="0.25">
      <c r="A523" s="61">
        <v>43614</v>
      </c>
      <c r="B523" s="60">
        <f t="shared" si="294"/>
        <v>11062</v>
      </c>
      <c r="C523" s="39">
        <v>5</v>
      </c>
      <c r="D523" s="40">
        <f t="shared" si="295"/>
        <v>0</v>
      </c>
      <c r="E523" s="41">
        <v>583</v>
      </c>
      <c r="F523" s="42">
        <f t="shared" si="305"/>
        <v>0</v>
      </c>
      <c r="G523" s="43">
        <v>28</v>
      </c>
      <c r="H523" s="44">
        <f t="shared" si="296"/>
        <v>0</v>
      </c>
      <c r="I523" s="43">
        <v>414</v>
      </c>
      <c r="J523" s="44">
        <f t="shared" si="297"/>
        <v>0</v>
      </c>
      <c r="K523" s="43">
        <v>4</v>
      </c>
      <c r="L523" s="44">
        <f t="shared" si="298"/>
        <v>0</v>
      </c>
      <c r="M523" s="45">
        <v>644</v>
      </c>
      <c r="N523" s="46">
        <f t="shared" si="299"/>
        <v>0</v>
      </c>
      <c r="O523" s="43">
        <v>327</v>
      </c>
      <c r="P523" s="46">
        <f t="shared" si="300"/>
        <v>0</v>
      </c>
      <c r="Q523" s="47">
        <v>349</v>
      </c>
      <c r="R523" s="48">
        <f t="shared" si="301"/>
        <v>0</v>
      </c>
      <c r="S523" s="49">
        <v>6</v>
      </c>
      <c r="T523" s="44">
        <f t="shared" si="302"/>
        <v>0</v>
      </c>
      <c r="U523" s="49">
        <v>123360</v>
      </c>
      <c r="V523" s="50">
        <f t="shared" si="308"/>
        <v>0</v>
      </c>
      <c r="W523" s="51">
        <v>75</v>
      </c>
      <c r="X523" s="52">
        <f t="shared" si="303"/>
        <v>0</v>
      </c>
      <c r="Y523" s="53">
        <v>525</v>
      </c>
      <c r="Z523" s="52">
        <f t="shared" si="304"/>
        <v>0</v>
      </c>
      <c r="AA523" s="54"/>
      <c r="AB523" s="60">
        <f t="shared" si="306"/>
        <v>0</v>
      </c>
      <c r="AC523" s="60">
        <f t="shared" si="307"/>
        <v>11062</v>
      </c>
    </row>
    <row r="524" spans="1:29" ht="15.75" x14ac:dyDescent="0.25">
      <c r="A524" s="62">
        <v>43615</v>
      </c>
      <c r="B524" s="60">
        <f t="shared" si="294"/>
        <v>11062</v>
      </c>
      <c r="C524" s="39">
        <v>5</v>
      </c>
      <c r="D524" s="40">
        <f t="shared" si="295"/>
        <v>0</v>
      </c>
      <c r="E524" s="41">
        <v>583</v>
      </c>
      <c r="F524" s="42">
        <f t="shared" si="305"/>
        <v>0</v>
      </c>
      <c r="G524" s="43">
        <v>28</v>
      </c>
      <c r="H524" s="44">
        <f t="shared" si="296"/>
        <v>0</v>
      </c>
      <c r="I524" s="43">
        <v>414</v>
      </c>
      <c r="J524" s="44">
        <f t="shared" si="297"/>
        <v>0</v>
      </c>
      <c r="K524" s="43">
        <v>4</v>
      </c>
      <c r="L524" s="44">
        <f t="shared" si="298"/>
        <v>0</v>
      </c>
      <c r="M524" s="45">
        <v>644</v>
      </c>
      <c r="N524" s="46">
        <f t="shared" si="299"/>
        <v>0</v>
      </c>
      <c r="O524" s="43">
        <v>327</v>
      </c>
      <c r="P524" s="46">
        <f t="shared" si="300"/>
        <v>0</v>
      </c>
      <c r="Q524" s="47">
        <v>349</v>
      </c>
      <c r="R524" s="48">
        <f t="shared" si="301"/>
        <v>0</v>
      </c>
      <c r="S524" s="49">
        <v>6</v>
      </c>
      <c r="T524" s="44">
        <f t="shared" si="302"/>
        <v>0</v>
      </c>
      <c r="U524" s="49">
        <v>123360</v>
      </c>
      <c r="V524" s="50">
        <f t="shared" si="308"/>
        <v>0</v>
      </c>
      <c r="W524" s="51">
        <v>75</v>
      </c>
      <c r="X524" s="52">
        <f t="shared" si="303"/>
        <v>0</v>
      </c>
      <c r="Y524" s="53">
        <v>525</v>
      </c>
      <c r="Z524" s="52">
        <f t="shared" si="304"/>
        <v>0</v>
      </c>
      <c r="AA524" s="54"/>
      <c r="AB524" s="60">
        <f t="shared" si="306"/>
        <v>0</v>
      </c>
      <c r="AC524" s="60">
        <f t="shared" si="307"/>
        <v>11062</v>
      </c>
    </row>
    <row r="525" spans="1:29" ht="15.75" x14ac:dyDescent="0.25">
      <c r="A525" s="61">
        <v>43616</v>
      </c>
      <c r="B525" s="60">
        <f t="shared" si="294"/>
        <v>11062</v>
      </c>
      <c r="C525" s="39">
        <v>5</v>
      </c>
      <c r="D525" s="40">
        <f t="shared" si="295"/>
        <v>0</v>
      </c>
      <c r="E525" s="41">
        <v>583</v>
      </c>
      <c r="F525" s="42">
        <f t="shared" si="305"/>
        <v>0</v>
      </c>
      <c r="G525" s="43">
        <v>28</v>
      </c>
      <c r="H525" s="44">
        <f t="shared" si="296"/>
        <v>0</v>
      </c>
      <c r="I525" s="43">
        <v>414</v>
      </c>
      <c r="J525" s="44">
        <f t="shared" si="297"/>
        <v>0</v>
      </c>
      <c r="K525" s="43">
        <v>4</v>
      </c>
      <c r="L525" s="44">
        <f t="shared" si="298"/>
        <v>0</v>
      </c>
      <c r="M525" s="45">
        <v>644</v>
      </c>
      <c r="N525" s="46">
        <f t="shared" si="299"/>
        <v>0</v>
      </c>
      <c r="O525" s="43">
        <v>327</v>
      </c>
      <c r="P525" s="46">
        <f t="shared" si="300"/>
        <v>0</v>
      </c>
      <c r="Q525" s="47">
        <v>349</v>
      </c>
      <c r="R525" s="48">
        <f t="shared" si="301"/>
        <v>0</v>
      </c>
      <c r="S525" s="49">
        <v>6</v>
      </c>
      <c r="T525" s="44">
        <f t="shared" si="302"/>
        <v>0</v>
      </c>
      <c r="U525" s="49">
        <v>123360</v>
      </c>
      <c r="V525" s="50">
        <f t="shared" si="308"/>
        <v>0</v>
      </c>
      <c r="W525" s="51">
        <v>75</v>
      </c>
      <c r="X525" s="52">
        <f t="shared" si="303"/>
        <v>0</v>
      </c>
      <c r="Y525" s="53">
        <v>525</v>
      </c>
      <c r="Z525" s="52">
        <f t="shared" si="304"/>
        <v>0</v>
      </c>
      <c r="AA525" s="54"/>
      <c r="AB525" s="60">
        <f t="shared" si="306"/>
        <v>0</v>
      </c>
      <c r="AC525" s="60">
        <f t="shared" si="307"/>
        <v>11062</v>
      </c>
    </row>
    <row r="526" spans="1:29" ht="15.75" x14ac:dyDescent="0.25">
      <c r="A526" s="62">
        <v>43617</v>
      </c>
      <c r="B526" s="60">
        <f t="shared" si="294"/>
        <v>11062</v>
      </c>
      <c r="C526" s="39">
        <v>5</v>
      </c>
      <c r="D526" s="40">
        <f t="shared" si="295"/>
        <v>0</v>
      </c>
      <c r="E526" s="41">
        <v>583</v>
      </c>
      <c r="F526" s="42">
        <f t="shared" si="305"/>
        <v>0</v>
      </c>
      <c r="G526" s="43">
        <v>28</v>
      </c>
      <c r="H526" s="44">
        <f t="shared" si="296"/>
        <v>0</v>
      </c>
      <c r="I526" s="43">
        <v>414</v>
      </c>
      <c r="J526" s="44">
        <f t="shared" si="297"/>
        <v>0</v>
      </c>
      <c r="K526" s="43">
        <v>4</v>
      </c>
      <c r="L526" s="44">
        <f t="shared" si="298"/>
        <v>0</v>
      </c>
      <c r="M526" s="45">
        <v>644</v>
      </c>
      <c r="N526" s="46">
        <f t="shared" si="299"/>
        <v>0</v>
      </c>
      <c r="O526" s="43">
        <v>327</v>
      </c>
      <c r="P526" s="46">
        <f t="shared" si="300"/>
        <v>0</v>
      </c>
      <c r="Q526" s="47">
        <v>349</v>
      </c>
      <c r="R526" s="48">
        <f t="shared" si="301"/>
        <v>0</v>
      </c>
      <c r="S526" s="49">
        <v>6</v>
      </c>
      <c r="T526" s="44">
        <f t="shared" si="302"/>
        <v>0</v>
      </c>
      <c r="U526" s="49">
        <v>123360</v>
      </c>
      <c r="V526" s="50">
        <f t="shared" si="308"/>
        <v>0</v>
      </c>
      <c r="W526" s="51">
        <v>75</v>
      </c>
      <c r="X526" s="52">
        <f t="shared" si="303"/>
        <v>0</v>
      </c>
      <c r="Y526" s="53">
        <v>525</v>
      </c>
      <c r="Z526" s="52">
        <f t="shared" si="304"/>
        <v>0</v>
      </c>
      <c r="AA526" s="54"/>
      <c r="AB526" s="60">
        <f t="shared" si="306"/>
        <v>0</v>
      </c>
      <c r="AC526" s="60">
        <f t="shared" si="307"/>
        <v>11062</v>
      </c>
    </row>
    <row r="527" spans="1:29" ht="15.75" x14ac:dyDescent="0.25">
      <c r="A527" s="61">
        <v>43618</v>
      </c>
      <c r="B527" s="60">
        <f t="shared" ref="B527:B590" si="309">IF(AB527="","",AC526+AB527)</f>
        <v>11213</v>
      </c>
      <c r="C527" s="39">
        <v>5</v>
      </c>
      <c r="D527" s="40">
        <f t="shared" si="295"/>
        <v>0</v>
      </c>
      <c r="E527" s="41">
        <v>583</v>
      </c>
      <c r="F527" s="42">
        <f t="shared" si="305"/>
        <v>0</v>
      </c>
      <c r="G527" s="43">
        <v>29</v>
      </c>
      <c r="H527" s="44">
        <f t="shared" si="296"/>
        <v>1</v>
      </c>
      <c r="I527" s="43">
        <v>416</v>
      </c>
      <c r="J527" s="44">
        <f t="shared" si="297"/>
        <v>2</v>
      </c>
      <c r="K527" s="43">
        <v>4</v>
      </c>
      <c r="L527" s="44">
        <f t="shared" si="298"/>
        <v>0</v>
      </c>
      <c r="M527" s="45">
        <v>644</v>
      </c>
      <c r="N527" s="46">
        <f t="shared" si="299"/>
        <v>0</v>
      </c>
      <c r="O527" s="43">
        <v>327</v>
      </c>
      <c r="P527" s="46">
        <f t="shared" si="300"/>
        <v>0</v>
      </c>
      <c r="Q527" s="47">
        <v>349</v>
      </c>
      <c r="R527" s="48">
        <f t="shared" si="301"/>
        <v>0</v>
      </c>
      <c r="S527" s="49">
        <v>6</v>
      </c>
      <c r="T527" s="44">
        <f t="shared" si="302"/>
        <v>0</v>
      </c>
      <c r="U527" s="49">
        <v>123508</v>
      </c>
      <c r="V527" s="50">
        <f t="shared" si="308"/>
        <v>148</v>
      </c>
      <c r="W527" s="51">
        <v>75</v>
      </c>
      <c r="X527" s="52">
        <f t="shared" si="303"/>
        <v>0</v>
      </c>
      <c r="Y527" s="53">
        <v>525</v>
      </c>
      <c r="Z527" s="52">
        <f t="shared" si="304"/>
        <v>0</v>
      </c>
      <c r="AA527" s="54"/>
      <c r="AB527" s="60">
        <f t="shared" si="306"/>
        <v>151</v>
      </c>
      <c r="AC527" s="60">
        <f t="shared" si="307"/>
        <v>11213</v>
      </c>
    </row>
    <row r="528" spans="1:29" ht="15.75" x14ac:dyDescent="0.25">
      <c r="A528" s="62">
        <v>43619</v>
      </c>
      <c r="B528" s="60">
        <f t="shared" si="309"/>
        <v>11213</v>
      </c>
      <c r="C528" s="39">
        <v>5</v>
      </c>
      <c r="D528" s="40">
        <f t="shared" si="295"/>
        <v>0</v>
      </c>
      <c r="E528" s="41">
        <v>583</v>
      </c>
      <c r="F528" s="42">
        <f t="shared" si="305"/>
        <v>0</v>
      </c>
      <c r="G528" s="43">
        <v>29</v>
      </c>
      <c r="H528" s="44">
        <f t="shared" si="296"/>
        <v>0</v>
      </c>
      <c r="I528" s="43">
        <v>416</v>
      </c>
      <c r="J528" s="44">
        <f t="shared" si="297"/>
        <v>0</v>
      </c>
      <c r="K528" s="43">
        <v>4</v>
      </c>
      <c r="L528" s="44">
        <f t="shared" si="298"/>
        <v>0</v>
      </c>
      <c r="M528" s="45">
        <v>644</v>
      </c>
      <c r="N528" s="46">
        <f t="shared" si="299"/>
        <v>0</v>
      </c>
      <c r="O528" s="43">
        <v>327</v>
      </c>
      <c r="P528" s="46">
        <f t="shared" si="300"/>
        <v>0</v>
      </c>
      <c r="Q528" s="47">
        <v>349</v>
      </c>
      <c r="R528" s="48">
        <f t="shared" si="301"/>
        <v>0</v>
      </c>
      <c r="S528" s="49">
        <v>6</v>
      </c>
      <c r="T528" s="44">
        <f t="shared" si="302"/>
        <v>0</v>
      </c>
      <c r="U528" s="49">
        <v>123508</v>
      </c>
      <c r="V528" s="50">
        <f t="shared" si="308"/>
        <v>0</v>
      </c>
      <c r="W528" s="51">
        <v>75</v>
      </c>
      <c r="X528" s="52">
        <f t="shared" si="303"/>
        <v>0</v>
      </c>
      <c r="Y528" s="53">
        <v>525</v>
      </c>
      <c r="Z528" s="52">
        <f t="shared" si="304"/>
        <v>0</v>
      </c>
      <c r="AA528" s="54"/>
      <c r="AB528" s="60">
        <f t="shared" si="306"/>
        <v>0</v>
      </c>
      <c r="AC528" s="60">
        <f t="shared" si="307"/>
        <v>11213</v>
      </c>
    </row>
    <row r="529" spans="1:29" ht="15.75" x14ac:dyDescent="0.25">
      <c r="A529" s="61">
        <v>43620</v>
      </c>
      <c r="B529" s="60">
        <f t="shared" si="309"/>
        <v>11213</v>
      </c>
      <c r="C529" s="39">
        <v>5</v>
      </c>
      <c r="D529" s="40">
        <f t="shared" si="295"/>
        <v>0</v>
      </c>
      <c r="E529" s="41">
        <v>583</v>
      </c>
      <c r="F529" s="42">
        <f t="shared" si="305"/>
        <v>0</v>
      </c>
      <c r="G529" s="43">
        <v>29</v>
      </c>
      <c r="H529" s="44">
        <f t="shared" si="296"/>
        <v>0</v>
      </c>
      <c r="I529" s="43">
        <v>416</v>
      </c>
      <c r="J529" s="44">
        <f t="shared" si="297"/>
        <v>0</v>
      </c>
      <c r="K529" s="43">
        <v>4</v>
      </c>
      <c r="L529" s="44">
        <f t="shared" si="298"/>
        <v>0</v>
      </c>
      <c r="M529" s="45">
        <v>644</v>
      </c>
      <c r="N529" s="46">
        <f t="shared" si="299"/>
        <v>0</v>
      </c>
      <c r="O529" s="43">
        <v>327</v>
      </c>
      <c r="P529" s="46">
        <f t="shared" si="300"/>
        <v>0</v>
      </c>
      <c r="Q529" s="47">
        <v>349</v>
      </c>
      <c r="R529" s="48">
        <f t="shared" si="301"/>
        <v>0</v>
      </c>
      <c r="S529" s="49">
        <v>6</v>
      </c>
      <c r="T529" s="44">
        <f t="shared" si="302"/>
        <v>0</v>
      </c>
      <c r="U529" s="49">
        <v>123508</v>
      </c>
      <c r="V529" s="50">
        <f t="shared" si="308"/>
        <v>0</v>
      </c>
      <c r="W529" s="51">
        <v>75</v>
      </c>
      <c r="X529" s="52">
        <f t="shared" si="303"/>
        <v>0</v>
      </c>
      <c r="Y529" s="53">
        <v>525</v>
      </c>
      <c r="Z529" s="52">
        <f t="shared" si="304"/>
        <v>0</v>
      </c>
      <c r="AA529" s="54"/>
      <c r="AB529" s="60">
        <f t="shared" si="306"/>
        <v>0</v>
      </c>
      <c r="AC529" s="60">
        <f t="shared" si="307"/>
        <v>11213</v>
      </c>
    </row>
    <row r="530" spans="1:29" ht="15.75" x14ac:dyDescent="0.25">
      <c r="A530" s="62">
        <v>43621</v>
      </c>
      <c r="B530" s="60">
        <f t="shared" si="309"/>
        <v>11213</v>
      </c>
      <c r="C530" s="39">
        <v>5</v>
      </c>
      <c r="D530" s="40">
        <f>C530-C529</f>
        <v>0</v>
      </c>
      <c r="E530" s="41">
        <v>583</v>
      </c>
      <c r="F530" s="42">
        <f t="shared" si="305"/>
        <v>0</v>
      </c>
      <c r="G530" s="43">
        <v>29</v>
      </c>
      <c r="H530" s="44">
        <f t="shared" ref="H530:H593" si="310">G530-G529</f>
        <v>0</v>
      </c>
      <c r="I530" s="43">
        <v>416</v>
      </c>
      <c r="J530" s="44">
        <f t="shared" ref="J530:J593" si="311">I530-I529</f>
        <v>0</v>
      </c>
      <c r="K530" s="43">
        <v>4</v>
      </c>
      <c r="L530" s="44">
        <f t="shared" ref="L530:L593" si="312">K530-K529</f>
        <v>0</v>
      </c>
      <c r="M530" s="45">
        <v>644</v>
      </c>
      <c r="N530" s="46">
        <f t="shared" ref="N530:N593" si="313">M530-M529</f>
        <v>0</v>
      </c>
      <c r="O530" s="43">
        <v>327</v>
      </c>
      <c r="P530" s="46">
        <f t="shared" ref="P530:P593" si="314">O530-O529</f>
        <v>0</v>
      </c>
      <c r="Q530" s="47">
        <v>349</v>
      </c>
      <c r="R530" s="48">
        <f t="shared" ref="R530:R593" si="315">Q530-Q529</f>
        <v>0</v>
      </c>
      <c r="S530" s="49">
        <v>6</v>
      </c>
      <c r="T530" s="44">
        <f t="shared" ref="T530:T593" si="316">S530-S529</f>
        <v>0</v>
      </c>
      <c r="U530" s="49">
        <v>123508</v>
      </c>
      <c r="V530" s="50">
        <f t="shared" si="308"/>
        <v>0</v>
      </c>
      <c r="W530" s="51">
        <v>75</v>
      </c>
      <c r="X530" s="52">
        <f t="shared" ref="X530:X593" si="317">W530-W529</f>
        <v>0</v>
      </c>
      <c r="Y530" s="53">
        <v>525</v>
      </c>
      <c r="Z530" s="52">
        <f t="shared" ref="Z530:Z593" si="318">Y530-Y529</f>
        <v>0</v>
      </c>
      <c r="AA530" s="54"/>
      <c r="AB530" s="60">
        <f t="shared" si="306"/>
        <v>0</v>
      </c>
      <c r="AC530" s="60">
        <f t="shared" si="307"/>
        <v>11213</v>
      </c>
    </row>
    <row r="531" spans="1:29" ht="15.75" x14ac:dyDescent="0.25">
      <c r="A531" s="61">
        <v>43622</v>
      </c>
      <c r="B531" s="60">
        <f t="shared" si="309"/>
        <v>11213</v>
      </c>
      <c r="C531" s="39">
        <v>5</v>
      </c>
      <c r="D531" s="40">
        <f>C531-C530</f>
        <v>0</v>
      </c>
      <c r="E531" s="41">
        <v>583</v>
      </c>
      <c r="F531" s="42">
        <f t="shared" si="305"/>
        <v>0</v>
      </c>
      <c r="G531" s="43">
        <v>29</v>
      </c>
      <c r="H531" s="44">
        <f t="shared" si="310"/>
        <v>0</v>
      </c>
      <c r="I531" s="43">
        <v>416</v>
      </c>
      <c r="J531" s="44">
        <f t="shared" si="311"/>
        <v>0</v>
      </c>
      <c r="K531" s="43">
        <v>4</v>
      </c>
      <c r="L531" s="44">
        <f t="shared" si="312"/>
        <v>0</v>
      </c>
      <c r="M531" s="45">
        <v>644</v>
      </c>
      <c r="N531" s="46">
        <f t="shared" si="313"/>
        <v>0</v>
      </c>
      <c r="O531" s="43">
        <v>327</v>
      </c>
      <c r="P531" s="46">
        <f t="shared" si="314"/>
        <v>0</v>
      </c>
      <c r="Q531" s="47">
        <v>349</v>
      </c>
      <c r="R531" s="48">
        <f t="shared" si="315"/>
        <v>0</v>
      </c>
      <c r="S531" s="49">
        <v>6</v>
      </c>
      <c r="T531" s="44">
        <f t="shared" si="316"/>
        <v>0</v>
      </c>
      <c r="U531" s="49">
        <v>123508</v>
      </c>
      <c r="V531" s="50">
        <f t="shared" si="308"/>
        <v>0</v>
      </c>
      <c r="W531" s="51">
        <v>75</v>
      </c>
      <c r="X531" s="52">
        <f t="shared" si="317"/>
        <v>0</v>
      </c>
      <c r="Y531" s="53">
        <v>525</v>
      </c>
      <c r="Z531" s="52">
        <f t="shared" si="318"/>
        <v>0</v>
      </c>
      <c r="AA531" s="54"/>
      <c r="AB531" s="60">
        <f t="shared" si="306"/>
        <v>0</v>
      </c>
      <c r="AC531" s="60">
        <f t="shared" si="307"/>
        <v>11213</v>
      </c>
    </row>
    <row r="532" spans="1:29" ht="15.75" x14ac:dyDescent="0.25">
      <c r="A532" s="62">
        <v>43623</v>
      </c>
      <c r="B532" s="60">
        <f t="shared" si="309"/>
        <v>11213</v>
      </c>
      <c r="C532" s="39">
        <v>5</v>
      </c>
      <c r="D532" s="40">
        <f>C532-C531</f>
        <v>0</v>
      </c>
      <c r="E532" s="41">
        <v>583</v>
      </c>
      <c r="F532" s="42">
        <f t="shared" si="305"/>
        <v>0</v>
      </c>
      <c r="G532" s="43">
        <v>29</v>
      </c>
      <c r="H532" s="44">
        <f t="shared" si="310"/>
        <v>0</v>
      </c>
      <c r="I532" s="43">
        <v>416</v>
      </c>
      <c r="J532" s="44">
        <f t="shared" si="311"/>
        <v>0</v>
      </c>
      <c r="K532" s="43">
        <v>4</v>
      </c>
      <c r="L532" s="44">
        <f t="shared" si="312"/>
        <v>0</v>
      </c>
      <c r="M532" s="45">
        <v>644</v>
      </c>
      <c r="N532" s="46">
        <f t="shared" si="313"/>
        <v>0</v>
      </c>
      <c r="O532" s="43">
        <v>327</v>
      </c>
      <c r="P532" s="46">
        <f t="shared" si="314"/>
        <v>0</v>
      </c>
      <c r="Q532" s="47">
        <v>349</v>
      </c>
      <c r="R532" s="48">
        <f t="shared" si="315"/>
        <v>0</v>
      </c>
      <c r="S532" s="49">
        <v>6</v>
      </c>
      <c r="T532" s="44">
        <f t="shared" si="316"/>
        <v>0</v>
      </c>
      <c r="U532" s="49">
        <v>123508</v>
      </c>
      <c r="V532" s="50">
        <f t="shared" si="308"/>
        <v>0</v>
      </c>
      <c r="W532" s="51">
        <v>75</v>
      </c>
      <c r="X532" s="52">
        <f t="shared" si="317"/>
        <v>0</v>
      </c>
      <c r="Y532" s="53">
        <v>525</v>
      </c>
      <c r="Z532" s="52">
        <f t="shared" si="318"/>
        <v>0</v>
      </c>
      <c r="AA532" s="54"/>
      <c r="AB532" s="60">
        <f t="shared" si="306"/>
        <v>0</v>
      </c>
      <c r="AC532" s="60">
        <f t="shared" si="307"/>
        <v>11213</v>
      </c>
    </row>
    <row r="533" spans="1:29" ht="15.75" x14ac:dyDescent="0.25">
      <c r="A533" s="61">
        <v>43624</v>
      </c>
      <c r="B533" s="60">
        <f t="shared" si="309"/>
        <v>11525</v>
      </c>
      <c r="C533" s="39">
        <v>5</v>
      </c>
      <c r="D533" s="40">
        <v>0</v>
      </c>
      <c r="E533" s="41">
        <v>583</v>
      </c>
      <c r="F533" s="42">
        <f t="shared" si="305"/>
        <v>0</v>
      </c>
      <c r="G533" s="43">
        <v>29</v>
      </c>
      <c r="H533" s="44">
        <f t="shared" si="310"/>
        <v>0</v>
      </c>
      <c r="I533" s="43">
        <v>450</v>
      </c>
      <c r="J533" s="44">
        <f t="shared" si="311"/>
        <v>34</v>
      </c>
      <c r="K533" s="43">
        <v>4</v>
      </c>
      <c r="L533" s="44">
        <f t="shared" si="312"/>
        <v>0</v>
      </c>
      <c r="M533" s="45">
        <v>644</v>
      </c>
      <c r="N533" s="46">
        <f t="shared" si="313"/>
        <v>0</v>
      </c>
      <c r="O533" s="43">
        <v>327</v>
      </c>
      <c r="P533" s="46">
        <f t="shared" si="314"/>
        <v>0</v>
      </c>
      <c r="Q533" s="47">
        <v>349</v>
      </c>
      <c r="R533" s="48">
        <f t="shared" si="315"/>
        <v>0</v>
      </c>
      <c r="S533" s="49">
        <v>6</v>
      </c>
      <c r="T533" s="44">
        <f t="shared" si="316"/>
        <v>0</v>
      </c>
      <c r="U533" s="49">
        <v>123786</v>
      </c>
      <c r="V533" s="50">
        <f t="shared" si="308"/>
        <v>278</v>
      </c>
      <c r="W533" s="51">
        <v>75</v>
      </c>
      <c r="X533" s="52">
        <f t="shared" si="317"/>
        <v>0</v>
      </c>
      <c r="Y533" s="53">
        <v>525</v>
      </c>
      <c r="Z533" s="52">
        <f t="shared" si="318"/>
        <v>0</v>
      </c>
      <c r="AA533" s="54"/>
      <c r="AB533" s="60">
        <f t="shared" si="306"/>
        <v>312</v>
      </c>
      <c r="AC533" s="60">
        <f t="shared" si="307"/>
        <v>11525</v>
      </c>
    </row>
    <row r="534" spans="1:29" ht="15.75" x14ac:dyDescent="0.25">
      <c r="A534" s="62">
        <v>43625</v>
      </c>
      <c r="B534" s="60">
        <f t="shared" si="309"/>
        <v>11525</v>
      </c>
      <c r="C534" s="39">
        <v>5</v>
      </c>
      <c r="D534" s="40">
        <v>0</v>
      </c>
      <c r="E534" s="41">
        <v>583</v>
      </c>
      <c r="F534" s="42">
        <f t="shared" si="305"/>
        <v>0</v>
      </c>
      <c r="G534" s="43">
        <v>29</v>
      </c>
      <c r="H534" s="44">
        <f t="shared" si="310"/>
        <v>0</v>
      </c>
      <c r="I534" s="43">
        <v>450</v>
      </c>
      <c r="J534" s="44">
        <f t="shared" si="311"/>
        <v>0</v>
      </c>
      <c r="K534" s="43">
        <v>4</v>
      </c>
      <c r="L534" s="44">
        <f t="shared" si="312"/>
        <v>0</v>
      </c>
      <c r="M534" s="45">
        <v>644</v>
      </c>
      <c r="N534" s="46">
        <f t="shared" si="313"/>
        <v>0</v>
      </c>
      <c r="O534" s="43">
        <v>327</v>
      </c>
      <c r="P534" s="46">
        <f t="shared" si="314"/>
        <v>0</v>
      </c>
      <c r="Q534" s="47">
        <v>349</v>
      </c>
      <c r="R534" s="48">
        <f t="shared" si="315"/>
        <v>0</v>
      </c>
      <c r="S534" s="49">
        <v>6</v>
      </c>
      <c r="T534" s="44">
        <f t="shared" si="316"/>
        <v>0</v>
      </c>
      <c r="U534" s="49">
        <v>123786</v>
      </c>
      <c r="V534" s="50">
        <f t="shared" si="308"/>
        <v>0</v>
      </c>
      <c r="W534" s="51">
        <v>75</v>
      </c>
      <c r="X534" s="52">
        <f t="shared" si="317"/>
        <v>0</v>
      </c>
      <c r="Y534" s="53">
        <v>525</v>
      </c>
      <c r="Z534" s="52">
        <f t="shared" si="318"/>
        <v>0</v>
      </c>
      <c r="AA534" s="54"/>
      <c r="AB534" s="60">
        <f t="shared" si="306"/>
        <v>0</v>
      </c>
      <c r="AC534" s="60">
        <f t="shared" si="307"/>
        <v>11525</v>
      </c>
    </row>
    <row r="535" spans="1:29" ht="15.75" x14ac:dyDescent="0.25">
      <c r="A535" s="61">
        <v>43626</v>
      </c>
      <c r="B535" s="60">
        <f t="shared" si="309"/>
        <v>11525</v>
      </c>
      <c r="C535" s="39">
        <v>5</v>
      </c>
      <c r="D535" s="40">
        <v>0</v>
      </c>
      <c r="E535" s="41">
        <v>583</v>
      </c>
      <c r="F535" s="42">
        <f t="shared" si="305"/>
        <v>0</v>
      </c>
      <c r="G535" s="43">
        <v>29</v>
      </c>
      <c r="H535" s="44">
        <f t="shared" si="310"/>
        <v>0</v>
      </c>
      <c r="I535" s="43">
        <v>450</v>
      </c>
      <c r="J535" s="44">
        <f t="shared" si="311"/>
        <v>0</v>
      </c>
      <c r="K535" s="43">
        <v>4</v>
      </c>
      <c r="L535" s="44">
        <f t="shared" si="312"/>
        <v>0</v>
      </c>
      <c r="M535" s="45">
        <v>644</v>
      </c>
      <c r="N535" s="46">
        <f t="shared" si="313"/>
        <v>0</v>
      </c>
      <c r="O535" s="43">
        <v>327</v>
      </c>
      <c r="P535" s="46">
        <f t="shared" si="314"/>
        <v>0</v>
      </c>
      <c r="Q535" s="47">
        <v>349</v>
      </c>
      <c r="R535" s="48">
        <f t="shared" si="315"/>
        <v>0</v>
      </c>
      <c r="S535" s="49">
        <v>6</v>
      </c>
      <c r="T535" s="44">
        <f t="shared" si="316"/>
        <v>0</v>
      </c>
      <c r="U535" s="49">
        <v>123786</v>
      </c>
      <c r="V535" s="50">
        <f t="shared" si="308"/>
        <v>0</v>
      </c>
      <c r="W535" s="51">
        <v>75</v>
      </c>
      <c r="X535" s="52">
        <f t="shared" si="317"/>
        <v>0</v>
      </c>
      <c r="Y535" s="53">
        <v>525</v>
      </c>
      <c r="Z535" s="52">
        <f t="shared" si="318"/>
        <v>0</v>
      </c>
      <c r="AA535" s="54"/>
      <c r="AB535" s="60">
        <f t="shared" si="306"/>
        <v>0</v>
      </c>
      <c r="AC535" s="60">
        <f t="shared" si="307"/>
        <v>11525</v>
      </c>
    </row>
    <row r="536" spans="1:29" ht="15.75" x14ac:dyDescent="0.25">
      <c r="A536" s="62">
        <v>43627</v>
      </c>
      <c r="B536" s="60">
        <f t="shared" si="309"/>
        <v>11525</v>
      </c>
      <c r="C536" s="39">
        <v>5</v>
      </c>
      <c r="D536" s="40">
        <v>0</v>
      </c>
      <c r="E536" s="41">
        <v>583</v>
      </c>
      <c r="F536" s="42">
        <f t="shared" si="305"/>
        <v>0</v>
      </c>
      <c r="G536" s="43">
        <v>29</v>
      </c>
      <c r="H536" s="44">
        <f t="shared" si="310"/>
        <v>0</v>
      </c>
      <c r="I536" s="43">
        <v>450</v>
      </c>
      <c r="J536" s="44">
        <f t="shared" si="311"/>
        <v>0</v>
      </c>
      <c r="K536" s="43">
        <v>4</v>
      </c>
      <c r="L536" s="44">
        <f t="shared" si="312"/>
        <v>0</v>
      </c>
      <c r="M536" s="45">
        <v>644</v>
      </c>
      <c r="N536" s="46">
        <f t="shared" si="313"/>
        <v>0</v>
      </c>
      <c r="O536" s="43">
        <v>327</v>
      </c>
      <c r="P536" s="46">
        <f t="shared" si="314"/>
        <v>0</v>
      </c>
      <c r="Q536" s="47">
        <v>349</v>
      </c>
      <c r="R536" s="48">
        <f t="shared" si="315"/>
        <v>0</v>
      </c>
      <c r="S536" s="49">
        <v>6</v>
      </c>
      <c r="T536" s="44">
        <f t="shared" si="316"/>
        <v>0</v>
      </c>
      <c r="U536" s="49">
        <v>123786</v>
      </c>
      <c r="V536" s="50">
        <f t="shared" si="308"/>
        <v>0</v>
      </c>
      <c r="W536" s="51">
        <v>75</v>
      </c>
      <c r="X536" s="52">
        <f t="shared" si="317"/>
        <v>0</v>
      </c>
      <c r="Y536" s="53">
        <v>525</v>
      </c>
      <c r="Z536" s="52">
        <f t="shared" si="318"/>
        <v>0</v>
      </c>
      <c r="AA536" s="54"/>
      <c r="AB536" s="60">
        <f t="shared" si="306"/>
        <v>0</v>
      </c>
      <c r="AC536" s="60">
        <f t="shared" si="307"/>
        <v>11525</v>
      </c>
    </row>
    <row r="537" spans="1:29" ht="15.75" x14ac:dyDescent="0.25">
      <c r="A537" s="61">
        <v>43628</v>
      </c>
      <c r="B537" s="60">
        <f t="shared" si="309"/>
        <v>11525</v>
      </c>
      <c r="C537" s="39">
        <v>5</v>
      </c>
      <c r="D537" s="40">
        <v>0</v>
      </c>
      <c r="E537" s="41">
        <v>583</v>
      </c>
      <c r="F537" s="42">
        <f t="shared" si="305"/>
        <v>0</v>
      </c>
      <c r="G537" s="43">
        <v>29</v>
      </c>
      <c r="H537" s="44">
        <f t="shared" si="310"/>
        <v>0</v>
      </c>
      <c r="I537" s="43">
        <v>450</v>
      </c>
      <c r="J537" s="44">
        <f t="shared" si="311"/>
        <v>0</v>
      </c>
      <c r="K537" s="43">
        <v>4</v>
      </c>
      <c r="L537" s="44">
        <f t="shared" si="312"/>
        <v>0</v>
      </c>
      <c r="M537" s="45">
        <v>644</v>
      </c>
      <c r="N537" s="46">
        <f t="shared" si="313"/>
        <v>0</v>
      </c>
      <c r="O537" s="43">
        <v>327</v>
      </c>
      <c r="P537" s="46">
        <f t="shared" si="314"/>
        <v>0</v>
      </c>
      <c r="Q537" s="47">
        <v>349</v>
      </c>
      <c r="R537" s="48">
        <f t="shared" si="315"/>
        <v>0</v>
      </c>
      <c r="S537" s="49">
        <v>6</v>
      </c>
      <c r="T537" s="44">
        <f t="shared" si="316"/>
        <v>0</v>
      </c>
      <c r="U537" s="49">
        <v>123786</v>
      </c>
      <c r="V537" s="50">
        <f t="shared" si="308"/>
        <v>0</v>
      </c>
      <c r="W537" s="51">
        <v>75</v>
      </c>
      <c r="X537" s="52">
        <f t="shared" si="317"/>
        <v>0</v>
      </c>
      <c r="Y537" s="53">
        <v>525</v>
      </c>
      <c r="Z537" s="52">
        <f t="shared" si="318"/>
        <v>0</v>
      </c>
      <c r="AA537" s="54"/>
      <c r="AB537" s="60">
        <f t="shared" si="306"/>
        <v>0</v>
      </c>
      <c r="AC537" s="60">
        <f t="shared" si="307"/>
        <v>11525</v>
      </c>
    </row>
    <row r="538" spans="1:29" ht="15.75" x14ac:dyDescent="0.25">
      <c r="A538" s="62">
        <v>43629</v>
      </c>
      <c r="B538" s="60">
        <f t="shared" si="309"/>
        <v>11525</v>
      </c>
      <c r="C538" s="39">
        <v>5</v>
      </c>
      <c r="D538" s="40">
        <v>0</v>
      </c>
      <c r="E538" s="41">
        <v>583</v>
      </c>
      <c r="F538" s="42">
        <f t="shared" si="305"/>
        <v>0</v>
      </c>
      <c r="G538" s="43">
        <v>29</v>
      </c>
      <c r="H538" s="44">
        <f t="shared" si="310"/>
        <v>0</v>
      </c>
      <c r="I538" s="43">
        <v>450</v>
      </c>
      <c r="J538" s="44">
        <f t="shared" si="311"/>
        <v>0</v>
      </c>
      <c r="K538" s="43">
        <v>4</v>
      </c>
      <c r="L538" s="44">
        <f t="shared" si="312"/>
        <v>0</v>
      </c>
      <c r="M538" s="45">
        <v>644</v>
      </c>
      <c r="N538" s="46">
        <f t="shared" si="313"/>
        <v>0</v>
      </c>
      <c r="O538" s="43">
        <v>327</v>
      </c>
      <c r="P538" s="46">
        <f t="shared" si="314"/>
        <v>0</v>
      </c>
      <c r="Q538" s="47">
        <v>349</v>
      </c>
      <c r="R538" s="48">
        <f t="shared" si="315"/>
        <v>0</v>
      </c>
      <c r="S538" s="49">
        <v>6</v>
      </c>
      <c r="T538" s="44">
        <f t="shared" si="316"/>
        <v>0</v>
      </c>
      <c r="U538" s="49">
        <v>123786</v>
      </c>
      <c r="V538" s="50">
        <f t="shared" si="308"/>
        <v>0</v>
      </c>
      <c r="W538" s="51">
        <v>75</v>
      </c>
      <c r="X538" s="52">
        <f t="shared" si="317"/>
        <v>0</v>
      </c>
      <c r="Y538" s="53">
        <v>525</v>
      </c>
      <c r="Z538" s="52">
        <f t="shared" si="318"/>
        <v>0</v>
      </c>
      <c r="AA538" s="54"/>
      <c r="AB538" s="60">
        <f t="shared" si="306"/>
        <v>0</v>
      </c>
      <c r="AC538" s="60">
        <f t="shared" si="307"/>
        <v>11525</v>
      </c>
    </row>
    <row r="539" spans="1:29" ht="15.75" x14ac:dyDescent="0.25">
      <c r="A539" s="61">
        <v>43630</v>
      </c>
      <c r="B539" s="60">
        <f t="shared" si="309"/>
        <v>11525</v>
      </c>
      <c r="C539" s="39">
        <v>5</v>
      </c>
      <c r="D539" s="40">
        <v>0</v>
      </c>
      <c r="E539" s="41">
        <v>583</v>
      </c>
      <c r="F539" s="42">
        <f t="shared" si="305"/>
        <v>0</v>
      </c>
      <c r="G539" s="43">
        <v>29</v>
      </c>
      <c r="H539" s="44">
        <f t="shared" si="310"/>
        <v>0</v>
      </c>
      <c r="I539" s="43">
        <v>450</v>
      </c>
      <c r="J539" s="44">
        <f t="shared" si="311"/>
        <v>0</v>
      </c>
      <c r="K539" s="43">
        <v>4</v>
      </c>
      <c r="L539" s="44">
        <f t="shared" si="312"/>
        <v>0</v>
      </c>
      <c r="M539" s="45">
        <v>644</v>
      </c>
      <c r="N539" s="46">
        <f t="shared" si="313"/>
        <v>0</v>
      </c>
      <c r="O539" s="43">
        <v>327</v>
      </c>
      <c r="P539" s="46">
        <f t="shared" si="314"/>
        <v>0</v>
      </c>
      <c r="Q539" s="47">
        <v>349</v>
      </c>
      <c r="R539" s="48">
        <f t="shared" si="315"/>
        <v>0</v>
      </c>
      <c r="S539" s="49">
        <v>6</v>
      </c>
      <c r="T539" s="44">
        <f t="shared" si="316"/>
        <v>0</v>
      </c>
      <c r="U539" s="49">
        <v>123786</v>
      </c>
      <c r="V539" s="50">
        <f t="shared" si="308"/>
        <v>0</v>
      </c>
      <c r="W539" s="51">
        <v>75</v>
      </c>
      <c r="X539" s="52">
        <f t="shared" si="317"/>
        <v>0</v>
      </c>
      <c r="Y539" s="53">
        <v>525</v>
      </c>
      <c r="Z539" s="52">
        <f t="shared" si="318"/>
        <v>0</v>
      </c>
      <c r="AA539" s="54"/>
      <c r="AB539" s="60">
        <f t="shared" si="306"/>
        <v>0</v>
      </c>
      <c r="AC539" s="60">
        <f t="shared" si="307"/>
        <v>11525</v>
      </c>
    </row>
    <row r="540" spans="1:29" ht="15.75" x14ac:dyDescent="0.25">
      <c r="A540" s="62">
        <v>43631</v>
      </c>
      <c r="B540" s="60">
        <f t="shared" si="309"/>
        <v>12069</v>
      </c>
      <c r="C540" s="39">
        <v>5</v>
      </c>
      <c r="D540" s="40">
        <v>0</v>
      </c>
      <c r="E540" s="41">
        <v>583</v>
      </c>
      <c r="F540" s="42">
        <f t="shared" si="305"/>
        <v>0</v>
      </c>
      <c r="G540" s="43">
        <v>29</v>
      </c>
      <c r="H540" s="44">
        <f t="shared" si="310"/>
        <v>0</v>
      </c>
      <c r="I540" s="43">
        <v>450</v>
      </c>
      <c r="J540" s="44">
        <f t="shared" si="311"/>
        <v>0</v>
      </c>
      <c r="K540" s="43">
        <v>4</v>
      </c>
      <c r="L540" s="44">
        <f t="shared" si="312"/>
        <v>0</v>
      </c>
      <c r="M540" s="45">
        <v>644</v>
      </c>
      <c r="N540" s="46">
        <f t="shared" si="313"/>
        <v>0</v>
      </c>
      <c r="O540" s="43">
        <v>327</v>
      </c>
      <c r="P540" s="46">
        <f t="shared" si="314"/>
        <v>0</v>
      </c>
      <c r="Q540" s="47">
        <v>349</v>
      </c>
      <c r="R540" s="48">
        <f t="shared" si="315"/>
        <v>0</v>
      </c>
      <c r="S540" s="49">
        <v>6</v>
      </c>
      <c r="T540" s="44">
        <f t="shared" si="316"/>
        <v>0</v>
      </c>
      <c r="U540" s="49">
        <v>124330</v>
      </c>
      <c r="V540" s="50">
        <f t="shared" si="308"/>
        <v>544</v>
      </c>
      <c r="W540" s="51">
        <v>75</v>
      </c>
      <c r="X540" s="52">
        <f t="shared" si="317"/>
        <v>0</v>
      </c>
      <c r="Y540" s="53">
        <v>525</v>
      </c>
      <c r="Z540" s="52">
        <f t="shared" si="318"/>
        <v>0</v>
      </c>
      <c r="AA540" s="54"/>
      <c r="AB540" s="60">
        <f t="shared" si="306"/>
        <v>544</v>
      </c>
      <c r="AC540" s="60">
        <f t="shared" si="307"/>
        <v>12069</v>
      </c>
    </row>
    <row r="541" spans="1:29" ht="15.75" x14ac:dyDescent="0.25">
      <c r="A541" s="61">
        <v>43632</v>
      </c>
      <c r="B541" s="60">
        <f t="shared" si="309"/>
        <v>12069</v>
      </c>
      <c r="C541" s="39">
        <v>5</v>
      </c>
      <c r="D541" s="40">
        <v>0</v>
      </c>
      <c r="E541" s="41">
        <v>583</v>
      </c>
      <c r="F541" s="42">
        <f t="shared" si="305"/>
        <v>0</v>
      </c>
      <c r="G541" s="43">
        <v>29</v>
      </c>
      <c r="H541" s="44">
        <f t="shared" si="310"/>
        <v>0</v>
      </c>
      <c r="I541" s="43">
        <v>450</v>
      </c>
      <c r="J541" s="44">
        <f t="shared" si="311"/>
        <v>0</v>
      </c>
      <c r="K541" s="43">
        <v>4</v>
      </c>
      <c r="L541" s="44">
        <f t="shared" si="312"/>
        <v>0</v>
      </c>
      <c r="M541" s="45">
        <v>644</v>
      </c>
      <c r="N541" s="46">
        <f t="shared" si="313"/>
        <v>0</v>
      </c>
      <c r="O541" s="43">
        <v>327</v>
      </c>
      <c r="P541" s="46">
        <f t="shared" si="314"/>
        <v>0</v>
      </c>
      <c r="Q541" s="47">
        <v>349</v>
      </c>
      <c r="R541" s="48">
        <f t="shared" si="315"/>
        <v>0</v>
      </c>
      <c r="S541" s="49">
        <v>6</v>
      </c>
      <c r="T541" s="44">
        <f t="shared" si="316"/>
        <v>0</v>
      </c>
      <c r="U541" s="49">
        <v>124330</v>
      </c>
      <c r="V541" s="50">
        <f t="shared" si="308"/>
        <v>0</v>
      </c>
      <c r="W541" s="51">
        <v>75</v>
      </c>
      <c r="X541" s="52">
        <f t="shared" si="317"/>
        <v>0</v>
      </c>
      <c r="Y541" s="53">
        <v>525</v>
      </c>
      <c r="Z541" s="52">
        <f t="shared" si="318"/>
        <v>0</v>
      </c>
      <c r="AA541" s="54"/>
      <c r="AB541" s="60">
        <f t="shared" si="306"/>
        <v>0</v>
      </c>
      <c r="AC541" s="60">
        <f t="shared" si="307"/>
        <v>12069</v>
      </c>
    </row>
    <row r="542" spans="1:29" ht="15.75" x14ac:dyDescent="0.25">
      <c r="A542" s="62">
        <v>43633</v>
      </c>
      <c r="B542" s="60">
        <f t="shared" si="309"/>
        <v>12069</v>
      </c>
      <c r="C542" s="39">
        <v>5</v>
      </c>
      <c r="D542" s="40">
        <v>0</v>
      </c>
      <c r="E542" s="41">
        <v>583</v>
      </c>
      <c r="F542" s="42">
        <f t="shared" si="305"/>
        <v>0</v>
      </c>
      <c r="G542" s="43">
        <v>29</v>
      </c>
      <c r="H542" s="44">
        <f t="shared" si="310"/>
        <v>0</v>
      </c>
      <c r="I542" s="43">
        <v>450</v>
      </c>
      <c r="J542" s="44">
        <f t="shared" si="311"/>
        <v>0</v>
      </c>
      <c r="K542" s="43">
        <v>4</v>
      </c>
      <c r="L542" s="44">
        <f t="shared" si="312"/>
        <v>0</v>
      </c>
      <c r="M542" s="45">
        <v>644</v>
      </c>
      <c r="N542" s="46">
        <f t="shared" si="313"/>
        <v>0</v>
      </c>
      <c r="O542" s="43">
        <v>327</v>
      </c>
      <c r="P542" s="46">
        <f t="shared" si="314"/>
        <v>0</v>
      </c>
      <c r="Q542" s="47">
        <v>349</v>
      </c>
      <c r="R542" s="48">
        <f t="shared" si="315"/>
        <v>0</v>
      </c>
      <c r="S542" s="49">
        <v>6</v>
      </c>
      <c r="T542" s="44">
        <f t="shared" si="316"/>
        <v>0</v>
      </c>
      <c r="U542" s="49">
        <v>124330</v>
      </c>
      <c r="V542" s="50">
        <f t="shared" si="308"/>
        <v>0</v>
      </c>
      <c r="W542" s="51">
        <v>75</v>
      </c>
      <c r="X542" s="52">
        <f t="shared" si="317"/>
        <v>0</v>
      </c>
      <c r="Y542" s="53">
        <v>525</v>
      </c>
      <c r="Z542" s="52">
        <f t="shared" si="318"/>
        <v>0</v>
      </c>
      <c r="AA542" s="54"/>
      <c r="AB542" s="60">
        <f t="shared" si="306"/>
        <v>0</v>
      </c>
      <c r="AC542" s="60">
        <f t="shared" si="307"/>
        <v>12069</v>
      </c>
    </row>
    <row r="543" spans="1:29" ht="15.75" x14ac:dyDescent="0.25">
      <c r="A543" s="61">
        <v>43634</v>
      </c>
      <c r="B543" s="60">
        <f t="shared" si="309"/>
        <v>12069</v>
      </c>
      <c r="C543" s="39">
        <v>5</v>
      </c>
      <c r="D543" s="40">
        <v>0</v>
      </c>
      <c r="E543" s="41">
        <v>583</v>
      </c>
      <c r="F543" s="42">
        <f t="shared" ref="F543:F606" si="319">E543-E542</f>
        <v>0</v>
      </c>
      <c r="G543" s="43">
        <v>29</v>
      </c>
      <c r="H543" s="44">
        <f t="shared" si="310"/>
        <v>0</v>
      </c>
      <c r="I543" s="43">
        <v>450</v>
      </c>
      <c r="J543" s="44">
        <f t="shared" si="311"/>
        <v>0</v>
      </c>
      <c r="K543" s="43">
        <v>4</v>
      </c>
      <c r="L543" s="44">
        <f t="shared" si="312"/>
        <v>0</v>
      </c>
      <c r="M543" s="45">
        <v>644</v>
      </c>
      <c r="N543" s="46">
        <f t="shared" si="313"/>
        <v>0</v>
      </c>
      <c r="O543" s="43">
        <v>327</v>
      </c>
      <c r="P543" s="46">
        <f t="shared" si="314"/>
        <v>0</v>
      </c>
      <c r="Q543" s="47">
        <v>349</v>
      </c>
      <c r="R543" s="48">
        <f t="shared" si="315"/>
        <v>0</v>
      </c>
      <c r="S543" s="49">
        <v>6</v>
      </c>
      <c r="T543" s="44">
        <f t="shared" si="316"/>
        <v>0</v>
      </c>
      <c r="U543" s="49">
        <v>124330</v>
      </c>
      <c r="V543" s="50">
        <f t="shared" si="308"/>
        <v>0</v>
      </c>
      <c r="W543" s="51">
        <v>75</v>
      </c>
      <c r="X543" s="52">
        <f t="shared" si="317"/>
        <v>0</v>
      </c>
      <c r="Y543" s="53">
        <v>525</v>
      </c>
      <c r="Z543" s="52">
        <f t="shared" si="318"/>
        <v>0</v>
      </c>
      <c r="AA543" s="54"/>
      <c r="AB543" s="60">
        <f t="shared" si="306"/>
        <v>0</v>
      </c>
      <c r="AC543" s="60">
        <f t="shared" si="307"/>
        <v>12069</v>
      </c>
    </row>
    <row r="544" spans="1:29" ht="15.75" x14ac:dyDescent="0.25">
      <c r="A544" s="62">
        <v>43635</v>
      </c>
      <c r="B544" s="60">
        <f t="shared" si="309"/>
        <v>12069</v>
      </c>
      <c r="C544" s="39">
        <v>5</v>
      </c>
      <c r="D544" s="40">
        <v>0</v>
      </c>
      <c r="E544" s="41">
        <v>583</v>
      </c>
      <c r="F544" s="42">
        <f t="shared" si="319"/>
        <v>0</v>
      </c>
      <c r="G544" s="43">
        <v>29</v>
      </c>
      <c r="H544" s="44">
        <f t="shared" si="310"/>
        <v>0</v>
      </c>
      <c r="I544" s="43">
        <v>450</v>
      </c>
      <c r="J544" s="44">
        <f t="shared" si="311"/>
        <v>0</v>
      </c>
      <c r="K544" s="43">
        <v>4</v>
      </c>
      <c r="L544" s="44">
        <f t="shared" si="312"/>
        <v>0</v>
      </c>
      <c r="M544" s="45">
        <v>644</v>
      </c>
      <c r="N544" s="46">
        <f t="shared" si="313"/>
        <v>0</v>
      </c>
      <c r="O544" s="43">
        <v>327</v>
      </c>
      <c r="P544" s="46">
        <f t="shared" si="314"/>
        <v>0</v>
      </c>
      <c r="Q544" s="47">
        <v>349</v>
      </c>
      <c r="R544" s="48">
        <f t="shared" si="315"/>
        <v>0</v>
      </c>
      <c r="S544" s="49">
        <v>6</v>
      </c>
      <c r="T544" s="44">
        <f t="shared" si="316"/>
        <v>0</v>
      </c>
      <c r="U544" s="49">
        <v>124330</v>
      </c>
      <c r="V544" s="50">
        <f t="shared" si="308"/>
        <v>0</v>
      </c>
      <c r="W544" s="51">
        <v>75</v>
      </c>
      <c r="X544" s="52">
        <f t="shared" si="317"/>
        <v>0</v>
      </c>
      <c r="Y544" s="53">
        <v>525</v>
      </c>
      <c r="Z544" s="52">
        <f t="shared" si="318"/>
        <v>0</v>
      </c>
      <c r="AA544" s="54"/>
      <c r="AB544" s="60">
        <f t="shared" si="306"/>
        <v>0</v>
      </c>
      <c r="AC544" s="60">
        <f t="shared" si="307"/>
        <v>12069</v>
      </c>
    </row>
    <row r="545" spans="1:29" ht="15.75" x14ac:dyDescent="0.25">
      <c r="A545" s="61">
        <v>43636</v>
      </c>
      <c r="B545" s="60">
        <f t="shared" si="309"/>
        <v>12069</v>
      </c>
      <c r="C545" s="39">
        <v>5</v>
      </c>
      <c r="D545" s="40">
        <v>0</v>
      </c>
      <c r="E545" s="41">
        <v>583</v>
      </c>
      <c r="F545" s="42">
        <f t="shared" si="319"/>
        <v>0</v>
      </c>
      <c r="G545" s="43">
        <v>29</v>
      </c>
      <c r="H545" s="44">
        <f t="shared" si="310"/>
        <v>0</v>
      </c>
      <c r="I545" s="43">
        <v>450</v>
      </c>
      <c r="J545" s="44">
        <f t="shared" si="311"/>
        <v>0</v>
      </c>
      <c r="K545" s="43">
        <v>4</v>
      </c>
      <c r="L545" s="44">
        <f t="shared" si="312"/>
        <v>0</v>
      </c>
      <c r="M545" s="45">
        <v>644</v>
      </c>
      <c r="N545" s="46">
        <f t="shared" si="313"/>
        <v>0</v>
      </c>
      <c r="O545" s="43">
        <v>327</v>
      </c>
      <c r="P545" s="46">
        <f t="shared" si="314"/>
        <v>0</v>
      </c>
      <c r="Q545" s="47">
        <v>349</v>
      </c>
      <c r="R545" s="48">
        <f t="shared" si="315"/>
        <v>0</v>
      </c>
      <c r="S545" s="49">
        <v>6</v>
      </c>
      <c r="T545" s="44">
        <f t="shared" si="316"/>
        <v>0</v>
      </c>
      <c r="U545" s="49">
        <v>124330</v>
      </c>
      <c r="V545" s="50">
        <f t="shared" si="308"/>
        <v>0</v>
      </c>
      <c r="W545" s="51">
        <v>75</v>
      </c>
      <c r="X545" s="52">
        <f t="shared" si="317"/>
        <v>0</v>
      </c>
      <c r="Y545" s="53">
        <v>525</v>
      </c>
      <c r="Z545" s="52">
        <f t="shared" si="318"/>
        <v>0</v>
      </c>
      <c r="AA545" s="54"/>
      <c r="AB545" s="60">
        <f t="shared" si="306"/>
        <v>0</v>
      </c>
      <c r="AC545" s="60">
        <f t="shared" si="307"/>
        <v>12069</v>
      </c>
    </row>
    <row r="546" spans="1:29" ht="15.75" x14ac:dyDescent="0.25">
      <c r="A546" s="62">
        <v>43637</v>
      </c>
      <c r="B546" s="60">
        <f t="shared" si="309"/>
        <v>12069</v>
      </c>
      <c r="C546" s="39">
        <v>5</v>
      </c>
      <c r="D546" s="40">
        <v>0</v>
      </c>
      <c r="E546" s="41">
        <v>583</v>
      </c>
      <c r="F546" s="42">
        <f t="shared" si="319"/>
        <v>0</v>
      </c>
      <c r="G546" s="43">
        <v>29</v>
      </c>
      <c r="H546" s="44">
        <f t="shared" si="310"/>
        <v>0</v>
      </c>
      <c r="I546" s="43">
        <v>450</v>
      </c>
      <c r="J546" s="44">
        <f t="shared" si="311"/>
        <v>0</v>
      </c>
      <c r="K546" s="43">
        <v>4</v>
      </c>
      <c r="L546" s="44">
        <f t="shared" si="312"/>
        <v>0</v>
      </c>
      <c r="M546" s="45">
        <v>644</v>
      </c>
      <c r="N546" s="46">
        <f t="shared" si="313"/>
        <v>0</v>
      </c>
      <c r="O546" s="43">
        <v>327</v>
      </c>
      <c r="P546" s="46">
        <f t="shared" si="314"/>
        <v>0</v>
      </c>
      <c r="Q546" s="47">
        <v>349</v>
      </c>
      <c r="R546" s="48">
        <f t="shared" si="315"/>
        <v>0</v>
      </c>
      <c r="S546" s="49">
        <v>6</v>
      </c>
      <c r="T546" s="44">
        <f t="shared" si="316"/>
        <v>0</v>
      </c>
      <c r="U546" s="49">
        <v>124330</v>
      </c>
      <c r="V546" s="50">
        <f t="shared" si="308"/>
        <v>0</v>
      </c>
      <c r="W546" s="51">
        <v>75</v>
      </c>
      <c r="X546" s="52">
        <f t="shared" si="317"/>
        <v>0</v>
      </c>
      <c r="Y546" s="53">
        <v>525</v>
      </c>
      <c r="Z546" s="52">
        <f t="shared" si="318"/>
        <v>0</v>
      </c>
      <c r="AA546" s="54"/>
      <c r="AB546" s="60">
        <f t="shared" si="306"/>
        <v>0</v>
      </c>
      <c r="AC546" s="60">
        <f t="shared" si="307"/>
        <v>12069</v>
      </c>
    </row>
    <row r="547" spans="1:29" ht="15.75" x14ac:dyDescent="0.25">
      <c r="A547" s="61">
        <v>43638</v>
      </c>
      <c r="B547" s="60">
        <f t="shared" si="309"/>
        <v>12561</v>
      </c>
      <c r="C547" s="39">
        <v>5</v>
      </c>
      <c r="D547" s="40">
        <v>0</v>
      </c>
      <c r="E547" s="41">
        <v>583</v>
      </c>
      <c r="F547" s="42">
        <f t="shared" si="319"/>
        <v>0</v>
      </c>
      <c r="G547" s="43">
        <v>29</v>
      </c>
      <c r="H547" s="44">
        <f t="shared" si="310"/>
        <v>0</v>
      </c>
      <c r="I547" s="43">
        <v>450</v>
      </c>
      <c r="J547" s="44">
        <f t="shared" si="311"/>
        <v>0</v>
      </c>
      <c r="K547" s="43">
        <v>4</v>
      </c>
      <c r="L547" s="44">
        <f t="shared" si="312"/>
        <v>0</v>
      </c>
      <c r="M547" s="45">
        <v>644</v>
      </c>
      <c r="N547" s="46">
        <f t="shared" si="313"/>
        <v>0</v>
      </c>
      <c r="O547" s="43">
        <v>327</v>
      </c>
      <c r="P547" s="46">
        <f t="shared" si="314"/>
        <v>0</v>
      </c>
      <c r="Q547" s="47">
        <v>349</v>
      </c>
      <c r="R547" s="48">
        <f t="shared" si="315"/>
        <v>0</v>
      </c>
      <c r="S547" s="49">
        <v>6</v>
      </c>
      <c r="T547" s="44">
        <f t="shared" si="316"/>
        <v>0</v>
      </c>
      <c r="U547" s="49">
        <v>124822</v>
      </c>
      <c r="V547" s="50">
        <f t="shared" si="308"/>
        <v>492</v>
      </c>
      <c r="W547" s="51">
        <v>75</v>
      </c>
      <c r="X547" s="52">
        <f t="shared" si="317"/>
        <v>0</v>
      </c>
      <c r="Y547" s="53">
        <v>525</v>
      </c>
      <c r="Z547" s="52">
        <f t="shared" si="318"/>
        <v>0</v>
      </c>
      <c r="AA547" s="54"/>
      <c r="AB547" s="60">
        <f t="shared" si="306"/>
        <v>492</v>
      </c>
      <c r="AC547" s="60">
        <f t="shared" si="307"/>
        <v>12561</v>
      </c>
    </row>
    <row r="548" spans="1:29" ht="15.75" x14ac:dyDescent="0.25">
      <c r="A548" s="62">
        <v>43639</v>
      </c>
      <c r="B548" s="60">
        <f t="shared" si="309"/>
        <v>12561</v>
      </c>
      <c r="C548" s="39">
        <v>5</v>
      </c>
      <c r="D548" s="40">
        <v>0</v>
      </c>
      <c r="E548" s="41">
        <v>583</v>
      </c>
      <c r="F548" s="42">
        <f t="shared" si="319"/>
        <v>0</v>
      </c>
      <c r="G548" s="43">
        <v>29</v>
      </c>
      <c r="H548" s="44">
        <f t="shared" si="310"/>
        <v>0</v>
      </c>
      <c r="I548" s="43">
        <v>450</v>
      </c>
      <c r="J548" s="44">
        <f t="shared" si="311"/>
        <v>0</v>
      </c>
      <c r="K548" s="43">
        <v>4</v>
      </c>
      <c r="L548" s="44">
        <f t="shared" si="312"/>
        <v>0</v>
      </c>
      <c r="M548" s="45">
        <v>644</v>
      </c>
      <c r="N548" s="46">
        <f t="shared" si="313"/>
        <v>0</v>
      </c>
      <c r="O548" s="43">
        <v>327</v>
      </c>
      <c r="P548" s="46">
        <f t="shared" si="314"/>
        <v>0</v>
      </c>
      <c r="Q548" s="47">
        <v>349</v>
      </c>
      <c r="R548" s="48">
        <f t="shared" si="315"/>
        <v>0</v>
      </c>
      <c r="S548" s="49">
        <v>6</v>
      </c>
      <c r="T548" s="44">
        <f t="shared" si="316"/>
        <v>0</v>
      </c>
      <c r="U548" s="49">
        <v>124822</v>
      </c>
      <c r="V548" s="50">
        <f t="shared" si="308"/>
        <v>0</v>
      </c>
      <c r="W548" s="51">
        <v>75</v>
      </c>
      <c r="X548" s="52">
        <f t="shared" si="317"/>
        <v>0</v>
      </c>
      <c r="Y548" s="53">
        <v>525</v>
      </c>
      <c r="Z548" s="52">
        <f t="shared" si="318"/>
        <v>0</v>
      </c>
      <c r="AA548" s="54"/>
      <c r="AB548" s="60">
        <f t="shared" si="306"/>
        <v>0</v>
      </c>
      <c r="AC548" s="60">
        <f t="shared" si="307"/>
        <v>12561</v>
      </c>
    </row>
    <row r="549" spans="1:29" ht="15.75" x14ac:dyDescent="0.25">
      <c r="A549" s="61">
        <v>43640</v>
      </c>
      <c r="B549" s="60">
        <f t="shared" si="309"/>
        <v>12561</v>
      </c>
      <c r="C549" s="39">
        <v>5</v>
      </c>
      <c r="D549" s="40">
        <v>0</v>
      </c>
      <c r="E549" s="41">
        <v>583</v>
      </c>
      <c r="F549" s="42">
        <f t="shared" si="319"/>
        <v>0</v>
      </c>
      <c r="G549" s="43">
        <v>29</v>
      </c>
      <c r="H549" s="44">
        <f t="shared" si="310"/>
        <v>0</v>
      </c>
      <c r="I549" s="43">
        <v>450</v>
      </c>
      <c r="J549" s="44">
        <f t="shared" si="311"/>
        <v>0</v>
      </c>
      <c r="K549" s="43">
        <v>4</v>
      </c>
      <c r="L549" s="44">
        <f t="shared" si="312"/>
        <v>0</v>
      </c>
      <c r="M549" s="45">
        <v>644</v>
      </c>
      <c r="N549" s="46">
        <f t="shared" si="313"/>
        <v>0</v>
      </c>
      <c r="O549" s="43">
        <v>327</v>
      </c>
      <c r="P549" s="46">
        <f t="shared" si="314"/>
        <v>0</v>
      </c>
      <c r="Q549" s="47">
        <v>349</v>
      </c>
      <c r="R549" s="48">
        <f t="shared" si="315"/>
        <v>0</v>
      </c>
      <c r="S549" s="49">
        <v>6</v>
      </c>
      <c r="T549" s="44">
        <f t="shared" si="316"/>
        <v>0</v>
      </c>
      <c r="U549" s="49">
        <v>124822</v>
      </c>
      <c r="V549" s="50">
        <f t="shared" si="308"/>
        <v>0</v>
      </c>
      <c r="W549" s="51">
        <v>75</v>
      </c>
      <c r="X549" s="52">
        <f t="shared" si="317"/>
        <v>0</v>
      </c>
      <c r="Y549" s="53">
        <v>525</v>
      </c>
      <c r="Z549" s="52">
        <f t="shared" si="318"/>
        <v>0</v>
      </c>
      <c r="AA549" s="54"/>
      <c r="AB549" s="60">
        <f t="shared" si="306"/>
        <v>0</v>
      </c>
      <c r="AC549" s="60">
        <f t="shared" si="307"/>
        <v>12561</v>
      </c>
    </row>
    <row r="550" spans="1:29" ht="15.75" x14ac:dyDescent="0.25">
      <c r="A550" s="62">
        <v>43641</v>
      </c>
      <c r="B550" s="60">
        <f t="shared" si="309"/>
        <v>12561</v>
      </c>
      <c r="C550" s="39">
        <v>5</v>
      </c>
      <c r="D550" s="40">
        <v>0</v>
      </c>
      <c r="E550" s="41">
        <v>583</v>
      </c>
      <c r="F550" s="42">
        <f t="shared" si="319"/>
        <v>0</v>
      </c>
      <c r="G550" s="43">
        <v>29</v>
      </c>
      <c r="H550" s="44">
        <f t="shared" si="310"/>
        <v>0</v>
      </c>
      <c r="I550" s="43">
        <v>450</v>
      </c>
      <c r="J550" s="44">
        <f t="shared" si="311"/>
        <v>0</v>
      </c>
      <c r="K550" s="43">
        <v>4</v>
      </c>
      <c r="L550" s="44">
        <f t="shared" si="312"/>
        <v>0</v>
      </c>
      <c r="M550" s="45">
        <v>644</v>
      </c>
      <c r="N550" s="46">
        <f t="shared" si="313"/>
        <v>0</v>
      </c>
      <c r="O550" s="43">
        <v>327</v>
      </c>
      <c r="P550" s="46">
        <f t="shared" si="314"/>
        <v>0</v>
      </c>
      <c r="Q550" s="47">
        <v>349</v>
      </c>
      <c r="R550" s="48">
        <f t="shared" si="315"/>
        <v>0</v>
      </c>
      <c r="S550" s="49">
        <v>6</v>
      </c>
      <c r="T550" s="44">
        <f t="shared" si="316"/>
        <v>0</v>
      </c>
      <c r="U550" s="49">
        <v>124822</v>
      </c>
      <c r="V550" s="50">
        <f t="shared" si="308"/>
        <v>0</v>
      </c>
      <c r="W550" s="51">
        <v>75</v>
      </c>
      <c r="X550" s="52">
        <f t="shared" si="317"/>
        <v>0</v>
      </c>
      <c r="Y550" s="53">
        <v>525</v>
      </c>
      <c r="Z550" s="52">
        <f t="shared" si="318"/>
        <v>0</v>
      </c>
      <c r="AA550" s="54"/>
      <c r="AB550" s="60">
        <f t="shared" si="306"/>
        <v>0</v>
      </c>
      <c r="AC550" s="60">
        <f t="shared" si="307"/>
        <v>12561</v>
      </c>
    </row>
    <row r="551" spans="1:29" ht="15.75" x14ac:dyDescent="0.25">
      <c r="A551" s="61">
        <v>43642</v>
      </c>
      <c r="B551" s="60">
        <f t="shared" si="309"/>
        <v>12561</v>
      </c>
      <c r="C551" s="39">
        <v>5</v>
      </c>
      <c r="D551" s="40">
        <v>0</v>
      </c>
      <c r="E551" s="41">
        <v>583</v>
      </c>
      <c r="F551" s="42">
        <f t="shared" si="319"/>
        <v>0</v>
      </c>
      <c r="G551" s="43">
        <v>29</v>
      </c>
      <c r="H551" s="44">
        <f t="shared" si="310"/>
        <v>0</v>
      </c>
      <c r="I551" s="43">
        <v>450</v>
      </c>
      <c r="J551" s="44">
        <f t="shared" si="311"/>
        <v>0</v>
      </c>
      <c r="K551" s="43">
        <v>4</v>
      </c>
      <c r="L551" s="44">
        <f t="shared" si="312"/>
        <v>0</v>
      </c>
      <c r="M551" s="45">
        <v>644</v>
      </c>
      <c r="N551" s="46">
        <f t="shared" si="313"/>
        <v>0</v>
      </c>
      <c r="O551" s="43">
        <v>327</v>
      </c>
      <c r="P551" s="46">
        <f t="shared" si="314"/>
        <v>0</v>
      </c>
      <c r="Q551" s="47">
        <v>349</v>
      </c>
      <c r="R551" s="48">
        <f t="shared" si="315"/>
        <v>0</v>
      </c>
      <c r="S551" s="49">
        <v>6</v>
      </c>
      <c r="T551" s="44">
        <f t="shared" si="316"/>
        <v>0</v>
      </c>
      <c r="U551" s="49">
        <v>124822</v>
      </c>
      <c r="V551" s="50">
        <f t="shared" si="308"/>
        <v>0</v>
      </c>
      <c r="W551" s="51">
        <v>75</v>
      </c>
      <c r="X551" s="52">
        <f t="shared" si="317"/>
        <v>0</v>
      </c>
      <c r="Y551" s="53">
        <v>525</v>
      </c>
      <c r="Z551" s="52">
        <f t="shared" si="318"/>
        <v>0</v>
      </c>
      <c r="AA551" s="54"/>
      <c r="AB551" s="60">
        <f t="shared" si="306"/>
        <v>0</v>
      </c>
      <c r="AC551" s="60">
        <f t="shared" si="307"/>
        <v>12561</v>
      </c>
    </row>
    <row r="552" spans="1:29" ht="15.75" x14ac:dyDescent="0.25">
      <c r="A552" s="62">
        <v>43643</v>
      </c>
      <c r="B552" s="60">
        <f t="shared" si="309"/>
        <v>12561</v>
      </c>
      <c r="C552" s="39">
        <v>5</v>
      </c>
      <c r="D552" s="40">
        <v>0</v>
      </c>
      <c r="E552" s="41">
        <v>583</v>
      </c>
      <c r="F552" s="42">
        <f t="shared" si="319"/>
        <v>0</v>
      </c>
      <c r="G552" s="43">
        <v>29</v>
      </c>
      <c r="H552" s="44">
        <f t="shared" si="310"/>
        <v>0</v>
      </c>
      <c r="I552" s="43">
        <v>450</v>
      </c>
      <c r="J552" s="44">
        <f t="shared" si="311"/>
        <v>0</v>
      </c>
      <c r="K552" s="43">
        <v>4</v>
      </c>
      <c r="L552" s="44">
        <f t="shared" si="312"/>
        <v>0</v>
      </c>
      <c r="M552" s="45">
        <v>644</v>
      </c>
      <c r="N552" s="46">
        <f t="shared" si="313"/>
        <v>0</v>
      </c>
      <c r="O552" s="43">
        <v>327</v>
      </c>
      <c r="P552" s="46">
        <f t="shared" si="314"/>
        <v>0</v>
      </c>
      <c r="Q552" s="47">
        <v>349</v>
      </c>
      <c r="R552" s="48">
        <f t="shared" si="315"/>
        <v>0</v>
      </c>
      <c r="S552" s="49">
        <v>6</v>
      </c>
      <c r="T552" s="44">
        <f t="shared" si="316"/>
        <v>0</v>
      </c>
      <c r="U552" s="49">
        <v>124822</v>
      </c>
      <c r="V552" s="50">
        <f t="shared" si="308"/>
        <v>0</v>
      </c>
      <c r="W552" s="51">
        <v>75</v>
      </c>
      <c r="X552" s="52">
        <f t="shared" si="317"/>
        <v>0</v>
      </c>
      <c r="Y552" s="53">
        <v>525</v>
      </c>
      <c r="Z552" s="52">
        <f t="shared" si="318"/>
        <v>0</v>
      </c>
      <c r="AA552" s="54"/>
      <c r="AB552" s="60">
        <f t="shared" si="306"/>
        <v>0</v>
      </c>
      <c r="AC552" s="60">
        <f t="shared" si="307"/>
        <v>12561</v>
      </c>
    </row>
    <row r="553" spans="1:29" ht="15.75" x14ac:dyDescent="0.25">
      <c r="A553" s="61">
        <v>43644</v>
      </c>
      <c r="B553" s="60">
        <f t="shared" si="309"/>
        <v>12561</v>
      </c>
      <c r="C553" s="39">
        <v>5</v>
      </c>
      <c r="D553" s="40">
        <v>0</v>
      </c>
      <c r="E553" s="41">
        <v>583</v>
      </c>
      <c r="F553" s="42">
        <f t="shared" si="319"/>
        <v>0</v>
      </c>
      <c r="G553" s="43">
        <v>29</v>
      </c>
      <c r="H553" s="44">
        <f t="shared" si="310"/>
        <v>0</v>
      </c>
      <c r="I553" s="43">
        <v>450</v>
      </c>
      <c r="J553" s="44">
        <f t="shared" si="311"/>
        <v>0</v>
      </c>
      <c r="K553" s="43">
        <v>4</v>
      </c>
      <c r="L553" s="44">
        <f t="shared" si="312"/>
        <v>0</v>
      </c>
      <c r="M553" s="45">
        <v>644</v>
      </c>
      <c r="N553" s="46">
        <f t="shared" si="313"/>
        <v>0</v>
      </c>
      <c r="O553" s="43">
        <v>327</v>
      </c>
      <c r="P553" s="46">
        <f t="shared" si="314"/>
        <v>0</v>
      </c>
      <c r="Q553" s="47">
        <v>349</v>
      </c>
      <c r="R553" s="48">
        <f t="shared" si="315"/>
        <v>0</v>
      </c>
      <c r="S553" s="49">
        <v>6</v>
      </c>
      <c r="T553" s="44">
        <f t="shared" si="316"/>
        <v>0</v>
      </c>
      <c r="U553" s="49">
        <v>124822</v>
      </c>
      <c r="V553" s="50">
        <f t="shared" si="308"/>
        <v>0</v>
      </c>
      <c r="W553" s="51">
        <v>75</v>
      </c>
      <c r="X553" s="52">
        <f t="shared" si="317"/>
        <v>0</v>
      </c>
      <c r="Y553" s="53">
        <v>525</v>
      </c>
      <c r="Z553" s="52">
        <f t="shared" si="318"/>
        <v>0</v>
      </c>
      <c r="AA553" s="54"/>
      <c r="AB553" s="60">
        <f t="shared" si="306"/>
        <v>0</v>
      </c>
      <c r="AC553" s="60">
        <f t="shared" si="307"/>
        <v>12561</v>
      </c>
    </row>
    <row r="554" spans="1:29" ht="15.75" x14ac:dyDescent="0.25">
      <c r="A554" s="62">
        <v>43645</v>
      </c>
      <c r="B554" s="60">
        <f t="shared" si="309"/>
        <v>13382</v>
      </c>
      <c r="C554" s="39">
        <v>5</v>
      </c>
      <c r="D554" s="40">
        <v>0</v>
      </c>
      <c r="E554" s="41">
        <v>583</v>
      </c>
      <c r="F554" s="42">
        <f t="shared" si="319"/>
        <v>0</v>
      </c>
      <c r="G554" s="43">
        <v>29</v>
      </c>
      <c r="H554" s="44">
        <f t="shared" si="310"/>
        <v>0</v>
      </c>
      <c r="I554" s="43">
        <v>450</v>
      </c>
      <c r="J554" s="44">
        <f t="shared" si="311"/>
        <v>0</v>
      </c>
      <c r="K554" s="43">
        <v>4</v>
      </c>
      <c r="L554" s="44">
        <f t="shared" si="312"/>
        <v>0</v>
      </c>
      <c r="M554" s="45">
        <v>644</v>
      </c>
      <c r="N554" s="46">
        <f t="shared" si="313"/>
        <v>0</v>
      </c>
      <c r="O554" s="43">
        <v>327</v>
      </c>
      <c r="P554" s="46">
        <f t="shared" si="314"/>
        <v>0</v>
      </c>
      <c r="Q554" s="47">
        <v>349</v>
      </c>
      <c r="R554" s="48">
        <f t="shared" si="315"/>
        <v>0</v>
      </c>
      <c r="S554" s="49">
        <v>6</v>
      </c>
      <c r="T554" s="44">
        <f t="shared" si="316"/>
        <v>0</v>
      </c>
      <c r="U554" s="49">
        <v>125643</v>
      </c>
      <c r="V554" s="50">
        <f t="shared" si="308"/>
        <v>821</v>
      </c>
      <c r="W554" s="51">
        <v>75</v>
      </c>
      <c r="X554" s="52">
        <f t="shared" si="317"/>
        <v>0</v>
      </c>
      <c r="Y554" s="53">
        <v>525</v>
      </c>
      <c r="Z554" s="52">
        <f t="shared" si="318"/>
        <v>0</v>
      </c>
      <c r="AA554" s="54"/>
      <c r="AB554" s="60">
        <f t="shared" si="306"/>
        <v>821</v>
      </c>
      <c r="AC554" s="60">
        <f t="shared" si="307"/>
        <v>13382</v>
      </c>
    </row>
    <row r="555" spans="1:29" ht="15.75" x14ac:dyDescent="0.25">
      <c r="A555" s="61">
        <v>43646</v>
      </c>
      <c r="B555" s="60">
        <f t="shared" si="309"/>
        <v>13382</v>
      </c>
      <c r="C555" s="39">
        <v>5</v>
      </c>
      <c r="D555" s="40">
        <v>0</v>
      </c>
      <c r="E555" s="41">
        <v>583</v>
      </c>
      <c r="F555" s="42">
        <f t="shared" si="319"/>
        <v>0</v>
      </c>
      <c r="G555" s="43">
        <v>29</v>
      </c>
      <c r="H555" s="44">
        <f t="shared" si="310"/>
        <v>0</v>
      </c>
      <c r="I555" s="43">
        <v>450</v>
      </c>
      <c r="J555" s="44">
        <f t="shared" si="311"/>
        <v>0</v>
      </c>
      <c r="K555" s="43">
        <v>4</v>
      </c>
      <c r="L555" s="44">
        <f t="shared" si="312"/>
        <v>0</v>
      </c>
      <c r="M555" s="45">
        <v>644</v>
      </c>
      <c r="N555" s="46">
        <f t="shared" si="313"/>
        <v>0</v>
      </c>
      <c r="O555" s="43">
        <v>327</v>
      </c>
      <c r="P555" s="46">
        <f t="shared" si="314"/>
        <v>0</v>
      </c>
      <c r="Q555" s="47">
        <v>349</v>
      </c>
      <c r="R555" s="48">
        <f t="shared" si="315"/>
        <v>0</v>
      </c>
      <c r="S555" s="49">
        <v>6</v>
      </c>
      <c r="T555" s="44">
        <f t="shared" si="316"/>
        <v>0</v>
      </c>
      <c r="U555" s="49">
        <v>125643</v>
      </c>
      <c r="V555" s="50">
        <f t="shared" si="308"/>
        <v>0</v>
      </c>
      <c r="W555" s="51">
        <v>75</v>
      </c>
      <c r="X555" s="52">
        <f t="shared" si="317"/>
        <v>0</v>
      </c>
      <c r="Y555" s="53">
        <v>525</v>
      </c>
      <c r="Z555" s="52">
        <f t="shared" si="318"/>
        <v>0</v>
      </c>
      <c r="AA555" s="54"/>
      <c r="AB555" s="60">
        <f t="shared" si="306"/>
        <v>0</v>
      </c>
      <c r="AC555" s="60">
        <f t="shared" si="307"/>
        <v>13382</v>
      </c>
    </row>
    <row r="556" spans="1:29" ht="15.75" x14ac:dyDescent="0.25">
      <c r="A556" s="62">
        <v>43647</v>
      </c>
      <c r="B556" s="60">
        <f t="shared" si="309"/>
        <v>13382</v>
      </c>
      <c r="C556" s="39">
        <v>5</v>
      </c>
      <c r="D556" s="40">
        <v>0</v>
      </c>
      <c r="E556" s="41">
        <v>583</v>
      </c>
      <c r="F556" s="42">
        <f t="shared" si="319"/>
        <v>0</v>
      </c>
      <c r="G556" s="43">
        <v>29</v>
      </c>
      <c r="H556" s="44">
        <f t="shared" si="310"/>
        <v>0</v>
      </c>
      <c r="I556" s="43">
        <v>450</v>
      </c>
      <c r="J556" s="44">
        <f t="shared" si="311"/>
        <v>0</v>
      </c>
      <c r="K556" s="43">
        <v>4</v>
      </c>
      <c r="L556" s="44">
        <f t="shared" si="312"/>
        <v>0</v>
      </c>
      <c r="M556" s="45">
        <v>644</v>
      </c>
      <c r="N556" s="46">
        <f t="shared" si="313"/>
        <v>0</v>
      </c>
      <c r="O556" s="43">
        <v>327</v>
      </c>
      <c r="P556" s="46">
        <f t="shared" si="314"/>
        <v>0</v>
      </c>
      <c r="Q556" s="47">
        <v>349</v>
      </c>
      <c r="R556" s="48">
        <f t="shared" si="315"/>
        <v>0</v>
      </c>
      <c r="S556" s="49">
        <v>6</v>
      </c>
      <c r="T556" s="44">
        <f t="shared" si="316"/>
        <v>0</v>
      </c>
      <c r="U556" s="49">
        <v>125643</v>
      </c>
      <c r="V556" s="50">
        <f t="shared" si="308"/>
        <v>0</v>
      </c>
      <c r="W556" s="51">
        <v>75</v>
      </c>
      <c r="X556" s="52">
        <f t="shared" si="317"/>
        <v>0</v>
      </c>
      <c r="Y556" s="53">
        <v>525</v>
      </c>
      <c r="Z556" s="52">
        <f t="shared" si="318"/>
        <v>0</v>
      </c>
      <c r="AA556" s="54"/>
      <c r="AB556" s="60">
        <f t="shared" si="306"/>
        <v>0</v>
      </c>
      <c r="AC556" s="60">
        <f t="shared" si="307"/>
        <v>13382</v>
      </c>
    </row>
    <row r="557" spans="1:29" ht="15.75" x14ac:dyDescent="0.25">
      <c r="A557" s="61">
        <v>43648</v>
      </c>
      <c r="B557" s="60">
        <f t="shared" si="309"/>
        <v>13382</v>
      </c>
      <c r="C557" s="39">
        <v>5</v>
      </c>
      <c r="D557" s="40">
        <v>0</v>
      </c>
      <c r="E557" s="41">
        <v>583</v>
      </c>
      <c r="F557" s="42">
        <f t="shared" si="319"/>
        <v>0</v>
      </c>
      <c r="G557" s="43">
        <v>29</v>
      </c>
      <c r="H557" s="44">
        <f t="shared" si="310"/>
        <v>0</v>
      </c>
      <c r="I557" s="43">
        <v>450</v>
      </c>
      <c r="J557" s="44">
        <f t="shared" si="311"/>
        <v>0</v>
      </c>
      <c r="K557" s="43">
        <v>4</v>
      </c>
      <c r="L557" s="44">
        <f t="shared" si="312"/>
        <v>0</v>
      </c>
      <c r="M557" s="45">
        <v>644</v>
      </c>
      <c r="N557" s="46">
        <f t="shared" si="313"/>
        <v>0</v>
      </c>
      <c r="O557" s="43">
        <v>327</v>
      </c>
      <c r="P557" s="46">
        <f t="shared" si="314"/>
        <v>0</v>
      </c>
      <c r="Q557" s="47">
        <v>349</v>
      </c>
      <c r="R557" s="48">
        <f t="shared" si="315"/>
        <v>0</v>
      </c>
      <c r="S557" s="49">
        <v>6</v>
      </c>
      <c r="T557" s="44">
        <f t="shared" si="316"/>
        <v>0</v>
      </c>
      <c r="U557" s="49">
        <v>125643</v>
      </c>
      <c r="V557" s="50">
        <f t="shared" si="308"/>
        <v>0</v>
      </c>
      <c r="W557" s="51">
        <v>75</v>
      </c>
      <c r="X557" s="52">
        <f t="shared" si="317"/>
        <v>0</v>
      </c>
      <c r="Y557" s="53">
        <v>525</v>
      </c>
      <c r="Z557" s="52">
        <f t="shared" si="318"/>
        <v>0</v>
      </c>
      <c r="AA557" s="54"/>
      <c r="AB557" s="60">
        <f t="shared" si="306"/>
        <v>0</v>
      </c>
      <c r="AC557" s="60">
        <f t="shared" si="307"/>
        <v>13382</v>
      </c>
    </row>
    <row r="558" spans="1:29" ht="15.75" x14ac:dyDescent="0.25">
      <c r="A558" s="62">
        <v>43649</v>
      </c>
      <c r="B558" s="60">
        <f t="shared" si="309"/>
        <v>13382</v>
      </c>
      <c r="C558" s="39">
        <v>5</v>
      </c>
      <c r="D558" s="40">
        <v>0</v>
      </c>
      <c r="E558" s="41">
        <v>583</v>
      </c>
      <c r="F558" s="42">
        <f t="shared" si="319"/>
        <v>0</v>
      </c>
      <c r="G558" s="43">
        <v>29</v>
      </c>
      <c r="H558" s="44">
        <f t="shared" si="310"/>
        <v>0</v>
      </c>
      <c r="I558" s="43">
        <v>450</v>
      </c>
      <c r="J558" s="44">
        <f t="shared" si="311"/>
        <v>0</v>
      </c>
      <c r="K558" s="43">
        <v>4</v>
      </c>
      <c r="L558" s="44">
        <f t="shared" si="312"/>
        <v>0</v>
      </c>
      <c r="M558" s="45">
        <v>644</v>
      </c>
      <c r="N558" s="46">
        <f t="shared" si="313"/>
        <v>0</v>
      </c>
      <c r="O558" s="43">
        <v>327</v>
      </c>
      <c r="P558" s="46">
        <f t="shared" si="314"/>
        <v>0</v>
      </c>
      <c r="Q558" s="47">
        <v>349</v>
      </c>
      <c r="R558" s="48">
        <f t="shared" si="315"/>
        <v>0</v>
      </c>
      <c r="S558" s="49">
        <v>6</v>
      </c>
      <c r="T558" s="44">
        <f t="shared" si="316"/>
        <v>0</v>
      </c>
      <c r="U558" s="49">
        <v>125643</v>
      </c>
      <c r="V558" s="50">
        <f t="shared" si="308"/>
        <v>0</v>
      </c>
      <c r="W558" s="51">
        <v>75</v>
      </c>
      <c r="X558" s="52">
        <f t="shared" si="317"/>
        <v>0</v>
      </c>
      <c r="Y558" s="53">
        <v>525</v>
      </c>
      <c r="Z558" s="52">
        <f t="shared" si="318"/>
        <v>0</v>
      </c>
      <c r="AA558" s="54"/>
      <c r="AB558" s="60">
        <f t="shared" si="306"/>
        <v>0</v>
      </c>
      <c r="AC558" s="60">
        <f t="shared" si="307"/>
        <v>13382</v>
      </c>
    </row>
    <row r="559" spans="1:29" ht="15.75" x14ac:dyDescent="0.25">
      <c r="A559" s="61">
        <v>43650</v>
      </c>
      <c r="B559" s="60">
        <f t="shared" si="309"/>
        <v>13382</v>
      </c>
      <c r="C559" s="39">
        <v>5</v>
      </c>
      <c r="D559" s="40">
        <v>0</v>
      </c>
      <c r="E559" s="41">
        <v>583</v>
      </c>
      <c r="F559" s="42">
        <f t="shared" si="319"/>
        <v>0</v>
      </c>
      <c r="G559" s="43">
        <v>29</v>
      </c>
      <c r="H559" s="44">
        <f t="shared" si="310"/>
        <v>0</v>
      </c>
      <c r="I559" s="43">
        <v>450</v>
      </c>
      <c r="J559" s="44">
        <f t="shared" si="311"/>
        <v>0</v>
      </c>
      <c r="K559" s="43">
        <v>4</v>
      </c>
      <c r="L559" s="44">
        <f t="shared" si="312"/>
        <v>0</v>
      </c>
      <c r="M559" s="45">
        <v>644</v>
      </c>
      <c r="N559" s="46">
        <f t="shared" si="313"/>
        <v>0</v>
      </c>
      <c r="O559" s="43">
        <v>327</v>
      </c>
      <c r="P559" s="46">
        <f t="shared" si="314"/>
        <v>0</v>
      </c>
      <c r="Q559" s="47">
        <v>349</v>
      </c>
      <c r="R559" s="48">
        <f t="shared" si="315"/>
        <v>0</v>
      </c>
      <c r="S559" s="49">
        <v>6</v>
      </c>
      <c r="T559" s="44">
        <f t="shared" si="316"/>
        <v>0</v>
      </c>
      <c r="U559" s="49">
        <v>125643</v>
      </c>
      <c r="V559" s="50">
        <f t="shared" si="308"/>
        <v>0</v>
      </c>
      <c r="W559" s="51">
        <v>75</v>
      </c>
      <c r="X559" s="52">
        <f t="shared" si="317"/>
        <v>0</v>
      </c>
      <c r="Y559" s="53">
        <v>525</v>
      </c>
      <c r="Z559" s="52">
        <f t="shared" si="318"/>
        <v>0</v>
      </c>
      <c r="AA559" s="54"/>
      <c r="AB559" s="60">
        <f t="shared" si="306"/>
        <v>0</v>
      </c>
      <c r="AC559" s="60">
        <f t="shared" si="307"/>
        <v>13382</v>
      </c>
    </row>
    <row r="560" spans="1:29" ht="15.75" x14ac:dyDescent="0.25">
      <c r="A560" s="62">
        <v>43651</v>
      </c>
      <c r="B560" s="60">
        <f t="shared" si="309"/>
        <v>13382</v>
      </c>
      <c r="C560" s="39">
        <v>5</v>
      </c>
      <c r="D560" s="40">
        <v>0</v>
      </c>
      <c r="E560" s="41">
        <v>583</v>
      </c>
      <c r="F560" s="42">
        <f t="shared" si="319"/>
        <v>0</v>
      </c>
      <c r="G560" s="43">
        <v>29</v>
      </c>
      <c r="H560" s="44">
        <f t="shared" si="310"/>
        <v>0</v>
      </c>
      <c r="I560" s="43">
        <v>450</v>
      </c>
      <c r="J560" s="44">
        <f t="shared" si="311"/>
        <v>0</v>
      </c>
      <c r="K560" s="43">
        <v>4</v>
      </c>
      <c r="L560" s="44">
        <f t="shared" si="312"/>
        <v>0</v>
      </c>
      <c r="M560" s="45">
        <v>644</v>
      </c>
      <c r="N560" s="46">
        <f t="shared" si="313"/>
        <v>0</v>
      </c>
      <c r="O560" s="43">
        <v>327</v>
      </c>
      <c r="P560" s="46">
        <f t="shared" si="314"/>
        <v>0</v>
      </c>
      <c r="Q560" s="47">
        <v>349</v>
      </c>
      <c r="R560" s="48">
        <f t="shared" si="315"/>
        <v>0</v>
      </c>
      <c r="S560" s="49">
        <v>6</v>
      </c>
      <c r="T560" s="44">
        <f t="shared" si="316"/>
        <v>0</v>
      </c>
      <c r="U560" s="49">
        <v>125643</v>
      </c>
      <c r="V560" s="50">
        <f t="shared" si="308"/>
        <v>0</v>
      </c>
      <c r="W560" s="51">
        <v>75</v>
      </c>
      <c r="X560" s="52">
        <f t="shared" si="317"/>
        <v>0</v>
      </c>
      <c r="Y560" s="53">
        <v>525</v>
      </c>
      <c r="Z560" s="52">
        <f t="shared" si="318"/>
        <v>0</v>
      </c>
      <c r="AA560" s="54"/>
      <c r="AB560" s="60">
        <f t="shared" si="306"/>
        <v>0</v>
      </c>
      <c r="AC560" s="60">
        <f t="shared" si="307"/>
        <v>13382</v>
      </c>
    </row>
    <row r="561" spans="1:29" ht="15.75" x14ac:dyDescent="0.25">
      <c r="A561" s="61">
        <v>43652</v>
      </c>
      <c r="B561" s="60">
        <f t="shared" si="309"/>
        <v>13382</v>
      </c>
      <c r="C561" s="39">
        <v>5</v>
      </c>
      <c r="D561" s="40">
        <v>0</v>
      </c>
      <c r="E561" s="41">
        <v>583</v>
      </c>
      <c r="F561" s="42">
        <f t="shared" si="319"/>
        <v>0</v>
      </c>
      <c r="G561" s="43">
        <v>29</v>
      </c>
      <c r="H561" s="44">
        <f t="shared" si="310"/>
        <v>0</v>
      </c>
      <c r="I561" s="43">
        <v>450</v>
      </c>
      <c r="J561" s="44">
        <f t="shared" si="311"/>
        <v>0</v>
      </c>
      <c r="K561" s="43">
        <v>4</v>
      </c>
      <c r="L561" s="44">
        <f t="shared" si="312"/>
        <v>0</v>
      </c>
      <c r="M561" s="45">
        <v>644</v>
      </c>
      <c r="N561" s="46">
        <f t="shared" si="313"/>
        <v>0</v>
      </c>
      <c r="O561" s="43">
        <v>327</v>
      </c>
      <c r="P561" s="46">
        <f t="shared" si="314"/>
        <v>0</v>
      </c>
      <c r="Q561" s="47">
        <v>349</v>
      </c>
      <c r="R561" s="48">
        <f t="shared" si="315"/>
        <v>0</v>
      </c>
      <c r="S561" s="49">
        <v>6</v>
      </c>
      <c r="T561" s="44">
        <f t="shared" si="316"/>
        <v>0</v>
      </c>
      <c r="U561" s="49">
        <v>125643</v>
      </c>
      <c r="V561" s="50">
        <f t="shared" si="308"/>
        <v>0</v>
      </c>
      <c r="W561" s="51">
        <v>75</v>
      </c>
      <c r="X561" s="52">
        <f t="shared" si="317"/>
        <v>0</v>
      </c>
      <c r="Y561" s="53">
        <v>525</v>
      </c>
      <c r="Z561" s="52">
        <f t="shared" si="318"/>
        <v>0</v>
      </c>
      <c r="AA561" s="54"/>
      <c r="AB561" s="60">
        <f t="shared" si="306"/>
        <v>0</v>
      </c>
      <c r="AC561" s="60">
        <f t="shared" si="307"/>
        <v>13382</v>
      </c>
    </row>
    <row r="562" spans="1:29" ht="15.75" x14ac:dyDescent="0.25">
      <c r="A562" s="62">
        <v>43653</v>
      </c>
      <c r="B562" s="60">
        <f t="shared" si="309"/>
        <v>14125</v>
      </c>
      <c r="C562" s="56">
        <v>5</v>
      </c>
      <c r="D562" s="40">
        <v>0</v>
      </c>
      <c r="E562" s="41">
        <v>583</v>
      </c>
      <c r="F562" s="42">
        <f t="shared" si="319"/>
        <v>0</v>
      </c>
      <c r="G562" s="43">
        <v>29</v>
      </c>
      <c r="H562" s="44">
        <f t="shared" si="310"/>
        <v>0</v>
      </c>
      <c r="I562" s="43">
        <v>450</v>
      </c>
      <c r="J562" s="44">
        <f t="shared" si="311"/>
        <v>0</v>
      </c>
      <c r="K562" s="43">
        <v>4</v>
      </c>
      <c r="L562" s="44">
        <f t="shared" si="312"/>
        <v>0</v>
      </c>
      <c r="M562" s="45">
        <v>644</v>
      </c>
      <c r="N562" s="46">
        <f t="shared" si="313"/>
        <v>0</v>
      </c>
      <c r="O562" s="43">
        <v>327</v>
      </c>
      <c r="P562" s="46">
        <f t="shared" si="314"/>
        <v>0</v>
      </c>
      <c r="Q562" s="47">
        <v>349</v>
      </c>
      <c r="R562" s="48">
        <f t="shared" si="315"/>
        <v>0</v>
      </c>
      <c r="S562" s="49">
        <v>6</v>
      </c>
      <c r="T562" s="44">
        <f t="shared" si="316"/>
        <v>0</v>
      </c>
      <c r="U562" s="49">
        <v>126386</v>
      </c>
      <c r="V562" s="50">
        <f t="shared" si="308"/>
        <v>743</v>
      </c>
      <c r="W562" s="51">
        <v>75</v>
      </c>
      <c r="X562" s="52">
        <f t="shared" si="317"/>
        <v>0</v>
      </c>
      <c r="Y562" s="53">
        <v>525</v>
      </c>
      <c r="Z562" s="52">
        <f t="shared" si="318"/>
        <v>0</v>
      </c>
      <c r="AA562" s="54"/>
      <c r="AB562" s="60">
        <f t="shared" si="306"/>
        <v>743</v>
      </c>
      <c r="AC562" s="60">
        <f t="shared" si="307"/>
        <v>14125</v>
      </c>
    </row>
    <row r="563" spans="1:29" ht="15.75" x14ac:dyDescent="0.25">
      <c r="A563" s="61">
        <v>43654</v>
      </c>
      <c r="B563" s="60">
        <f t="shared" si="309"/>
        <v>14125</v>
      </c>
      <c r="C563" s="56">
        <v>5</v>
      </c>
      <c r="D563" s="40">
        <v>0</v>
      </c>
      <c r="E563" s="41">
        <v>583</v>
      </c>
      <c r="F563" s="42">
        <f t="shared" si="319"/>
        <v>0</v>
      </c>
      <c r="G563" s="43">
        <v>29</v>
      </c>
      <c r="H563" s="44">
        <f t="shared" si="310"/>
        <v>0</v>
      </c>
      <c r="I563" s="43">
        <v>450</v>
      </c>
      <c r="J563" s="44">
        <f t="shared" si="311"/>
        <v>0</v>
      </c>
      <c r="K563" s="43">
        <v>4</v>
      </c>
      <c r="L563" s="44">
        <f t="shared" si="312"/>
        <v>0</v>
      </c>
      <c r="M563" s="45">
        <v>644</v>
      </c>
      <c r="N563" s="46">
        <f t="shared" si="313"/>
        <v>0</v>
      </c>
      <c r="O563" s="43">
        <v>327</v>
      </c>
      <c r="P563" s="46">
        <f t="shared" si="314"/>
        <v>0</v>
      </c>
      <c r="Q563" s="47">
        <v>349</v>
      </c>
      <c r="R563" s="48">
        <f t="shared" si="315"/>
        <v>0</v>
      </c>
      <c r="S563" s="49">
        <v>6</v>
      </c>
      <c r="T563" s="44">
        <f t="shared" si="316"/>
        <v>0</v>
      </c>
      <c r="U563" s="49">
        <v>126386</v>
      </c>
      <c r="V563" s="50">
        <f t="shared" si="308"/>
        <v>0</v>
      </c>
      <c r="W563" s="51">
        <v>75</v>
      </c>
      <c r="X563" s="52">
        <f t="shared" si="317"/>
        <v>0</v>
      </c>
      <c r="Y563" s="53">
        <v>525</v>
      </c>
      <c r="Z563" s="52">
        <f t="shared" si="318"/>
        <v>0</v>
      </c>
      <c r="AA563" s="54"/>
      <c r="AB563" s="60">
        <f t="shared" si="306"/>
        <v>0</v>
      </c>
      <c r="AC563" s="60">
        <f t="shared" si="307"/>
        <v>14125</v>
      </c>
    </row>
    <row r="564" spans="1:29" ht="15.75" x14ac:dyDescent="0.25">
      <c r="A564" s="62">
        <v>43655</v>
      </c>
      <c r="B564" s="60">
        <f t="shared" si="309"/>
        <v>14125</v>
      </c>
      <c r="C564" s="56">
        <v>5</v>
      </c>
      <c r="D564" s="40">
        <v>0</v>
      </c>
      <c r="E564" s="41">
        <v>583</v>
      </c>
      <c r="F564" s="42">
        <f t="shared" si="319"/>
        <v>0</v>
      </c>
      <c r="G564" s="43">
        <v>29</v>
      </c>
      <c r="H564" s="44">
        <f t="shared" si="310"/>
        <v>0</v>
      </c>
      <c r="I564" s="43">
        <v>450</v>
      </c>
      <c r="J564" s="44">
        <f t="shared" si="311"/>
        <v>0</v>
      </c>
      <c r="K564" s="43">
        <v>4</v>
      </c>
      <c r="L564" s="44">
        <f t="shared" si="312"/>
        <v>0</v>
      </c>
      <c r="M564" s="45">
        <v>644</v>
      </c>
      <c r="N564" s="46">
        <f t="shared" si="313"/>
        <v>0</v>
      </c>
      <c r="O564" s="43">
        <v>327</v>
      </c>
      <c r="P564" s="46">
        <f t="shared" si="314"/>
        <v>0</v>
      </c>
      <c r="Q564" s="47">
        <v>349</v>
      </c>
      <c r="R564" s="48">
        <f t="shared" si="315"/>
        <v>0</v>
      </c>
      <c r="S564" s="49">
        <v>6</v>
      </c>
      <c r="T564" s="44">
        <f t="shared" si="316"/>
        <v>0</v>
      </c>
      <c r="U564" s="49">
        <v>126386</v>
      </c>
      <c r="V564" s="50">
        <f t="shared" si="308"/>
        <v>0</v>
      </c>
      <c r="W564" s="51">
        <v>75</v>
      </c>
      <c r="X564" s="52">
        <f t="shared" si="317"/>
        <v>0</v>
      </c>
      <c r="Y564" s="53">
        <v>525</v>
      </c>
      <c r="Z564" s="52">
        <f t="shared" si="318"/>
        <v>0</v>
      </c>
      <c r="AA564" s="54"/>
      <c r="AB564" s="60">
        <f t="shared" si="306"/>
        <v>0</v>
      </c>
      <c r="AC564" s="60">
        <f t="shared" si="307"/>
        <v>14125</v>
      </c>
    </row>
    <row r="565" spans="1:29" ht="15.75" x14ac:dyDescent="0.25">
      <c r="A565" s="61">
        <v>43656</v>
      </c>
      <c r="B565" s="60">
        <f t="shared" si="309"/>
        <v>14125</v>
      </c>
      <c r="C565" s="56">
        <v>5</v>
      </c>
      <c r="D565" s="40">
        <v>0</v>
      </c>
      <c r="E565" s="41">
        <v>583</v>
      </c>
      <c r="F565" s="42">
        <f t="shared" si="319"/>
        <v>0</v>
      </c>
      <c r="G565" s="43">
        <v>29</v>
      </c>
      <c r="H565" s="44">
        <f t="shared" si="310"/>
        <v>0</v>
      </c>
      <c r="I565" s="43">
        <v>450</v>
      </c>
      <c r="J565" s="44">
        <f t="shared" si="311"/>
        <v>0</v>
      </c>
      <c r="K565" s="43">
        <v>4</v>
      </c>
      <c r="L565" s="44">
        <f t="shared" si="312"/>
        <v>0</v>
      </c>
      <c r="M565" s="45">
        <v>644</v>
      </c>
      <c r="N565" s="46">
        <f t="shared" si="313"/>
        <v>0</v>
      </c>
      <c r="O565" s="43">
        <v>327</v>
      </c>
      <c r="P565" s="46">
        <f t="shared" si="314"/>
        <v>0</v>
      </c>
      <c r="Q565" s="47">
        <v>349</v>
      </c>
      <c r="R565" s="48">
        <f t="shared" si="315"/>
        <v>0</v>
      </c>
      <c r="S565" s="49">
        <v>6</v>
      </c>
      <c r="T565" s="44">
        <f t="shared" si="316"/>
        <v>0</v>
      </c>
      <c r="U565" s="49">
        <v>126386</v>
      </c>
      <c r="V565" s="50">
        <f t="shared" si="308"/>
        <v>0</v>
      </c>
      <c r="W565" s="51">
        <v>75</v>
      </c>
      <c r="X565" s="52">
        <f t="shared" si="317"/>
        <v>0</v>
      </c>
      <c r="Y565" s="53">
        <v>525</v>
      </c>
      <c r="Z565" s="52">
        <f t="shared" si="318"/>
        <v>0</v>
      </c>
      <c r="AA565" s="54"/>
      <c r="AB565" s="60">
        <f t="shared" si="306"/>
        <v>0</v>
      </c>
      <c r="AC565" s="60">
        <f t="shared" si="307"/>
        <v>14125</v>
      </c>
    </row>
    <row r="566" spans="1:29" ht="15.75" x14ac:dyDescent="0.25">
      <c r="A566" s="62">
        <v>43657</v>
      </c>
      <c r="B566" s="60">
        <f t="shared" si="309"/>
        <v>14125</v>
      </c>
      <c r="C566" s="56">
        <v>5</v>
      </c>
      <c r="D566" s="40">
        <v>0</v>
      </c>
      <c r="E566" s="41">
        <v>583</v>
      </c>
      <c r="F566" s="42">
        <f t="shared" si="319"/>
        <v>0</v>
      </c>
      <c r="G566" s="43">
        <v>29</v>
      </c>
      <c r="H566" s="44">
        <f t="shared" si="310"/>
        <v>0</v>
      </c>
      <c r="I566" s="43">
        <v>450</v>
      </c>
      <c r="J566" s="44">
        <f t="shared" si="311"/>
        <v>0</v>
      </c>
      <c r="K566" s="43">
        <v>4</v>
      </c>
      <c r="L566" s="44">
        <f t="shared" si="312"/>
        <v>0</v>
      </c>
      <c r="M566" s="45">
        <v>644</v>
      </c>
      <c r="N566" s="46">
        <f t="shared" si="313"/>
        <v>0</v>
      </c>
      <c r="O566" s="43">
        <v>327</v>
      </c>
      <c r="P566" s="46">
        <f t="shared" si="314"/>
        <v>0</v>
      </c>
      <c r="Q566" s="47">
        <v>349</v>
      </c>
      <c r="R566" s="48">
        <f t="shared" si="315"/>
        <v>0</v>
      </c>
      <c r="S566" s="49">
        <v>6</v>
      </c>
      <c r="T566" s="44">
        <f t="shared" si="316"/>
        <v>0</v>
      </c>
      <c r="U566" s="49">
        <v>126386</v>
      </c>
      <c r="V566" s="50">
        <f t="shared" si="308"/>
        <v>0</v>
      </c>
      <c r="W566" s="51">
        <v>75</v>
      </c>
      <c r="X566" s="52">
        <f t="shared" si="317"/>
        <v>0</v>
      </c>
      <c r="Y566" s="53">
        <v>525</v>
      </c>
      <c r="Z566" s="52">
        <f t="shared" si="318"/>
        <v>0</v>
      </c>
      <c r="AA566" s="54"/>
      <c r="AB566" s="60">
        <f t="shared" si="306"/>
        <v>0</v>
      </c>
      <c r="AC566" s="60">
        <f t="shared" si="307"/>
        <v>14125</v>
      </c>
    </row>
    <row r="567" spans="1:29" ht="15.75" x14ac:dyDescent="0.25">
      <c r="A567" s="61">
        <v>43658</v>
      </c>
      <c r="B567" s="60">
        <f t="shared" si="309"/>
        <v>14125</v>
      </c>
      <c r="C567" s="56">
        <v>5</v>
      </c>
      <c r="D567" s="40">
        <v>0</v>
      </c>
      <c r="E567" s="41">
        <v>583</v>
      </c>
      <c r="F567" s="42">
        <f t="shared" si="319"/>
        <v>0</v>
      </c>
      <c r="G567" s="43">
        <v>29</v>
      </c>
      <c r="H567" s="44">
        <f t="shared" si="310"/>
        <v>0</v>
      </c>
      <c r="I567" s="43">
        <v>450</v>
      </c>
      <c r="J567" s="44">
        <f t="shared" si="311"/>
        <v>0</v>
      </c>
      <c r="K567" s="43">
        <v>4</v>
      </c>
      <c r="L567" s="44">
        <f t="shared" si="312"/>
        <v>0</v>
      </c>
      <c r="M567" s="45">
        <v>644</v>
      </c>
      <c r="N567" s="46">
        <f t="shared" si="313"/>
        <v>0</v>
      </c>
      <c r="O567" s="43">
        <v>327</v>
      </c>
      <c r="P567" s="46">
        <f t="shared" si="314"/>
        <v>0</v>
      </c>
      <c r="Q567" s="47">
        <v>349</v>
      </c>
      <c r="R567" s="48">
        <f t="shared" si="315"/>
        <v>0</v>
      </c>
      <c r="S567" s="49">
        <v>6</v>
      </c>
      <c r="T567" s="44">
        <f t="shared" si="316"/>
        <v>0</v>
      </c>
      <c r="U567" s="49">
        <v>126386</v>
      </c>
      <c r="V567" s="50">
        <f t="shared" si="308"/>
        <v>0</v>
      </c>
      <c r="W567" s="51">
        <v>75</v>
      </c>
      <c r="X567" s="52">
        <f t="shared" si="317"/>
        <v>0</v>
      </c>
      <c r="Y567" s="53">
        <v>525</v>
      </c>
      <c r="Z567" s="52">
        <f t="shared" si="318"/>
        <v>0</v>
      </c>
      <c r="AA567" s="54"/>
      <c r="AB567" s="60">
        <f t="shared" si="306"/>
        <v>0</v>
      </c>
      <c r="AC567" s="60">
        <f t="shared" si="307"/>
        <v>14125</v>
      </c>
    </row>
    <row r="568" spans="1:29" ht="15.75" x14ac:dyDescent="0.25">
      <c r="A568" s="62">
        <v>43659</v>
      </c>
      <c r="B568" s="60">
        <f t="shared" si="309"/>
        <v>14321</v>
      </c>
      <c r="C568" s="39">
        <v>5</v>
      </c>
      <c r="D568" s="40">
        <v>0</v>
      </c>
      <c r="E568" s="41">
        <v>583</v>
      </c>
      <c r="F568" s="42">
        <f t="shared" si="319"/>
        <v>0</v>
      </c>
      <c r="G568" s="43">
        <v>29</v>
      </c>
      <c r="H568" s="44">
        <f t="shared" si="310"/>
        <v>0</v>
      </c>
      <c r="I568" s="43">
        <v>450</v>
      </c>
      <c r="J568" s="44">
        <f t="shared" si="311"/>
        <v>0</v>
      </c>
      <c r="K568" s="43">
        <v>4</v>
      </c>
      <c r="L568" s="44">
        <f t="shared" si="312"/>
        <v>0</v>
      </c>
      <c r="M568" s="45">
        <v>644</v>
      </c>
      <c r="N568" s="46">
        <f t="shared" si="313"/>
        <v>0</v>
      </c>
      <c r="O568" s="43">
        <v>327</v>
      </c>
      <c r="P568" s="46">
        <f t="shared" si="314"/>
        <v>0</v>
      </c>
      <c r="Q568" s="47">
        <v>349</v>
      </c>
      <c r="R568" s="48">
        <f t="shared" si="315"/>
        <v>0</v>
      </c>
      <c r="S568" s="49">
        <v>6</v>
      </c>
      <c r="T568" s="44">
        <f t="shared" si="316"/>
        <v>0</v>
      </c>
      <c r="U568" s="49">
        <v>126582</v>
      </c>
      <c r="V568" s="50">
        <f t="shared" si="308"/>
        <v>196</v>
      </c>
      <c r="W568" s="51">
        <v>75</v>
      </c>
      <c r="X568" s="52">
        <f t="shared" si="317"/>
        <v>0</v>
      </c>
      <c r="Y568" s="53">
        <v>525</v>
      </c>
      <c r="Z568" s="52">
        <f t="shared" si="318"/>
        <v>0</v>
      </c>
      <c r="AA568" s="54"/>
      <c r="AB568" s="60">
        <f t="shared" ref="AB568:AB631" si="320">IF(D568="","",SUM(D568+F568+H568+J568+L568+N568+P568+R568+T568+V568+X568+Z568))</f>
        <v>196</v>
      </c>
      <c r="AC568" s="60">
        <f t="shared" si="307"/>
        <v>14321</v>
      </c>
    </row>
    <row r="569" spans="1:29" ht="15.75" x14ac:dyDescent="0.25">
      <c r="A569" s="61">
        <v>43660</v>
      </c>
      <c r="B569" s="60">
        <f t="shared" si="309"/>
        <v>14321</v>
      </c>
      <c r="C569" s="39">
        <v>5</v>
      </c>
      <c r="D569" s="40">
        <v>0</v>
      </c>
      <c r="E569" s="41">
        <v>583</v>
      </c>
      <c r="F569" s="42">
        <f t="shared" si="319"/>
        <v>0</v>
      </c>
      <c r="G569" s="43">
        <v>29</v>
      </c>
      <c r="H569" s="44">
        <f t="shared" si="310"/>
        <v>0</v>
      </c>
      <c r="I569" s="43">
        <v>450</v>
      </c>
      <c r="J569" s="44">
        <f t="shared" si="311"/>
        <v>0</v>
      </c>
      <c r="K569" s="43">
        <v>4</v>
      </c>
      <c r="L569" s="44">
        <f t="shared" si="312"/>
        <v>0</v>
      </c>
      <c r="M569" s="45">
        <v>644</v>
      </c>
      <c r="N569" s="46">
        <f t="shared" si="313"/>
        <v>0</v>
      </c>
      <c r="O569" s="43">
        <v>327</v>
      </c>
      <c r="P569" s="46">
        <f t="shared" si="314"/>
        <v>0</v>
      </c>
      <c r="Q569" s="47">
        <v>349</v>
      </c>
      <c r="R569" s="48">
        <f t="shared" si="315"/>
        <v>0</v>
      </c>
      <c r="S569" s="49">
        <v>6</v>
      </c>
      <c r="T569" s="44">
        <f t="shared" si="316"/>
        <v>0</v>
      </c>
      <c r="U569" s="49">
        <v>126582</v>
      </c>
      <c r="V569" s="50">
        <f t="shared" si="308"/>
        <v>0</v>
      </c>
      <c r="W569" s="51">
        <v>75</v>
      </c>
      <c r="X569" s="52">
        <f t="shared" si="317"/>
        <v>0</v>
      </c>
      <c r="Y569" s="53">
        <v>525</v>
      </c>
      <c r="Z569" s="52">
        <f t="shared" si="318"/>
        <v>0</v>
      </c>
      <c r="AA569" s="54"/>
      <c r="AB569" s="60">
        <f t="shared" si="320"/>
        <v>0</v>
      </c>
      <c r="AC569" s="60">
        <f t="shared" ref="AC569:AC632" si="321">IF(AB569="","",AC568+AB569)</f>
        <v>14321</v>
      </c>
    </row>
    <row r="570" spans="1:29" ht="15.75" x14ac:dyDescent="0.25">
      <c r="A570" s="62">
        <v>43661</v>
      </c>
      <c r="B570" s="60">
        <f t="shared" si="309"/>
        <v>14321</v>
      </c>
      <c r="C570" s="39">
        <v>5</v>
      </c>
      <c r="D570" s="40">
        <v>0</v>
      </c>
      <c r="E570" s="41">
        <v>583</v>
      </c>
      <c r="F570" s="42">
        <f t="shared" si="319"/>
        <v>0</v>
      </c>
      <c r="G570" s="43">
        <v>29</v>
      </c>
      <c r="H570" s="44">
        <f t="shared" si="310"/>
        <v>0</v>
      </c>
      <c r="I570" s="43">
        <v>450</v>
      </c>
      <c r="J570" s="44">
        <f t="shared" si="311"/>
        <v>0</v>
      </c>
      <c r="K570" s="43">
        <v>4</v>
      </c>
      <c r="L570" s="44">
        <f t="shared" si="312"/>
        <v>0</v>
      </c>
      <c r="M570" s="45">
        <v>644</v>
      </c>
      <c r="N570" s="46">
        <f t="shared" si="313"/>
        <v>0</v>
      </c>
      <c r="O570" s="43">
        <v>327</v>
      </c>
      <c r="P570" s="46">
        <f t="shared" si="314"/>
        <v>0</v>
      </c>
      <c r="Q570" s="47">
        <v>349</v>
      </c>
      <c r="R570" s="48">
        <f t="shared" si="315"/>
        <v>0</v>
      </c>
      <c r="S570" s="49">
        <v>6</v>
      </c>
      <c r="T570" s="44">
        <f t="shared" si="316"/>
        <v>0</v>
      </c>
      <c r="U570" s="49">
        <v>126582</v>
      </c>
      <c r="V570" s="50">
        <f t="shared" si="308"/>
        <v>0</v>
      </c>
      <c r="W570" s="51">
        <v>75</v>
      </c>
      <c r="X570" s="52">
        <f t="shared" si="317"/>
        <v>0</v>
      </c>
      <c r="Y570" s="53">
        <v>525</v>
      </c>
      <c r="Z570" s="52">
        <f t="shared" si="318"/>
        <v>0</v>
      </c>
      <c r="AA570" s="54"/>
      <c r="AB570" s="60">
        <f t="shared" si="320"/>
        <v>0</v>
      </c>
      <c r="AC570" s="60">
        <f t="shared" si="321"/>
        <v>14321</v>
      </c>
    </row>
    <row r="571" spans="1:29" ht="15.75" x14ac:dyDescent="0.25">
      <c r="A571" s="61">
        <v>43662</v>
      </c>
      <c r="B571" s="60">
        <f t="shared" si="309"/>
        <v>14321</v>
      </c>
      <c r="C571" s="39">
        <v>5</v>
      </c>
      <c r="D571" s="40">
        <v>0</v>
      </c>
      <c r="E571" s="41">
        <v>583</v>
      </c>
      <c r="F571" s="42">
        <f t="shared" si="319"/>
        <v>0</v>
      </c>
      <c r="G571" s="43">
        <v>29</v>
      </c>
      <c r="H571" s="44">
        <f t="shared" si="310"/>
        <v>0</v>
      </c>
      <c r="I571" s="43">
        <v>450</v>
      </c>
      <c r="J571" s="44">
        <f t="shared" si="311"/>
        <v>0</v>
      </c>
      <c r="K571" s="43">
        <v>4</v>
      </c>
      <c r="L571" s="44">
        <f t="shared" si="312"/>
        <v>0</v>
      </c>
      <c r="M571" s="45">
        <v>644</v>
      </c>
      <c r="N571" s="46">
        <f t="shared" si="313"/>
        <v>0</v>
      </c>
      <c r="O571" s="43">
        <v>327</v>
      </c>
      <c r="P571" s="46">
        <f t="shared" si="314"/>
        <v>0</v>
      </c>
      <c r="Q571" s="47">
        <v>349</v>
      </c>
      <c r="R571" s="48">
        <f t="shared" si="315"/>
        <v>0</v>
      </c>
      <c r="S571" s="49">
        <v>6</v>
      </c>
      <c r="T571" s="44">
        <f t="shared" si="316"/>
        <v>0</v>
      </c>
      <c r="U571" s="49">
        <v>126582</v>
      </c>
      <c r="V571" s="50">
        <f t="shared" si="308"/>
        <v>0</v>
      </c>
      <c r="W571" s="51">
        <v>75</v>
      </c>
      <c r="X571" s="52">
        <f t="shared" si="317"/>
        <v>0</v>
      </c>
      <c r="Y571" s="53">
        <v>525</v>
      </c>
      <c r="Z571" s="52">
        <f t="shared" si="318"/>
        <v>0</v>
      </c>
      <c r="AA571" s="54"/>
      <c r="AB571" s="60">
        <f t="shared" si="320"/>
        <v>0</v>
      </c>
      <c r="AC571" s="60">
        <f t="shared" si="321"/>
        <v>14321</v>
      </c>
    </row>
    <row r="572" spans="1:29" ht="15.75" x14ac:dyDescent="0.25">
      <c r="A572" s="62">
        <v>43663</v>
      </c>
      <c r="B572" s="60">
        <f t="shared" si="309"/>
        <v>14321</v>
      </c>
      <c r="C572" s="39">
        <v>5</v>
      </c>
      <c r="D572" s="40">
        <v>0</v>
      </c>
      <c r="E572" s="41">
        <v>583</v>
      </c>
      <c r="F572" s="42">
        <f t="shared" si="319"/>
        <v>0</v>
      </c>
      <c r="G572" s="43">
        <v>29</v>
      </c>
      <c r="H572" s="44">
        <f t="shared" si="310"/>
        <v>0</v>
      </c>
      <c r="I572" s="43">
        <v>450</v>
      </c>
      <c r="J572" s="44">
        <f t="shared" si="311"/>
        <v>0</v>
      </c>
      <c r="K572" s="43">
        <v>4</v>
      </c>
      <c r="L572" s="44">
        <f t="shared" si="312"/>
        <v>0</v>
      </c>
      <c r="M572" s="45">
        <v>644</v>
      </c>
      <c r="N572" s="46">
        <f t="shared" si="313"/>
        <v>0</v>
      </c>
      <c r="O572" s="43">
        <v>327</v>
      </c>
      <c r="P572" s="46">
        <f t="shared" si="314"/>
        <v>0</v>
      </c>
      <c r="Q572" s="47">
        <v>349</v>
      </c>
      <c r="R572" s="48">
        <f t="shared" si="315"/>
        <v>0</v>
      </c>
      <c r="S572" s="49">
        <v>6</v>
      </c>
      <c r="T572" s="44">
        <f t="shared" si="316"/>
        <v>0</v>
      </c>
      <c r="U572" s="49">
        <v>126582</v>
      </c>
      <c r="V572" s="50">
        <f t="shared" si="308"/>
        <v>0</v>
      </c>
      <c r="W572" s="51">
        <v>75</v>
      </c>
      <c r="X572" s="52">
        <f t="shared" si="317"/>
        <v>0</v>
      </c>
      <c r="Y572" s="53">
        <v>525</v>
      </c>
      <c r="Z572" s="52">
        <f t="shared" si="318"/>
        <v>0</v>
      </c>
      <c r="AA572" s="54"/>
      <c r="AB572" s="60">
        <f t="shared" si="320"/>
        <v>0</v>
      </c>
      <c r="AC572" s="60">
        <f t="shared" si="321"/>
        <v>14321</v>
      </c>
    </row>
    <row r="573" spans="1:29" ht="15.75" x14ac:dyDescent="0.25">
      <c r="A573" s="61">
        <v>43664</v>
      </c>
      <c r="B573" s="60">
        <f t="shared" si="309"/>
        <v>14321</v>
      </c>
      <c r="C573" s="39">
        <v>5</v>
      </c>
      <c r="D573" s="40">
        <v>0</v>
      </c>
      <c r="E573" s="41">
        <v>583</v>
      </c>
      <c r="F573" s="42">
        <f t="shared" si="319"/>
        <v>0</v>
      </c>
      <c r="G573" s="43">
        <v>29</v>
      </c>
      <c r="H573" s="44">
        <f t="shared" si="310"/>
        <v>0</v>
      </c>
      <c r="I573" s="43">
        <v>450</v>
      </c>
      <c r="J573" s="44">
        <f t="shared" si="311"/>
        <v>0</v>
      </c>
      <c r="K573" s="43">
        <v>4</v>
      </c>
      <c r="L573" s="44">
        <f t="shared" si="312"/>
        <v>0</v>
      </c>
      <c r="M573" s="45">
        <v>644</v>
      </c>
      <c r="N573" s="46">
        <f t="shared" si="313"/>
        <v>0</v>
      </c>
      <c r="O573" s="43">
        <v>327</v>
      </c>
      <c r="P573" s="46">
        <f t="shared" si="314"/>
        <v>0</v>
      </c>
      <c r="Q573" s="47">
        <v>349</v>
      </c>
      <c r="R573" s="48">
        <f t="shared" si="315"/>
        <v>0</v>
      </c>
      <c r="S573" s="49">
        <v>6</v>
      </c>
      <c r="T573" s="44">
        <f t="shared" si="316"/>
        <v>0</v>
      </c>
      <c r="U573" s="49">
        <v>126582</v>
      </c>
      <c r="V573" s="50">
        <f t="shared" si="308"/>
        <v>0</v>
      </c>
      <c r="W573" s="51">
        <v>75</v>
      </c>
      <c r="X573" s="52">
        <f t="shared" si="317"/>
        <v>0</v>
      </c>
      <c r="Y573" s="53">
        <v>525</v>
      </c>
      <c r="Z573" s="52">
        <f t="shared" si="318"/>
        <v>0</v>
      </c>
      <c r="AA573" s="54"/>
      <c r="AB573" s="60">
        <f t="shared" si="320"/>
        <v>0</v>
      </c>
      <c r="AC573" s="60">
        <f t="shared" si="321"/>
        <v>14321</v>
      </c>
    </row>
    <row r="574" spans="1:29" ht="15.75" x14ac:dyDescent="0.25">
      <c r="A574" s="62">
        <v>43665</v>
      </c>
      <c r="B574" s="60">
        <f t="shared" si="309"/>
        <v>14321</v>
      </c>
      <c r="C574" s="39">
        <v>5</v>
      </c>
      <c r="D574" s="40">
        <v>0</v>
      </c>
      <c r="E574" s="41">
        <v>583</v>
      </c>
      <c r="F574" s="42">
        <f t="shared" si="319"/>
        <v>0</v>
      </c>
      <c r="G574" s="43">
        <v>29</v>
      </c>
      <c r="H574" s="44">
        <f t="shared" si="310"/>
        <v>0</v>
      </c>
      <c r="I574" s="43">
        <v>450</v>
      </c>
      <c r="J574" s="44">
        <f t="shared" si="311"/>
        <v>0</v>
      </c>
      <c r="K574" s="43">
        <v>4</v>
      </c>
      <c r="L574" s="44">
        <f t="shared" si="312"/>
        <v>0</v>
      </c>
      <c r="M574" s="45">
        <v>644</v>
      </c>
      <c r="N574" s="46">
        <f t="shared" si="313"/>
        <v>0</v>
      </c>
      <c r="O574" s="43">
        <v>327</v>
      </c>
      <c r="P574" s="46">
        <f t="shared" si="314"/>
        <v>0</v>
      </c>
      <c r="Q574" s="47">
        <v>349</v>
      </c>
      <c r="R574" s="48">
        <f t="shared" si="315"/>
        <v>0</v>
      </c>
      <c r="S574" s="49">
        <v>6</v>
      </c>
      <c r="T574" s="44">
        <f t="shared" si="316"/>
        <v>0</v>
      </c>
      <c r="U574" s="49">
        <v>126582</v>
      </c>
      <c r="V574" s="50">
        <f t="shared" si="308"/>
        <v>0</v>
      </c>
      <c r="W574" s="51">
        <v>75</v>
      </c>
      <c r="X574" s="52">
        <f t="shared" si="317"/>
        <v>0</v>
      </c>
      <c r="Y574" s="53">
        <v>525</v>
      </c>
      <c r="Z574" s="52">
        <f t="shared" si="318"/>
        <v>0</v>
      </c>
      <c r="AA574" s="54"/>
      <c r="AB574" s="60">
        <f t="shared" si="320"/>
        <v>0</v>
      </c>
      <c r="AC574" s="60">
        <f t="shared" si="321"/>
        <v>14321</v>
      </c>
    </row>
    <row r="575" spans="1:29" ht="15.75" x14ac:dyDescent="0.25">
      <c r="A575" s="61">
        <v>43666</v>
      </c>
      <c r="B575" s="60">
        <f t="shared" si="309"/>
        <v>14322</v>
      </c>
      <c r="C575" s="39">
        <v>5</v>
      </c>
      <c r="D575" s="40">
        <v>0</v>
      </c>
      <c r="E575" s="41">
        <v>583</v>
      </c>
      <c r="F575" s="42">
        <f t="shared" si="319"/>
        <v>0</v>
      </c>
      <c r="G575" s="43">
        <v>29</v>
      </c>
      <c r="H575" s="44">
        <f t="shared" si="310"/>
        <v>0</v>
      </c>
      <c r="I575" s="43">
        <v>450</v>
      </c>
      <c r="J575" s="44">
        <f t="shared" si="311"/>
        <v>0</v>
      </c>
      <c r="K575" s="43">
        <v>4</v>
      </c>
      <c r="L575" s="44">
        <f t="shared" si="312"/>
        <v>0</v>
      </c>
      <c r="M575" s="45">
        <v>644</v>
      </c>
      <c r="N575" s="46">
        <f t="shared" si="313"/>
        <v>0</v>
      </c>
      <c r="O575" s="43">
        <v>327</v>
      </c>
      <c r="P575" s="46">
        <f t="shared" si="314"/>
        <v>0</v>
      </c>
      <c r="Q575" s="47">
        <v>349</v>
      </c>
      <c r="R575" s="48">
        <f t="shared" si="315"/>
        <v>0</v>
      </c>
      <c r="S575" s="49">
        <v>6</v>
      </c>
      <c r="T575" s="44">
        <f t="shared" si="316"/>
        <v>0</v>
      </c>
      <c r="U575" s="49">
        <v>126583</v>
      </c>
      <c r="V575" s="50">
        <f t="shared" si="308"/>
        <v>1</v>
      </c>
      <c r="W575" s="51">
        <v>75</v>
      </c>
      <c r="X575" s="52">
        <f t="shared" si="317"/>
        <v>0</v>
      </c>
      <c r="Y575" s="53">
        <v>525</v>
      </c>
      <c r="Z575" s="52">
        <f t="shared" si="318"/>
        <v>0</v>
      </c>
      <c r="AA575" s="54"/>
      <c r="AB575" s="60">
        <f t="shared" si="320"/>
        <v>1</v>
      </c>
      <c r="AC575" s="60">
        <f t="shared" si="321"/>
        <v>14322</v>
      </c>
    </row>
    <row r="576" spans="1:29" ht="15.75" x14ac:dyDescent="0.25">
      <c r="A576" s="62">
        <v>43667</v>
      </c>
      <c r="B576" s="60">
        <f t="shared" si="309"/>
        <v>14322</v>
      </c>
      <c r="C576" s="39">
        <v>5</v>
      </c>
      <c r="D576" s="40">
        <v>0</v>
      </c>
      <c r="E576" s="41">
        <v>583</v>
      </c>
      <c r="F576" s="42">
        <f t="shared" si="319"/>
        <v>0</v>
      </c>
      <c r="G576" s="43">
        <v>29</v>
      </c>
      <c r="H576" s="44">
        <f t="shared" si="310"/>
        <v>0</v>
      </c>
      <c r="I576" s="43">
        <v>450</v>
      </c>
      <c r="J576" s="44">
        <f t="shared" si="311"/>
        <v>0</v>
      </c>
      <c r="K576" s="43">
        <v>4</v>
      </c>
      <c r="L576" s="44">
        <f t="shared" si="312"/>
        <v>0</v>
      </c>
      <c r="M576" s="45">
        <v>644</v>
      </c>
      <c r="N576" s="46">
        <f t="shared" si="313"/>
        <v>0</v>
      </c>
      <c r="O576" s="43">
        <v>327</v>
      </c>
      <c r="P576" s="46">
        <f t="shared" si="314"/>
        <v>0</v>
      </c>
      <c r="Q576" s="47">
        <v>349</v>
      </c>
      <c r="R576" s="48">
        <f t="shared" si="315"/>
        <v>0</v>
      </c>
      <c r="S576" s="49">
        <v>6</v>
      </c>
      <c r="T576" s="44">
        <f t="shared" si="316"/>
        <v>0</v>
      </c>
      <c r="U576" s="49">
        <v>126583</v>
      </c>
      <c r="V576" s="50">
        <f t="shared" si="308"/>
        <v>0</v>
      </c>
      <c r="W576" s="51">
        <v>75</v>
      </c>
      <c r="X576" s="52">
        <f t="shared" si="317"/>
        <v>0</v>
      </c>
      <c r="Y576" s="53">
        <v>525</v>
      </c>
      <c r="Z576" s="52">
        <f t="shared" si="318"/>
        <v>0</v>
      </c>
      <c r="AA576" s="54"/>
      <c r="AB576" s="60">
        <f t="shared" si="320"/>
        <v>0</v>
      </c>
      <c r="AC576" s="60">
        <f t="shared" si="321"/>
        <v>14322</v>
      </c>
    </row>
    <row r="577" spans="1:29" ht="15.75" x14ac:dyDescent="0.25">
      <c r="A577" s="61">
        <v>43668</v>
      </c>
      <c r="B577" s="60">
        <f t="shared" si="309"/>
        <v>14322</v>
      </c>
      <c r="C577" s="39">
        <v>5</v>
      </c>
      <c r="D577" s="40">
        <v>0</v>
      </c>
      <c r="E577" s="41">
        <v>583</v>
      </c>
      <c r="F577" s="42">
        <f t="shared" si="319"/>
        <v>0</v>
      </c>
      <c r="G577" s="43">
        <v>29</v>
      </c>
      <c r="H577" s="44">
        <f t="shared" si="310"/>
        <v>0</v>
      </c>
      <c r="I577" s="43">
        <v>450</v>
      </c>
      <c r="J577" s="44">
        <f t="shared" si="311"/>
        <v>0</v>
      </c>
      <c r="K577" s="43">
        <v>4</v>
      </c>
      <c r="L577" s="44">
        <f t="shared" si="312"/>
        <v>0</v>
      </c>
      <c r="M577" s="45">
        <v>644</v>
      </c>
      <c r="N577" s="46">
        <f t="shared" si="313"/>
        <v>0</v>
      </c>
      <c r="O577" s="43">
        <v>327</v>
      </c>
      <c r="P577" s="46">
        <f t="shared" si="314"/>
        <v>0</v>
      </c>
      <c r="Q577" s="47">
        <v>349</v>
      </c>
      <c r="R577" s="48">
        <f t="shared" si="315"/>
        <v>0</v>
      </c>
      <c r="S577" s="49">
        <v>6</v>
      </c>
      <c r="T577" s="44">
        <f t="shared" si="316"/>
        <v>0</v>
      </c>
      <c r="U577" s="49">
        <v>126583</v>
      </c>
      <c r="V577" s="50">
        <f t="shared" si="308"/>
        <v>0</v>
      </c>
      <c r="W577" s="51">
        <v>75</v>
      </c>
      <c r="X577" s="52">
        <f t="shared" si="317"/>
        <v>0</v>
      </c>
      <c r="Y577" s="53">
        <v>525</v>
      </c>
      <c r="Z577" s="52">
        <f t="shared" si="318"/>
        <v>0</v>
      </c>
      <c r="AA577" s="54"/>
      <c r="AB577" s="60">
        <f t="shared" si="320"/>
        <v>0</v>
      </c>
      <c r="AC577" s="60">
        <f t="shared" si="321"/>
        <v>14322</v>
      </c>
    </row>
    <row r="578" spans="1:29" ht="15.75" x14ac:dyDescent="0.25">
      <c r="A578" s="62">
        <v>43669</v>
      </c>
      <c r="B578" s="60">
        <f t="shared" si="309"/>
        <v>14322</v>
      </c>
      <c r="C578" s="39">
        <v>5</v>
      </c>
      <c r="D578" s="40">
        <v>0</v>
      </c>
      <c r="E578" s="41">
        <v>583</v>
      </c>
      <c r="F578" s="42">
        <f t="shared" si="319"/>
        <v>0</v>
      </c>
      <c r="G578" s="43">
        <v>29</v>
      </c>
      <c r="H578" s="44">
        <f t="shared" si="310"/>
        <v>0</v>
      </c>
      <c r="I578" s="43">
        <v>450</v>
      </c>
      <c r="J578" s="44">
        <f t="shared" si="311"/>
        <v>0</v>
      </c>
      <c r="K578" s="43">
        <v>4</v>
      </c>
      <c r="L578" s="44">
        <f t="shared" si="312"/>
        <v>0</v>
      </c>
      <c r="M578" s="45">
        <v>644</v>
      </c>
      <c r="N578" s="46">
        <f t="shared" si="313"/>
        <v>0</v>
      </c>
      <c r="O578" s="43">
        <v>327</v>
      </c>
      <c r="P578" s="46">
        <f t="shared" si="314"/>
        <v>0</v>
      </c>
      <c r="Q578" s="47">
        <v>349</v>
      </c>
      <c r="R578" s="48">
        <f t="shared" si="315"/>
        <v>0</v>
      </c>
      <c r="S578" s="49">
        <v>6</v>
      </c>
      <c r="T578" s="44">
        <f t="shared" si="316"/>
        <v>0</v>
      </c>
      <c r="U578" s="49">
        <v>126583</v>
      </c>
      <c r="V578" s="50">
        <f t="shared" si="308"/>
        <v>0</v>
      </c>
      <c r="W578" s="51">
        <v>75</v>
      </c>
      <c r="X578" s="52">
        <f t="shared" si="317"/>
        <v>0</v>
      </c>
      <c r="Y578" s="53">
        <v>525</v>
      </c>
      <c r="Z578" s="52">
        <f t="shared" si="318"/>
        <v>0</v>
      </c>
      <c r="AA578" s="54"/>
      <c r="AB578" s="60">
        <f t="shared" si="320"/>
        <v>0</v>
      </c>
      <c r="AC578" s="60">
        <f t="shared" si="321"/>
        <v>14322</v>
      </c>
    </row>
    <row r="579" spans="1:29" ht="15.75" x14ac:dyDescent="0.25">
      <c r="A579" s="61">
        <v>43670</v>
      </c>
      <c r="B579" s="60">
        <f t="shared" si="309"/>
        <v>14322</v>
      </c>
      <c r="C579" s="39">
        <v>5</v>
      </c>
      <c r="D579" s="40">
        <v>0</v>
      </c>
      <c r="E579" s="41">
        <v>583</v>
      </c>
      <c r="F579" s="42">
        <f t="shared" si="319"/>
        <v>0</v>
      </c>
      <c r="G579" s="43">
        <v>29</v>
      </c>
      <c r="H579" s="44">
        <f t="shared" si="310"/>
        <v>0</v>
      </c>
      <c r="I579" s="43">
        <v>450</v>
      </c>
      <c r="J579" s="44">
        <f t="shared" si="311"/>
        <v>0</v>
      </c>
      <c r="K579" s="43">
        <v>4</v>
      </c>
      <c r="L579" s="44">
        <f t="shared" si="312"/>
        <v>0</v>
      </c>
      <c r="M579" s="45">
        <v>644</v>
      </c>
      <c r="N579" s="46">
        <f t="shared" si="313"/>
        <v>0</v>
      </c>
      <c r="O579" s="43">
        <v>327</v>
      </c>
      <c r="P579" s="46">
        <f t="shared" si="314"/>
        <v>0</v>
      </c>
      <c r="Q579" s="47">
        <v>349</v>
      </c>
      <c r="R579" s="48">
        <f t="shared" si="315"/>
        <v>0</v>
      </c>
      <c r="S579" s="49">
        <v>6</v>
      </c>
      <c r="T579" s="44">
        <f t="shared" si="316"/>
        <v>0</v>
      </c>
      <c r="U579" s="49">
        <v>126583</v>
      </c>
      <c r="V579" s="50">
        <f t="shared" si="308"/>
        <v>0</v>
      </c>
      <c r="W579" s="51">
        <v>75</v>
      </c>
      <c r="X579" s="52">
        <f t="shared" si="317"/>
        <v>0</v>
      </c>
      <c r="Y579" s="53">
        <v>525</v>
      </c>
      <c r="Z579" s="52">
        <f t="shared" si="318"/>
        <v>0</v>
      </c>
      <c r="AA579" s="54"/>
      <c r="AB579" s="60">
        <f t="shared" si="320"/>
        <v>0</v>
      </c>
      <c r="AC579" s="60">
        <f t="shared" si="321"/>
        <v>14322</v>
      </c>
    </row>
    <row r="580" spans="1:29" ht="15.75" x14ac:dyDescent="0.25">
      <c r="A580" s="62">
        <v>43671</v>
      </c>
      <c r="B580" s="60">
        <f t="shared" si="309"/>
        <v>14322</v>
      </c>
      <c r="C580" s="39">
        <v>5</v>
      </c>
      <c r="D580" s="40">
        <v>0</v>
      </c>
      <c r="E580" s="41">
        <v>583</v>
      </c>
      <c r="F580" s="42">
        <f t="shared" si="319"/>
        <v>0</v>
      </c>
      <c r="G580" s="43">
        <v>29</v>
      </c>
      <c r="H580" s="44">
        <f t="shared" si="310"/>
        <v>0</v>
      </c>
      <c r="I580" s="43">
        <v>450</v>
      </c>
      <c r="J580" s="44">
        <f t="shared" si="311"/>
        <v>0</v>
      </c>
      <c r="K580" s="43">
        <v>4</v>
      </c>
      <c r="L580" s="44">
        <f t="shared" si="312"/>
        <v>0</v>
      </c>
      <c r="M580" s="45">
        <v>644</v>
      </c>
      <c r="N580" s="46">
        <f t="shared" si="313"/>
        <v>0</v>
      </c>
      <c r="O580" s="43">
        <v>327</v>
      </c>
      <c r="P580" s="46">
        <f t="shared" si="314"/>
        <v>0</v>
      </c>
      <c r="Q580" s="47">
        <v>349</v>
      </c>
      <c r="R580" s="48">
        <f t="shared" si="315"/>
        <v>0</v>
      </c>
      <c r="S580" s="49">
        <v>6</v>
      </c>
      <c r="T580" s="44">
        <f t="shared" si="316"/>
        <v>0</v>
      </c>
      <c r="U580" s="49">
        <v>126583</v>
      </c>
      <c r="V580" s="50">
        <f t="shared" ref="V580:V643" si="322">U580-U579</f>
        <v>0</v>
      </c>
      <c r="W580" s="51">
        <v>75</v>
      </c>
      <c r="X580" s="52">
        <f t="shared" si="317"/>
        <v>0</v>
      </c>
      <c r="Y580" s="53">
        <v>525</v>
      </c>
      <c r="Z580" s="52">
        <f t="shared" si="318"/>
        <v>0</v>
      </c>
      <c r="AA580" s="54"/>
      <c r="AB580" s="60">
        <f t="shared" si="320"/>
        <v>0</v>
      </c>
      <c r="AC580" s="60">
        <f t="shared" si="321"/>
        <v>14322</v>
      </c>
    </row>
    <row r="581" spans="1:29" ht="15.75" x14ac:dyDescent="0.25">
      <c r="A581" s="61">
        <v>43672</v>
      </c>
      <c r="B581" s="60">
        <f t="shared" si="309"/>
        <v>14322</v>
      </c>
      <c r="C581" s="39">
        <v>5</v>
      </c>
      <c r="D581" s="40">
        <v>0</v>
      </c>
      <c r="E581" s="41">
        <v>583</v>
      </c>
      <c r="F581" s="42">
        <f t="shared" si="319"/>
        <v>0</v>
      </c>
      <c r="G581" s="43">
        <v>29</v>
      </c>
      <c r="H581" s="44">
        <f t="shared" si="310"/>
        <v>0</v>
      </c>
      <c r="I581" s="43">
        <v>450</v>
      </c>
      <c r="J581" s="44">
        <f t="shared" si="311"/>
        <v>0</v>
      </c>
      <c r="K581" s="43">
        <v>4</v>
      </c>
      <c r="L581" s="44">
        <f t="shared" si="312"/>
        <v>0</v>
      </c>
      <c r="M581" s="45">
        <v>644</v>
      </c>
      <c r="N581" s="46">
        <f t="shared" si="313"/>
        <v>0</v>
      </c>
      <c r="O581" s="43">
        <v>327</v>
      </c>
      <c r="P581" s="46">
        <f t="shared" si="314"/>
        <v>0</v>
      </c>
      <c r="Q581" s="47">
        <v>349</v>
      </c>
      <c r="R581" s="48">
        <f t="shared" si="315"/>
        <v>0</v>
      </c>
      <c r="S581" s="49">
        <v>6</v>
      </c>
      <c r="T581" s="44">
        <f t="shared" si="316"/>
        <v>0</v>
      </c>
      <c r="U581" s="49">
        <v>126583</v>
      </c>
      <c r="V581" s="50">
        <f t="shared" si="322"/>
        <v>0</v>
      </c>
      <c r="W581" s="51">
        <v>75</v>
      </c>
      <c r="X581" s="52">
        <f t="shared" si="317"/>
        <v>0</v>
      </c>
      <c r="Y581" s="53">
        <v>525</v>
      </c>
      <c r="Z581" s="52">
        <f t="shared" si="318"/>
        <v>0</v>
      </c>
      <c r="AA581" s="54"/>
      <c r="AB581" s="60">
        <f t="shared" si="320"/>
        <v>0</v>
      </c>
      <c r="AC581" s="60">
        <f t="shared" si="321"/>
        <v>14322</v>
      </c>
    </row>
    <row r="582" spans="1:29" ht="15.75" x14ac:dyDescent="0.25">
      <c r="A582" s="62">
        <v>43673</v>
      </c>
      <c r="B582" s="60">
        <f t="shared" si="309"/>
        <v>14322</v>
      </c>
      <c r="C582" s="39">
        <v>5</v>
      </c>
      <c r="D582" s="40">
        <v>0</v>
      </c>
      <c r="E582" s="41">
        <v>583</v>
      </c>
      <c r="F582" s="42">
        <f t="shared" si="319"/>
        <v>0</v>
      </c>
      <c r="G582" s="43">
        <v>29</v>
      </c>
      <c r="H582" s="44">
        <f t="shared" si="310"/>
        <v>0</v>
      </c>
      <c r="I582" s="43">
        <v>450</v>
      </c>
      <c r="J582" s="44">
        <f t="shared" si="311"/>
        <v>0</v>
      </c>
      <c r="K582" s="43">
        <v>4</v>
      </c>
      <c r="L582" s="44">
        <f t="shared" si="312"/>
        <v>0</v>
      </c>
      <c r="M582" s="45">
        <v>644</v>
      </c>
      <c r="N582" s="46">
        <f t="shared" si="313"/>
        <v>0</v>
      </c>
      <c r="O582" s="43">
        <v>327</v>
      </c>
      <c r="P582" s="46">
        <f t="shared" si="314"/>
        <v>0</v>
      </c>
      <c r="Q582" s="47">
        <v>349</v>
      </c>
      <c r="R582" s="48">
        <f t="shared" si="315"/>
        <v>0</v>
      </c>
      <c r="S582" s="49">
        <v>6</v>
      </c>
      <c r="T582" s="44">
        <f t="shared" si="316"/>
        <v>0</v>
      </c>
      <c r="U582" s="49">
        <v>126583</v>
      </c>
      <c r="V582" s="50">
        <f t="shared" si="322"/>
        <v>0</v>
      </c>
      <c r="W582" s="51">
        <v>75</v>
      </c>
      <c r="X582" s="52">
        <f t="shared" si="317"/>
        <v>0</v>
      </c>
      <c r="Y582" s="53">
        <v>525</v>
      </c>
      <c r="Z582" s="52">
        <f t="shared" si="318"/>
        <v>0</v>
      </c>
      <c r="AA582" s="54"/>
      <c r="AB582" s="60">
        <f t="shared" si="320"/>
        <v>0</v>
      </c>
      <c r="AC582" s="60">
        <f t="shared" si="321"/>
        <v>14322</v>
      </c>
    </row>
    <row r="583" spans="1:29" ht="15.75" x14ac:dyDescent="0.25">
      <c r="A583" s="61">
        <v>43674</v>
      </c>
      <c r="B583" s="60">
        <f t="shared" si="309"/>
        <v>14322</v>
      </c>
      <c r="C583" s="39">
        <v>5</v>
      </c>
      <c r="D583" s="40">
        <v>0</v>
      </c>
      <c r="E583" s="41">
        <v>583</v>
      </c>
      <c r="F583" s="42">
        <f t="shared" si="319"/>
        <v>0</v>
      </c>
      <c r="G583" s="43">
        <v>29</v>
      </c>
      <c r="H583" s="44">
        <f t="shared" si="310"/>
        <v>0</v>
      </c>
      <c r="I583" s="43">
        <v>450</v>
      </c>
      <c r="J583" s="44">
        <f t="shared" si="311"/>
        <v>0</v>
      </c>
      <c r="K583" s="43">
        <v>4</v>
      </c>
      <c r="L583" s="44">
        <f t="shared" si="312"/>
        <v>0</v>
      </c>
      <c r="M583" s="45">
        <v>644</v>
      </c>
      <c r="N583" s="46">
        <f t="shared" si="313"/>
        <v>0</v>
      </c>
      <c r="O583" s="43">
        <v>327</v>
      </c>
      <c r="P583" s="46">
        <f t="shared" si="314"/>
        <v>0</v>
      </c>
      <c r="Q583" s="47">
        <v>349</v>
      </c>
      <c r="R583" s="48">
        <f t="shared" si="315"/>
        <v>0</v>
      </c>
      <c r="S583" s="49">
        <v>6</v>
      </c>
      <c r="T583" s="44">
        <f t="shared" si="316"/>
        <v>0</v>
      </c>
      <c r="U583" s="49">
        <v>126583</v>
      </c>
      <c r="V583" s="50">
        <f t="shared" si="322"/>
        <v>0</v>
      </c>
      <c r="W583" s="51">
        <v>75</v>
      </c>
      <c r="X583" s="52">
        <f t="shared" si="317"/>
        <v>0</v>
      </c>
      <c r="Y583" s="53">
        <v>525</v>
      </c>
      <c r="Z583" s="52">
        <f t="shared" si="318"/>
        <v>0</v>
      </c>
      <c r="AA583" s="54"/>
      <c r="AB583" s="60">
        <f t="shared" si="320"/>
        <v>0</v>
      </c>
      <c r="AC583" s="60">
        <f t="shared" si="321"/>
        <v>14322</v>
      </c>
    </row>
    <row r="584" spans="1:29" ht="15.75" x14ac:dyDescent="0.25">
      <c r="A584" s="62">
        <v>43675</v>
      </c>
      <c r="B584" s="60">
        <f t="shared" si="309"/>
        <v>14322</v>
      </c>
      <c r="C584" s="39">
        <v>5</v>
      </c>
      <c r="D584" s="40">
        <v>0</v>
      </c>
      <c r="E584" s="41">
        <v>583</v>
      </c>
      <c r="F584" s="42">
        <f t="shared" si="319"/>
        <v>0</v>
      </c>
      <c r="G584" s="43">
        <v>29</v>
      </c>
      <c r="H584" s="44">
        <f t="shared" si="310"/>
        <v>0</v>
      </c>
      <c r="I584" s="43">
        <v>450</v>
      </c>
      <c r="J584" s="44">
        <f t="shared" si="311"/>
        <v>0</v>
      </c>
      <c r="K584" s="43">
        <v>4</v>
      </c>
      <c r="L584" s="44">
        <f t="shared" si="312"/>
        <v>0</v>
      </c>
      <c r="M584" s="45">
        <v>644</v>
      </c>
      <c r="N584" s="46">
        <f t="shared" si="313"/>
        <v>0</v>
      </c>
      <c r="O584" s="43">
        <v>327</v>
      </c>
      <c r="P584" s="46">
        <f t="shared" si="314"/>
        <v>0</v>
      </c>
      <c r="Q584" s="47">
        <v>349</v>
      </c>
      <c r="R584" s="48">
        <f t="shared" si="315"/>
        <v>0</v>
      </c>
      <c r="S584" s="49">
        <v>6</v>
      </c>
      <c r="T584" s="44">
        <f t="shared" si="316"/>
        <v>0</v>
      </c>
      <c r="U584" s="49">
        <v>126583</v>
      </c>
      <c r="V584" s="50">
        <f t="shared" si="322"/>
        <v>0</v>
      </c>
      <c r="W584" s="51">
        <v>75</v>
      </c>
      <c r="X584" s="52">
        <f t="shared" si="317"/>
        <v>0</v>
      </c>
      <c r="Y584" s="53">
        <v>525</v>
      </c>
      <c r="Z584" s="52">
        <f t="shared" si="318"/>
        <v>0</v>
      </c>
      <c r="AA584" s="54"/>
      <c r="AB584" s="60">
        <f t="shared" si="320"/>
        <v>0</v>
      </c>
      <c r="AC584" s="60">
        <f t="shared" si="321"/>
        <v>14322</v>
      </c>
    </row>
    <row r="585" spans="1:29" ht="15.75" x14ac:dyDescent="0.25">
      <c r="A585" s="61">
        <v>43676</v>
      </c>
      <c r="B585" s="60">
        <f t="shared" si="309"/>
        <v>14322</v>
      </c>
      <c r="C585" s="39">
        <v>5</v>
      </c>
      <c r="D585" s="40">
        <v>0</v>
      </c>
      <c r="E585" s="41">
        <v>583</v>
      </c>
      <c r="F585" s="42">
        <f t="shared" si="319"/>
        <v>0</v>
      </c>
      <c r="G585" s="43">
        <v>29</v>
      </c>
      <c r="H585" s="44">
        <f t="shared" si="310"/>
        <v>0</v>
      </c>
      <c r="I585" s="43">
        <v>450</v>
      </c>
      <c r="J585" s="44">
        <f t="shared" si="311"/>
        <v>0</v>
      </c>
      <c r="K585" s="43">
        <v>4</v>
      </c>
      <c r="L585" s="44">
        <f t="shared" si="312"/>
        <v>0</v>
      </c>
      <c r="M585" s="45">
        <v>644</v>
      </c>
      <c r="N585" s="46">
        <f t="shared" si="313"/>
        <v>0</v>
      </c>
      <c r="O585" s="43">
        <v>327</v>
      </c>
      <c r="P585" s="46">
        <f t="shared" si="314"/>
        <v>0</v>
      </c>
      <c r="Q585" s="47">
        <v>349</v>
      </c>
      <c r="R585" s="48">
        <f t="shared" si="315"/>
        <v>0</v>
      </c>
      <c r="S585" s="49">
        <v>6</v>
      </c>
      <c r="T585" s="44">
        <f t="shared" si="316"/>
        <v>0</v>
      </c>
      <c r="U585" s="49">
        <v>126583</v>
      </c>
      <c r="V585" s="50">
        <f t="shared" si="322"/>
        <v>0</v>
      </c>
      <c r="W585" s="51">
        <v>75</v>
      </c>
      <c r="X585" s="52">
        <f t="shared" si="317"/>
        <v>0</v>
      </c>
      <c r="Y585" s="53">
        <v>525</v>
      </c>
      <c r="Z585" s="52">
        <f t="shared" si="318"/>
        <v>0</v>
      </c>
      <c r="AA585" s="54"/>
      <c r="AB585" s="60">
        <f t="shared" si="320"/>
        <v>0</v>
      </c>
      <c r="AC585" s="60">
        <f t="shared" si="321"/>
        <v>14322</v>
      </c>
    </row>
    <row r="586" spans="1:29" ht="15.75" x14ac:dyDescent="0.25">
      <c r="A586" s="62">
        <v>43677</v>
      </c>
      <c r="B586" s="60">
        <f t="shared" si="309"/>
        <v>14322</v>
      </c>
      <c r="C586" s="39">
        <v>5</v>
      </c>
      <c r="D586" s="40">
        <v>0</v>
      </c>
      <c r="E586" s="41">
        <v>583</v>
      </c>
      <c r="F586" s="42">
        <f t="shared" si="319"/>
        <v>0</v>
      </c>
      <c r="G586" s="43">
        <v>29</v>
      </c>
      <c r="H586" s="44">
        <f t="shared" si="310"/>
        <v>0</v>
      </c>
      <c r="I586" s="43">
        <v>450</v>
      </c>
      <c r="J586" s="44">
        <f t="shared" si="311"/>
        <v>0</v>
      </c>
      <c r="K586" s="43">
        <v>4</v>
      </c>
      <c r="L586" s="44">
        <f t="shared" si="312"/>
        <v>0</v>
      </c>
      <c r="M586" s="45">
        <v>644</v>
      </c>
      <c r="N586" s="46">
        <f t="shared" si="313"/>
        <v>0</v>
      </c>
      <c r="O586" s="43">
        <v>327</v>
      </c>
      <c r="P586" s="46">
        <f t="shared" si="314"/>
        <v>0</v>
      </c>
      <c r="Q586" s="47">
        <v>349</v>
      </c>
      <c r="R586" s="48">
        <f t="shared" si="315"/>
        <v>0</v>
      </c>
      <c r="S586" s="49">
        <v>6</v>
      </c>
      <c r="T586" s="44">
        <f t="shared" si="316"/>
        <v>0</v>
      </c>
      <c r="U586" s="49">
        <v>126583</v>
      </c>
      <c r="V586" s="50">
        <f t="shared" si="322"/>
        <v>0</v>
      </c>
      <c r="W586" s="51">
        <v>75</v>
      </c>
      <c r="X586" s="52">
        <f t="shared" si="317"/>
        <v>0</v>
      </c>
      <c r="Y586" s="53">
        <v>525</v>
      </c>
      <c r="Z586" s="52">
        <f t="shared" si="318"/>
        <v>0</v>
      </c>
      <c r="AA586" s="54"/>
      <c r="AB586" s="60">
        <f t="shared" si="320"/>
        <v>0</v>
      </c>
      <c r="AC586" s="60">
        <f t="shared" si="321"/>
        <v>14322</v>
      </c>
    </row>
    <row r="587" spans="1:29" ht="15.75" x14ac:dyDescent="0.25">
      <c r="A587" s="61">
        <v>43678</v>
      </c>
      <c r="B587" s="60">
        <f t="shared" si="309"/>
        <v>14322</v>
      </c>
      <c r="C587" s="39">
        <v>5</v>
      </c>
      <c r="D587" s="40">
        <v>0</v>
      </c>
      <c r="E587" s="41">
        <v>583</v>
      </c>
      <c r="F587" s="42">
        <f t="shared" si="319"/>
        <v>0</v>
      </c>
      <c r="G587" s="43">
        <v>29</v>
      </c>
      <c r="H587" s="44">
        <f t="shared" si="310"/>
        <v>0</v>
      </c>
      <c r="I587" s="43">
        <v>450</v>
      </c>
      <c r="J587" s="44">
        <f t="shared" si="311"/>
        <v>0</v>
      </c>
      <c r="K587" s="43">
        <v>4</v>
      </c>
      <c r="L587" s="44">
        <f t="shared" si="312"/>
        <v>0</v>
      </c>
      <c r="M587" s="45">
        <v>644</v>
      </c>
      <c r="N587" s="46">
        <f t="shared" si="313"/>
        <v>0</v>
      </c>
      <c r="O587" s="43">
        <v>327</v>
      </c>
      <c r="P587" s="46">
        <f t="shared" si="314"/>
        <v>0</v>
      </c>
      <c r="Q587" s="47">
        <v>349</v>
      </c>
      <c r="R587" s="48">
        <f t="shared" si="315"/>
        <v>0</v>
      </c>
      <c r="S587" s="49">
        <v>6</v>
      </c>
      <c r="T587" s="44">
        <f t="shared" si="316"/>
        <v>0</v>
      </c>
      <c r="U587" s="49">
        <v>126583</v>
      </c>
      <c r="V587" s="50">
        <f t="shared" si="322"/>
        <v>0</v>
      </c>
      <c r="W587" s="51">
        <v>75</v>
      </c>
      <c r="X587" s="52">
        <f t="shared" si="317"/>
        <v>0</v>
      </c>
      <c r="Y587" s="53">
        <v>525</v>
      </c>
      <c r="Z587" s="52">
        <f t="shared" si="318"/>
        <v>0</v>
      </c>
      <c r="AA587" s="54"/>
      <c r="AB587" s="60">
        <f t="shared" si="320"/>
        <v>0</v>
      </c>
      <c r="AC587" s="60">
        <f t="shared" si="321"/>
        <v>14322</v>
      </c>
    </row>
    <row r="588" spans="1:29" ht="15.75" x14ac:dyDescent="0.25">
      <c r="A588" s="62">
        <v>43679</v>
      </c>
      <c r="B588" s="60">
        <f t="shared" si="309"/>
        <v>14322</v>
      </c>
      <c r="C588" s="39">
        <v>5</v>
      </c>
      <c r="D588" s="40">
        <v>0</v>
      </c>
      <c r="E588" s="41">
        <v>583</v>
      </c>
      <c r="F588" s="42">
        <f t="shared" si="319"/>
        <v>0</v>
      </c>
      <c r="G588" s="43">
        <v>29</v>
      </c>
      <c r="H588" s="44">
        <f t="shared" si="310"/>
        <v>0</v>
      </c>
      <c r="I588" s="43">
        <v>450</v>
      </c>
      <c r="J588" s="44">
        <f t="shared" si="311"/>
        <v>0</v>
      </c>
      <c r="K588" s="43">
        <v>4</v>
      </c>
      <c r="L588" s="44">
        <f t="shared" si="312"/>
        <v>0</v>
      </c>
      <c r="M588" s="45">
        <v>644</v>
      </c>
      <c r="N588" s="46">
        <f t="shared" si="313"/>
        <v>0</v>
      </c>
      <c r="O588" s="43">
        <v>327</v>
      </c>
      <c r="P588" s="46">
        <f t="shared" si="314"/>
        <v>0</v>
      </c>
      <c r="Q588" s="47">
        <v>349</v>
      </c>
      <c r="R588" s="48">
        <f t="shared" si="315"/>
        <v>0</v>
      </c>
      <c r="S588" s="49">
        <v>6</v>
      </c>
      <c r="T588" s="44">
        <f t="shared" si="316"/>
        <v>0</v>
      </c>
      <c r="U588" s="49">
        <v>126583</v>
      </c>
      <c r="V588" s="50">
        <f t="shared" si="322"/>
        <v>0</v>
      </c>
      <c r="W588" s="51">
        <v>75</v>
      </c>
      <c r="X588" s="52">
        <f t="shared" si="317"/>
        <v>0</v>
      </c>
      <c r="Y588" s="53">
        <v>525</v>
      </c>
      <c r="Z588" s="52">
        <f t="shared" si="318"/>
        <v>0</v>
      </c>
      <c r="AA588" s="54"/>
      <c r="AB588" s="60">
        <f t="shared" si="320"/>
        <v>0</v>
      </c>
      <c r="AC588" s="60">
        <f t="shared" si="321"/>
        <v>14322</v>
      </c>
    </row>
    <row r="589" spans="1:29" ht="15.75" x14ac:dyDescent="0.25">
      <c r="A589" s="61">
        <v>43680</v>
      </c>
      <c r="B589" s="60">
        <f t="shared" si="309"/>
        <v>14322</v>
      </c>
      <c r="C589" s="39">
        <v>5</v>
      </c>
      <c r="D589" s="40">
        <v>0</v>
      </c>
      <c r="E589" s="41">
        <v>583</v>
      </c>
      <c r="F589" s="42">
        <f t="shared" si="319"/>
        <v>0</v>
      </c>
      <c r="G589" s="43">
        <v>29</v>
      </c>
      <c r="H589" s="44">
        <f t="shared" si="310"/>
        <v>0</v>
      </c>
      <c r="I589" s="43">
        <v>450</v>
      </c>
      <c r="J589" s="44">
        <f t="shared" si="311"/>
        <v>0</v>
      </c>
      <c r="K589" s="43">
        <v>4</v>
      </c>
      <c r="L589" s="44">
        <f t="shared" si="312"/>
        <v>0</v>
      </c>
      <c r="M589" s="45">
        <v>644</v>
      </c>
      <c r="N589" s="46">
        <f t="shared" si="313"/>
        <v>0</v>
      </c>
      <c r="O589" s="43">
        <v>327</v>
      </c>
      <c r="P589" s="46">
        <f t="shared" si="314"/>
        <v>0</v>
      </c>
      <c r="Q589" s="47">
        <v>349</v>
      </c>
      <c r="R589" s="48">
        <f t="shared" si="315"/>
        <v>0</v>
      </c>
      <c r="S589" s="49">
        <v>6</v>
      </c>
      <c r="T589" s="44">
        <f t="shared" si="316"/>
        <v>0</v>
      </c>
      <c r="U589" s="49">
        <v>126583</v>
      </c>
      <c r="V589" s="50">
        <f t="shared" si="322"/>
        <v>0</v>
      </c>
      <c r="W589" s="51">
        <v>75</v>
      </c>
      <c r="X589" s="52">
        <f t="shared" si="317"/>
        <v>0</v>
      </c>
      <c r="Y589" s="53">
        <v>525</v>
      </c>
      <c r="Z589" s="52">
        <f t="shared" si="318"/>
        <v>0</v>
      </c>
      <c r="AA589" s="54"/>
      <c r="AB589" s="60">
        <f t="shared" si="320"/>
        <v>0</v>
      </c>
      <c r="AC589" s="60">
        <f t="shared" si="321"/>
        <v>14322</v>
      </c>
    </row>
    <row r="590" spans="1:29" ht="15.75" x14ac:dyDescent="0.25">
      <c r="A590" s="62">
        <v>43681</v>
      </c>
      <c r="B590" s="60">
        <f t="shared" si="309"/>
        <v>14322</v>
      </c>
      <c r="C590" s="39">
        <v>5</v>
      </c>
      <c r="D590" s="40">
        <v>0</v>
      </c>
      <c r="E590" s="41">
        <v>583</v>
      </c>
      <c r="F590" s="42">
        <f t="shared" si="319"/>
        <v>0</v>
      </c>
      <c r="G590" s="43">
        <v>29</v>
      </c>
      <c r="H590" s="44">
        <f t="shared" si="310"/>
        <v>0</v>
      </c>
      <c r="I590" s="43">
        <v>450</v>
      </c>
      <c r="J590" s="44">
        <f t="shared" si="311"/>
        <v>0</v>
      </c>
      <c r="K590" s="43">
        <v>4</v>
      </c>
      <c r="L590" s="44">
        <f t="shared" si="312"/>
        <v>0</v>
      </c>
      <c r="M590" s="45">
        <v>644</v>
      </c>
      <c r="N590" s="46">
        <f t="shared" si="313"/>
        <v>0</v>
      </c>
      <c r="O590" s="43">
        <v>327</v>
      </c>
      <c r="P590" s="46">
        <f t="shared" si="314"/>
        <v>0</v>
      </c>
      <c r="Q590" s="47">
        <v>349</v>
      </c>
      <c r="R590" s="48">
        <f t="shared" si="315"/>
        <v>0</v>
      </c>
      <c r="S590" s="49">
        <v>6</v>
      </c>
      <c r="T590" s="44">
        <f t="shared" si="316"/>
        <v>0</v>
      </c>
      <c r="U590" s="49">
        <v>126583</v>
      </c>
      <c r="V590" s="50">
        <f t="shared" si="322"/>
        <v>0</v>
      </c>
      <c r="W590" s="51">
        <v>75</v>
      </c>
      <c r="X590" s="52">
        <f t="shared" si="317"/>
        <v>0</v>
      </c>
      <c r="Y590" s="53">
        <v>525</v>
      </c>
      <c r="Z590" s="52">
        <f t="shared" si="318"/>
        <v>0</v>
      </c>
      <c r="AA590" s="54"/>
      <c r="AB590" s="60">
        <f t="shared" si="320"/>
        <v>0</v>
      </c>
      <c r="AC590" s="60">
        <f t="shared" si="321"/>
        <v>14322</v>
      </c>
    </row>
    <row r="591" spans="1:29" ht="15.75" x14ac:dyDescent="0.25">
      <c r="A591" s="61">
        <v>43682</v>
      </c>
      <c r="B591" s="60">
        <f t="shared" ref="B591:B654" si="323">IF(AB591="","",AC590+AB591)</f>
        <v>14322</v>
      </c>
      <c r="C591" s="39">
        <v>5</v>
      </c>
      <c r="D591" s="40">
        <v>0</v>
      </c>
      <c r="E591" s="41">
        <v>583</v>
      </c>
      <c r="F591" s="42">
        <f t="shared" si="319"/>
        <v>0</v>
      </c>
      <c r="G591" s="43">
        <v>29</v>
      </c>
      <c r="H591" s="44">
        <f t="shared" si="310"/>
        <v>0</v>
      </c>
      <c r="I591" s="43">
        <v>450</v>
      </c>
      <c r="J591" s="44">
        <f t="shared" si="311"/>
        <v>0</v>
      </c>
      <c r="K591" s="43">
        <v>4</v>
      </c>
      <c r="L591" s="44">
        <f t="shared" si="312"/>
        <v>0</v>
      </c>
      <c r="M591" s="45">
        <v>644</v>
      </c>
      <c r="N591" s="46">
        <f t="shared" si="313"/>
        <v>0</v>
      </c>
      <c r="O591" s="43">
        <v>327</v>
      </c>
      <c r="P591" s="46">
        <f t="shared" si="314"/>
        <v>0</v>
      </c>
      <c r="Q591" s="47">
        <v>349</v>
      </c>
      <c r="R591" s="48">
        <f t="shared" si="315"/>
        <v>0</v>
      </c>
      <c r="S591" s="49">
        <v>6</v>
      </c>
      <c r="T591" s="44">
        <f t="shared" si="316"/>
        <v>0</v>
      </c>
      <c r="U591" s="49">
        <v>126583</v>
      </c>
      <c r="V591" s="50">
        <f t="shared" si="322"/>
        <v>0</v>
      </c>
      <c r="W591" s="51">
        <v>75</v>
      </c>
      <c r="X591" s="52">
        <f t="shared" si="317"/>
        <v>0</v>
      </c>
      <c r="Y591" s="53">
        <v>525</v>
      </c>
      <c r="Z591" s="52">
        <f t="shared" si="318"/>
        <v>0</v>
      </c>
      <c r="AA591" s="54"/>
      <c r="AB591" s="60">
        <f t="shared" si="320"/>
        <v>0</v>
      </c>
      <c r="AC591" s="60">
        <f t="shared" si="321"/>
        <v>14322</v>
      </c>
    </row>
    <row r="592" spans="1:29" ht="15.75" x14ac:dyDescent="0.25">
      <c r="A592" s="62">
        <v>43683</v>
      </c>
      <c r="B592" s="60">
        <f t="shared" si="323"/>
        <v>14322</v>
      </c>
      <c r="C592" s="39">
        <v>5</v>
      </c>
      <c r="D592" s="40">
        <v>0</v>
      </c>
      <c r="E592" s="41">
        <v>583</v>
      </c>
      <c r="F592" s="42">
        <f t="shared" si="319"/>
        <v>0</v>
      </c>
      <c r="G592" s="43">
        <v>29</v>
      </c>
      <c r="H592" s="44">
        <f t="shared" si="310"/>
        <v>0</v>
      </c>
      <c r="I592" s="43">
        <v>450</v>
      </c>
      <c r="J592" s="44">
        <f t="shared" si="311"/>
        <v>0</v>
      </c>
      <c r="K592" s="43">
        <v>4</v>
      </c>
      <c r="L592" s="44">
        <f t="shared" si="312"/>
        <v>0</v>
      </c>
      <c r="M592" s="45">
        <v>644</v>
      </c>
      <c r="N592" s="46">
        <f t="shared" si="313"/>
        <v>0</v>
      </c>
      <c r="O592" s="43">
        <v>327</v>
      </c>
      <c r="P592" s="46">
        <f t="shared" si="314"/>
        <v>0</v>
      </c>
      <c r="Q592" s="47">
        <v>349</v>
      </c>
      <c r="R592" s="48">
        <f t="shared" si="315"/>
        <v>0</v>
      </c>
      <c r="S592" s="49">
        <v>6</v>
      </c>
      <c r="T592" s="44">
        <f t="shared" si="316"/>
        <v>0</v>
      </c>
      <c r="U592" s="49">
        <v>126583</v>
      </c>
      <c r="V592" s="50">
        <f t="shared" si="322"/>
        <v>0</v>
      </c>
      <c r="W592" s="51">
        <v>75</v>
      </c>
      <c r="X592" s="52">
        <f t="shared" si="317"/>
        <v>0</v>
      </c>
      <c r="Y592" s="53">
        <v>525</v>
      </c>
      <c r="Z592" s="52">
        <f t="shared" si="318"/>
        <v>0</v>
      </c>
      <c r="AA592" s="54"/>
      <c r="AB592" s="60">
        <f t="shared" si="320"/>
        <v>0</v>
      </c>
      <c r="AC592" s="60">
        <f t="shared" si="321"/>
        <v>14322</v>
      </c>
    </row>
    <row r="593" spans="1:29" ht="15.75" x14ac:dyDescent="0.25">
      <c r="A593" s="61">
        <v>43684</v>
      </c>
      <c r="B593" s="60">
        <f t="shared" si="323"/>
        <v>14322</v>
      </c>
      <c r="C593" s="39">
        <v>5</v>
      </c>
      <c r="D593" s="40">
        <v>0</v>
      </c>
      <c r="E593" s="41">
        <v>583</v>
      </c>
      <c r="F593" s="42">
        <f t="shared" si="319"/>
        <v>0</v>
      </c>
      <c r="G593" s="43">
        <v>29</v>
      </c>
      <c r="H593" s="44">
        <f t="shared" si="310"/>
        <v>0</v>
      </c>
      <c r="I593" s="43">
        <v>450</v>
      </c>
      <c r="J593" s="44">
        <f t="shared" si="311"/>
        <v>0</v>
      </c>
      <c r="K593" s="43">
        <v>4</v>
      </c>
      <c r="L593" s="44">
        <f t="shared" si="312"/>
        <v>0</v>
      </c>
      <c r="M593" s="45">
        <v>644</v>
      </c>
      <c r="N593" s="46">
        <f t="shared" si="313"/>
        <v>0</v>
      </c>
      <c r="O593" s="43">
        <v>327</v>
      </c>
      <c r="P593" s="46">
        <f t="shared" si="314"/>
        <v>0</v>
      </c>
      <c r="Q593" s="47">
        <v>349</v>
      </c>
      <c r="R593" s="48">
        <f t="shared" si="315"/>
        <v>0</v>
      </c>
      <c r="S593" s="49">
        <v>6</v>
      </c>
      <c r="T593" s="44">
        <f t="shared" si="316"/>
        <v>0</v>
      </c>
      <c r="U593" s="49">
        <v>126583</v>
      </c>
      <c r="V593" s="50">
        <f t="shared" si="322"/>
        <v>0</v>
      </c>
      <c r="W593" s="51">
        <v>75</v>
      </c>
      <c r="X593" s="52">
        <f t="shared" si="317"/>
        <v>0</v>
      </c>
      <c r="Y593" s="53">
        <v>525</v>
      </c>
      <c r="Z593" s="52">
        <f t="shared" si="318"/>
        <v>0</v>
      </c>
      <c r="AA593" s="54"/>
      <c r="AB593" s="60">
        <f t="shared" si="320"/>
        <v>0</v>
      </c>
      <c r="AC593" s="60">
        <f t="shared" si="321"/>
        <v>14322</v>
      </c>
    </row>
    <row r="594" spans="1:29" ht="15.75" x14ac:dyDescent="0.25">
      <c r="A594" s="62">
        <v>43685</v>
      </c>
      <c r="B594" s="60">
        <f t="shared" si="323"/>
        <v>14322</v>
      </c>
      <c r="C594" s="39">
        <v>5</v>
      </c>
      <c r="D594" s="40">
        <v>0</v>
      </c>
      <c r="E594" s="41">
        <v>583</v>
      </c>
      <c r="F594" s="42">
        <f t="shared" si="319"/>
        <v>0</v>
      </c>
      <c r="G594" s="43">
        <v>29</v>
      </c>
      <c r="H594" s="44">
        <f t="shared" ref="H594:H657" si="324">G594-G593</f>
        <v>0</v>
      </c>
      <c r="I594" s="43">
        <v>450</v>
      </c>
      <c r="J594" s="44">
        <f t="shared" ref="J594:J657" si="325">I594-I593</f>
        <v>0</v>
      </c>
      <c r="K594" s="43">
        <v>4</v>
      </c>
      <c r="L594" s="44">
        <f t="shared" ref="L594:L657" si="326">K594-K593</f>
        <v>0</v>
      </c>
      <c r="M594" s="45">
        <v>644</v>
      </c>
      <c r="N594" s="46">
        <f t="shared" ref="N594:N657" si="327">M594-M593</f>
        <v>0</v>
      </c>
      <c r="O594" s="43">
        <v>327</v>
      </c>
      <c r="P594" s="46">
        <f t="shared" ref="P594:P657" si="328">O594-O593</f>
        <v>0</v>
      </c>
      <c r="Q594" s="47">
        <v>349</v>
      </c>
      <c r="R594" s="48">
        <f t="shared" ref="R594:R657" si="329">Q594-Q593</f>
        <v>0</v>
      </c>
      <c r="S594" s="49">
        <v>6</v>
      </c>
      <c r="T594" s="44">
        <f t="shared" ref="T594:T657" si="330">S594-S593</f>
        <v>0</v>
      </c>
      <c r="U594" s="49">
        <v>126583</v>
      </c>
      <c r="V594" s="50">
        <f t="shared" si="322"/>
        <v>0</v>
      </c>
      <c r="W594" s="51">
        <v>75</v>
      </c>
      <c r="X594" s="52">
        <f t="shared" ref="X594:X657" si="331">W594-W593</f>
        <v>0</v>
      </c>
      <c r="Y594" s="53">
        <v>525</v>
      </c>
      <c r="Z594" s="52">
        <f t="shared" ref="Z594:Z657" si="332">Y594-Y593</f>
        <v>0</v>
      </c>
      <c r="AA594" s="54"/>
      <c r="AB594" s="60">
        <f t="shared" si="320"/>
        <v>0</v>
      </c>
      <c r="AC594" s="60">
        <f t="shared" si="321"/>
        <v>14322</v>
      </c>
    </row>
    <row r="595" spans="1:29" ht="15.75" x14ac:dyDescent="0.25">
      <c r="A595" s="61">
        <v>43686</v>
      </c>
      <c r="B595" s="60">
        <f t="shared" si="323"/>
        <v>14322</v>
      </c>
      <c r="C595" s="39">
        <v>5</v>
      </c>
      <c r="D595" s="40">
        <v>0</v>
      </c>
      <c r="E595" s="41">
        <v>583</v>
      </c>
      <c r="F595" s="42">
        <f t="shared" si="319"/>
        <v>0</v>
      </c>
      <c r="G595" s="43">
        <v>29</v>
      </c>
      <c r="H595" s="44">
        <f t="shared" si="324"/>
        <v>0</v>
      </c>
      <c r="I595" s="43">
        <v>450</v>
      </c>
      <c r="J595" s="44">
        <f t="shared" si="325"/>
        <v>0</v>
      </c>
      <c r="K595" s="43">
        <v>4</v>
      </c>
      <c r="L595" s="44">
        <f t="shared" si="326"/>
        <v>0</v>
      </c>
      <c r="M595" s="45">
        <v>644</v>
      </c>
      <c r="N595" s="46">
        <f t="shared" si="327"/>
        <v>0</v>
      </c>
      <c r="O595" s="43">
        <v>327</v>
      </c>
      <c r="P595" s="46">
        <f t="shared" si="328"/>
        <v>0</v>
      </c>
      <c r="Q595" s="47">
        <v>349</v>
      </c>
      <c r="R595" s="48">
        <f t="shared" si="329"/>
        <v>0</v>
      </c>
      <c r="S595" s="49">
        <v>6</v>
      </c>
      <c r="T595" s="44">
        <f t="shared" si="330"/>
        <v>0</v>
      </c>
      <c r="U595" s="49">
        <v>126583</v>
      </c>
      <c r="V595" s="50">
        <f t="shared" si="322"/>
        <v>0</v>
      </c>
      <c r="W595" s="51">
        <v>75</v>
      </c>
      <c r="X595" s="52">
        <f t="shared" si="331"/>
        <v>0</v>
      </c>
      <c r="Y595" s="53">
        <v>525</v>
      </c>
      <c r="Z595" s="52">
        <f t="shared" si="332"/>
        <v>0</v>
      </c>
      <c r="AA595" s="54"/>
      <c r="AB595" s="60">
        <f t="shared" si="320"/>
        <v>0</v>
      </c>
      <c r="AC595" s="60">
        <f t="shared" si="321"/>
        <v>14322</v>
      </c>
    </row>
    <row r="596" spans="1:29" ht="15.75" x14ac:dyDescent="0.25">
      <c r="A596" s="62">
        <v>43687</v>
      </c>
      <c r="B596" s="60">
        <f t="shared" si="323"/>
        <v>14322</v>
      </c>
      <c r="C596" s="39">
        <v>5</v>
      </c>
      <c r="D596" s="40">
        <v>0</v>
      </c>
      <c r="E596" s="41">
        <v>583</v>
      </c>
      <c r="F596" s="42">
        <f t="shared" si="319"/>
        <v>0</v>
      </c>
      <c r="G596" s="43">
        <v>29</v>
      </c>
      <c r="H596" s="44">
        <f t="shared" si="324"/>
        <v>0</v>
      </c>
      <c r="I596" s="43">
        <v>450</v>
      </c>
      <c r="J596" s="44">
        <f t="shared" si="325"/>
        <v>0</v>
      </c>
      <c r="K596" s="43">
        <v>4</v>
      </c>
      <c r="L596" s="44">
        <f t="shared" si="326"/>
        <v>0</v>
      </c>
      <c r="M596" s="45">
        <v>644</v>
      </c>
      <c r="N596" s="46">
        <f t="shared" si="327"/>
        <v>0</v>
      </c>
      <c r="O596" s="43">
        <v>327</v>
      </c>
      <c r="P596" s="46">
        <f t="shared" si="328"/>
        <v>0</v>
      </c>
      <c r="Q596" s="47">
        <v>349</v>
      </c>
      <c r="R596" s="48">
        <f t="shared" si="329"/>
        <v>0</v>
      </c>
      <c r="S596" s="49">
        <v>6</v>
      </c>
      <c r="T596" s="44">
        <f t="shared" si="330"/>
        <v>0</v>
      </c>
      <c r="U596" s="49">
        <v>126583</v>
      </c>
      <c r="V596" s="50">
        <f t="shared" si="322"/>
        <v>0</v>
      </c>
      <c r="W596" s="51">
        <v>75</v>
      </c>
      <c r="X596" s="52">
        <f t="shared" si="331"/>
        <v>0</v>
      </c>
      <c r="Y596" s="53">
        <v>525</v>
      </c>
      <c r="Z596" s="52">
        <f t="shared" si="332"/>
        <v>0</v>
      </c>
      <c r="AA596" s="54"/>
      <c r="AB596" s="60">
        <f t="shared" si="320"/>
        <v>0</v>
      </c>
      <c r="AC596" s="60">
        <f t="shared" si="321"/>
        <v>14322</v>
      </c>
    </row>
    <row r="597" spans="1:29" ht="15.75" x14ac:dyDescent="0.25">
      <c r="A597" s="61">
        <v>43688</v>
      </c>
      <c r="B597" s="60">
        <f t="shared" si="323"/>
        <v>14322</v>
      </c>
      <c r="C597" s="39">
        <v>5</v>
      </c>
      <c r="D597" s="40">
        <v>0</v>
      </c>
      <c r="E597" s="41">
        <v>583</v>
      </c>
      <c r="F597" s="42">
        <f t="shared" si="319"/>
        <v>0</v>
      </c>
      <c r="G597" s="43">
        <v>29</v>
      </c>
      <c r="H597" s="44">
        <f t="shared" si="324"/>
        <v>0</v>
      </c>
      <c r="I597" s="43">
        <v>450</v>
      </c>
      <c r="J597" s="44">
        <f t="shared" si="325"/>
        <v>0</v>
      </c>
      <c r="K597" s="43">
        <v>4</v>
      </c>
      <c r="L597" s="44">
        <f t="shared" si="326"/>
        <v>0</v>
      </c>
      <c r="M597" s="45">
        <v>644</v>
      </c>
      <c r="N597" s="46">
        <f t="shared" si="327"/>
        <v>0</v>
      </c>
      <c r="O597" s="43">
        <v>327</v>
      </c>
      <c r="P597" s="46">
        <f t="shared" si="328"/>
        <v>0</v>
      </c>
      <c r="Q597" s="47">
        <v>349</v>
      </c>
      <c r="R597" s="48">
        <f t="shared" si="329"/>
        <v>0</v>
      </c>
      <c r="S597" s="49">
        <v>6</v>
      </c>
      <c r="T597" s="44">
        <f t="shared" si="330"/>
        <v>0</v>
      </c>
      <c r="U597" s="49">
        <v>126583</v>
      </c>
      <c r="V597" s="50">
        <f t="shared" si="322"/>
        <v>0</v>
      </c>
      <c r="W597" s="51">
        <v>75</v>
      </c>
      <c r="X597" s="52">
        <f t="shared" si="331"/>
        <v>0</v>
      </c>
      <c r="Y597" s="53">
        <v>525</v>
      </c>
      <c r="Z597" s="52">
        <f t="shared" si="332"/>
        <v>0</v>
      </c>
      <c r="AA597" s="54"/>
      <c r="AB597" s="60">
        <f t="shared" si="320"/>
        <v>0</v>
      </c>
      <c r="AC597" s="60">
        <f t="shared" si="321"/>
        <v>14322</v>
      </c>
    </row>
    <row r="598" spans="1:29" ht="15.75" x14ac:dyDescent="0.25">
      <c r="A598" s="62">
        <v>43689</v>
      </c>
      <c r="B598" s="60">
        <f t="shared" si="323"/>
        <v>14322</v>
      </c>
      <c r="C598" s="39">
        <v>5</v>
      </c>
      <c r="D598" s="40">
        <v>0</v>
      </c>
      <c r="E598" s="41">
        <v>583</v>
      </c>
      <c r="F598" s="42">
        <f t="shared" si="319"/>
        <v>0</v>
      </c>
      <c r="G598" s="43">
        <v>29</v>
      </c>
      <c r="H598" s="44">
        <f t="shared" si="324"/>
        <v>0</v>
      </c>
      <c r="I598" s="43">
        <v>450</v>
      </c>
      <c r="J598" s="44">
        <f t="shared" si="325"/>
        <v>0</v>
      </c>
      <c r="K598" s="43">
        <v>4</v>
      </c>
      <c r="L598" s="44">
        <f t="shared" si="326"/>
        <v>0</v>
      </c>
      <c r="M598" s="45">
        <v>644</v>
      </c>
      <c r="N598" s="46">
        <f t="shared" si="327"/>
        <v>0</v>
      </c>
      <c r="O598" s="43">
        <v>327</v>
      </c>
      <c r="P598" s="46">
        <f t="shared" si="328"/>
        <v>0</v>
      </c>
      <c r="Q598" s="47">
        <v>349</v>
      </c>
      <c r="R598" s="48">
        <f t="shared" si="329"/>
        <v>0</v>
      </c>
      <c r="S598" s="49">
        <v>6</v>
      </c>
      <c r="T598" s="44">
        <f t="shared" si="330"/>
        <v>0</v>
      </c>
      <c r="U598" s="49">
        <v>126583</v>
      </c>
      <c r="V598" s="50">
        <f t="shared" si="322"/>
        <v>0</v>
      </c>
      <c r="W598" s="51">
        <v>75</v>
      </c>
      <c r="X598" s="52">
        <f t="shared" si="331"/>
        <v>0</v>
      </c>
      <c r="Y598" s="53">
        <v>525</v>
      </c>
      <c r="Z598" s="52">
        <f t="shared" si="332"/>
        <v>0</v>
      </c>
      <c r="AA598" s="54"/>
      <c r="AB598" s="60">
        <f t="shared" si="320"/>
        <v>0</v>
      </c>
      <c r="AC598" s="60">
        <f t="shared" si="321"/>
        <v>14322</v>
      </c>
    </row>
    <row r="599" spans="1:29" ht="15.75" x14ac:dyDescent="0.25">
      <c r="A599" s="61">
        <v>43690</v>
      </c>
      <c r="B599" s="60">
        <f t="shared" si="323"/>
        <v>14322</v>
      </c>
      <c r="C599" s="39">
        <v>5</v>
      </c>
      <c r="D599" s="40">
        <v>0</v>
      </c>
      <c r="E599" s="41">
        <v>583</v>
      </c>
      <c r="F599" s="42">
        <f t="shared" si="319"/>
        <v>0</v>
      </c>
      <c r="G599" s="43">
        <v>29</v>
      </c>
      <c r="H599" s="44">
        <f t="shared" si="324"/>
        <v>0</v>
      </c>
      <c r="I599" s="43">
        <v>450</v>
      </c>
      <c r="J599" s="44">
        <f t="shared" si="325"/>
        <v>0</v>
      </c>
      <c r="K599" s="43">
        <v>4</v>
      </c>
      <c r="L599" s="44">
        <f t="shared" si="326"/>
        <v>0</v>
      </c>
      <c r="M599" s="45">
        <v>644</v>
      </c>
      <c r="N599" s="46">
        <f t="shared" si="327"/>
        <v>0</v>
      </c>
      <c r="O599" s="43">
        <v>327</v>
      </c>
      <c r="P599" s="46">
        <f t="shared" si="328"/>
        <v>0</v>
      </c>
      <c r="Q599" s="47">
        <v>349</v>
      </c>
      <c r="R599" s="48">
        <f t="shared" si="329"/>
        <v>0</v>
      </c>
      <c r="S599" s="49">
        <v>6</v>
      </c>
      <c r="T599" s="44">
        <f t="shared" si="330"/>
        <v>0</v>
      </c>
      <c r="U599" s="49">
        <v>126583</v>
      </c>
      <c r="V599" s="50">
        <f t="shared" si="322"/>
        <v>0</v>
      </c>
      <c r="W599" s="51">
        <v>75</v>
      </c>
      <c r="X599" s="52">
        <f t="shared" si="331"/>
        <v>0</v>
      </c>
      <c r="Y599" s="53">
        <v>525</v>
      </c>
      <c r="Z599" s="52">
        <f t="shared" si="332"/>
        <v>0</v>
      </c>
      <c r="AA599" s="54"/>
      <c r="AB599" s="60">
        <f t="shared" si="320"/>
        <v>0</v>
      </c>
      <c r="AC599" s="60">
        <f t="shared" si="321"/>
        <v>14322</v>
      </c>
    </row>
    <row r="600" spans="1:29" ht="15.75" x14ac:dyDescent="0.25">
      <c r="A600" s="62">
        <v>43691</v>
      </c>
      <c r="B600" s="60">
        <f t="shared" si="323"/>
        <v>14322</v>
      </c>
      <c r="C600" s="39">
        <v>5</v>
      </c>
      <c r="D600" s="40">
        <v>0</v>
      </c>
      <c r="E600" s="41">
        <v>583</v>
      </c>
      <c r="F600" s="42">
        <f t="shared" si="319"/>
        <v>0</v>
      </c>
      <c r="G600" s="43">
        <v>29</v>
      </c>
      <c r="H600" s="44">
        <f t="shared" si="324"/>
        <v>0</v>
      </c>
      <c r="I600" s="43">
        <v>450</v>
      </c>
      <c r="J600" s="44">
        <f t="shared" si="325"/>
        <v>0</v>
      </c>
      <c r="K600" s="43">
        <v>4</v>
      </c>
      <c r="L600" s="44">
        <f t="shared" si="326"/>
        <v>0</v>
      </c>
      <c r="M600" s="45">
        <v>644</v>
      </c>
      <c r="N600" s="46">
        <f t="shared" si="327"/>
        <v>0</v>
      </c>
      <c r="O600" s="43">
        <v>327</v>
      </c>
      <c r="P600" s="46">
        <f t="shared" si="328"/>
        <v>0</v>
      </c>
      <c r="Q600" s="47">
        <v>349</v>
      </c>
      <c r="R600" s="48">
        <f t="shared" si="329"/>
        <v>0</v>
      </c>
      <c r="S600" s="49">
        <v>6</v>
      </c>
      <c r="T600" s="44">
        <f t="shared" si="330"/>
        <v>0</v>
      </c>
      <c r="U600" s="49">
        <v>126583</v>
      </c>
      <c r="V600" s="50">
        <f t="shared" si="322"/>
        <v>0</v>
      </c>
      <c r="W600" s="51">
        <v>75</v>
      </c>
      <c r="X600" s="52">
        <f t="shared" si="331"/>
        <v>0</v>
      </c>
      <c r="Y600" s="53">
        <v>525</v>
      </c>
      <c r="Z600" s="52">
        <f t="shared" si="332"/>
        <v>0</v>
      </c>
      <c r="AA600" s="54"/>
      <c r="AB600" s="60">
        <f t="shared" si="320"/>
        <v>0</v>
      </c>
      <c r="AC600" s="60">
        <f t="shared" si="321"/>
        <v>14322</v>
      </c>
    </row>
    <row r="601" spans="1:29" ht="15.75" x14ac:dyDescent="0.25">
      <c r="A601" s="61">
        <v>43692</v>
      </c>
      <c r="B601" s="60">
        <f t="shared" si="323"/>
        <v>14322</v>
      </c>
      <c r="C601" s="39">
        <v>5</v>
      </c>
      <c r="D601" s="40">
        <v>0</v>
      </c>
      <c r="E601" s="41">
        <v>583</v>
      </c>
      <c r="F601" s="42">
        <f t="shared" si="319"/>
        <v>0</v>
      </c>
      <c r="G601" s="43">
        <v>29</v>
      </c>
      <c r="H601" s="44">
        <f t="shared" si="324"/>
        <v>0</v>
      </c>
      <c r="I601" s="43">
        <v>450</v>
      </c>
      <c r="J601" s="44">
        <f t="shared" si="325"/>
        <v>0</v>
      </c>
      <c r="K601" s="43">
        <v>4</v>
      </c>
      <c r="L601" s="44">
        <f t="shared" si="326"/>
        <v>0</v>
      </c>
      <c r="M601" s="45">
        <v>644</v>
      </c>
      <c r="N601" s="46">
        <f t="shared" si="327"/>
        <v>0</v>
      </c>
      <c r="O601" s="43">
        <v>327</v>
      </c>
      <c r="P601" s="46">
        <f t="shared" si="328"/>
        <v>0</v>
      </c>
      <c r="Q601" s="47">
        <v>349</v>
      </c>
      <c r="R601" s="48">
        <f t="shared" si="329"/>
        <v>0</v>
      </c>
      <c r="S601" s="49">
        <v>6</v>
      </c>
      <c r="T601" s="44">
        <f t="shared" si="330"/>
        <v>0</v>
      </c>
      <c r="U601" s="49">
        <v>126583</v>
      </c>
      <c r="V601" s="50">
        <f t="shared" si="322"/>
        <v>0</v>
      </c>
      <c r="W601" s="51">
        <v>75</v>
      </c>
      <c r="X601" s="52">
        <f t="shared" si="331"/>
        <v>0</v>
      </c>
      <c r="Y601" s="53">
        <v>525</v>
      </c>
      <c r="Z601" s="52">
        <f t="shared" si="332"/>
        <v>0</v>
      </c>
      <c r="AA601" s="54"/>
      <c r="AB601" s="60">
        <f t="shared" si="320"/>
        <v>0</v>
      </c>
      <c r="AC601" s="60">
        <f t="shared" si="321"/>
        <v>14322</v>
      </c>
    </row>
    <row r="602" spans="1:29" ht="15.75" x14ac:dyDescent="0.25">
      <c r="A602" s="62">
        <v>43693</v>
      </c>
      <c r="B602" s="60">
        <f t="shared" si="323"/>
        <v>14322</v>
      </c>
      <c r="C602" s="39">
        <v>5</v>
      </c>
      <c r="D602" s="40">
        <v>0</v>
      </c>
      <c r="E602" s="41">
        <v>583</v>
      </c>
      <c r="F602" s="42">
        <f t="shared" si="319"/>
        <v>0</v>
      </c>
      <c r="G602" s="43">
        <v>29</v>
      </c>
      <c r="H602" s="44">
        <f t="shared" si="324"/>
        <v>0</v>
      </c>
      <c r="I602" s="43">
        <v>450</v>
      </c>
      <c r="J602" s="44">
        <f t="shared" si="325"/>
        <v>0</v>
      </c>
      <c r="K602" s="43">
        <v>4</v>
      </c>
      <c r="L602" s="44">
        <f t="shared" si="326"/>
        <v>0</v>
      </c>
      <c r="M602" s="45">
        <v>644</v>
      </c>
      <c r="N602" s="46">
        <f t="shared" si="327"/>
        <v>0</v>
      </c>
      <c r="O602" s="43">
        <v>327</v>
      </c>
      <c r="P602" s="46">
        <f t="shared" si="328"/>
        <v>0</v>
      </c>
      <c r="Q602" s="47">
        <v>349</v>
      </c>
      <c r="R602" s="48">
        <f t="shared" si="329"/>
        <v>0</v>
      </c>
      <c r="S602" s="49">
        <v>6</v>
      </c>
      <c r="T602" s="44">
        <f t="shared" si="330"/>
        <v>0</v>
      </c>
      <c r="U602" s="49">
        <v>126583</v>
      </c>
      <c r="V602" s="50">
        <f t="shared" si="322"/>
        <v>0</v>
      </c>
      <c r="W602" s="51">
        <v>75</v>
      </c>
      <c r="X602" s="52">
        <f t="shared" si="331"/>
        <v>0</v>
      </c>
      <c r="Y602" s="53">
        <v>525</v>
      </c>
      <c r="Z602" s="52">
        <f t="shared" si="332"/>
        <v>0</v>
      </c>
      <c r="AA602" s="54"/>
      <c r="AB602" s="60">
        <f t="shared" si="320"/>
        <v>0</v>
      </c>
      <c r="AC602" s="60">
        <f t="shared" si="321"/>
        <v>14322</v>
      </c>
    </row>
    <row r="603" spans="1:29" ht="15.75" x14ac:dyDescent="0.25">
      <c r="A603" s="61">
        <v>43694</v>
      </c>
      <c r="B603" s="60">
        <f t="shared" si="323"/>
        <v>14322</v>
      </c>
      <c r="C603" s="39">
        <v>5</v>
      </c>
      <c r="D603" s="40">
        <v>0</v>
      </c>
      <c r="E603" s="41">
        <v>583</v>
      </c>
      <c r="F603" s="42">
        <f t="shared" si="319"/>
        <v>0</v>
      </c>
      <c r="G603" s="43">
        <v>29</v>
      </c>
      <c r="H603" s="44">
        <f t="shared" si="324"/>
        <v>0</v>
      </c>
      <c r="I603" s="43">
        <v>450</v>
      </c>
      <c r="J603" s="44">
        <f t="shared" si="325"/>
        <v>0</v>
      </c>
      <c r="K603" s="43">
        <v>4</v>
      </c>
      <c r="L603" s="44">
        <f t="shared" si="326"/>
        <v>0</v>
      </c>
      <c r="M603" s="45">
        <v>644</v>
      </c>
      <c r="N603" s="46">
        <f t="shared" si="327"/>
        <v>0</v>
      </c>
      <c r="O603" s="43">
        <v>327</v>
      </c>
      <c r="P603" s="46">
        <f t="shared" si="328"/>
        <v>0</v>
      </c>
      <c r="Q603" s="47">
        <v>349</v>
      </c>
      <c r="R603" s="48">
        <f t="shared" si="329"/>
        <v>0</v>
      </c>
      <c r="S603" s="49">
        <v>6</v>
      </c>
      <c r="T603" s="44">
        <f t="shared" si="330"/>
        <v>0</v>
      </c>
      <c r="U603" s="49">
        <v>126583</v>
      </c>
      <c r="V603" s="50">
        <f t="shared" si="322"/>
        <v>0</v>
      </c>
      <c r="W603" s="51">
        <v>75</v>
      </c>
      <c r="X603" s="52">
        <f t="shared" si="331"/>
        <v>0</v>
      </c>
      <c r="Y603" s="53">
        <v>525</v>
      </c>
      <c r="Z603" s="52">
        <f t="shared" si="332"/>
        <v>0</v>
      </c>
      <c r="AA603" s="54"/>
      <c r="AB603" s="60">
        <f t="shared" si="320"/>
        <v>0</v>
      </c>
      <c r="AC603" s="60">
        <f t="shared" si="321"/>
        <v>14322</v>
      </c>
    </row>
    <row r="604" spans="1:29" ht="15.75" x14ac:dyDescent="0.25">
      <c r="A604" s="62">
        <v>43695</v>
      </c>
      <c r="B604" s="60">
        <f t="shared" si="323"/>
        <v>15845</v>
      </c>
      <c r="C604" s="39">
        <v>5</v>
      </c>
      <c r="D604" s="40">
        <v>0</v>
      </c>
      <c r="E604" s="41">
        <v>583</v>
      </c>
      <c r="F604" s="42">
        <f t="shared" si="319"/>
        <v>0</v>
      </c>
      <c r="G604" s="43">
        <v>29</v>
      </c>
      <c r="H604" s="44">
        <f t="shared" si="324"/>
        <v>0</v>
      </c>
      <c r="I604" s="43">
        <v>450</v>
      </c>
      <c r="J604" s="44">
        <f t="shared" si="325"/>
        <v>0</v>
      </c>
      <c r="K604" s="43">
        <v>4</v>
      </c>
      <c r="L604" s="44">
        <f t="shared" si="326"/>
        <v>0</v>
      </c>
      <c r="M604" s="45">
        <v>644</v>
      </c>
      <c r="N604" s="46">
        <f t="shared" si="327"/>
        <v>0</v>
      </c>
      <c r="O604" s="43">
        <v>327</v>
      </c>
      <c r="P604" s="46">
        <f t="shared" si="328"/>
        <v>0</v>
      </c>
      <c r="Q604" s="47">
        <v>349</v>
      </c>
      <c r="R604" s="48">
        <f t="shared" si="329"/>
        <v>0</v>
      </c>
      <c r="S604" s="49">
        <v>6</v>
      </c>
      <c r="T604" s="44">
        <f t="shared" si="330"/>
        <v>0</v>
      </c>
      <c r="U604" s="49">
        <v>128106</v>
      </c>
      <c r="V604" s="50">
        <f t="shared" si="322"/>
        <v>1523</v>
      </c>
      <c r="W604" s="51">
        <v>75</v>
      </c>
      <c r="X604" s="52">
        <f t="shared" si="331"/>
        <v>0</v>
      </c>
      <c r="Y604" s="53">
        <v>525</v>
      </c>
      <c r="Z604" s="52">
        <f t="shared" si="332"/>
        <v>0</v>
      </c>
      <c r="AA604" s="54"/>
      <c r="AB604" s="60">
        <f t="shared" si="320"/>
        <v>1523</v>
      </c>
      <c r="AC604" s="60">
        <f t="shared" si="321"/>
        <v>15845</v>
      </c>
    </row>
    <row r="605" spans="1:29" ht="15.75" x14ac:dyDescent="0.25">
      <c r="A605" s="61">
        <v>43696</v>
      </c>
      <c r="B605" s="60">
        <f t="shared" si="323"/>
        <v>15845</v>
      </c>
      <c r="C605" s="39">
        <v>5</v>
      </c>
      <c r="D605" s="40">
        <v>0</v>
      </c>
      <c r="E605" s="41">
        <v>583</v>
      </c>
      <c r="F605" s="42">
        <f t="shared" si="319"/>
        <v>0</v>
      </c>
      <c r="G605" s="43">
        <v>29</v>
      </c>
      <c r="H605" s="44">
        <f t="shared" si="324"/>
        <v>0</v>
      </c>
      <c r="I605" s="43">
        <v>450</v>
      </c>
      <c r="J605" s="44">
        <f t="shared" si="325"/>
        <v>0</v>
      </c>
      <c r="K605" s="43">
        <v>4</v>
      </c>
      <c r="L605" s="44">
        <f t="shared" si="326"/>
        <v>0</v>
      </c>
      <c r="M605" s="45">
        <v>644</v>
      </c>
      <c r="N605" s="46">
        <f t="shared" si="327"/>
        <v>0</v>
      </c>
      <c r="O605" s="43">
        <v>327</v>
      </c>
      <c r="P605" s="46">
        <f t="shared" si="328"/>
        <v>0</v>
      </c>
      <c r="Q605" s="47">
        <v>349</v>
      </c>
      <c r="R605" s="48">
        <f t="shared" si="329"/>
        <v>0</v>
      </c>
      <c r="S605" s="49">
        <v>6</v>
      </c>
      <c r="T605" s="44">
        <f t="shared" si="330"/>
        <v>0</v>
      </c>
      <c r="U605" s="49">
        <v>128106</v>
      </c>
      <c r="V605" s="50">
        <f t="shared" si="322"/>
        <v>0</v>
      </c>
      <c r="W605" s="51">
        <v>75</v>
      </c>
      <c r="X605" s="52">
        <f t="shared" si="331"/>
        <v>0</v>
      </c>
      <c r="Y605" s="53">
        <v>525</v>
      </c>
      <c r="Z605" s="52">
        <f t="shared" si="332"/>
        <v>0</v>
      </c>
      <c r="AA605" s="54"/>
      <c r="AB605" s="60">
        <f t="shared" si="320"/>
        <v>0</v>
      </c>
      <c r="AC605" s="60">
        <f t="shared" si="321"/>
        <v>15845</v>
      </c>
    </row>
    <row r="606" spans="1:29" ht="15.75" x14ac:dyDescent="0.25">
      <c r="A606" s="62">
        <v>43697</v>
      </c>
      <c r="B606" s="60">
        <f t="shared" si="323"/>
        <v>15845</v>
      </c>
      <c r="C606" s="39">
        <v>5</v>
      </c>
      <c r="D606" s="40">
        <v>0</v>
      </c>
      <c r="E606" s="41">
        <v>583</v>
      </c>
      <c r="F606" s="42">
        <f t="shared" si="319"/>
        <v>0</v>
      </c>
      <c r="G606" s="43">
        <v>29</v>
      </c>
      <c r="H606" s="44">
        <f t="shared" si="324"/>
        <v>0</v>
      </c>
      <c r="I606" s="43">
        <v>450</v>
      </c>
      <c r="J606" s="44">
        <f t="shared" si="325"/>
        <v>0</v>
      </c>
      <c r="K606" s="43">
        <v>4</v>
      </c>
      <c r="L606" s="44">
        <f t="shared" si="326"/>
        <v>0</v>
      </c>
      <c r="M606" s="45">
        <v>644</v>
      </c>
      <c r="N606" s="46">
        <f t="shared" si="327"/>
        <v>0</v>
      </c>
      <c r="O606" s="43">
        <v>327</v>
      </c>
      <c r="P606" s="46">
        <f t="shared" si="328"/>
        <v>0</v>
      </c>
      <c r="Q606" s="47">
        <v>349</v>
      </c>
      <c r="R606" s="48">
        <f t="shared" si="329"/>
        <v>0</v>
      </c>
      <c r="S606" s="49">
        <v>6</v>
      </c>
      <c r="T606" s="44">
        <f t="shared" si="330"/>
        <v>0</v>
      </c>
      <c r="U606" s="49">
        <v>128106</v>
      </c>
      <c r="V606" s="50">
        <f t="shared" si="322"/>
        <v>0</v>
      </c>
      <c r="W606" s="51">
        <v>75</v>
      </c>
      <c r="X606" s="52">
        <f t="shared" si="331"/>
        <v>0</v>
      </c>
      <c r="Y606" s="53">
        <v>525</v>
      </c>
      <c r="Z606" s="52">
        <f t="shared" si="332"/>
        <v>0</v>
      </c>
      <c r="AA606" s="54"/>
      <c r="AB606" s="60">
        <f t="shared" si="320"/>
        <v>0</v>
      </c>
      <c r="AC606" s="60">
        <f t="shared" si="321"/>
        <v>15845</v>
      </c>
    </row>
    <row r="607" spans="1:29" ht="15.75" x14ac:dyDescent="0.25">
      <c r="A607" s="61">
        <v>43698</v>
      </c>
      <c r="B607" s="60">
        <f t="shared" si="323"/>
        <v>15845</v>
      </c>
      <c r="C607" s="39">
        <v>5</v>
      </c>
      <c r="D607" s="40">
        <v>0</v>
      </c>
      <c r="E607" s="41">
        <v>583</v>
      </c>
      <c r="F607" s="42">
        <f t="shared" ref="F607:F664" si="333">E607-E606</f>
        <v>0</v>
      </c>
      <c r="G607" s="43">
        <v>29</v>
      </c>
      <c r="H607" s="44">
        <f t="shared" si="324"/>
        <v>0</v>
      </c>
      <c r="I607" s="43">
        <v>450</v>
      </c>
      <c r="J607" s="44">
        <f t="shared" si="325"/>
        <v>0</v>
      </c>
      <c r="K607" s="43">
        <v>4</v>
      </c>
      <c r="L607" s="44">
        <f t="shared" si="326"/>
        <v>0</v>
      </c>
      <c r="M607" s="45">
        <v>644</v>
      </c>
      <c r="N607" s="46">
        <f t="shared" si="327"/>
        <v>0</v>
      </c>
      <c r="O607" s="43">
        <v>327</v>
      </c>
      <c r="P607" s="46">
        <f t="shared" si="328"/>
        <v>0</v>
      </c>
      <c r="Q607" s="47">
        <v>349</v>
      </c>
      <c r="R607" s="48">
        <f t="shared" si="329"/>
        <v>0</v>
      </c>
      <c r="S607" s="49">
        <v>6</v>
      </c>
      <c r="T607" s="44">
        <f t="shared" si="330"/>
        <v>0</v>
      </c>
      <c r="U607" s="49">
        <v>128106</v>
      </c>
      <c r="V607" s="50">
        <f t="shared" si="322"/>
        <v>0</v>
      </c>
      <c r="W607" s="51">
        <v>75</v>
      </c>
      <c r="X607" s="52">
        <f t="shared" si="331"/>
        <v>0</v>
      </c>
      <c r="Y607" s="53">
        <v>525</v>
      </c>
      <c r="Z607" s="52">
        <f t="shared" si="332"/>
        <v>0</v>
      </c>
      <c r="AA607" s="54"/>
      <c r="AB607" s="60">
        <f t="shared" si="320"/>
        <v>0</v>
      </c>
      <c r="AC607" s="60">
        <f t="shared" si="321"/>
        <v>15845</v>
      </c>
    </row>
    <row r="608" spans="1:29" ht="15.75" x14ac:dyDescent="0.25">
      <c r="A608" s="62">
        <v>43699</v>
      </c>
      <c r="B608" s="60">
        <f t="shared" si="323"/>
        <v>15845</v>
      </c>
      <c r="C608" s="39">
        <v>5</v>
      </c>
      <c r="D608" s="40">
        <v>0</v>
      </c>
      <c r="E608" s="41">
        <v>583</v>
      </c>
      <c r="F608" s="42">
        <f t="shared" si="333"/>
        <v>0</v>
      </c>
      <c r="G608" s="43">
        <v>29</v>
      </c>
      <c r="H608" s="44">
        <f t="shared" si="324"/>
        <v>0</v>
      </c>
      <c r="I608" s="43">
        <v>450</v>
      </c>
      <c r="J608" s="44">
        <f t="shared" si="325"/>
        <v>0</v>
      </c>
      <c r="K608" s="43">
        <v>4</v>
      </c>
      <c r="L608" s="44">
        <f t="shared" si="326"/>
        <v>0</v>
      </c>
      <c r="M608" s="45">
        <v>644</v>
      </c>
      <c r="N608" s="46">
        <f t="shared" si="327"/>
        <v>0</v>
      </c>
      <c r="O608" s="43">
        <v>327</v>
      </c>
      <c r="P608" s="46">
        <f t="shared" si="328"/>
        <v>0</v>
      </c>
      <c r="Q608" s="47">
        <v>349</v>
      </c>
      <c r="R608" s="48">
        <f t="shared" si="329"/>
        <v>0</v>
      </c>
      <c r="S608" s="49">
        <v>6</v>
      </c>
      <c r="T608" s="44">
        <f t="shared" si="330"/>
        <v>0</v>
      </c>
      <c r="U608" s="49">
        <v>128106</v>
      </c>
      <c r="V608" s="50">
        <f t="shared" si="322"/>
        <v>0</v>
      </c>
      <c r="W608" s="51">
        <v>75</v>
      </c>
      <c r="X608" s="52">
        <f t="shared" si="331"/>
        <v>0</v>
      </c>
      <c r="Y608" s="53">
        <v>525</v>
      </c>
      <c r="Z608" s="52">
        <f t="shared" si="332"/>
        <v>0</v>
      </c>
      <c r="AA608" s="54"/>
      <c r="AB608" s="60">
        <f t="shared" si="320"/>
        <v>0</v>
      </c>
      <c r="AC608" s="60">
        <f t="shared" si="321"/>
        <v>15845</v>
      </c>
    </row>
    <row r="609" spans="1:29" ht="15.75" x14ac:dyDescent="0.25">
      <c r="A609" s="61">
        <v>43700</v>
      </c>
      <c r="B609" s="60">
        <f t="shared" si="323"/>
        <v>15845</v>
      </c>
      <c r="C609" s="39">
        <v>5</v>
      </c>
      <c r="D609" s="40">
        <v>0</v>
      </c>
      <c r="E609" s="41">
        <v>583</v>
      </c>
      <c r="F609" s="42">
        <f t="shared" si="333"/>
        <v>0</v>
      </c>
      <c r="G609" s="43">
        <v>29</v>
      </c>
      <c r="H609" s="44">
        <f t="shared" si="324"/>
        <v>0</v>
      </c>
      <c r="I609" s="43">
        <v>450</v>
      </c>
      <c r="J609" s="44">
        <f t="shared" si="325"/>
        <v>0</v>
      </c>
      <c r="K609" s="43">
        <v>4</v>
      </c>
      <c r="L609" s="44">
        <f t="shared" si="326"/>
        <v>0</v>
      </c>
      <c r="M609" s="45">
        <v>644</v>
      </c>
      <c r="N609" s="46">
        <f t="shared" si="327"/>
        <v>0</v>
      </c>
      <c r="O609" s="43">
        <v>327</v>
      </c>
      <c r="P609" s="46">
        <f t="shared" si="328"/>
        <v>0</v>
      </c>
      <c r="Q609" s="47">
        <v>349</v>
      </c>
      <c r="R609" s="48">
        <f t="shared" si="329"/>
        <v>0</v>
      </c>
      <c r="S609" s="49">
        <v>6</v>
      </c>
      <c r="T609" s="44">
        <f t="shared" si="330"/>
        <v>0</v>
      </c>
      <c r="U609" s="49">
        <v>128106</v>
      </c>
      <c r="V609" s="50">
        <f t="shared" si="322"/>
        <v>0</v>
      </c>
      <c r="W609" s="51">
        <v>75</v>
      </c>
      <c r="X609" s="52">
        <f t="shared" si="331"/>
        <v>0</v>
      </c>
      <c r="Y609" s="53">
        <v>525</v>
      </c>
      <c r="Z609" s="52">
        <f t="shared" si="332"/>
        <v>0</v>
      </c>
      <c r="AA609" s="54"/>
      <c r="AB609" s="60">
        <f t="shared" si="320"/>
        <v>0</v>
      </c>
      <c r="AC609" s="60">
        <f t="shared" si="321"/>
        <v>15845</v>
      </c>
    </row>
    <row r="610" spans="1:29" ht="15.75" x14ac:dyDescent="0.25">
      <c r="A610" s="62">
        <v>43701</v>
      </c>
      <c r="B610" s="60">
        <f t="shared" si="323"/>
        <v>16246</v>
      </c>
      <c r="C610" s="39">
        <v>5</v>
      </c>
      <c r="D610" s="40">
        <v>0</v>
      </c>
      <c r="E610" s="41">
        <v>583</v>
      </c>
      <c r="F610" s="42">
        <f t="shared" si="333"/>
        <v>0</v>
      </c>
      <c r="G610" s="43">
        <v>29</v>
      </c>
      <c r="H610" s="44">
        <f t="shared" si="324"/>
        <v>0</v>
      </c>
      <c r="I610" s="43">
        <v>450</v>
      </c>
      <c r="J610" s="44">
        <f t="shared" si="325"/>
        <v>0</v>
      </c>
      <c r="K610" s="43">
        <v>4</v>
      </c>
      <c r="L610" s="44">
        <f t="shared" si="326"/>
        <v>0</v>
      </c>
      <c r="M610" s="45">
        <v>644</v>
      </c>
      <c r="N610" s="46">
        <f t="shared" si="327"/>
        <v>0</v>
      </c>
      <c r="O610" s="43">
        <v>327</v>
      </c>
      <c r="P610" s="46">
        <f t="shared" si="328"/>
        <v>0</v>
      </c>
      <c r="Q610" s="47">
        <v>349</v>
      </c>
      <c r="R610" s="48">
        <f t="shared" si="329"/>
        <v>0</v>
      </c>
      <c r="S610" s="49">
        <v>6</v>
      </c>
      <c r="T610" s="44">
        <f t="shared" si="330"/>
        <v>0</v>
      </c>
      <c r="U610" s="49">
        <v>128507</v>
      </c>
      <c r="V610" s="50">
        <f t="shared" si="322"/>
        <v>401</v>
      </c>
      <c r="W610" s="51">
        <v>75</v>
      </c>
      <c r="X610" s="52">
        <f t="shared" si="331"/>
        <v>0</v>
      </c>
      <c r="Y610" s="53">
        <v>525</v>
      </c>
      <c r="Z610" s="52">
        <f t="shared" si="332"/>
        <v>0</v>
      </c>
      <c r="AA610" s="54"/>
      <c r="AB610" s="60">
        <f t="shared" si="320"/>
        <v>401</v>
      </c>
      <c r="AC610" s="60">
        <f t="shared" si="321"/>
        <v>16246</v>
      </c>
    </row>
    <row r="611" spans="1:29" ht="15.75" x14ac:dyDescent="0.25">
      <c r="A611" s="61">
        <v>43702</v>
      </c>
      <c r="B611" s="60">
        <f t="shared" si="323"/>
        <v>16246</v>
      </c>
      <c r="C611" s="39">
        <v>5</v>
      </c>
      <c r="D611" s="40">
        <v>0</v>
      </c>
      <c r="E611" s="41">
        <v>583</v>
      </c>
      <c r="F611" s="42">
        <f t="shared" si="333"/>
        <v>0</v>
      </c>
      <c r="G611" s="43">
        <v>29</v>
      </c>
      <c r="H611" s="44">
        <f t="shared" si="324"/>
        <v>0</v>
      </c>
      <c r="I611" s="43">
        <v>450</v>
      </c>
      <c r="J611" s="44">
        <f t="shared" si="325"/>
        <v>0</v>
      </c>
      <c r="K611" s="43">
        <v>4</v>
      </c>
      <c r="L611" s="44">
        <f t="shared" si="326"/>
        <v>0</v>
      </c>
      <c r="M611" s="45">
        <v>644</v>
      </c>
      <c r="N611" s="46">
        <f t="shared" si="327"/>
        <v>0</v>
      </c>
      <c r="O611" s="43">
        <v>327</v>
      </c>
      <c r="P611" s="46">
        <f t="shared" si="328"/>
        <v>0</v>
      </c>
      <c r="Q611" s="47">
        <v>349</v>
      </c>
      <c r="R611" s="48">
        <f t="shared" si="329"/>
        <v>0</v>
      </c>
      <c r="S611" s="49">
        <v>6</v>
      </c>
      <c r="T611" s="44">
        <f t="shared" si="330"/>
        <v>0</v>
      </c>
      <c r="U611" s="49">
        <v>128507</v>
      </c>
      <c r="V611" s="50">
        <f t="shared" si="322"/>
        <v>0</v>
      </c>
      <c r="W611" s="51">
        <v>75</v>
      </c>
      <c r="X611" s="52">
        <f t="shared" si="331"/>
        <v>0</v>
      </c>
      <c r="Y611" s="53">
        <v>525</v>
      </c>
      <c r="Z611" s="52">
        <f t="shared" si="332"/>
        <v>0</v>
      </c>
      <c r="AA611" s="54"/>
      <c r="AB611" s="60">
        <f t="shared" si="320"/>
        <v>0</v>
      </c>
      <c r="AC611" s="60">
        <f t="shared" si="321"/>
        <v>16246</v>
      </c>
    </row>
    <row r="612" spans="1:29" ht="15.75" x14ac:dyDescent="0.25">
      <c r="A612" s="62">
        <v>43703</v>
      </c>
      <c r="B612" s="60">
        <f t="shared" si="323"/>
        <v>16246</v>
      </c>
      <c r="C612" s="39">
        <v>5</v>
      </c>
      <c r="D612" s="40">
        <v>0</v>
      </c>
      <c r="E612" s="41">
        <v>583</v>
      </c>
      <c r="F612" s="42">
        <f t="shared" si="333"/>
        <v>0</v>
      </c>
      <c r="G612" s="43">
        <v>29</v>
      </c>
      <c r="H612" s="44">
        <f t="shared" si="324"/>
        <v>0</v>
      </c>
      <c r="I612" s="43">
        <v>450</v>
      </c>
      <c r="J612" s="44">
        <f t="shared" si="325"/>
        <v>0</v>
      </c>
      <c r="K612" s="43">
        <v>4</v>
      </c>
      <c r="L612" s="44">
        <f t="shared" si="326"/>
        <v>0</v>
      </c>
      <c r="M612" s="45">
        <v>644</v>
      </c>
      <c r="N612" s="46">
        <f t="shared" si="327"/>
        <v>0</v>
      </c>
      <c r="O612" s="43">
        <v>327</v>
      </c>
      <c r="P612" s="46">
        <f t="shared" si="328"/>
        <v>0</v>
      </c>
      <c r="Q612" s="47">
        <v>349</v>
      </c>
      <c r="R612" s="48">
        <f t="shared" si="329"/>
        <v>0</v>
      </c>
      <c r="S612" s="49">
        <v>6</v>
      </c>
      <c r="T612" s="44">
        <f t="shared" si="330"/>
        <v>0</v>
      </c>
      <c r="U612" s="49">
        <v>128507</v>
      </c>
      <c r="V612" s="50">
        <f t="shared" si="322"/>
        <v>0</v>
      </c>
      <c r="W612" s="51">
        <v>75</v>
      </c>
      <c r="X612" s="52">
        <f t="shared" si="331"/>
        <v>0</v>
      </c>
      <c r="Y612" s="53">
        <v>525</v>
      </c>
      <c r="Z612" s="52">
        <f t="shared" si="332"/>
        <v>0</v>
      </c>
      <c r="AA612" s="54"/>
      <c r="AB612" s="60">
        <f t="shared" si="320"/>
        <v>0</v>
      </c>
      <c r="AC612" s="60">
        <f t="shared" si="321"/>
        <v>16246</v>
      </c>
    </row>
    <row r="613" spans="1:29" ht="15.75" x14ac:dyDescent="0.25">
      <c r="A613" s="61">
        <v>43704</v>
      </c>
      <c r="B613" s="60">
        <f t="shared" si="323"/>
        <v>16246</v>
      </c>
      <c r="C613" s="39">
        <v>5</v>
      </c>
      <c r="D613" s="40">
        <v>0</v>
      </c>
      <c r="E613" s="41">
        <v>583</v>
      </c>
      <c r="F613" s="42">
        <f t="shared" si="333"/>
        <v>0</v>
      </c>
      <c r="G613" s="43">
        <v>29</v>
      </c>
      <c r="H613" s="44">
        <f t="shared" si="324"/>
        <v>0</v>
      </c>
      <c r="I613" s="43">
        <v>450</v>
      </c>
      <c r="J613" s="44">
        <f t="shared" si="325"/>
        <v>0</v>
      </c>
      <c r="K613" s="43">
        <v>4</v>
      </c>
      <c r="L613" s="44">
        <f t="shared" si="326"/>
        <v>0</v>
      </c>
      <c r="M613" s="45">
        <v>644</v>
      </c>
      <c r="N613" s="46">
        <f t="shared" si="327"/>
        <v>0</v>
      </c>
      <c r="O613" s="43">
        <v>327</v>
      </c>
      <c r="P613" s="46">
        <f t="shared" si="328"/>
        <v>0</v>
      </c>
      <c r="Q613" s="47">
        <v>349</v>
      </c>
      <c r="R613" s="48">
        <f t="shared" si="329"/>
        <v>0</v>
      </c>
      <c r="S613" s="49">
        <v>6</v>
      </c>
      <c r="T613" s="44">
        <f t="shared" si="330"/>
        <v>0</v>
      </c>
      <c r="U613" s="49">
        <v>128507</v>
      </c>
      <c r="V613" s="50">
        <f t="shared" si="322"/>
        <v>0</v>
      </c>
      <c r="W613" s="51">
        <v>75</v>
      </c>
      <c r="X613" s="52">
        <f t="shared" si="331"/>
        <v>0</v>
      </c>
      <c r="Y613" s="53">
        <v>525</v>
      </c>
      <c r="Z613" s="52">
        <f t="shared" si="332"/>
        <v>0</v>
      </c>
      <c r="AA613" s="54"/>
      <c r="AB613" s="60">
        <f t="shared" si="320"/>
        <v>0</v>
      </c>
      <c r="AC613" s="60">
        <f t="shared" si="321"/>
        <v>16246</v>
      </c>
    </row>
    <row r="614" spans="1:29" ht="15.75" x14ac:dyDescent="0.25">
      <c r="A614" s="62">
        <v>43705</v>
      </c>
      <c r="B614" s="60">
        <f t="shared" si="323"/>
        <v>16246</v>
      </c>
      <c r="C614" s="39">
        <v>5</v>
      </c>
      <c r="D614" s="40">
        <v>0</v>
      </c>
      <c r="E614" s="41">
        <v>583</v>
      </c>
      <c r="F614" s="42">
        <f t="shared" si="333"/>
        <v>0</v>
      </c>
      <c r="G614" s="43">
        <v>29</v>
      </c>
      <c r="H614" s="44">
        <f t="shared" si="324"/>
        <v>0</v>
      </c>
      <c r="I614" s="43">
        <v>450</v>
      </c>
      <c r="J614" s="44">
        <f t="shared" si="325"/>
        <v>0</v>
      </c>
      <c r="K614" s="43">
        <v>4</v>
      </c>
      <c r="L614" s="44">
        <f t="shared" si="326"/>
        <v>0</v>
      </c>
      <c r="M614" s="45">
        <v>644</v>
      </c>
      <c r="N614" s="46">
        <f t="shared" si="327"/>
        <v>0</v>
      </c>
      <c r="O614" s="43">
        <v>327</v>
      </c>
      <c r="P614" s="46">
        <f t="shared" si="328"/>
        <v>0</v>
      </c>
      <c r="Q614" s="47">
        <v>349</v>
      </c>
      <c r="R614" s="48">
        <f t="shared" si="329"/>
        <v>0</v>
      </c>
      <c r="S614" s="49">
        <v>6</v>
      </c>
      <c r="T614" s="44">
        <f t="shared" si="330"/>
        <v>0</v>
      </c>
      <c r="U614" s="49">
        <v>128507</v>
      </c>
      <c r="V614" s="50">
        <f t="shared" si="322"/>
        <v>0</v>
      </c>
      <c r="W614" s="51">
        <v>75</v>
      </c>
      <c r="X614" s="52">
        <f t="shared" si="331"/>
        <v>0</v>
      </c>
      <c r="Y614" s="53">
        <v>525</v>
      </c>
      <c r="Z614" s="52">
        <f t="shared" si="332"/>
        <v>0</v>
      </c>
      <c r="AA614" s="54"/>
      <c r="AB614" s="60">
        <f t="shared" si="320"/>
        <v>0</v>
      </c>
      <c r="AC614" s="60">
        <f t="shared" si="321"/>
        <v>16246</v>
      </c>
    </row>
    <row r="615" spans="1:29" ht="15.75" x14ac:dyDescent="0.25">
      <c r="A615" s="61">
        <v>43706</v>
      </c>
      <c r="B615" s="60">
        <f t="shared" si="323"/>
        <v>16246</v>
      </c>
      <c r="C615" s="39">
        <v>5</v>
      </c>
      <c r="D615" s="40">
        <v>0</v>
      </c>
      <c r="E615" s="41">
        <v>583</v>
      </c>
      <c r="F615" s="42">
        <f t="shared" si="333"/>
        <v>0</v>
      </c>
      <c r="G615" s="43">
        <v>29</v>
      </c>
      <c r="H615" s="44">
        <f t="shared" si="324"/>
        <v>0</v>
      </c>
      <c r="I615" s="43">
        <v>450</v>
      </c>
      <c r="J615" s="44">
        <f t="shared" si="325"/>
        <v>0</v>
      </c>
      <c r="K615" s="43">
        <v>4</v>
      </c>
      <c r="L615" s="44">
        <f t="shared" si="326"/>
        <v>0</v>
      </c>
      <c r="M615" s="45">
        <v>644</v>
      </c>
      <c r="N615" s="46">
        <f t="shared" si="327"/>
        <v>0</v>
      </c>
      <c r="O615" s="43">
        <v>327</v>
      </c>
      <c r="P615" s="46">
        <f t="shared" si="328"/>
        <v>0</v>
      </c>
      <c r="Q615" s="47">
        <v>349</v>
      </c>
      <c r="R615" s="48">
        <f t="shared" si="329"/>
        <v>0</v>
      </c>
      <c r="S615" s="49">
        <v>6</v>
      </c>
      <c r="T615" s="44">
        <f t="shared" si="330"/>
        <v>0</v>
      </c>
      <c r="U615" s="49">
        <v>128507</v>
      </c>
      <c r="V615" s="50">
        <f t="shared" si="322"/>
        <v>0</v>
      </c>
      <c r="W615" s="51">
        <v>75</v>
      </c>
      <c r="X615" s="52">
        <f t="shared" si="331"/>
        <v>0</v>
      </c>
      <c r="Y615" s="53">
        <v>525</v>
      </c>
      <c r="Z615" s="52">
        <f t="shared" si="332"/>
        <v>0</v>
      </c>
      <c r="AA615" s="54"/>
      <c r="AB615" s="60">
        <f t="shared" si="320"/>
        <v>0</v>
      </c>
      <c r="AC615" s="60">
        <f t="shared" si="321"/>
        <v>16246</v>
      </c>
    </row>
    <row r="616" spans="1:29" ht="15.75" x14ac:dyDescent="0.25">
      <c r="A616" s="62">
        <v>43707</v>
      </c>
      <c r="B616" s="60">
        <f t="shared" si="323"/>
        <v>16246</v>
      </c>
      <c r="C616" s="39">
        <v>5</v>
      </c>
      <c r="D616" s="40">
        <v>0</v>
      </c>
      <c r="E616" s="41">
        <v>583</v>
      </c>
      <c r="F616" s="42">
        <f t="shared" si="333"/>
        <v>0</v>
      </c>
      <c r="G616" s="43">
        <v>29</v>
      </c>
      <c r="H616" s="44">
        <f t="shared" si="324"/>
        <v>0</v>
      </c>
      <c r="I616" s="43">
        <v>450</v>
      </c>
      <c r="J616" s="44">
        <f t="shared" si="325"/>
        <v>0</v>
      </c>
      <c r="K616" s="43">
        <v>4</v>
      </c>
      <c r="L616" s="44">
        <f t="shared" si="326"/>
        <v>0</v>
      </c>
      <c r="M616" s="45">
        <v>644</v>
      </c>
      <c r="N616" s="46">
        <f t="shared" si="327"/>
        <v>0</v>
      </c>
      <c r="O616" s="43">
        <v>327</v>
      </c>
      <c r="P616" s="46">
        <f t="shared" si="328"/>
        <v>0</v>
      </c>
      <c r="Q616" s="47">
        <v>349</v>
      </c>
      <c r="R616" s="48">
        <f t="shared" si="329"/>
        <v>0</v>
      </c>
      <c r="S616" s="49">
        <v>6</v>
      </c>
      <c r="T616" s="44">
        <f t="shared" si="330"/>
        <v>0</v>
      </c>
      <c r="U616" s="49">
        <v>128507</v>
      </c>
      <c r="V616" s="50">
        <f t="shared" si="322"/>
        <v>0</v>
      </c>
      <c r="W616" s="51">
        <v>75</v>
      </c>
      <c r="X616" s="52">
        <f t="shared" si="331"/>
        <v>0</v>
      </c>
      <c r="Y616" s="53">
        <v>525</v>
      </c>
      <c r="Z616" s="52">
        <f t="shared" si="332"/>
        <v>0</v>
      </c>
      <c r="AA616" s="54"/>
      <c r="AB616" s="60">
        <f t="shared" si="320"/>
        <v>0</v>
      </c>
      <c r="AC616" s="60">
        <f t="shared" si="321"/>
        <v>16246</v>
      </c>
    </row>
    <row r="617" spans="1:29" ht="15.75" x14ac:dyDescent="0.25">
      <c r="A617" s="61">
        <v>43708</v>
      </c>
      <c r="B617" s="60">
        <f t="shared" si="323"/>
        <v>16863</v>
      </c>
      <c r="C617" s="39">
        <v>5</v>
      </c>
      <c r="D617" s="40">
        <f t="shared" ref="D617:D664" si="334">C617-C616</f>
        <v>0</v>
      </c>
      <c r="E617" s="41">
        <v>636</v>
      </c>
      <c r="F617" s="42">
        <f t="shared" si="333"/>
        <v>53</v>
      </c>
      <c r="G617" s="43">
        <v>29</v>
      </c>
      <c r="H617" s="44">
        <f t="shared" si="324"/>
        <v>0</v>
      </c>
      <c r="I617" s="43">
        <v>450</v>
      </c>
      <c r="J617" s="44">
        <f t="shared" si="325"/>
        <v>0</v>
      </c>
      <c r="K617" s="43">
        <v>4</v>
      </c>
      <c r="L617" s="44">
        <f t="shared" si="326"/>
        <v>0</v>
      </c>
      <c r="M617" s="45">
        <v>644</v>
      </c>
      <c r="N617" s="46">
        <f t="shared" si="327"/>
        <v>0</v>
      </c>
      <c r="O617" s="43">
        <v>327</v>
      </c>
      <c r="P617" s="46">
        <f t="shared" si="328"/>
        <v>0</v>
      </c>
      <c r="Q617" s="47">
        <v>349</v>
      </c>
      <c r="R617" s="48">
        <f t="shared" si="329"/>
        <v>0</v>
      </c>
      <c r="S617" s="49">
        <v>6</v>
      </c>
      <c r="T617" s="44">
        <f t="shared" si="330"/>
        <v>0</v>
      </c>
      <c r="U617" s="49">
        <v>129071</v>
      </c>
      <c r="V617" s="50">
        <f t="shared" si="322"/>
        <v>564</v>
      </c>
      <c r="W617" s="51">
        <v>75</v>
      </c>
      <c r="X617" s="52">
        <f t="shared" si="331"/>
        <v>0</v>
      </c>
      <c r="Y617" s="53">
        <v>525</v>
      </c>
      <c r="Z617" s="52">
        <f t="shared" si="332"/>
        <v>0</v>
      </c>
      <c r="AA617" s="54"/>
      <c r="AB617" s="60">
        <f t="shared" si="320"/>
        <v>617</v>
      </c>
      <c r="AC617" s="60">
        <f t="shared" si="321"/>
        <v>16863</v>
      </c>
    </row>
    <row r="618" spans="1:29" ht="15.75" x14ac:dyDescent="0.25">
      <c r="A618" s="62">
        <v>43709</v>
      </c>
      <c r="B618" s="60">
        <f t="shared" si="323"/>
        <v>16863</v>
      </c>
      <c r="C618" s="39">
        <v>5</v>
      </c>
      <c r="D618" s="40">
        <f t="shared" si="334"/>
        <v>0</v>
      </c>
      <c r="E618" s="41">
        <v>636</v>
      </c>
      <c r="F618" s="42">
        <f t="shared" si="333"/>
        <v>0</v>
      </c>
      <c r="G618" s="43">
        <v>29</v>
      </c>
      <c r="H618" s="44">
        <f t="shared" si="324"/>
        <v>0</v>
      </c>
      <c r="I618" s="43">
        <v>450</v>
      </c>
      <c r="J618" s="44">
        <f t="shared" si="325"/>
        <v>0</v>
      </c>
      <c r="K618" s="43">
        <v>4</v>
      </c>
      <c r="L618" s="44">
        <f t="shared" si="326"/>
        <v>0</v>
      </c>
      <c r="M618" s="45">
        <v>644</v>
      </c>
      <c r="N618" s="46">
        <f t="shared" si="327"/>
        <v>0</v>
      </c>
      <c r="O618" s="43">
        <v>327</v>
      </c>
      <c r="P618" s="46">
        <f t="shared" si="328"/>
        <v>0</v>
      </c>
      <c r="Q618" s="47">
        <v>349</v>
      </c>
      <c r="R618" s="48">
        <f t="shared" si="329"/>
        <v>0</v>
      </c>
      <c r="S618" s="49">
        <v>6</v>
      </c>
      <c r="T618" s="44">
        <f t="shared" si="330"/>
        <v>0</v>
      </c>
      <c r="U618" s="49">
        <v>129071</v>
      </c>
      <c r="V618" s="50">
        <f t="shared" si="322"/>
        <v>0</v>
      </c>
      <c r="W618" s="51">
        <v>75</v>
      </c>
      <c r="X618" s="52">
        <f t="shared" si="331"/>
        <v>0</v>
      </c>
      <c r="Y618" s="53">
        <v>525</v>
      </c>
      <c r="Z618" s="52">
        <f t="shared" si="332"/>
        <v>0</v>
      </c>
      <c r="AA618" s="54"/>
      <c r="AB618" s="60">
        <f t="shared" si="320"/>
        <v>0</v>
      </c>
      <c r="AC618" s="60">
        <f t="shared" si="321"/>
        <v>16863</v>
      </c>
    </row>
    <row r="619" spans="1:29" ht="15.75" x14ac:dyDescent="0.25">
      <c r="A619" s="61">
        <v>43710</v>
      </c>
      <c r="B619" s="60">
        <f t="shared" si="323"/>
        <v>16863</v>
      </c>
      <c r="C619" s="39">
        <v>5</v>
      </c>
      <c r="D619" s="40">
        <f t="shared" si="334"/>
        <v>0</v>
      </c>
      <c r="E619" s="41">
        <v>636</v>
      </c>
      <c r="F619" s="42">
        <f t="shared" si="333"/>
        <v>0</v>
      </c>
      <c r="G619" s="43">
        <v>29</v>
      </c>
      <c r="H619" s="44">
        <f t="shared" si="324"/>
        <v>0</v>
      </c>
      <c r="I619" s="43">
        <v>450</v>
      </c>
      <c r="J619" s="44">
        <f t="shared" si="325"/>
        <v>0</v>
      </c>
      <c r="K619" s="43">
        <v>4</v>
      </c>
      <c r="L619" s="44">
        <f t="shared" si="326"/>
        <v>0</v>
      </c>
      <c r="M619" s="45">
        <v>644</v>
      </c>
      <c r="N619" s="46">
        <f t="shared" si="327"/>
        <v>0</v>
      </c>
      <c r="O619" s="43">
        <v>327</v>
      </c>
      <c r="P619" s="46">
        <f t="shared" si="328"/>
        <v>0</v>
      </c>
      <c r="Q619" s="47">
        <v>349</v>
      </c>
      <c r="R619" s="48">
        <f t="shared" si="329"/>
        <v>0</v>
      </c>
      <c r="S619" s="49">
        <v>6</v>
      </c>
      <c r="T619" s="44">
        <f t="shared" si="330"/>
        <v>0</v>
      </c>
      <c r="U619" s="49">
        <v>129071</v>
      </c>
      <c r="V619" s="50">
        <f t="shared" si="322"/>
        <v>0</v>
      </c>
      <c r="W619" s="51">
        <v>75</v>
      </c>
      <c r="X619" s="52">
        <f t="shared" si="331"/>
        <v>0</v>
      </c>
      <c r="Y619" s="53">
        <v>525</v>
      </c>
      <c r="Z619" s="52">
        <f t="shared" si="332"/>
        <v>0</v>
      </c>
      <c r="AA619" s="54"/>
      <c r="AB619" s="60">
        <f t="shared" si="320"/>
        <v>0</v>
      </c>
      <c r="AC619" s="60">
        <f t="shared" si="321"/>
        <v>16863</v>
      </c>
    </row>
    <row r="620" spans="1:29" ht="15.75" x14ac:dyDescent="0.25">
      <c r="A620" s="62">
        <v>43711</v>
      </c>
      <c r="B620" s="60">
        <f t="shared" si="323"/>
        <v>16863</v>
      </c>
      <c r="C620" s="39">
        <v>5</v>
      </c>
      <c r="D620" s="40">
        <f t="shared" si="334"/>
        <v>0</v>
      </c>
      <c r="E620" s="41">
        <v>636</v>
      </c>
      <c r="F620" s="42">
        <f t="shared" si="333"/>
        <v>0</v>
      </c>
      <c r="G620" s="43">
        <v>29</v>
      </c>
      <c r="H620" s="44">
        <f t="shared" si="324"/>
        <v>0</v>
      </c>
      <c r="I620" s="43">
        <v>450</v>
      </c>
      <c r="J620" s="44">
        <f t="shared" si="325"/>
        <v>0</v>
      </c>
      <c r="K620" s="43">
        <v>4</v>
      </c>
      <c r="L620" s="44">
        <f t="shared" si="326"/>
        <v>0</v>
      </c>
      <c r="M620" s="45">
        <v>644</v>
      </c>
      <c r="N620" s="46">
        <f t="shared" si="327"/>
        <v>0</v>
      </c>
      <c r="O620" s="43">
        <v>327</v>
      </c>
      <c r="P620" s="46">
        <f t="shared" si="328"/>
        <v>0</v>
      </c>
      <c r="Q620" s="47">
        <v>349</v>
      </c>
      <c r="R620" s="48">
        <f t="shared" si="329"/>
        <v>0</v>
      </c>
      <c r="S620" s="49">
        <v>6</v>
      </c>
      <c r="T620" s="44">
        <f t="shared" si="330"/>
        <v>0</v>
      </c>
      <c r="U620" s="49">
        <v>129071</v>
      </c>
      <c r="V620" s="50">
        <f t="shared" si="322"/>
        <v>0</v>
      </c>
      <c r="W620" s="51">
        <v>75</v>
      </c>
      <c r="X620" s="52">
        <f t="shared" si="331"/>
        <v>0</v>
      </c>
      <c r="Y620" s="53">
        <v>525</v>
      </c>
      <c r="Z620" s="52">
        <f t="shared" si="332"/>
        <v>0</v>
      </c>
      <c r="AA620" s="54"/>
      <c r="AB620" s="60">
        <f t="shared" si="320"/>
        <v>0</v>
      </c>
      <c r="AC620" s="60">
        <f t="shared" si="321"/>
        <v>16863</v>
      </c>
    </row>
    <row r="621" spans="1:29" ht="15.75" x14ac:dyDescent="0.25">
      <c r="A621" s="61">
        <v>43712</v>
      </c>
      <c r="B621" s="60">
        <f t="shared" si="323"/>
        <v>16863</v>
      </c>
      <c r="C621" s="39">
        <v>5</v>
      </c>
      <c r="D621" s="40">
        <f t="shared" si="334"/>
        <v>0</v>
      </c>
      <c r="E621" s="41">
        <v>636</v>
      </c>
      <c r="F621" s="42">
        <f t="shared" si="333"/>
        <v>0</v>
      </c>
      <c r="G621" s="43">
        <v>29</v>
      </c>
      <c r="H621" s="44">
        <f t="shared" si="324"/>
        <v>0</v>
      </c>
      <c r="I621" s="43">
        <v>450</v>
      </c>
      <c r="J621" s="44">
        <f t="shared" si="325"/>
        <v>0</v>
      </c>
      <c r="K621" s="43">
        <v>4</v>
      </c>
      <c r="L621" s="44">
        <f t="shared" si="326"/>
        <v>0</v>
      </c>
      <c r="M621" s="45">
        <v>644</v>
      </c>
      <c r="N621" s="46">
        <f t="shared" si="327"/>
        <v>0</v>
      </c>
      <c r="O621" s="43">
        <v>327</v>
      </c>
      <c r="P621" s="46">
        <f t="shared" si="328"/>
        <v>0</v>
      </c>
      <c r="Q621" s="47">
        <v>349</v>
      </c>
      <c r="R621" s="48">
        <f t="shared" si="329"/>
        <v>0</v>
      </c>
      <c r="S621" s="49">
        <v>6</v>
      </c>
      <c r="T621" s="44">
        <f t="shared" si="330"/>
        <v>0</v>
      </c>
      <c r="U621" s="49">
        <v>129071</v>
      </c>
      <c r="V621" s="50">
        <f t="shared" si="322"/>
        <v>0</v>
      </c>
      <c r="W621" s="51">
        <v>75</v>
      </c>
      <c r="X621" s="52">
        <f t="shared" si="331"/>
        <v>0</v>
      </c>
      <c r="Y621" s="53">
        <v>525</v>
      </c>
      <c r="Z621" s="52">
        <f t="shared" si="332"/>
        <v>0</v>
      </c>
      <c r="AA621" s="54"/>
      <c r="AB621" s="60">
        <f t="shared" si="320"/>
        <v>0</v>
      </c>
      <c r="AC621" s="60">
        <f t="shared" si="321"/>
        <v>16863</v>
      </c>
    </row>
    <row r="622" spans="1:29" ht="15.75" x14ac:dyDescent="0.25">
      <c r="A622" s="62">
        <v>43713</v>
      </c>
      <c r="B622" s="60">
        <f t="shared" si="323"/>
        <v>16863</v>
      </c>
      <c r="C622" s="39">
        <v>5</v>
      </c>
      <c r="D622" s="40">
        <f t="shared" si="334"/>
        <v>0</v>
      </c>
      <c r="E622" s="41">
        <v>636</v>
      </c>
      <c r="F622" s="42">
        <f t="shared" si="333"/>
        <v>0</v>
      </c>
      <c r="G622" s="43">
        <v>29</v>
      </c>
      <c r="H622" s="44">
        <f t="shared" si="324"/>
        <v>0</v>
      </c>
      <c r="I622" s="43">
        <v>450</v>
      </c>
      <c r="J622" s="44">
        <f t="shared" si="325"/>
        <v>0</v>
      </c>
      <c r="K622" s="43">
        <v>4</v>
      </c>
      <c r="L622" s="44">
        <f t="shared" si="326"/>
        <v>0</v>
      </c>
      <c r="M622" s="45">
        <v>644</v>
      </c>
      <c r="N622" s="46">
        <f t="shared" si="327"/>
        <v>0</v>
      </c>
      <c r="O622" s="43">
        <v>327</v>
      </c>
      <c r="P622" s="46">
        <f t="shared" si="328"/>
        <v>0</v>
      </c>
      <c r="Q622" s="47">
        <v>349</v>
      </c>
      <c r="R622" s="48">
        <f t="shared" si="329"/>
        <v>0</v>
      </c>
      <c r="S622" s="49">
        <v>6</v>
      </c>
      <c r="T622" s="44">
        <f t="shared" si="330"/>
        <v>0</v>
      </c>
      <c r="U622" s="49">
        <v>129071</v>
      </c>
      <c r="V622" s="50">
        <f t="shared" si="322"/>
        <v>0</v>
      </c>
      <c r="W622" s="51">
        <v>75</v>
      </c>
      <c r="X622" s="52">
        <f t="shared" si="331"/>
        <v>0</v>
      </c>
      <c r="Y622" s="53">
        <v>525</v>
      </c>
      <c r="Z622" s="52">
        <f t="shared" si="332"/>
        <v>0</v>
      </c>
      <c r="AA622" s="54"/>
      <c r="AB622" s="60">
        <f t="shared" si="320"/>
        <v>0</v>
      </c>
      <c r="AC622" s="60">
        <f t="shared" si="321"/>
        <v>16863</v>
      </c>
    </row>
    <row r="623" spans="1:29" ht="15.75" x14ac:dyDescent="0.25">
      <c r="A623" s="61">
        <v>43714</v>
      </c>
      <c r="B623" s="60">
        <f t="shared" si="323"/>
        <v>16863</v>
      </c>
      <c r="C623" s="39">
        <v>5</v>
      </c>
      <c r="D623" s="40">
        <f t="shared" si="334"/>
        <v>0</v>
      </c>
      <c r="E623" s="41">
        <v>636</v>
      </c>
      <c r="F623" s="42">
        <f t="shared" si="333"/>
        <v>0</v>
      </c>
      <c r="G623" s="43">
        <v>29</v>
      </c>
      <c r="H623" s="44">
        <f t="shared" si="324"/>
        <v>0</v>
      </c>
      <c r="I623" s="43">
        <v>450</v>
      </c>
      <c r="J623" s="44">
        <f t="shared" si="325"/>
        <v>0</v>
      </c>
      <c r="K623" s="43">
        <v>4</v>
      </c>
      <c r="L623" s="44">
        <f t="shared" si="326"/>
        <v>0</v>
      </c>
      <c r="M623" s="45">
        <v>644</v>
      </c>
      <c r="N623" s="46">
        <f t="shared" si="327"/>
        <v>0</v>
      </c>
      <c r="O623" s="43">
        <v>327</v>
      </c>
      <c r="P623" s="46">
        <f t="shared" si="328"/>
        <v>0</v>
      </c>
      <c r="Q623" s="47">
        <v>349</v>
      </c>
      <c r="R623" s="48">
        <f t="shared" si="329"/>
        <v>0</v>
      </c>
      <c r="S623" s="49">
        <v>6</v>
      </c>
      <c r="T623" s="44">
        <f t="shared" si="330"/>
        <v>0</v>
      </c>
      <c r="U623" s="49">
        <v>129071</v>
      </c>
      <c r="V623" s="50">
        <f t="shared" si="322"/>
        <v>0</v>
      </c>
      <c r="W623" s="51">
        <v>75</v>
      </c>
      <c r="X623" s="52">
        <f t="shared" si="331"/>
        <v>0</v>
      </c>
      <c r="Y623" s="53">
        <v>525</v>
      </c>
      <c r="Z623" s="52">
        <f t="shared" si="332"/>
        <v>0</v>
      </c>
      <c r="AA623" s="54"/>
      <c r="AB623" s="60">
        <f t="shared" si="320"/>
        <v>0</v>
      </c>
      <c r="AC623" s="60">
        <f t="shared" si="321"/>
        <v>16863</v>
      </c>
    </row>
    <row r="624" spans="1:29" ht="15.75" x14ac:dyDescent="0.25">
      <c r="A624" s="62">
        <v>43715</v>
      </c>
      <c r="B624" s="60">
        <f t="shared" si="323"/>
        <v>16863</v>
      </c>
      <c r="C624" s="39">
        <v>5</v>
      </c>
      <c r="D624" s="40">
        <f t="shared" si="334"/>
        <v>0</v>
      </c>
      <c r="E624" s="41">
        <v>636</v>
      </c>
      <c r="F624" s="42">
        <f t="shared" si="333"/>
        <v>0</v>
      </c>
      <c r="G624" s="43">
        <v>29</v>
      </c>
      <c r="H624" s="44">
        <f t="shared" si="324"/>
        <v>0</v>
      </c>
      <c r="I624" s="43">
        <v>450</v>
      </c>
      <c r="J624" s="44">
        <f t="shared" si="325"/>
        <v>0</v>
      </c>
      <c r="K624" s="43">
        <v>4</v>
      </c>
      <c r="L624" s="44">
        <f t="shared" si="326"/>
        <v>0</v>
      </c>
      <c r="M624" s="45">
        <v>644</v>
      </c>
      <c r="N624" s="46">
        <f t="shared" si="327"/>
        <v>0</v>
      </c>
      <c r="O624" s="43">
        <v>327</v>
      </c>
      <c r="P624" s="46">
        <f t="shared" si="328"/>
        <v>0</v>
      </c>
      <c r="Q624" s="47">
        <v>349</v>
      </c>
      <c r="R624" s="48">
        <f t="shared" si="329"/>
        <v>0</v>
      </c>
      <c r="S624" s="49">
        <v>6</v>
      </c>
      <c r="T624" s="44">
        <f t="shared" si="330"/>
        <v>0</v>
      </c>
      <c r="U624" s="49">
        <v>129071</v>
      </c>
      <c r="V624" s="50">
        <f t="shared" si="322"/>
        <v>0</v>
      </c>
      <c r="W624" s="51">
        <v>75</v>
      </c>
      <c r="X624" s="52">
        <f t="shared" si="331"/>
        <v>0</v>
      </c>
      <c r="Y624" s="53">
        <v>525</v>
      </c>
      <c r="Z624" s="52">
        <f t="shared" si="332"/>
        <v>0</v>
      </c>
      <c r="AA624" s="54"/>
      <c r="AB624" s="60">
        <f t="shared" si="320"/>
        <v>0</v>
      </c>
      <c r="AC624" s="60">
        <f t="shared" si="321"/>
        <v>16863</v>
      </c>
    </row>
    <row r="625" spans="1:29" ht="15.75" x14ac:dyDescent="0.25">
      <c r="A625" s="61">
        <v>43716</v>
      </c>
      <c r="B625" s="60">
        <f t="shared" si="323"/>
        <v>17544</v>
      </c>
      <c r="C625" s="56">
        <v>5</v>
      </c>
      <c r="D625" s="40">
        <f t="shared" si="334"/>
        <v>0</v>
      </c>
      <c r="E625" s="41">
        <v>636</v>
      </c>
      <c r="F625" s="42">
        <f t="shared" si="333"/>
        <v>0</v>
      </c>
      <c r="G625" s="43">
        <v>29</v>
      </c>
      <c r="H625" s="44">
        <f t="shared" si="324"/>
        <v>0</v>
      </c>
      <c r="I625" s="43">
        <v>450</v>
      </c>
      <c r="J625" s="44">
        <f t="shared" si="325"/>
        <v>0</v>
      </c>
      <c r="K625" s="43">
        <v>4</v>
      </c>
      <c r="L625" s="44">
        <f t="shared" si="326"/>
        <v>0</v>
      </c>
      <c r="M625" s="45">
        <v>644</v>
      </c>
      <c r="N625" s="46">
        <f t="shared" si="327"/>
        <v>0</v>
      </c>
      <c r="O625" s="43">
        <v>327</v>
      </c>
      <c r="P625" s="46">
        <f t="shared" si="328"/>
        <v>0</v>
      </c>
      <c r="Q625" s="47">
        <v>349</v>
      </c>
      <c r="R625" s="48">
        <f t="shared" si="329"/>
        <v>0</v>
      </c>
      <c r="S625" s="49">
        <v>6</v>
      </c>
      <c r="T625" s="44">
        <f t="shared" si="330"/>
        <v>0</v>
      </c>
      <c r="U625" s="49">
        <v>129752</v>
      </c>
      <c r="V625" s="50">
        <f t="shared" si="322"/>
        <v>681</v>
      </c>
      <c r="W625" s="51">
        <v>75</v>
      </c>
      <c r="X625" s="52">
        <f t="shared" si="331"/>
        <v>0</v>
      </c>
      <c r="Y625" s="53">
        <v>525</v>
      </c>
      <c r="Z625" s="52">
        <f t="shared" si="332"/>
        <v>0</v>
      </c>
      <c r="AA625" s="54"/>
      <c r="AB625" s="60">
        <f t="shared" si="320"/>
        <v>681</v>
      </c>
      <c r="AC625" s="60">
        <f t="shared" si="321"/>
        <v>17544</v>
      </c>
    </row>
    <row r="626" spans="1:29" ht="15.75" x14ac:dyDescent="0.25">
      <c r="A626" s="62">
        <v>43717</v>
      </c>
      <c r="B626" s="60">
        <f t="shared" si="323"/>
        <v>17544</v>
      </c>
      <c r="C626" s="56">
        <v>5</v>
      </c>
      <c r="D626" s="40">
        <f t="shared" si="334"/>
        <v>0</v>
      </c>
      <c r="E626" s="41">
        <v>636</v>
      </c>
      <c r="F626" s="42">
        <f t="shared" si="333"/>
        <v>0</v>
      </c>
      <c r="G626" s="43">
        <v>29</v>
      </c>
      <c r="H626" s="44">
        <f t="shared" si="324"/>
        <v>0</v>
      </c>
      <c r="I626" s="43">
        <v>450</v>
      </c>
      <c r="J626" s="44">
        <f t="shared" si="325"/>
        <v>0</v>
      </c>
      <c r="K626" s="43">
        <v>4</v>
      </c>
      <c r="L626" s="44">
        <f t="shared" si="326"/>
        <v>0</v>
      </c>
      <c r="M626" s="45">
        <v>644</v>
      </c>
      <c r="N626" s="46">
        <f t="shared" si="327"/>
        <v>0</v>
      </c>
      <c r="O626" s="43">
        <v>327</v>
      </c>
      <c r="P626" s="46">
        <f t="shared" si="328"/>
        <v>0</v>
      </c>
      <c r="Q626" s="47">
        <v>349</v>
      </c>
      <c r="R626" s="48">
        <f t="shared" si="329"/>
        <v>0</v>
      </c>
      <c r="S626" s="49">
        <v>6</v>
      </c>
      <c r="T626" s="44">
        <f t="shared" si="330"/>
        <v>0</v>
      </c>
      <c r="U626" s="49">
        <v>129752</v>
      </c>
      <c r="V626" s="50">
        <f t="shared" si="322"/>
        <v>0</v>
      </c>
      <c r="W626" s="51">
        <v>75</v>
      </c>
      <c r="X626" s="52">
        <f t="shared" si="331"/>
        <v>0</v>
      </c>
      <c r="Y626" s="53">
        <v>525</v>
      </c>
      <c r="Z626" s="52">
        <f t="shared" si="332"/>
        <v>0</v>
      </c>
      <c r="AA626" s="54"/>
      <c r="AB626" s="60">
        <f t="shared" si="320"/>
        <v>0</v>
      </c>
      <c r="AC626" s="60">
        <f t="shared" si="321"/>
        <v>17544</v>
      </c>
    </row>
    <row r="627" spans="1:29" ht="15.75" x14ac:dyDescent="0.25">
      <c r="A627" s="61">
        <v>43718</v>
      </c>
      <c r="B627" s="60">
        <f t="shared" si="323"/>
        <v>17544</v>
      </c>
      <c r="C627" s="56">
        <v>5</v>
      </c>
      <c r="D627" s="40">
        <f t="shared" si="334"/>
        <v>0</v>
      </c>
      <c r="E627" s="41">
        <v>636</v>
      </c>
      <c r="F627" s="42">
        <f t="shared" si="333"/>
        <v>0</v>
      </c>
      <c r="G627" s="43">
        <v>29</v>
      </c>
      <c r="H627" s="44">
        <f t="shared" si="324"/>
        <v>0</v>
      </c>
      <c r="I627" s="43">
        <v>450</v>
      </c>
      <c r="J627" s="44">
        <f t="shared" si="325"/>
        <v>0</v>
      </c>
      <c r="K627" s="43">
        <v>4</v>
      </c>
      <c r="L627" s="44">
        <f t="shared" si="326"/>
        <v>0</v>
      </c>
      <c r="M627" s="45">
        <v>644</v>
      </c>
      <c r="N627" s="46">
        <f t="shared" si="327"/>
        <v>0</v>
      </c>
      <c r="O627" s="43">
        <v>327</v>
      </c>
      <c r="P627" s="46">
        <f t="shared" si="328"/>
        <v>0</v>
      </c>
      <c r="Q627" s="47">
        <v>349</v>
      </c>
      <c r="R627" s="48">
        <f t="shared" si="329"/>
        <v>0</v>
      </c>
      <c r="S627" s="49">
        <v>6</v>
      </c>
      <c r="T627" s="44">
        <f t="shared" si="330"/>
        <v>0</v>
      </c>
      <c r="U627" s="49">
        <v>129752</v>
      </c>
      <c r="V627" s="50">
        <f t="shared" si="322"/>
        <v>0</v>
      </c>
      <c r="W627" s="51">
        <v>75</v>
      </c>
      <c r="X627" s="52">
        <f t="shared" si="331"/>
        <v>0</v>
      </c>
      <c r="Y627" s="53">
        <v>525</v>
      </c>
      <c r="Z627" s="52">
        <f t="shared" si="332"/>
        <v>0</v>
      </c>
      <c r="AA627" s="54"/>
      <c r="AB627" s="60">
        <f t="shared" si="320"/>
        <v>0</v>
      </c>
      <c r="AC627" s="60">
        <f t="shared" si="321"/>
        <v>17544</v>
      </c>
    </row>
    <row r="628" spans="1:29" ht="15.75" x14ac:dyDescent="0.25">
      <c r="A628" s="62">
        <v>43719</v>
      </c>
      <c r="B628" s="60">
        <f t="shared" si="323"/>
        <v>17544</v>
      </c>
      <c r="C628" s="56">
        <v>5</v>
      </c>
      <c r="D628" s="40">
        <f t="shared" si="334"/>
        <v>0</v>
      </c>
      <c r="E628" s="41">
        <v>636</v>
      </c>
      <c r="F628" s="42">
        <f t="shared" si="333"/>
        <v>0</v>
      </c>
      <c r="G628" s="43">
        <v>29</v>
      </c>
      <c r="H628" s="44">
        <f t="shared" si="324"/>
        <v>0</v>
      </c>
      <c r="I628" s="43">
        <v>450</v>
      </c>
      <c r="J628" s="44">
        <f t="shared" si="325"/>
        <v>0</v>
      </c>
      <c r="K628" s="43">
        <v>4</v>
      </c>
      <c r="L628" s="44">
        <f t="shared" si="326"/>
        <v>0</v>
      </c>
      <c r="M628" s="45">
        <v>644</v>
      </c>
      <c r="N628" s="46">
        <f t="shared" si="327"/>
        <v>0</v>
      </c>
      <c r="O628" s="43">
        <v>327</v>
      </c>
      <c r="P628" s="46">
        <f t="shared" si="328"/>
        <v>0</v>
      </c>
      <c r="Q628" s="47">
        <v>349</v>
      </c>
      <c r="R628" s="48">
        <f t="shared" si="329"/>
        <v>0</v>
      </c>
      <c r="S628" s="49">
        <v>6</v>
      </c>
      <c r="T628" s="44">
        <f t="shared" si="330"/>
        <v>0</v>
      </c>
      <c r="U628" s="49">
        <v>129752</v>
      </c>
      <c r="V628" s="50">
        <f t="shared" si="322"/>
        <v>0</v>
      </c>
      <c r="W628" s="51">
        <v>75</v>
      </c>
      <c r="X628" s="52">
        <f t="shared" si="331"/>
        <v>0</v>
      </c>
      <c r="Y628" s="53">
        <v>525</v>
      </c>
      <c r="Z628" s="52">
        <f t="shared" si="332"/>
        <v>0</v>
      </c>
      <c r="AA628" s="54"/>
      <c r="AB628" s="60">
        <f t="shared" si="320"/>
        <v>0</v>
      </c>
      <c r="AC628" s="60">
        <f t="shared" si="321"/>
        <v>17544</v>
      </c>
    </row>
    <row r="629" spans="1:29" ht="15.75" x14ac:dyDescent="0.25">
      <c r="A629" s="61">
        <v>43720</v>
      </c>
      <c r="B629" s="60">
        <f t="shared" si="323"/>
        <v>17544</v>
      </c>
      <c r="C629" s="56">
        <v>5</v>
      </c>
      <c r="D629" s="40">
        <f t="shared" si="334"/>
        <v>0</v>
      </c>
      <c r="E629" s="41">
        <v>636</v>
      </c>
      <c r="F629" s="42">
        <f t="shared" si="333"/>
        <v>0</v>
      </c>
      <c r="G629" s="43">
        <v>29</v>
      </c>
      <c r="H629" s="44">
        <f t="shared" si="324"/>
        <v>0</v>
      </c>
      <c r="I629" s="43">
        <v>450</v>
      </c>
      <c r="J629" s="44">
        <f t="shared" si="325"/>
        <v>0</v>
      </c>
      <c r="K629" s="43">
        <v>4</v>
      </c>
      <c r="L629" s="44">
        <f t="shared" si="326"/>
        <v>0</v>
      </c>
      <c r="M629" s="45">
        <v>644</v>
      </c>
      <c r="N629" s="46">
        <f t="shared" si="327"/>
        <v>0</v>
      </c>
      <c r="O629" s="43">
        <v>327</v>
      </c>
      <c r="P629" s="46">
        <f t="shared" si="328"/>
        <v>0</v>
      </c>
      <c r="Q629" s="47">
        <v>349</v>
      </c>
      <c r="R629" s="48">
        <f t="shared" si="329"/>
        <v>0</v>
      </c>
      <c r="S629" s="49">
        <v>6</v>
      </c>
      <c r="T629" s="44">
        <f t="shared" si="330"/>
        <v>0</v>
      </c>
      <c r="U629" s="49">
        <v>129752</v>
      </c>
      <c r="V629" s="50">
        <f t="shared" si="322"/>
        <v>0</v>
      </c>
      <c r="W629" s="51">
        <v>75</v>
      </c>
      <c r="X629" s="52">
        <f t="shared" si="331"/>
        <v>0</v>
      </c>
      <c r="Y629" s="53">
        <v>525</v>
      </c>
      <c r="Z629" s="52">
        <f t="shared" si="332"/>
        <v>0</v>
      </c>
      <c r="AA629" s="54"/>
      <c r="AB629" s="60">
        <f t="shared" si="320"/>
        <v>0</v>
      </c>
      <c r="AC629" s="60">
        <f t="shared" si="321"/>
        <v>17544</v>
      </c>
    </row>
    <row r="630" spans="1:29" ht="15.75" x14ac:dyDescent="0.25">
      <c r="A630" s="62">
        <v>43721</v>
      </c>
      <c r="B630" s="60">
        <f t="shared" si="323"/>
        <v>17544</v>
      </c>
      <c r="C630" s="56">
        <v>5</v>
      </c>
      <c r="D630" s="40">
        <f t="shared" si="334"/>
        <v>0</v>
      </c>
      <c r="E630" s="41">
        <v>636</v>
      </c>
      <c r="F630" s="42">
        <f t="shared" si="333"/>
        <v>0</v>
      </c>
      <c r="G630" s="43">
        <v>29</v>
      </c>
      <c r="H630" s="44">
        <f t="shared" si="324"/>
        <v>0</v>
      </c>
      <c r="I630" s="43">
        <v>450</v>
      </c>
      <c r="J630" s="44">
        <f t="shared" si="325"/>
        <v>0</v>
      </c>
      <c r="K630" s="43">
        <v>4</v>
      </c>
      <c r="L630" s="44">
        <f t="shared" si="326"/>
        <v>0</v>
      </c>
      <c r="M630" s="45">
        <v>644</v>
      </c>
      <c r="N630" s="46">
        <f t="shared" si="327"/>
        <v>0</v>
      </c>
      <c r="O630" s="43">
        <v>327</v>
      </c>
      <c r="P630" s="46">
        <f t="shared" si="328"/>
        <v>0</v>
      </c>
      <c r="Q630" s="47">
        <v>349</v>
      </c>
      <c r="R630" s="48">
        <f t="shared" si="329"/>
        <v>0</v>
      </c>
      <c r="S630" s="49">
        <v>6</v>
      </c>
      <c r="T630" s="44">
        <f t="shared" si="330"/>
        <v>0</v>
      </c>
      <c r="U630" s="49">
        <v>129752</v>
      </c>
      <c r="V630" s="50">
        <f t="shared" si="322"/>
        <v>0</v>
      </c>
      <c r="W630" s="51">
        <v>75</v>
      </c>
      <c r="X630" s="52">
        <f t="shared" si="331"/>
        <v>0</v>
      </c>
      <c r="Y630" s="53">
        <v>525</v>
      </c>
      <c r="Z630" s="52">
        <f t="shared" si="332"/>
        <v>0</v>
      </c>
      <c r="AA630" s="54"/>
      <c r="AB630" s="60">
        <f t="shared" si="320"/>
        <v>0</v>
      </c>
      <c r="AC630" s="60">
        <f t="shared" si="321"/>
        <v>17544</v>
      </c>
    </row>
    <row r="631" spans="1:29" ht="15.75" x14ac:dyDescent="0.25">
      <c r="A631" s="61">
        <v>43722</v>
      </c>
      <c r="B631" s="60">
        <f t="shared" si="323"/>
        <v>17761</v>
      </c>
      <c r="C631" s="39">
        <v>5</v>
      </c>
      <c r="D631" s="40">
        <f t="shared" si="334"/>
        <v>0</v>
      </c>
      <c r="E631" s="41">
        <v>636</v>
      </c>
      <c r="F631" s="42">
        <f t="shared" si="333"/>
        <v>0</v>
      </c>
      <c r="G631" s="43">
        <v>29</v>
      </c>
      <c r="H631" s="44">
        <f t="shared" si="324"/>
        <v>0</v>
      </c>
      <c r="I631" s="43">
        <v>450</v>
      </c>
      <c r="J631" s="44">
        <f t="shared" si="325"/>
        <v>0</v>
      </c>
      <c r="K631" s="43">
        <v>4</v>
      </c>
      <c r="L631" s="44">
        <f t="shared" si="326"/>
        <v>0</v>
      </c>
      <c r="M631" s="45">
        <v>644</v>
      </c>
      <c r="N631" s="46">
        <f t="shared" si="327"/>
        <v>0</v>
      </c>
      <c r="O631" s="43">
        <v>327</v>
      </c>
      <c r="P631" s="46">
        <f t="shared" si="328"/>
        <v>0</v>
      </c>
      <c r="Q631" s="47">
        <v>349</v>
      </c>
      <c r="R631" s="48">
        <f t="shared" si="329"/>
        <v>0</v>
      </c>
      <c r="S631" s="49">
        <v>6</v>
      </c>
      <c r="T631" s="44">
        <f t="shared" si="330"/>
        <v>0</v>
      </c>
      <c r="U631" s="49">
        <v>129916</v>
      </c>
      <c r="V631" s="50">
        <f t="shared" si="322"/>
        <v>164</v>
      </c>
      <c r="W631" s="51">
        <v>128</v>
      </c>
      <c r="X631" s="52">
        <f t="shared" si="331"/>
        <v>53</v>
      </c>
      <c r="Y631" s="53">
        <v>525</v>
      </c>
      <c r="Z631" s="52">
        <f t="shared" si="332"/>
        <v>0</v>
      </c>
      <c r="AA631" s="54"/>
      <c r="AB631" s="60">
        <f t="shared" si="320"/>
        <v>217</v>
      </c>
      <c r="AC631" s="60">
        <f t="shared" si="321"/>
        <v>17761</v>
      </c>
    </row>
    <row r="632" spans="1:29" ht="15.75" x14ac:dyDescent="0.25">
      <c r="A632" s="62">
        <v>43723</v>
      </c>
      <c r="B632" s="60">
        <f t="shared" si="323"/>
        <v>17761</v>
      </c>
      <c r="C632" s="39">
        <v>5</v>
      </c>
      <c r="D632" s="40">
        <f t="shared" si="334"/>
        <v>0</v>
      </c>
      <c r="E632" s="41">
        <v>636</v>
      </c>
      <c r="F632" s="42">
        <f t="shared" si="333"/>
        <v>0</v>
      </c>
      <c r="G632" s="43">
        <v>29</v>
      </c>
      <c r="H632" s="44">
        <f t="shared" si="324"/>
        <v>0</v>
      </c>
      <c r="I632" s="43">
        <v>450</v>
      </c>
      <c r="J632" s="44">
        <f t="shared" si="325"/>
        <v>0</v>
      </c>
      <c r="K632" s="43">
        <v>4</v>
      </c>
      <c r="L632" s="44">
        <f t="shared" si="326"/>
        <v>0</v>
      </c>
      <c r="M632" s="45">
        <v>644</v>
      </c>
      <c r="N632" s="46">
        <f t="shared" si="327"/>
        <v>0</v>
      </c>
      <c r="O632" s="43">
        <v>327</v>
      </c>
      <c r="P632" s="46">
        <f t="shared" si="328"/>
        <v>0</v>
      </c>
      <c r="Q632" s="47">
        <v>349</v>
      </c>
      <c r="R632" s="48">
        <f t="shared" si="329"/>
        <v>0</v>
      </c>
      <c r="S632" s="49">
        <v>6</v>
      </c>
      <c r="T632" s="44">
        <f t="shared" si="330"/>
        <v>0</v>
      </c>
      <c r="U632" s="49">
        <v>129916</v>
      </c>
      <c r="V632" s="50">
        <f t="shared" si="322"/>
        <v>0</v>
      </c>
      <c r="W632" s="51">
        <v>128</v>
      </c>
      <c r="X632" s="52">
        <f t="shared" si="331"/>
        <v>0</v>
      </c>
      <c r="Y632" s="53">
        <v>525</v>
      </c>
      <c r="Z632" s="52">
        <f t="shared" si="332"/>
        <v>0</v>
      </c>
      <c r="AA632" s="54"/>
      <c r="AB632" s="60">
        <f t="shared" ref="AB632:AB695" si="335">IF(D632="","",SUM(D632+F632+H632+J632+L632+N632+P632+R632+T632+V632+X632+Z632))</f>
        <v>0</v>
      </c>
      <c r="AC632" s="60">
        <f t="shared" si="321"/>
        <v>17761</v>
      </c>
    </row>
    <row r="633" spans="1:29" ht="15.75" x14ac:dyDescent="0.25">
      <c r="A633" s="61">
        <v>43724</v>
      </c>
      <c r="B633" s="60">
        <f t="shared" si="323"/>
        <v>17761</v>
      </c>
      <c r="C633" s="39">
        <v>5</v>
      </c>
      <c r="D633" s="40">
        <f t="shared" si="334"/>
        <v>0</v>
      </c>
      <c r="E633" s="41">
        <v>636</v>
      </c>
      <c r="F633" s="42">
        <f t="shared" si="333"/>
        <v>0</v>
      </c>
      <c r="G633" s="43">
        <v>29</v>
      </c>
      <c r="H633" s="44">
        <f t="shared" si="324"/>
        <v>0</v>
      </c>
      <c r="I633" s="43">
        <v>450</v>
      </c>
      <c r="J633" s="44">
        <f t="shared" si="325"/>
        <v>0</v>
      </c>
      <c r="K633" s="43">
        <v>4</v>
      </c>
      <c r="L633" s="44">
        <f t="shared" si="326"/>
        <v>0</v>
      </c>
      <c r="M633" s="45">
        <v>644</v>
      </c>
      <c r="N633" s="46">
        <f t="shared" si="327"/>
        <v>0</v>
      </c>
      <c r="O633" s="43">
        <v>327</v>
      </c>
      <c r="P633" s="46">
        <f t="shared" si="328"/>
        <v>0</v>
      </c>
      <c r="Q633" s="47">
        <v>349</v>
      </c>
      <c r="R633" s="48">
        <f t="shared" si="329"/>
        <v>0</v>
      </c>
      <c r="S633" s="49">
        <v>6</v>
      </c>
      <c r="T633" s="44">
        <f t="shared" si="330"/>
        <v>0</v>
      </c>
      <c r="U633" s="49">
        <v>129916</v>
      </c>
      <c r="V633" s="50">
        <f t="shared" si="322"/>
        <v>0</v>
      </c>
      <c r="W633" s="51">
        <v>128</v>
      </c>
      <c r="X633" s="52">
        <f t="shared" si="331"/>
        <v>0</v>
      </c>
      <c r="Y633" s="53">
        <v>525</v>
      </c>
      <c r="Z633" s="52">
        <f t="shared" si="332"/>
        <v>0</v>
      </c>
      <c r="AA633" s="54"/>
      <c r="AB633" s="60">
        <f t="shared" si="335"/>
        <v>0</v>
      </c>
      <c r="AC633" s="60">
        <f t="shared" ref="AC633:AC696" si="336">IF(AB633="","",AC632+AB633)</f>
        <v>17761</v>
      </c>
    </row>
    <row r="634" spans="1:29" ht="15.75" x14ac:dyDescent="0.25">
      <c r="A634" s="62">
        <v>43725</v>
      </c>
      <c r="B634" s="60">
        <f t="shared" si="323"/>
        <v>17761</v>
      </c>
      <c r="C634" s="39">
        <v>5</v>
      </c>
      <c r="D634" s="40">
        <f t="shared" si="334"/>
        <v>0</v>
      </c>
      <c r="E634" s="41">
        <v>636</v>
      </c>
      <c r="F634" s="42">
        <f t="shared" si="333"/>
        <v>0</v>
      </c>
      <c r="G634" s="43">
        <v>29</v>
      </c>
      <c r="H634" s="44">
        <f t="shared" si="324"/>
        <v>0</v>
      </c>
      <c r="I634" s="43">
        <v>450</v>
      </c>
      <c r="J634" s="44">
        <f t="shared" si="325"/>
        <v>0</v>
      </c>
      <c r="K634" s="43">
        <v>4</v>
      </c>
      <c r="L634" s="44">
        <f t="shared" si="326"/>
        <v>0</v>
      </c>
      <c r="M634" s="45">
        <v>644</v>
      </c>
      <c r="N634" s="46">
        <f t="shared" si="327"/>
        <v>0</v>
      </c>
      <c r="O634" s="43">
        <v>327</v>
      </c>
      <c r="P634" s="46">
        <f t="shared" si="328"/>
        <v>0</v>
      </c>
      <c r="Q634" s="47">
        <v>349</v>
      </c>
      <c r="R634" s="48">
        <f t="shared" si="329"/>
        <v>0</v>
      </c>
      <c r="S634" s="49">
        <v>6</v>
      </c>
      <c r="T634" s="44">
        <f t="shared" si="330"/>
        <v>0</v>
      </c>
      <c r="U634" s="49">
        <v>129916</v>
      </c>
      <c r="V634" s="50">
        <f t="shared" si="322"/>
        <v>0</v>
      </c>
      <c r="W634" s="51">
        <v>128</v>
      </c>
      <c r="X634" s="52">
        <f t="shared" si="331"/>
        <v>0</v>
      </c>
      <c r="Y634" s="53">
        <v>525</v>
      </c>
      <c r="Z634" s="52">
        <f t="shared" si="332"/>
        <v>0</v>
      </c>
      <c r="AA634" s="54"/>
      <c r="AB634" s="60">
        <f t="shared" si="335"/>
        <v>0</v>
      </c>
      <c r="AC634" s="60">
        <f t="shared" si="336"/>
        <v>17761</v>
      </c>
    </row>
    <row r="635" spans="1:29" ht="15.75" x14ac:dyDescent="0.25">
      <c r="A635" s="61">
        <v>43726</v>
      </c>
      <c r="B635" s="60">
        <f t="shared" si="323"/>
        <v>17761</v>
      </c>
      <c r="C635" s="39">
        <v>5</v>
      </c>
      <c r="D635" s="40">
        <f t="shared" si="334"/>
        <v>0</v>
      </c>
      <c r="E635" s="41">
        <v>636</v>
      </c>
      <c r="F635" s="42">
        <f t="shared" si="333"/>
        <v>0</v>
      </c>
      <c r="G635" s="43">
        <v>29</v>
      </c>
      <c r="H635" s="44">
        <f t="shared" si="324"/>
        <v>0</v>
      </c>
      <c r="I635" s="43">
        <v>450</v>
      </c>
      <c r="J635" s="44">
        <f t="shared" si="325"/>
        <v>0</v>
      </c>
      <c r="K635" s="43">
        <v>4</v>
      </c>
      <c r="L635" s="44">
        <f t="shared" si="326"/>
        <v>0</v>
      </c>
      <c r="M635" s="45">
        <v>644</v>
      </c>
      <c r="N635" s="46">
        <f t="shared" si="327"/>
        <v>0</v>
      </c>
      <c r="O635" s="43">
        <v>327</v>
      </c>
      <c r="P635" s="46">
        <f t="shared" si="328"/>
        <v>0</v>
      </c>
      <c r="Q635" s="47">
        <v>349</v>
      </c>
      <c r="R635" s="48">
        <f t="shared" si="329"/>
        <v>0</v>
      </c>
      <c r="S635" s="49">
        <v>6</v>
      </c>
      <c r="T635" s="44">
        <f t="shared" si="330"/>
        <v>0</v>
      </c>
      <c r="U635" s="49">
        <v>129916</v>
      </c>
      <c r="V635" s="50">
        <f t="shared" si="322"/>
        <v>0</v>
      </c>
      <c r="W635" s="51">
        <v>128</v>
      </c>
      <c r="X635" s="52">
        <f t="shared" si="331"/>
        <v>0</v>
      </c>
      <c r="Y635" s="53">
        <v>525</v>
      </c>
      <c r="Z635" s="52">
        <f t="shared" si="332"/>
        <v>0</v>
      </c>
      <c r="AA635" s="54"/>
      <c r="AB635" s="60">
        <f t="shared" si="335"/>
        <v>0</v>
      </c>
      <c r="AC635" s="60">
        <f t="shared" si="336"/>
        <v>17761</v>
      </c>
    </row>
    <row r="636" spans="1:29" ht="15.75" x14ac:dyDescent="0.25">
      <c r="A636" s="62">
        <v>43727</v>
      </c>
      <c r="B636" s="60">
        <f t="shared" si="323"/>
        <v>17761</v>
      </c>
      <c r="C636" s="39">
        <v>5</v>
      </c>
      <c r="D636" s="40">
        <f t="shared" si="334"/>
        <v>0</v>
      </c>
      <c r="E636" s="41">
        <v>636</v>
      </c>
      <c r="F636" s="42">
        <f t="shared" si="333"/>
        <v>0</v>
      </c>
      <c r="G636" s="43">
        <v>29</v>
      </c>
      <c r="H636" s="44">
        <f t="shared" si="324"/>
        <v>0</v>
      </c>
      <c r="I636" s="43">
        <v>450</v>
      </c>
      <c r="J636" s="44">
        <f t="shared" si="325"/>
        <v>0</v>
      </c>
      <c r="K636" s="43">
        <v>4</v>
      </c>
      <c r="L636" s="44">
        <f t="shared" si="326"/>
        <v>0</v>
      </c>
      <c r="M636" s="45">
        <v>644</v>
      </c>
      <c r="N636" s="46">
        <f t="shared" si="327"/>
        <v>0</v>
      </c>
      <c r="O636" s="43">
        <v>327</v>
      </c>
      <c r="P636" s="46">
        <f t="shared" si="328"/>
        <v>0</v>
      </c>
      <c r="Q636" s="47">
        <v>349</v>
      </c>
      <c r="R636" s="48">
        <f t="shared" si="329"/>
        <v>0</v>
      </c>
      <c r="S636" s="49">
        <v>6</v>
      </c>
      <c r="T636" s="44">
        <f t="shared" si="330"/>
        <v>0</v>
      </c>
      <c r="U636" s="49">
        <v>129916</v>
      </c>
      <c r="V636" s="50">
        <f t="shared" si="322"/>
        <v>0</v>
      </c>
      <c r="W636" s="51">
        <v>128</v>
      </c>
      <c r="X636" s="52">
        <f t="shared" si="331"/>
        <v>0</v>
      </c>
      <c r="Y636" s="53">
        <v>525</v>
      </c>
      <c r="Z636" s="52">
        <f t="shared" si="332"/>
        <v>0</v>
      </c>
      <c r="AA636" s="54"/>
      <c r="AB636" s="60">
        <f t="shared" si="335"/>
        <v>0</v>
      </c>
      <c r="AC636" s="60">
        <f t="shared" si="336"/>
        <v>17761</v>
      </c>
    </row>
    <row r="637" spans="1:29" ht="15.75" x14ac:dyDescent="0.25">
      <c r="A637" s="61">
        <v>43728</v>
      </c>
      <c r="B637" s="60">
        <f t="shared" si="323"/>
        <v>17761</v>
      </c>
      <c r="C637" s="39">
        <v>5</v>
      </c>
      <c r="D637" s="40">
        <f t="shared" si="334"/>
        <v>0</v>
      </c>
      <c r="E637" s="41">
        <v>636</v>
      </c>
      <c r="F637" s="42">
        <f t="shared" si="333"/>
        <v>0</v>
      </c>
      <c r="G637" s="43">
        <v>29</v>
      </c>
      <c r="H637" s="44">
        <f t="shared" si="324"/>
        <v>0</v>
      </c>
      <c r="I637" s="43">
        <v>450</v>
      </c>
      <c r="J637" s="44">
        <f t="shared" si="325"/>
        <v>0</v>
      </c>
      <c r="K637" s="43">
        <v>4</v>
      </c>
      <c r="L637" s="44">
        <f t="shared" si="326"/>
        <v>0</v>
      </c>
      <c r="M637" s="45">
        <v>644</v>
      </c>
      <c r="N637" s="46">
        <f t="shared" si="327"/>
        <v>0</v>
      </c>
      <c r="O637" s="43">
        <v>327</v>
      </c>
      <c r="P637" s="46">
        <f t="shared" si="328"/>
        <v>0</v>
      </c>
      <c r="Q637" s="47">
        <v>349</v>
      </c>
      <c r="R637" s="48">
        <f t="shared" si="329"/>
        <v>0</v>
      </c>
      <c r="S637" s="49">
        <v>6</v>
      </c>
      <c r="T637" s="44">
        <f t="shared" si="330"/>
        <v>0</v>
      </c>
      <c r="U637" s="49">
        <v>129916</v>
      </c>
      <c r="V637" s="50">
        <f t="shared" si="322"/>
        <v>0</v>
      </c>
      <c r="W637" s="51">
        <v>128</v>
      </c>
      <c r="X637" s="52">
        <f t="shared" si="331"/>
        <v>0</v>
      </c>
      <c r="Y637" s="53">
        <v>525</v>
      </c>
      <c r="Z637" s="52">
        <f t="shared" si="332"/>
        <v>0</v>
      </c>
      <c r="AA637" s="54"/>
      <c r="AB637" s="60">
        <f t="shared" si="335"/>
        <v>0</v>
      </c>
      <c r="AC637" s="60">
        <f t="shared" si="336"/>
        <v>17761</v>
      </c>
    </row>
    <row r="638" spans="1:29" ht="15.75" x14ac:dyDescent="0.25">
      <c r="A638" s="62">
        <v>43729</v>
      </c>
      <c r="B638" s="60">
        <f t="shared" si="323"/>
        <v>17761</v>
      </c>
      <c r="C638" s="39">
        <v>5</v>
      </c>
      <c r="D638" s="40">
        <f t="shared" si="334"/>
        <v>0</v>
      </c>
      <c r="E638" s="41">
        <v>636</v>
      </c>
      <c r="F638" s="42">
        <f t="shared" si="333"/>
        <v>0</v>
      </c>
      <c r="G638" s="43">
        <v>29</v>
      </c>
      <c r="H638" s="44">
        <f t="shared" si="324"/>
        <v>0</v>
      </c>
      <c r="I638" s="43">
        <v>450</v>
      </c>
      <c r="J638" s="44">
        <f t="shared" si="325"/>
        <v>0</v>
      </c>
      <c r="K638" s="43">
        <v>4</v>
      </c>
      <c r="L638" s="44">
        <f t="shared" si="326"/>
        <v>0</v>
      </c>
      <c r="M638" s="45">
        <v>644</v>
      </c>
      <c r="N638" s="46">
        <f t="shared" si="327"/>
        <v>0</v>
      </c>
      <c r="O638" s="43">
        <v>327</v>
      </c>
      <c r="P638" s="46">
        <f t="shared" si="328"/>
        <v>0</v>
      </c>
      <c r="Q638" s="47">
        <v>349</v>
      </c>
      <c r="R638" s="48">
        <f t="shared" si="329"/>
        <v>0</v>
      </c>
      <c r="S638" s="49">
        <v>6</v>
      </c>
      <c r="T638" s="44">
        <f t="shared" si="330"/>
        <v>0</v>
      </c>
      <c r="U638" s="49">
        <v>129916</v>
      </c>
      <c r="V638" s="50">
        <f t="shared" si="322"/>
        <v>0</v>
      </c>
      <c r="W638" s="51">
        <v>128</v>
      </c>
      <c r="X638" s="52">
        <f t="shared" si="331"/>
        <v>0</v>
      </c>
      <c r="Y638" s="53">
        <v>525</v>
      </c>
      <c r="Z638" s="52">
        <f t="shared" si="332"/>
        <v>0</v>
      </c>
      <c r="AA638" s="54"/>
      <c r="AB638" s="60">
        <f t="shared" si="335"/>
        <v>0</v>
      </c>
      <c r="AC638" s="60">
        <f t="shared" si="336"/>
        <v>17761</v>
      </c>
    </row>
    <row r="639" spans="1:29" ht="15.75" x14ac:dyDescent="0.25">
      <c r="A639" s="61">
        <v>43730</v>
      </c>
      <c r="B639" s="60">
        <f t="shared" si="323"/>
        <v>17761</v>
      </c>
      <c r="C639" s="39">
        <v>5</v>
      </c>
      <c r="D639" s="40">
        <f t="shared" si="334"/>
        <v>0</v>
      </c>
      <c r="E639" s="41">
        <v>636</v>
      </c>
      <c r="F639" s="42">
        <f t="shared" si="333"/>
        <v>0</v>
      </c>
      <c r="G639" s="43">
        <v>29</v>
      </c>
      <c r="H639" s="44">
        <f t="shared" si="324"/>
        <v>0</v>
      </c>
      <c r="I639" s="43">
        <v>450</v>
      </c>
      <c r="J639" s="44">
        <f t="shared" si="325"/>
        <v>0</v>
      </c>
      <c r="K639" s="43">
        <v>4</v>
      </c>
      <c r="L639" s="44">
        <f t="shared" si="326"/>
        <v>0</v>
      </c>
      <c r="M639" s="45">
        <v>644</v>
      </c>
      <c r="N639" s="46">
        <f t="shared" si="327"/>
        <v>0</v>
      </c>
      <c r="O639" s="43">
        <v>327</v>
      </c>
      <c r="P639" s="46">
        <f t="shared" si="328"/>
        <v>0</v>
      </c>
      <c r="Q639" s="47">
        <v>349</v>
      </c>
      <c r="R639" s="48">
        <f t="shared" si="329"/>
        <v>0</v>
      </c>
      <c r="S639" s="49">
        <v>6</v>
      </c>
      <c r="T639" s="44">
        <f t="shared" si="330"/>
        <v>0</v>
      </c>
      <c r="U639" s="49">
        <v>129916</v>
      </c>
      <c r="V639" s="50">
        <f t="shared" si="322"/>
        <v>0</v>
      </c>
      <c r="W639" s="51">
        <v>128</v>
      </c>
      <c r="X639" s="52">
        <f t="shared" si="331"/>
        <v>0</v>
      </c>
      <c r="Y639" s="53">
        <v>525</v>
      </c>
      <c r="Z639" s="52">
        <f t="shared" si="332"/>
        <v>0</v>
      </c>
      <c r="AA639" s="54"/>
      <c r="AB639" s="60">
        <f t="shared" si="335"/>
        <v>0</v>
      </c>
      <c r="AC639" s="60">
        <f t="shared" si="336"/>
        <v>17761</v>
      </c>
    </row>
    <row r="640" spans="1:29" ht="15.75" x14ac:dyDescent="0.25">
      <c r="A640" s="62">
        <v>43731</v>
      </c>
      <c r="B640" s="60">
        <f t="shared" si="323"/>
        <v>17761</v>
      </c>
      <c r="C640" s="39">
        <v>5</v>
      </c>
      <c r="D640" s="40">
        <f t="shared" si="334"/>
        <v>0</v>
      </c>
      <c r="E640" s="41">
        <v>636</v>
      </c>
      <c r="F640" s="42">
        <f t="shared" si="333"/>
        <v>0</v>
      </c>
      <c r="G640" s="43">
        <v>29</v>
      </c>
      <c r="H640" s="44">
        <f t="shared" si="324"/>
        <v>0</v>
      </c>
      <c r="I640" s="43">
        <v>450</v>
      </c>
      <c r="J640" s="44">
        <f t="shared" si="325"/>
        <v>0</v>
      </c>
      <c r="K640" s="43">
        <v>4</v>
      </c>
      <c r="L640" s="44">
        <f t="shared" si="326"/>
        <v>0</v>
      </c>
      <c r="M640" s="45">
        <v>644</v>
      </c>
      <c r="N640" s="46">
        <f t="shared" si="327"/>
        <v>0</v>
      </c>
      <c r="O640" s="43">
        <v>327</v>
      </c>
      <c r="P640" s="46">
        <f t="shared" si="328"/>
        <v>0</v>
      </c>
      <c r="Q640" s="47">
        <v>349</v>
      </c>
      <c r="R640" s="48">
        <f t="shared" si="329"/>
        <v>0</v>
      </c>
      <c r="S640" s="49">
        <v>6</v>
      </c>
      <c r="T640" s="44">
        <f t="shared" si="330"/>
        <v>0</v>
      </c>
      <c r="U640" s="49">
        <v>129916</v>
      </c>
      <c r="V640" s="50">
        <f t="shared" si="322"/>
        <v>0</v>
      </c>
      <c r="W640" s="51">
        <v>128</v>
      </c>
      <c r="X640" s="52">
        <f t="shared" si="331"/>
        <v>0</v>
      </c>
      <c r="Y640" s="53">
        <v>525</v>
      </c>
      <c r="Z640" s="52">
        <f t="shared" si="332"/>
        <v>0</v>
      </c>
      <c r="AA640" s="54"/>
      <c r="AB640" s="60">
        <f t="shared" si="335"/>
        <v>0</v>
      </c>
      <c r="AC640" s="60">
        <f t="shared" si="336"/>
        <v>17761</v>
      </c>
    </row>
    <row r="641" spans="1:29" ht="15.75" x14ac:dyDescent="0.25">
      <c r="A641" s="61">
        <v>43732</v>
      </c>
      <c r="B641" s="60">
        <f t="shared" si="323"/>
        <v>17761</v>
      </c>
      <c r="C641" s="39">
        <v>5</v>
      </c>
      <c r="D641" s="40">
        <f t="shared" si="334"/>
        <v>0</v>
      </c>
      <c r="E641" s="41">
        <v>636</v>
      </c>
      <c r="F641" s="42">
        <f t="shared" si="333"/>
        <v>0</v>
      </c>
      <c r="G641" s="43">
        <v>29</v>
      </c>
      <c r="H641" s="44">
        <f t="shared" si="324"/>
        <v>0</v>
      </c>
      <c r="I641" s="43">
        <v>450</v>
      </c>
      <c r="J641" s="44">
        <f t="shared" si="325"/>
        <v>0</v>
      </c>
      <c r="K641" s="43">
        <v>4</v>
      </c>
      <c r="L641" s="44">
        <f t="shared" si="326"/>
        <v>0</v>
      </c>
      <c r="M641" s="45">
        <v>644</v>
      </c>
      <c r="N641" s="46">
        <f t="shared" si="327"/>
        <v>0</v>
      </c>
      <c r="O641" s="43">
        <v>327</v>
      </c>
      <c r="P641" s="46">
        <f t="shared" si="328"/>
        <v>0</v>
      </c>
      <c r="Q641" s="47">
        <v>349</v>
      </c>
      <c r="R641" s="48">
        <f t="shared" si="329"/>
        <v>0</v>
      </c>
      <c r="S641" s="49">
        <v>6</v>
      </c>
      <c r="T641" s="44">
        <f t="shared" si="330"/>
        <v>0</v>
      </c>
      <c r="U641" s="49">
        <v>129916</v>
      </c>
      <c r="V641" s="50">
        <f t="shared" si="322"/>
        <v>0</v>
      </c>
      <c r="W641" s="51">
        <v>128</v>
      </c>
      <c r="X641" s="52">
        <f t="shared" si="331"/>
        <v>0</v>
      </c>
      <c r="Y641" s="53">
        <v>525</v>
      </c>
      <c r="Z641" s="52">
        <f t="shared" si="332"/>
        <v>0</v>
      </c>
      <c r="AA641" s="54"/>
      <c r="AB641" s="60">
        <f t="shared" si="335"/>
        <v>0</v>
      </c>
      <c r="AC641" s="60">
        <f t="shared" si="336"/>
        <v>17761</v>
      </c>
    </row>
    <row r="642" spans="1:29" ht="15.75" x14ac:dyDescent="0.25">
      <c r="A642" s="62">
        <v>43733</v>
      </c>
      <c r="B642" s="60">
        <f t="shared" si="323"/>
        <v>17761</v>
      </c>
      <c r="C642" s="39">
        <v>5</v>
      </c>
      <c r="D642" s="40">
        <f t="shared" si="334"/>
        <v>0</v>
      </c>
      <c r="E642" s="41">
        <v>636</v>
      </c>
      <c r="F642" s="42">
        <f t="shared" si="333"/>
        <v>0</v>
      </c>
      <c r="G642" s="43">
        <v>29</v>
      </c>
      <c r="H642" s="44">
        <f t="shared" si="324"/>
        <v>0</v>
      </c>
      <c r="I642" s="43">
        <v>450</v>
      </c>
      <c r="J642" s="44">
        <f t="shared" si="325"/>
        <v>0</v>
      </c>
      <c r="K642" s="43">
        <v>4</v>
      </c>
      <c r="L642" s="44">
        <f t="shared" si="326"/>
        <v>0</v>
      </c>
      <c r="M642" s="45">
        <v>644</v>
      </c>
      <c r="N642" s="46">
        <f t="shared" si="327"/>
        <v>0</v>
      </c>
      <c r="O642" s="43">
        <v>327</v>
      </c>
      <c r="P642" s="46">
        <f t="shared" si="328"/>
        <v>0</v>
      </c>
      <c r="Q642" s="47">
        <v>349</v>
      </c>
      <c r="R642" s="48">
        <f t="shared" si="329"/>
        <v>0</v>
      </c>
      <c r="S642" s="49">
        <v>6</v>
      </c>
      <c r="T642" s="44">
        <f t="shared" si="330"/>
        <v>0</v>
      </c>
      <c r="U642" s="49">
        <v>129916</v>
      </c>
      <c r="V642" s="50">
        <f t="shared" si="322"/>
        <v>0</v>
      </c>
      <c r="W642" s="51">
        <v>128</v>
      </c>
      <c r="X642" s="52">
        <f t="shared" si="331"/>
        <v>0</v>
      </c>
      <c r="Y642" s="53">
        <v>525</v>
      </c>
      <c r="Z642" s="52">
        <f t="shared" si="332"/>
        <v>0</v>
      </c>
      <c r="AA642" s="54"/>
      <c r="AB642" s="60">
        <f t="shared" si="335"/>
        <v>0</v>
      </c>
      <c r="AC642" s="60">
        <f t="shared" si="336"/>
        <v>17761</v>
      </c>
    </row>
    <row r="643" spans="1:29" ht="15.75" x14ac:dyDescent="0.25">
      <c r="A643" s="61">
        <v>43734</v>
      </c>
      <c r="B643" s="60">
        <f t="shared" si="323"/>
        <v>17761</v>
      </c>
      <c r="C643" s="39">
        <v>5</v>
      </c>
      <c r="D643" s="40">
        <f t="shared" si="334"/>
        <v>0</v>
      </c>
      <c r="E643" s="41">
        <v>636</v>
      </c>
      <c r="F643" s="42">
        <f t="shared" si="333"/>
        <v>0</v>
      </c>
      <c r="G643" s="43">
        <v>29</v>
      </c>
      <c r="H643" s="44">
        <f t="shared" si="324"/>
        <v>0</v>
      </c>
      <c r="I643" s="43">
        <v>450</v>
      </c>
      <c r="J643" s="44">
        <f t="shared" si="325"/>
        <v>0</v>
      </c>
      <c r="K643" s="43">
        <v>4</v>
      </c>
      <c r="L643" s="44">
        <f t="shared" si="326"/>
        <v>0</v>
      </c>
      <c r="M643" s="45">
        <v>644</v>
      </c>
      <c r="N643" s="46">
        <f t="shared" si="327"/>
        <v>0</v>
      </c>
      <c r="O643" s="43">
        <v>327</v>
      </c>
      <c r="P643" s="46">
        <f t="shared" si="328"/>
        <v>0</v>
      </c>
      <c r="Q643" s="47">
        <v>349</v>
      </c>
      <c r="R643" s="48">
        <f t="shared" si="329"/>
        <v>0</v>
      </c>
      <c r="S643" s="49">
        <v>6</v>
      </c>
      <c r="T643" s="44">
        <f t="shared" si="330"/>
        <v>0</v>
      </c>
      <c r="U643" s="49">
        <v>129916</v>
      </c>
      <c r="V643" s="50">
        <f t="shared" si="322"/>
        <v>0</v>
      </c>
      <c r="W643" s="51">
        <v>128</v>
      </c>
      <c r="X643" s="52">
        <f t="shared" si="331"/>
        <v>0</v>
      </c>
      <c r="Y643" s="53">
        <v>525</v>
      </c>
      <c r="Z643" s="52">
        <f t="shared" si="332"/>
        <v>0</v>
      </c>
      <c r="AA643" s="54"/>
      <c r="AB643" s="60">
        <f t="shared" si="335"/>
        <v>0</v>
      </c>
      <c r="AC643" s="60">
        <f t="shared" si="336"/>
        <v>17761</v>
      </c>
    </row>
    <row r="644" spans="1:29" ht="15.75" x14ac:dyDescent="0.25">
      <c r="A644" s="62">
        <v>43735</v>
      </c>
      <c r="B644" s="60">
        <f t="shared" si="323"/>
        <v>17761</v>
      </c>
      <c r="C644" s="39">
        <v>5</v>
      </c>
      <c r="D644" s="40">
        <f t="shared" si="334"/>
        <v>0</v>
      </c>
      <c r="E644" s="41">
        <v>636</v>
      </c>
      <c r="F644" s="42">
        <f t="shared" si="333"/>
        <v>0</v>
      </c>
      <c r="G644" s="43">
        <v>29</v>
      </c>
      <c r="H644" s="44">
        <f t="shared" si="324"/>
        <v>0</v>
      </c>
      <c r="I644" s="43">
        <v>450</v>
      </c>
      <c r="J644" s="44">
        <f t="shared" si="325"/>
        <v>0</v>
      </c>
      <c r="K644" s="43">
        <v>4</v>
      </c>
      <c r="L644" s="44">
        <f t="shared" si="326"/>
        <v>0</v>
      </c>
      <c r="M644" s="45">
        <v>644</v>
      </c>
      <c r="N644" s="46">
        <f t="shared" si="327"/>
        <v>0</v>
      </c>
      <c r="O644" s="43">
        <v>327</v>
      </c>
      <c r="P644" s="46">
        <f t="shared" si="328"/>
        <v>0</v>
      </c>
      <c r="Q644" s="47">
        <v>349</v>
      </c>
      <c r="R644" s="48">
        <f t="shared" si="329"/>
        <v>0</v>
      </c>
      <c r="S644" s="49">
        <v>6</v>
      </c>
      <c r="T644" s="44">
        <f t="shared" si="330"/>
        <v>0</v>
      </c>
      <c r="U644" s="49">
        <v>129916</v>
      </c>
      <c r="V644" s="50">
        <f t="shared" ref="V644:V664" si="337">U644-U643</f>
        <v>0</v>
      </c>
      <c r="W644" s="51">
        <v>128</v>
      </c>
      <c r="X644" s="52">
        <f t="shared" si="331"/>
        <v>0</v>
      </c>
      <c r="Y644" s="53">
        <v>525</v>
      </c>
      <c r="Z644" s="52">
        <f t="shared" si="332"/>
        <v>0</v>
      </c>
      <c r="AA644" s="54"/>
      <c r="AB644" s="60">
        <f t="shared" si="335"/>
        <v>0</v>
      </c>
      <c r="AC644" s="60">
        <f t="shared" si="336"/>
        <v>17761</v>
      </c>
    </row>
    <row r="645" spans="1:29" ht="15.75" x14ac:dyDescent="0.25">
      <c r="A645" s="61">
        <v>43736</v>
      </c>
      <c r="B645" s="60">
        <f t="shared" si="323"/>
        <v>17796</v>
      </c>
      <c r="C645" s="39">
        <v>5</v>
      </c>
      <c r="D645" s="40">
        <f t="shared" si="334"/>
        <v>0</v>
      </c>
      <c r="E645" s="41">
        <v>636</v>
      </c>
      <c r="F645" s="42">
        <f t="shared" si="333"/>
        <v>0</v>
      </c>
      <c r="G645" s="43">
        <v>29</v>
      </c>
      <c r="H645" s="44">
        <f t="shared" si="324"/>
        <v>0</v>
      </c>
      <c r="I645" s="43">
        <v>450</v>
      </c>
      <c r="J645" s="44">
        <f t="shared" si="325"/>
        <v>0</v>
      </c>
      <c r="K645" s="43">
        <v>4</v>
      </c>
      <c r="L645" s="44">
        <f t="shared" si="326"/>
        <v>0</v>
      </c>
      <c r="M645" s="45">
        <v>644</v>
      </c>
      <c r="N645" s="46">
        <f t="shared" si="327"/>
        <v>0</v>
      </c>
      <c r="O645" s="43">
        <v>327</v>
      </c>
      <c r="P645" s="46">
        <f t="shared" si="328"/>
        <v>0</v>
      </c>
      <c r="Q645" s="47">
        <v>349</v>
      </c>
      <c r="R645" s="48">
        <f t="shared" si="329"/>
        <v>0</v>
      </c>
      <c r="S645" s="49">
        <v>6</v>
      </c>
      <c r="T645" s="44">
        <f t="shared" si="330"/>
        <v>0</v>
      </c>
      <c r="U645" s="49">
        <v>129916</v>
      </c>
      <c r="V645" s="50">
        <f t="shared" si="337"/>
        <v>0</v>
      </c>
      <c r="W645" s="51">
        <v>163</v>
      </c>
      <c r="X645" s="52">
        <f t="shared" si="331"/>
        <v>35</v>
      </c>
      <c r="Y645" s="53">
        <v>525</v>
      </c>
      <c r="Z645" s="52">
        <f t="shared" si="332"/>
        <v>0</v>
      </c>
      <c r="AA645" s="54"/>
      <c r="AB645" s="60">
        <f t="shared" si="335"/>
        <v>35</v>
      </c>
      <c r="AC645" s="60">
        <f t="shared" si="336"/>
        <v>17796</v>
      </c>
    </row>
    <row r="646" spans="1:29" ht="15.75" x14ac:dyDescent="0.25">
      <c r="A646" s="62">
        <v>43737</v>
      </c>
      <c r="B646" s="60">
        <f t="shared" si="323"/>
        <v>17796</v>
      </c>
      <c r="C646" s="39">
        <v>5</v>
      </c>
      <c r="D646" s="40">
        <f t="shared" si="334"/>
        <v>0</v>
      </c>
      <c r="E646" s="41">
        <v>636</v>
      </c>
      <c r="F646" s="42">
        <f t="shared" si="333"/>
        <v>0</v>
      </c>
      <c r="G646" s="43">
        <v>29</v>
      </c>
      <c r="H646" s="44">
        <f t="shared" si="324"/>
        <v>0</v>
      </c>
      <c r="I646" s="43">
        <v>450</v>
      </c>
      <c r="J646" s="44">
        <f t="shared" si="325"/>
        <v>0</v>
      </c>
      <c r="K646" s="43">
        <v>4</v>
      </c>
      <c r="L646" s="44">
        <f t="shared" si="326"/>
        <v>0</v>
      </c>
      <c r="M646" s="45">
        <v>644</v>
      </c>
      <c r="N646" s="46">
        <f t="shared" si="327"/>
        <v>0</v>
      </c>
      <c r="O646" s="43">
        <v>327</v>
      </c>
      <c r="P646" s="46">
        <f t="shared" si="328"/>
        <v>0</v>
      </c>
      <c r="Q646" s="47">
        <v>349</v>
      </c>
      <c r="R646" s="48">
        <f t="shared" si="329"/>
        <v>0</v>
      </c>
      <c r="S646" s="49">
        <v>6</v>
      </c>
      <c r="T646" s="44">
        <f t="shared" si="330"/>
        <v>0</v>
      </c>
      <c r="U646" s="49">
        <v>129916</v>
      </c>
      <c r="V646" s="50">
        <f t="shared" si="337"/>
        <v>0</v>
      </c>
      <c r="W646" s="51">
        <v>163</v>
      </c>
      <c r="X646" s="52">
        <f t="shared" si="331"/>
        <v>0</v>
      </c>
      <c r="Y646" s="53">
        <v>525</v>
      </c>
      <c r="Z646" s="52">
        <f t="shared" si="332"/>
        <v>0</v>
      </c>
      <c r="AA646" s="54"/>
      <c r="AB646" s="60">
        <f t="shared" si="335"/>
        <v>0</v>
      </c>
      <c r="AC646" s="60">
        <f t="shared" si="336"/>
        <v>17796</v>
      </c>
    </row>
    <row r="647" spans="1:29" ht="15.75" x14ac:dyDescent="0.25">
      <c r="A647" s="61">
        <v>43738</v>
      </c>
      <c r="B647" s="60">
        <f t="shared" si="323"/>
        <v>17796</v>
      </c>
      <c r="C647" s="39">
        <v>5</v>
      </c>
      <c r="D647" s="40">
        <f t="shared" si="334"/>
        <v>0</v>
      </c>
      <c r="E647" s="41">
        <v>636</v>
      </c>
      <c r="F647" s="42">
        <f t="shared" si="333"/>
        <v>0</v>
      </c>
      <c r="G647" s="43">
        <v>29</v>
      </c>
      <c r="H647" s="44">
        <f t="shared" si="324"/>
        <v>0</v>
      </c>
      <c r="I647" s="43">
        <v>450</v>
      </c>
      <c r="J647" s="44">
        <f t="shared" si="325"/>
        <v>0</v>
      </c>
      <c r="K647" s="43">
        <v>4</v>
      </c>
      <c r="L647" s="44">
        <f t="shared" si="326"/>
        <v>0</v>
      </c>
      <c r="M647" s="45">
        <v>644</v>
      </c>
      <c r="N647" s="46">
        <f t="shared" si="327"/>
        <v>0</v>
      </c>
      <c r="O647" s="43">
        <v>327</v>
      </c>
      <c r="P647" s="46">
        <f t="shared" si="328"/>
        <v>0</v>
      </c>
      <c r="Q647" s="47">
        <v>349</v>
      </c>
      <c r="R647" s="48">
        <f t="shared" si="329"/>
        <v>0</v>
      </c>
      <c r="S647" s="49">
        <v>6</v>
      </c>
      <c r="T647" s="44">
        <f t="shared" si="330"/>
        <v>0</v>
      </c>
      <c r="U647" s="49">
        <v>129916</v>
      </c>
      <c r="V647" s="50">
        <f t="shared" si="337"/>
        <v>0</v>
      </c>
      <c r="W647" s="51">
        <v>163</v>
      </c>
      <c r="X647" s="52">
        <f t="shared" si="331"/>
        <v>0</v>
      </c>
      <c r="Y647" s="53">
        <v>525</v>
      </c>
      <c r="Z647" s="52">
        <f t="shared" si="332"/>
        <v>0</v>
      </c>
      <c r="AA647" s="54"/>
      <c r="AB647" s="60">
        <f t="shared" si="335"/>
        <v>0</v>
      </c>
      <c r="AC647" s="60">
        <f t="shared" si="336"/>
        <v>17796</v>
      </c>
    </row>
    <row r="648" spans="1:29" ht="15.75" x14ac:dyDescent="0.25">
      <c r="A648" s="62">
        <v>43739</v>
      </c>
      <c r="B648" s="60">
        <f t="shared" si="323"/>
        <v>17796</v>
      </c>
      <c r="C648" s="39">
        <v>5</v>
      </c>
      <c r="D648" s="40">
        <f t="shared" si="334"/>
        <v>0</v>
      </c>
      <c r="E648" s="41">
        <v>636</v>
      </c>
      <c r="F648" s="42">
        <f t="shared" si="333"/>
        <v>0</v>
      </c>
      <c r="G648" s="43">
        <v>29</v>
      </c>
      <c r="H648" s="44">
        <f t="shared" si="324"/>
        <v>0</v>
      </c>
      <c r="I648" s="43">
        <v>450</v>
      </c>
      <c r="J648" s="44">
        <f t="shared" si="325"/>
        <v>0</v>
      </c>
      <c r="K648" s="43">
        <v>4</v>
      </c>
      <c r="L648" s="44">
        <f t="shared" si="326"/>
        <v>0</v>
      </c>
      <c r="M648" s="45">
        <v>644</v>
      </c>
      <c r="N648" s="46">
        <f t="shared" si="327"/>
        <v>0</v>
      </c>
      <c r="O648" s="43">
        <v>327</v>
      </c>
      <c r="P648" s="46">
        <f t="shared" si="328"/>
        <v>0</v>
      </c>
      <c r="Q648" s="47">
        <v>349</v>
      </c>
      <c r="R648" s="48">
        <f t="shared" si="329"/>
        <v>0</v>
      </c>
      <c r="S648" s="49">
        <v>6</v>
      </c>
      <c r="T648" s="44">
        <f t="shared" si="330"/>
        <v>0</v>
      </c>
      <c r="U648" s="49">
        <v>129916</v>
      </c>
      <c r="V648" s="50">
        <f t="shared" si="337"/>
        <v>0</v>
      </c>
      <c r="W648" s="51">
        <v>163</v>
      </c>
      <c r="X648" s="52">
        <f t="shared" si="331"/>
        <v>0</v>
      </c>
      <c r="Y648" s="53">
        <v>525</v>
      </c>
      <c r="Z648" s="52">
        <f t="shared" si="332"/>
        <v>0</v>
      </c>
      <c r="AA648" s="54"/>
      <c r="AB648" s="60">
        <f t="shared" si="335"/>
        <v>0</v>
      </c>
      <c r="AC648" s="60">
        <f t="shared" si="336"/>
        <v>17796</v>
      </c>
    </row>
    <row r="649" spans="1:29" ht="15.75" x14ac:dyDescent="0.25">
      <c r="A649" s="61">
        <v>43740</v>
      </c>
      <c r="B649" s="60">
        <f t="shared" si="323"/>
        <v>17796</v>
      </c>
      <c r="C649" s="39">
        <v>5</v>
      </c>
      <c r="D649" s="40">
        <f t="shared" si="334"/>
        <v>0</v>
      </c>
      <c r="E649" s="41">
        <v>636</v>
      </c>
      <c r="F649" s="42">
        <f t="shared" si="333"/>
        <v>0</v>
      </c>
      <c r="G649" s="43">
        <v>29</v>
      </c>
      <c r="H649" s="44">
        <f t="shared" si="324"/>
        <v>0</v>
      </c>
      <c r="I649" s="43">
        <v>450</v>
      </c>
      <c r="J649" s="44">
        <f t="shared" si="325"/>
        <v>0</v>
      </c>
      <c r="K649" s="43">
        <v>4</v>
      </c>
      <c r="L649" s="44">
        <f t="shared" si="326"/>
        <v>0</v>
      </c>
      <c r="M649" s="45">
        <v>644</v>
      </c>
      <c r="N649" s="46">
        <f t="shared" si="327"/>
        <v>0</v>
      </c>
      <c r="O649" s="43">
        <v>327</v>
      </c>
      <c r="P649" s="46">
        <f t="shared" si="328"/>
        <v>0</v>
      </c>
      <c r="Q649" s="47">
        <v>349</v>
      </c>
      <c r="R649" s="48">
        <f t="shared" si="329"/>
        <v>0</v>
      </c>
      <c r="S649" s="49">
        <v>6</v>
      </c>
      <c r="T649" s="44">
        <f t="shared" si="330"/>
        <v>0</v>
      </c>
      <c r="U649" s="49">
        <v>129916</v>
      </c>
      <c r="V649" s="50">
        <f t="shared" si="337"/>
        <v>0</v>
      </c>
      <c r="W649" s="51">
        <v>163</v>
      </c>
      <c r="X649" s="52">
        <f t="shared" si="331"/>
        <v>0</v>
      </c>
      <c r="Y649" s="53">
        <v>525</v>
      </c>
      <c r="Z649" s="52">
        <f t="shared" si="332"/>
        <v>0</v>
      </c>
      <c r="AA649" s="54"/>
      <c r="AB649" s="60">
        <f t="shared" si="335"/>
        <v>0</v>
      </c>
      <c r="AC649" s="60">
        <f t="shared" si="336"/>
        <v>17796</v>
      </c>
    </row>
    <row r="650" spans="1:29" ht="15.75" x14ac:dyDescent="0.25">
      <c r="A650" s="62">
        <v>43741</v>
      </c>
      <c r="B650" s="60">
        <f t="shared" si="323"/>
        <v>17796</v>
      </c>
      <c r="C650" s="39">
        <v>5</v>
      </c>
      <c r="D650" s="40">
        <f t="shared" si="334"/>
        <v>0</v>
      </c>
      <c r="E650" s="41">
        <v>636</v>
      </c>
      <c r="F650" s="42">
        <f t="shared" si="333"/>
        <v>0</v>
      </c>
      <c r="G650" s="43">
        <v>29</v>
      </c>
      <c r="H650" s="44">
        <f t="shared" si="324"/>
        <v>0</v>
      </c>
      <c r="I650" s="43">
        <v>450</v>
      </c>
      <c r="J650" s="44">
        <f t="shared" si="325"/>
        <v>0</v>
      </c>
      <c r="K650" s="43">
        <v>4</v>
      </c>
      <c r="L650" s="44">
        <f t="shared" si="326"/>
        <v>0</v>
      </c>
      <c r="M650" s="45">
        <v>644</v>
      </c>
      <c r="N650" s="46">
        <f t="shared" si="327"/>
        <v>0</v>
      </c>
      <c r="O650" s="43">
        <v>327</v>
      </c>
      <c r="P650" s="46">
        <f t="shared" si="328"/>
        <v>0</v>
      </c>
      <c r="Q650" s="47">
        <v>349</v>
      </c>
      <c r="R650" s="48">
        <f t="shared" si="329"/>
        <v>0</v>
      </c>
      <c r="S650" s="49">
        <v>6</v>
      </c>
      <c r="T650" s="44">
        <f t="shared" si="330"/>
        <v>0</v>
      </c>
      <c r="U650" s="49">
        <v>129916</v>
      </c>
      <c r="V650" s="50">
        <f t="shared" si="337"/>
        <v>0</v>
      </c>
      <c r="W650" s="51">
        <v>163</v>
      </c>
      <c r="X650" s="52">
        <f t="shared" si="331"/>
        <v>0</v>
      </c>
      <c r="Y650" s="53">
        <v>525</v>
      </c>
      <c r="Z650" s="52">
        <f t="shared" si="332"/>
        <v>0</v>
      </c>
      <c r="AA650" s="54"/>
      <c r="AB650" s="60">
        <f t="shared" si="335"/>
        <v>0</v>
      </c>
      <c r="AC650" s="60">
        <f t="shared" si="336"/>
        <v>17796</v>
      </c>
    </row>
    <row r="651" spans="1:29" ht="15.75" x14ac:dyDescent="0.25">
      <c r="A651" s="61">
        <v>43742</v>
      </c>
      <c r="B651" s="60">
        <f t="shared" si="323"/>
        <v>17796</v>
      </c>
      <c r="C651" s="39">
        <v>5</v>
      </c>
      <c r="D651" s="40">
        <f t="shared" si="334"/>
        <v>0</v>
      </c>
      <c r="E651" s="41">
        <v>636</v>
      </c>
      <c r="F651" s="42">
        <f t="shared" si="333"/>
        <v>0</v>
      </c>
      <c r="G651" s="43">
        <v>29</v>
      </c>
      <c r="H651" s="44">
        <f t="shared" si="324"/>
        <v>0</v>
      </c>
      <c r="I651" s="43">
        <v>450</v>
      </c>
      <c r="J651" s="44">
        <f t="shared" si="325"/>
        <v>0</v>
      </c>
      <c r="K651" s="43">
        <v>4</v>
      </c>
      <c r="L651" s="44">
        <f t="shared" si="326"/>
        <v>0</v>
      </c>
      <c r="M651" s="45">
        <v>644</v>
      </c>
      <c r="N651" s="46">
        <f t="shared" si="327"/>
        <v>0</v>
      </c>
      <c r="O651" s="43">
        <v>327</v>
      </c>
      <c r="P651" s="46">
        <f t="shared" si="328"/>
        <v>0</v>
      </c>
      <c r="Q651" s="47">
        <v>349</v>
      </c>
      <c r="R651" s="48">
        <f t="shared" si="329"/>
        <v>0</v>
      </c>
      <c r="S651" s="49">
        <v>6</v>
      </c>
      <c r="T651" s="44">
        <f t="shared" si="330"/>
        <v>0</v>
      </c>
      <c r="U651" s="49">
        <v>129916</v>
      </c>
      <c r="V651" s="50">
        <f t="shared" si="337"/>
        <v>0</v>
      </c>
      <c r="W651" s="51">
        <v>163</v>
      </c>
      <c r="X651" s="52">
        <f t="shared" si="331"/>
        <v>0</v>
      </c>
      <c r="Y651" s="53">
        <v>525</v>
      </c>
      <c r="Z651" s="52">
        <f t="shared" si="332"/>
        <v>0</v>
      </c>
      <c r="AA651" s="54"/>
      <c r="AB651" s="60">
        <f t="shared" si="335"/>
        <v>0</v>
      </c>
      <c r="AC651" s="60">
        <f t="shared" si="336"/>
        <v>17796</v>
      </c>
    </row>
    <row r="652" spans="1:29" ht="15.75" x14ac:dyDescent="0.25">
      <c r="A652" s="62">
        <v>43743</v>
      </c>
      <c r="B652" s="60">
        <f t="shared" si="323"/>
        <v>18843</v>
      </c>
      <c r="C652" s="39">
        <v>5</v>
      </c>
      <c r="D652" s="40">
        <f t="shared" si="334"/>
        <v>0</v>
      </c>
      <c r="E652" s="41">
        <v>636</v>
      </c>
      <c r="F652" s="42">
        <f t="shared" si="333"/>
        <v>0</v>
      </c>
      <c r="G652" s="43">
        <v>29</v>
      </c>
      <c r="H652" s="44">
        <f t="shared" si="324"/>
        <v>0</v>
      </c>
      <c r="I652" s="43">
        <v>450</v>
      </c>
      <c r="J652" s="44">
        <f t="shared" si="325"/>
        <v>0</v>
      </c>
      <c r="K652" s="43">
        <v>4</v>
      </c>
      <c r="L652" s="44">
        <f t="shared" si="326"/>
        <v>0</v>
      </c>
      <c r="M652" s="45">
        <v>644</v>
      </c>
      <c r="N652" s="46">
        <f t="shared" si="327"/>
        <v>0</v>
      </c>
      <c r="O652" s="43">
        <v>327</v>
      </c>
      <c r="P652" s="46">
        <f t="shared" si="328"/>
        <v>0</v>
      </c>
      <c r="Q652" s="47">
        <v>349</v>
      </c>
      <c r="R652" s="48">
        <f t="shared" si="329"/>
        <v>0</v>
      </c>
      <c r="S652" s="49">
        <v>6</v>
      </c>
      <c r="T652" s="44">
        <f t="shared" si="330"/>
        <v>0</v>
      </c>
      <c r="U652" s="49">
        <v>130963</v>
      </c>
      <c r="V652" s="50">
        <f t="shared" si="337"/>
        <v>1047</v>
      </c>
      <c r="W652" s="51">
        <v>163</v>
      </c>
      <c r="X652" s="52">
        <f t="shared" si="331"/>
        <v>0</v>
      </c>
      <c r="Y652" s="53">
        <v>525</v>
      </c>
      <c r="Z652" s="52">
        <f t="shared" si="332"/>
        <v>0</v>
      </c>
      <c r="AA652" s="54"/>
      <c r="AB652" s="60">
        <f t="shared" si="335"/>
        <v>1047</v>
      </c>
      <c r="AC652" s="60">
        <f t="shared" si="336"/>
        <v>18843</v>
      </c>
    </row>
    <row r="653" spans="1:29" ht="15.75" x14ac:dyDescent="0.25">
      <c r="A653" s="61">
        <v>43744</v>
      </c>
      <c r="B653" s="60">
        <f t="shared" si="323"/>
        <v>18843</v>
      </c>
      <c r="C653" s="39">
        <v>5</v>
      </c>
      <c r="D653" s="40">
        <f t="shared" si="334"/>
        <v>0</v>
      </c>
      <c r="E653" s="41">
        <v>636</v>
      </c>
      <c r="F653" s="42">
        <f t="shared" si="333"/>
        <v>0</v>
      </c>
      <c r="G653" s="43">
        <v>29</v>
      </c>
      <c r="H653" s="44">
        <f t="shared" si="324"/>
        <v>0</v>
      </c>
      <c r="I653" s="43">
        <v>450</v>
      </c>
      <c r="J653" s="44">
        <f t="shared" si="325"/>
        <v>0</v>
      </c>
      <c r="K653" s="43">
        <v>4</v>
      </c>
      <c r="L653" s="44">
        <f t="shared" si="326"/>
        <v>0</v>
      </c>
      <c r="M653" s="45">
        <v>644</v>
      </c>
      <c r="N653" s="46">
        <f t="shared" si="327"/>
        <v>0</v>
      </c>
      <c r="O653" s="43">
        <v>327</v>
      </c>
      <c r="P653" s="46">
        <f t="shared" si="328"/>
        <v>0</v>
      </c>
      <c r="Q653" s="47">
        <v>349</v>
      </c>
      <c r="R653" s="48">
        <f t="shared" si="329"/>
        <v>0</v>
      </c>
      <c r="S653" s="49">
        <v>6</v>
      </c>
      <c r="T653" s="44">
        <f t="shared" si="330"/>
        <v>0</v>
      </c>
      <c r="U653" s="49">
        <v>130963</v>
      </c>
      <c r="V653" s="50">
        <f t="shared" si="337"/>
        <v>0</v>
      </c>
      <c r="W653" s="51">
        <v>163</v>
      </c>
      <c r="X653" s="52">
        <f t="shared" si="331"/>
        <v>0</v>
      </c>
      <c r="Y653" s="53">
        <v>525</v>
      </c>
      <c r="Z653" s="52">
        <f t="shared" si="332"/>
        <v>0</v>
      </c>
      <c r="AA653" s="54"/>
      <c r="AB653" s="60">
        <f t="shared" si="335"/>
        <v>0</v>
      </c>
      <c r="AC653" s="60">
        <f t="shared" si="336"/>
        <v>18843</v>
      </c>
    </row>
    <row r="654" spans="1:29" ht="15.75" x14ac:dyDescent="0.25">
      <c r="A654" s="62">
        <v>43745</v>
      </c>
      <c r="B654" s="60">
        <f t="shared" si="323"/>
        <v>18843</v>
      </c>
      <c r="C654" s="39">
        <v>5</v>
      </c>
      <c r="D654" s="40">
        <f t="shared" si="334"/>
        <v>0</v>
      </c>
      <c r="E654" s="41">
        <v>636</v>
      </c>
      <c r="F654" s="42">
        <f t="shared" si="333"/>
        <v>0</v>
      </c>
      <c r="G654" s="43">
        <v>29</v>
      </c>
      <c r="H654" s="44">
        <f t="shared" si="324"/>
        <v>0</v>
      </c>
      <c r="I654" s="43">
        <v>450</v>
      </c>
      <c r="J654" s="44">
        <f t="shared" si="325"/>
        <v>0</v>
      </c>
      <c r="K654" s="43">
        <v>4</v>
      </c>
      <c r="L654" s="44">
        <f t="shared" si="326"/>
        <v>0</v>
      </c>
      <c r="M654" s="45">
        <v>644</v>
      </c>
      <c r="N654" s="46">
        <f t="shared" si="327"/>
        <v>0</v>
      </c>
      <c r="O654" s="43">
        <v>327</v>
      </c>
      <c r="P654" s="46">
        <f t="shared" si="328"/>
        <v>0</v>
      </c>
      <c r="Q654" s="47">
        <v>349</v>
      </c>
      <c r="R654" s="48">
        <f t="shared" si="329"/>
        <v>0</v>
      </c>
      <c r="S654" s="49">
        <v>6</v>
      </c>
      <c r="T654" s="44">
        <f t="shared" si="330"/>
        <v>0</v>
      </c>
      <c r="U654" s="49">
        <v>130963</v>
      </c>
      <c r="V654" s="50">
        <f t="shared" si="337"/>
        <v>0</v>
      </c>
      <c r="W654" s="51">
        <v>163</v>
      </c>
      <c r="X654" s="52">
        <f t="shared" si="331"/>
        <v>0</v>
      </c>
      <c r="Y654" s="53">
        <v>525</v>
      </c>
      <c r="Z654" s="52">
        <f t="shared" si="332"/>
        <v>0</v>
      </c>
      <c r="AA654" s="54"/>
      <c r="AB654" s="60">
        <f t="shared" si="335"/>
        <v>0</v>
      </c>
      <c r="AC654" s="60">
        <f t="shared" si="336"/>
        <v>18843</v>
      </c>
    </row>
    <row r="655" spans="1:29" ht="15.75" x14ac:dyDescent="0.25">
      <c r="A655" s="61">
        <v>43746</v>
      </c>
      <c r="B655" s="60">
        <f t="shared" ref="B655:B718" si="338">IF(AB655="","",AC654+AB655)</f>
        <v>18843</v>
      </c>
      <c r="C655" s="39">
        <v>5</v>
      </c>
      <c r="D655" s="40">
        <f t="shared" si="334"/>
        <v>0</v>
      </c>
      <c r="E655" s="41">
        <v>636</v>
      </c>
      <c r="F655" s="42">
        <f t="shared" si="333"/>
        <v>0</v>
      </c>
      <c r="G655" s="43">
        <v>29</v>
      </c>
      <c r="H655" s="44">
        <f t="shared" si="324"/>
        <v>0</v>
      </c>
      <c r="I655" s="43">
        <v>450</v>
      </c>
      <c r="J655" s="44">
        <f t="shared" si="325"/>
        <v>0</v>
      </c>
      <c r="K655" s="43">
        <v>4</v>
      </c>
      <c r="L655" s="44">
        <f t="shared" si="326"/>
        <v>0</v>
      </c>
      <c r="M655" s="45">
        <v>644</v>
      </c>
      <c r="N655" s="46">
        <f t="shared" si="327"/>
        <v>0</v>
      </c>
      <c r="O655" s="43">
        <v>327</v>
      </c>
      <c r="P655" s="46">
        <f t="shared" si="328"/>
        <v>0</v>
      </c>
      <c r="Q655" s="47">
        <v>349</v>
      </c>
      <c r="R655" s="48">
        <f t="shared" si="329"/>
        <v>0</v>
      </c>
      <c r="S655" s="49">
        <v>6</v>
      </c>
      <c r="T655" s="44">
        <f t="shared" si="330"/>
        <v>0</v>
      </c>
      <c r="U655" s="49">
        <v>130963</v>
      </c>
      <c r="V655" s="50">
        <f t="shared" si="337"/>
        <v>0</v>
      </c>
      <c r="W655" s="51">
        <v>163</v>
      </c>
      <c r="X655" s="52">
        <f t="shared" si="331"/>
        <v>0</v>
      </c>
      <c r="Y655" s="53">
        <v>525</v>
      </c>
      <c r="Z655" s="52">
        <f t="shared" si="332"/>
        <v>0</v>
      </c>
      <c r="AA655" s="54"/>
      <c r="AB655" s="60">
        <f t="shared" si="335"/>
        <v>0</v>
      </c>
      <c r="AC655" s="60">
        <f t="shared" si="336"/>
        <v>18843</v>
      </c>
    </row>
    <row r="656" spans="1:29" ht="15.75" x14ac:dyDescent="0.25">
      <c r="A656" s="62">
        <v>43747</v>
      </c>
      <c r="B656" s="60">
        <f t="shared" si="338"/>
        <v>18843</v>
      </c>
      <c r="C656" s="39">
        <v>5</v>
      </c>
      <c r="D656" s="40">
        <f t="shared" si="334"/>
        <v>0</v>
      </c>
      <c r="E656" s="41">
        <v>636</v>
      </c>
      <c r="F656" s="42">
        <f t="shared" si="333"/>
        <v>0</v>
      </c>
      <c r="G656" s="43">
        <v>29</v>
      </c>
      <c r="H656" s="44">
        <f t="shared" si="324"/>
        <v>0</v>
      </c>
      <c r="I656" s="43">
        <v>450</v>
      </c>
      <c r="J656" s="44">
        <f t="shared" si="325"/>
        <v>0</v>
      </c>
      <c r="K656" s="43">
        <v>4</v>
      </c>
      <c r="L656" s="44">
        <f t="shared" si="326"/>
        <v>0</v>
      </c>
      <c r="M656" s="45">
        <v>644</v>
      </c>
      <c r="N656" s="46">
        <f t="shared" si="327"/>
        <v>0</v>
      </c>
      <c r="O656" s="43">
        <v>327</v>
      </c>
      <c r="P656" s="46">
        <f t="shared" si="328"/>
        <v>0</v>
      </c>
      <c r="Q656" s="47">
        <v>349</v>
      </c>
      <c r="R656" s="48">
        <f t="shared" si="329"/>
        <v>0</v>
      </c>
      <c r="S656" s="49">
        <v>6</v>
      </c>
      <c r="T656" s="44">
        <f t="shared" si="330"/>
        <v>0</v>
      </c>
      <c r="U656" s="49">
        <v>130963</v>
      </c>
      <c r="V656" s="50">
        <f t="shared" si="337"/>
        <v>0</v>
      </c>
      <c r="W656" s="51">
        <v>163</v>
      </c>
      <c r="X656" s="52">
        <f t="shared" si="331"/>
        <v>0</v>
      </c>
      <c r="Y656" s="53">
        <v>525</v>
      </c>
      <c r="Z656" s="52">
        <f t="shared" si="332"/>
        <v>0</v>
      </c>
      <c r="AA656" s="54"/>
      <c r="AB656" s="60">
        <f t="shared" si="335"/>
        <v>0</v>
      </c>
      <c r="AC656" s="60">
        <f t="shared" si="336"/>
        <v>18843</v>
      </c>
    </row>
    <row r="657" spans="1:29" ht="15.75" x14ac:dyDescent="0.25">
      <c r="A657" s="61">
        <v>43748</v>
      </c>
      <c r="B657" s="60">
        <f t="shared" si="338"/>
        <v>18843</v>
      </c>
      <c r="C657" s="39">
        <v>5</v>
      </c>
      <c r="D657" s="40">
        <f t="shared" si="334"/>
        <v>0</v>
      </c>
      <c r="E657" s="41">
        <v>636</v>
      </c>
      <c r="F657" s="42">
        <f t="shared" si="333"/>
        <v>0</v>
      </c>
      <c r="G657" s="43">
        <v>29</v>
      </c>
      <c r="H657" s="44">
        <f t="shared" si="324"/>
        <v>0</v>
      </c>
      <c r="I657" s="43">
        <v>450</v>
      </c>
      <c r="J657" s="44">
        <f t="shared" si="325"/>
        <v>0</v>
      </c>
      <c r="K657" s="43">
        <v>4</v>
      </c>
      <c r="L657" s="44">
        <f t="shared" si="326"/>
        <v>0</v>
      </c>
      <c r="M657" s="45">
        <v>644</v>
      </c>
      <c r="N657" s="46">
        <f t="shared" si="327"/>
        <v>0</v>
      </c>
      <c r="O657" s="43">
        <v>327</v>
      </c>
      <c r="P657" s="46">
        <f t="shared" si="328"/>
        <v>0</v>
      </c>
      <c r="Q657" s="47">
        <v>349</v>
      </c>
      <c r="R657" s="48">
        <f t="shared" si="329"/>
        <v>0</v>
      </c>
      <c r="S657" s="49">
        <v>6</v>
      </c>
      <c r="T657" s="44">
        <f t="shared" si="330"/>
        <v>0</v>
      </c>
      <c r="U657" s="49">
        <v>130963</v>
      </c>
      <c r="V657" s="50">
        <f t="shared" si="337"/>
        <v>0</v>
      </c>
      <c r="W657" s="51">
        <v>163</v>
      </c>
      <c r="X657" s="52">
        <f t="shared" si="331"/>
        <v>0</v>
      </c>
      <c r="Y657" s="53">
        <v>525</v>
      </c>
      <c r="Z657" s="52">
        <f t="shared" si="332"/>
        <v>0</v>
      </c>
      <c r="AA657" s="54"/>
      <c r="AB657" s="60">
        <f t="shared" si="335"/>
        <v>0</v>
      </c>
      <c r="AC657" s="60">
        <f t="shared" si="336"/>
        <v>18843</v>
      </c>
    </row>
    <row r="658" spans="1:29" ht="15.75" x14ac:dyDescent="0.25">
      <c r="A658" s="62">
        <v>43749</v>
      </c>
      <c r="B658" s="60">
        <f t="shared" si="338"/>
        <v>18843</v>
      </c>
      <c r="C658" s="39">
        <v>5</v>
      </c>
      <c r="D658" s="40">
        <f t="shared" si="334"/>
        <v>0</v>
      </c>
      <c r="E658" s="41">
        <v>636</v>
      </c>
      <c r="F658" s="42">
        <f t="shared" si="333"/>
        <v>0</v>
      </c>
      <c r="G658" s="43">
        <v>29</v>
      </c>
      <c r="H658" s="44">
        <f t="shared" ref="H658:H664" si="339">G658-G657</f>
        <v>0</v>
      </c>
      <c r="I658" s="43">
        <v>450</v>
      </c>
      <c r="J658" s="44">
        <f t="shared" ref="J658:J664" si="340">I658-I657</f>
        <v>0</v>
      </c>
      <c r="K658" s="43">
        <v>4</v>
      </c>
      <c r="L658" s="44">
        <f t="shared" ref="L658:L664" si="341">K658-K657</f>
        <v>0</v>
      </c>
      <c r="M658" s="45">
        <v>644</v>
      </c>
      <c r="N658" s="46">
        <f t="shared" ref="N658:N664" si="342">M658-M657</f>
        <v>0</v>
      </c>
      <c r="O658" s="43">
        <v>327</v>
      </c>
      <c r="P658" s="46">
        <f t="shared" ref="P658:P664" si="343">O658-O657</f>
        <v>0</v>
      </c>
      <c r="Q658" s="47">
        <v>349</v>
      </c>
      <c r="R658" s="48">
        <f t="shared" ref="R658:R664" si="344">Q658-Q657</f>
        <v>0</v>
      </c>
      <c r="S658" s="49">
        <v>6</v>
      </c>
      <c r="T658" s="44">
        <f t="shared" ref="T658:T664" si="345">S658-S657</f>
        <v>0</v>
      </c>
      <c r="U658" s="49">
        <v>130963</v>
      </c>
      <c r="V658" s="50">
        <f t="shared" si="337"/>
        <v>0</v>
      </c>
      <c r="W658" s="51">
        <v>163</v>
      </c>
      <c r="X658" s="52">
        <f t="shared" ref="X658:X664" si="346">W658-W657</f>
        <v>0</v>
      </c>
      <c r="Y658" s="53">
        <v>525</v>
      </c>
      <c r="Z658" s="52">
        <f t="shared" ref="Z658:Z664" si="347">Y658-Y657</f>
        <v>0</v>
      </c>
      <c r="AA658" s="54"/>
      <c r="AB658" s="60">
        <f t="shared" si="335"/>
        <v>0</v>
      </c>
      <c r="AC658" s="60">
        <f t="shared" si="336"/>
        <v>18843</v>
      </c>
    </row>
    <row r="659" spans="1:29" ht="15.75" x14ac:dyDescent="0.25">
      <c r="A659" s="61">
        <v>43750</v>
      </c>
      <c r="B659" s="60">
        <f t="shared" si="338"/>
        <v>20720</v>
      </c>
      <c r="C659" s="39">
        <v>5</v>
      </c>
      <c r="D659" s="40">
        <f t="shared" si="334"/>
        <v>0</v>
      </c>
      <c r="E659" s="41">
        <v>636</v>
      </c>
      <c r="F659" s="42">
        <f t="shared" si="333"/>
        <v>0</v>
      </c>
      <c r="G659" s="43">
        <v>29</v>
      </c>
      <c r="H659" s="44">
        <f t="shared" si="339"/>
        <v>0</v>
      </c>
      <c r="I659" s="43">
        <v>450</v>
      </c>
      <c r="J659" s="44">
        <f t="shared" si="340"/>
        <v>0</v>
      </c>
      <c r="K659" s="43">
        <v>4</v>
      </c>
      <c r="L659" s="44">
        <f t="shared" si="341"/>
        <v>0</v>
      </c>
      <c r="M659" s="45">
        <v>644</v>
      </c>
      <c r="N659" s="46">
        <f t="shared" si="342"/>
        <v>0</v>
      </c>
      <c r="O659" s="43">
        <v>327</v>
      </c>
      <c r="P659" s="46">
        <f t="shared" si="343"/>
        <v>0</v>
      </c>
      <c r="Q659" s="47">
        <v>349</v>
      </c>
      <c r="R659" s="48">
        <f t="shared" si="344"/>
        <v>0</v>
      </c>
      <c r="S659" s="49">
        <v>6</v>
      </c>
      <c r="T659" s="44">
        <f t="shared" si="345"/>
        <v>0</v>
      </c>
      <c r="U659" s="49">
        <v>132840</v>
      </c>
      <c r="V659" s="50">
        <f t="shared" si="337"/>
        <v>1877</v>
      </c>
      <c r="W659" s="51">
        <v>163</v>
      </c>
      <c r="X659" s="52">
        <f t="shared" si="346"/>
        <v>0</v>
      </c>
      <c r="Y659" s="53">
        <v>525</v>
      </c>
      <c r="Z659" s="52">
        <f t="shared" si="347"/>
        <v>0</v>
      </c>
      <c r="AA659" s="54"/>
      <c r="AB659" s="60">
        <f t="shared" si="335"/>
        <v>1877</v>
      </c>
      <c r="AC659" s="60">
        <f t="shared" si="336"/>
        <v>20720</v>
      </c>
    </row>
    <row r="660" spans="1:29" ht="15.75" x14ac:dyDescent="0.25">
      <c r="A660" s="62">
        <v>43751</v>
      </c>
      <c r="B660" s="60">
        <f t="shared" si="338"/>
        <v>20720</v>
      </c>
      <c r="C660" s="39">
        <v>5</v>
      </c>
      <c r="D660" s="40">
        <f t="shared" si="334"/>
        <v>0</v>
      </c>
      <c r="E660" s="41">
        <v>636</v>
      </c>
      <c r="F660" s="42">
        <f t="shared" si="333"/>
        <v>0</v>
      </c>
      <c r="G660" s="43">
        <v>29</v>
      </c>
      <c r="H660" s="44">
        <f t="shared" si="339"/>
        <v>0</v>
      </c>
      <c r="I660" s="43">
        <v>450</v>
      </c>
      <c r="J660" s="44">
        <f t="shared" si="340"/>
        <v>0</v>
      </c>
      <c r="K660" s="43">
        <v>4</v>
      </c>
      <c r="L660" s="44">
        <f t="shared" si="341"/>
        <v>0</v>
      </c>
      <c r="M660" s="45">
        <v>644</v>
      </c>
      <c r="N660" s="46">
        <f t="shared" si="342"/>
        <v>0</v>
      </c>
      <c r="O660" s="43">
        <v>327</v>
      </c>
      <c r="P660" s="46">
        <f t="shared" si="343"/>
        <v>0</v>
      </c>
      <c r="Q660" s="47">
        <v>349</v>
      </c>
      <c r="R660" s="48">
        <f t="shared" si="344"/>
        <v>0</v>
      </c>
      <c r="S660" s="49">
        <v>6</v>
      </c>
      <c r="T660" s="44">
        <f t="shared" si="345"/>
        <v>0</v>
      </c>
      <c r="U660" s="49">
        <v>132840</v>
      </c>
      <c r="V660" s="50">
        <f t="shared" si="337"/>
        <v>0</v>
      </c>
      <c r="W660" s="51">
        <v>163</v>
      </c>
      <c r="X660" s="52">
        <f t="shared" si="346"/>
        <v>0</v>
      </c>
      <c r="Y660" s="53">
        <v>525</v>
      </c>
      <c r="Z660" s="52">
        <f t="shared" si="347"/>
        <v>0</v>
      </c>
      <c r="AA660" s="54"/>
      <c r="AB660" s="60">
        <f t="shared" si="335"/>
        <v>0</v>
      </c>
      <c r="AC660" s="60">
        <f t="shared" si="336"/>
        <v>20720</v>
      </c>
    </row>
    <row r="661" spans="1:29" ht="15.75" x14ac:dyDescent="0.25">
      <c r="A661" s="61">
        <v>43752</v>
      </c>
      <c r="B661" s="60">
        <f t="shared" si="338"/>
        <v>20720</v>
      </c>
      <c r="C661" s="39">
        <v>5</v>
      </c>
      <c r="D661" s="40">
        <f t="shared" si="334"/>
        <v>0</v>
      </c>
      <c r="E661" s="41">
        <v>636</v>
      </c>
      <c r="F661" s="42">
        <f t="shared" si="333"/>
        <v>0</v>
      </c>
      <c r="G661" s="43">
        <v>29</v>
      </c>
      <c r="H661" s="44">
        <f t="shared" si="339"/>
        <v>0</v>
      </c>
      <c r="I661" s="43">
        <v>450</v>
      </c>
      <c r="J661" s="44">
        <f t="shared" si="340"/>
        <v>0</v>
      </c>
      <c r="K661" s="43">
        <v>4</v>
      </c>
      <c r="L661" s="44">
        <f t="shared" si="341"/>
        <v>0</v>
      </c>
      <c r="M661" s="45">
        <v>644</v>
      </c>
      <c r="N661" s="46">
        <f t="shared" si="342"/>
        <v>0</v>
      </c>
      <c r="O661" s="43">
        <v>327</v>
      </c>
      <c r="P661" s="46">
        <f t="shared" si="343"/>
        <v>0</v>
      </c>
      <c r="Q661" s="47">
        <v>349</v>
      </c>
      <c r="R661" s="48">
        <f t="shared" si="344"/>
        <v>0</v>
      </c>
      <c r="S661" s="49">
        <v>6</v>
      </c>
      <c r="T661" s="44">
        <f t="shared" si="345"/>
        <v>0</v>
      </c>
      <c r="U661" s="49">
        <v>132840</v>
      </c>
      <c r="V661" s="50">
        <f t="shared" si="337"/>
        <v>0</v>
      </c>
      <c r="W661" s="51">
        <v>163</v>
      </c>
      <c r="X661" s="52">
        <f t="shared" si="346"/>
        <v>0</v>
      </c>
      <c r="Y661" s="53">
        <v>525</v>
      </c>
      <c r="Z661" s="52">
        <f t="shared" si="347"/>
        <v>0</v>
      </c>
      <c r="AA661" s="54"/>
      <c r="AB661" s="60">
        <f t="shared" si="335"/>
        <v>0</v>
      </c>
      <c r="AC661" s="60">
        <f t="shared" si="336"/>
        <v>20720</v>
      </c>
    </row>
    <row r="662" spans="1:29" ht="15.75" x14ac:dyDescent="0.25">
      <c r="A662" s="62">
        <v>43753</v>
      </c>
      <c r="B662" s="60">
        <f t="shared" si="338"/>
        <v>20720</v>
      </c>
      <c r="C662" s="39">
        <v>5</v>
      </c>
      <c r="D662" s="40">
        <f t="shared" si="334"/>
        <v>0</v>
      </c>
      <c r="E662" s="41">
        <v>636</v>
      </c>
      <c r="F662" s="42">
        <f t="shared" si="333"/>
        <v>0</v>
      </c>
      <c r="G662" s="43">
        <v>29</v>
      </c>
      <c r="H662" s="44">
        <f t="shared" si="339"/>
        <v>0</v>
      </c>
      <c r="I662" s="43">
        <v>450</v>
      </c>
      <c r="J662" s="44">
        <f t="shared" si="340"/>
        <v>0</v>
      </c>
      <c r="K662" s="43">
        <v>4</v>
      </c>
      <c r="L662" s="44">
        <f t="shared" si="341"/>
        <v>0</v>
      </c>
      <c r="M662" s="45">
        <v>644</v>
      </c>
      <c r="N662" s="46">
        <f t="shared" si="342"/>
        <v>0</v>
      </c>
      <c r="O662" s="43">
        <v>327</v>
      </c>
      <c r="P662" s="46">
        <f t="shared" si="343"/>
        <v>0</v>
      </c>
      <c r="Q662" s="47">
        <v>349</v>
      </c>
      <c r="R662" s="48">
        <f t="shared" si="344"/>
        <v>0</v>
      </c>
      <c r="S662" s="49">
        <v>6</v>
      </c>
      <c r="T662" s="44">
        <f t="shared" si="345"/>
        <v>0</v>
      </c>
      <c r="U662" s="49">
        <v>132840</v>
      </c>
      <c r="V662" s="50">
        <f t="shared" si="337"/>
        <v>0</v>
      </c>
      <c r="W662" s="51">
        <v>163</v>
      </c>
      <c r="X662" s="52">
        <f t="shared" si="346"/>
        <v>0</v>
      </c>
      <c r="Y662" s="53">
        <v>525</v>
      </c>
      <c r="Z662" s="52">
        <f t="shared" si="347"/>
        <v>0</v>
      </c>
      <c r="AA662" s="54"/>
      <c r="AB662" s="60">
        <f t="shared" si="335"/>
        <v>0</v>
      </c>
      <c r="AC662" s="60">
        <f t="shared" si="336"/>
        <v>20720</v>
      </c>
    </row>
    <row r="663" spans="1:29" ht="15.75" x14ac:dyDescent="0.25">
      <c r="A663" s="61">
        <v>43754</v>
      </c>
      <c r="B663" s="60">
        <f t="shared" si="338"/>
        <v>20720</v>
      </c>
      <c r="C663" s="39">
        <v>5</v>
      </c>
      <c r="D663" s="40">
        <f t="shared" si="334"/>
        <v>0</v>
      </c>
      <c r="E663" s="41">
        <v>636</v>
      </c>
      <c r="F663" s="42">
        <f t="shared" si="333"/>
        <v>0</v>
      </c>
      <c r="G663" s="43">
        <v>29</v>
      </c>
      <c r="H663" s="44">
        <f t="shared" si="339"/>
        <v>0</v>
      </c>
      <c r="I663" s="43">
        <v>450</v>
      </c>
      <c r="J663" s="44">
        <f t="shared" si="340"/>
        <v>0</v>
      </c>
      <c r="K663" s="43">
        <v>4</v>
      </c>
      <c r="L663" s="44">
        <f t="shared" si="341"/>
        <v>0</v>
      </c>
      <c r="M663" s="45">
        <v>644</v>
      </c>
      <c r="N663" s="46">
        <f t="shared" si="342"/>
        <v>0</v>
      </c>
      <c r="O663" s="43">
        <v>327</v>
      </c>
      <c r="P663" s="46">
        <f t="shared" si="343"/>
        <v>0</v>
      </c>
      <c r="Q663" s="47">
        <v>349</v>
      </c>
      <c r="R663" s="48">
        <f t="shared" si="344"/>
        <v>0</v>
      </c>
      <c r="S663" s="49">
        <v>6</v>
      </c>
      <c r="T663" s="44">
        <f t="shared" si="345"/>
        <v>0</v>
      </c>
      <c r="U663" s="49">
        <v>132840</v>
      </c>
      <c r="V663" s="50">
        <f t="shared" si="337"/>
        <v>0</v>
      </c>
      <c r="W663" s="51">
        <v>163</v>
      </c>
      <c r="X663" s="52">
        <f t="shared" si="346"/>
        <v>0</v>
      </c>
      <c r="Y663" s="53">
        <v>525</v>
      </c>
      <c r="Z663" s="52">
        <f t="shared" si="347"/>
        <v>0</v>
      </c>
      <c r="AA663" s="54"/>
      <c r="AB663" s="60">
        <f t="shared" si="335"/>
        <v>0</v>
      </c>
      <c r="AC663" s="60">
        <f t="shared" si="336"/>
        <v>20720</v>
      </c>
    </row>
    <row r="664" spans="1:29" ht="15.75" x14ac:dyDescent="0.25">
      <c r="A664" s="62">
        <v>43755</v>
      </c>
      <c r="B664" s="60">
        <f t="shared" si="338"/>
        <v>20720</v>
      </c>
      <c r="C664" s="39">
        <v>5</v>
      </c>
      <c r="D664" s="40">
        <f t="shared" si="334"/>
        <v>0</v>
      </c>
      <c r="E664" s="41">
        <v>636</v>
      </c>
      <c r="F664" s="42">
        <f t="shared" si="333"/>
        <v>0</v>
      </c>
      <c r="G664" s="43">
        <v>29</v>
      </c>
      <c r="H664" s="44">
        <f t="shared" si="339"/>
        <v>0</v>
      </c>
      <c r="I664" s="43">
        <v>450</v>
      </c>
      <c r="J664" s="44">
        <f t="shared" si="340"/>
        <v>0</v>
      </c>
      <c r="K664" s="43">
        <v>4</v>
      </c>
      <c r="L664" s="44">
        <f t="shared" si="341"/>
        <v>0</v>
      </c>
      <c r="M664" s="45">
        <v>644</v>
      </c>
      <c r="N664" s="46">
        <f t="shared" si="342"/>
        <v>0</v>
      </c>
      <c r="O664" s="43">
        <v>327</v>
      </c>
      <c r="P664" s="46">
        <f t="shared" si="343"/>
        <v>0</v>
      </c>
      <c r="Q664" s="47">
        <v>349</v>
      </c>
      <c r="R664" s="48">
        <f t="shared" si="344"/>
        <v>0</v>
      </c>
      <c r="S664" s="49">
        <v>6</v>
      </c>
      <c r="T664" s="44">
        <f t="shared" si="345"/>
        <v>0</v>
      </c>
      <c r="U664" s="49">
        <v>132840</v>
      </c>
      <c r="V664" s="50">
        <f t="shared" si="337"/>
        <v>0</v>
      </c>
      <c r="W664" s="51">
        <v>163</v>
      </c>
      <c r="X664" s="52">
        <f t="shared" si="346"/>
        <v>0</v>
      </c>
      <c r="Y664" s="53">
        <v>525</v>
      </c>
      <c r="Z664" s="52">
        <f t="shared" si="347"/>
        <v>0</v>
      </c>
      <c r="AA664" s="54"/>
      <c r="AB664" s="60">
        <f t="shared" si="335"/>
        <v>0</v>
      </c>
      <c r="AC664" s="60">
        <f t="shared" si="336"/>
        <v>20720</v>
      </c>
    </row>
    <row r="665" spans="1:29" ht="15.75" x14ac:dyDescent="0.25">
      <c r="A665" s="61">
        <v>43756</v>
      </c>
      <c r="B665" s="60">
        <f t="shared" si="338"/>
        <v>20720</v>
      </c>
      <c r="C665" s="39">
        <v>5</v>
      </c>
      <c r="D665" s="40">
        <f>C665-C664</f>
        <v>0</v>
      </c>
      <c r="E665" s="41">
        <v>636</v>
      </c>
      <c r="F665" s="42">
        <f>E665-E664</f>
        <v>0</v>
      </c>
      <c r="G665" s="43">
        <v>29</v>
      </c>
      <c r="H665" s="44">
        <f>G665-G664</f>
        <v>0</v>
      </c>
      <c r="I665" s="43">
        <v>450</v>
      </c>
      <c r="J665" s="44">
        <f>I665-I664</f>
        <v>0</v>
      </c>
      <c r="K665" s="43">
        <v>4</v>
      </c>
      <c r="L665" s="44">
        <f>K665-K664</f>
        <v>0</v>
      </c>
      <c r="M665" s="45">
        <v>644</v>
      </c>
      <c r="N665" s="46">
        <f>M665-M664</f>
        <v>0</v>
      </c>
      <c r="O665" s="43">
        <v>327</v>
      </c>
      <c r="P665" s="46">
        <f>O665-O664</f>
        <v>0</v>
      </c>
      <c r="Q665" s="47">
        <v>349</v>
      </c>
      <c r="R665" s="48">
        <f>Q665-Q664</f>
        <v>0</v>
      </c>
      <c r="S665" s="49">
        <v>6</v>
      </c>
      <c r="T665" s="44">
        <f>S665-S664</f>
        <v>0</v>
      </c>
      <c r="U665" s="49">
        <v>132840</v>
      </c>
      <c r="V665" s="50">
        <f>U665-U664</f>
        <v>0</v>
      </c>
      <c r="W665" s="51">
        <v>163</v>
      </c>
      <c r="X665" s="52">
        <f>W665-W664</f>
        <v>0</v>
      </c>
      <c r="Y665" s="53">
        <v>525</v>
      </c>
      <c r="Z665" s="52">
        <f>Y665-Y664</f>
        <v>0</v>
      </c>
      <c r="AA665" s="54"/>
      <c r="AB665" s="60">
        <f t="shared" si="335"/>
        <v>0</v>
      </c>
      <c r="AC665" s="60">
        <f t="shared" si="336"/>
        <v>20720</v>
      </c>
    </row>
    <row r="666" spans="1:29" ht="15.75" x14ac:dyDescent="0.25">
      <c r="A666" s="62">
        <v>43757</v>
      </c>
      <c r="B666" s="60">
        <f t="shared" si="338"/>
        <v>21120</v>
      </c>
      <c r="C666" s="39">
        <v>5</v>
      </c>
      <c r="D666" s="40">
        <f t="shared" ref="D666:D673" si="348">C666-C665</f>
        <v>0</v>
      </c>
      <c r="E666" s="41">
        <v>636</v>
      </c>
      <c r="F666" s="42">
        <f t="shared" ref="F666:F673" si="349">E666-E665</f>
        <v>0</v>
      </c>
      <c r="G666" s="43">
        <v>29</v>
      </c>
      <c r="H666" s="44">
        <f t="shared" ref="H666:H673" si="350">G666-G665</f>
        <v>0</v>
      </c>
      <c r="I666" s="43">
        <v>450</v>
      </c>
      <c r="J666" s="44">
        <f t="shared" ref="J666:J673" si="351">I666-I665</f>
        <v>0</v>
      </c>
      <c r="K666" s="43">
        <v>4</v>
      </c>
      <c r="L666" s="44">
        <f t="shared" ref="L666:L673" si="352">K666-K665</f>
        <v>0</v>
      </c>
      <c r="M666" s="45">
        <v>644</v>
      </c>
      <c r="N666" s="46">
        <f t="shared" ref="N666:N673" si="353">M666-M665</f>
        <v>0</v>
      </c>
      <c r="O666" s="43">
        <v>327</v>
      </c>
      <c r="P666" s="46">
        <f t="shared" ref="P666:P673" si="354">O666-O665</f>
        <v>0</v>
      </c>
      <c r="Q666" s="47">
        <v>349</v>
      </c>
      <c r="R666" s="48">
        <f t="shared" ref="R666:R673" si="355">Q666-Q665</f>
        <v>0</v>
      </c>
      <c r="S666" s="49">
        <v>6</v>
      </c>
      <c r="T666" s="44">
        <f t="shared" ref="T666:T673" si="356">S666-S665</f>
        <v>0</v>
      </c>
      <c r="U666" s="49">
        <v>133240</v>
      </c>
      <c r="V666" s="50">
        <f t="shared" ref="V666:V673" si="357">U666-U665</f>
        <v>400</v>
      </c>
      <c r="W666" s="51">
        <v>163</v>
      </c>
      <c r="X666" s="52">
        <f t="shared" ref="X666:X673" si="358">W666-W665</f>
        <v>0</v>
      </c>
      <c r="Y666" s="53">
        <v>525</v>
      </c>
      <c r="Z666" s="52">
        <f t="shared" ref="Z666:Z673" si="359">Y666-Y665</f>
        <v>0</v>
      </c>
      <c r="AA666" s="54"/>
      <c r="AB666" s="60">
        <f t="shared" si="335"/>
        <v>400</v>
      </c>
      <c r="AC666" s="60">
        <f t="shared" si="336"/>
        <v>21120</v>
      </c>
    </row>
    <row r="667" spans="1:29" ht="15.75" x14ac:dyDescent="0.25">
      <c r="A667" s="61">
        <v>43758</v>
      </c>
      <c r="B667" s="60">
        <f t="shared" si="338"/>
        <v>21120</v>
      </c>
      <c r="C667" s="39">
        <v>5</v>
      </c>
      <c r="D667" s="40">
        <f t="shared" si="348"/>
        <v>0</v>
      </c>
      <c r="E667" s="41">
        <v>636</v>
      </c>
      <c r="F667" s="42">
        <f t="shared" si="349"/>
        <v>0</v>
      </c>
      <c r="G667" s="43">
        <v>29</v>
      </c>
      <c r="H667" s="44">
        <f t="shared" si="350"/>
        <v>0</v>
      </c>
      <c r="I667" s="43">
        <v>450</v>
      </c>
      <c r="J667" s="44">
        <f t="shared" si="351"/>
        <v>0</v>
      </c>
      <c r="K667" s="43">
        <v>4</v>
      </c>
      <c r="L667" s="44">
        <f t="shared" si="352"/>
        <v>0</v>
      </c>
      <c r="M667" s="45">
        <v>644</v>
      </c>
      <c r="N667" s="46">
        <f t="shared" si="353"/>
        <v>0</v>
      </c>
      <c r="O667" s="43">
        <v>327</v>
      </c>
      <c r="P667" s="46">
        <f t="shared" si="354"/>
        <v>0</v>
      </c>
      <c r="Q667" s="47">
        <v>349</v>
      </c>
      <c r="R667" s="48">
        <f t="shared" si="355"/>
        <v>0</v>
      </c>
      <c r="S667" s="49">
        <v>6</v>
      </c>
      <c r="T667" s="44">
        <f t="shared" si="356"/>
        <v>0</v>
      </c>
      <c r="U667" s="49">
        <v>133240</v>
      </c>
      <c r="V667" s="50">
        <f t="shared" si="357"/>
        <v>0</v>
      </c>
      <c r="W667" s="51">
        <v>163</v>
      </c>
      <c r="X667" s="52">
        <f t="shared" si="358"/>
        <v>0</v>
      </c>
      <c r="Y667" s="53">
        <v>525</v>
      </c>
      <c r="Z667" s="52">
        <f t="shared" si="359"/>
        <v>0</v>
      </c>
      <c r="AA667" s="54"/>
      <c r="AB667" s="60">
        <f t="shared" si="335"/>
        <v>0</v>
      </c>
      <c r="AC667" s="60">
        <f t="shared" si="336"/>
        <v>21120</v>
      </c>
    </row>
    <row r="668" spans="1:29" ht="15.75" x14ac:dyDescent="0.25">
      <c r="A668" s="62">
        <v>43759</v>
      </c>
      <c r="B668" s="60">
        <f t="shared" si="338"/>
        <v>21120</v>
      </c>
      <c r="C668" s="39">
        <v>5</v>
      </c>
      <c r="D668" s="40">
        <f t="shared" si="348"/>
        <v>0</v>
      </c>
      <c r="E668" s="41">
        <v>636</v>
      </c>
      <c r="F668" s="42">
        <f t="shared" si="349"/>
        <v>0</v>
      </c>
      <c r="G668" s="43">
        <v>29</v>
      </c>
      <c r="H668" s="44">
        <f t="shared" si="350"/>
        <v>0</v>
      </c>
      <c r="I668" s="43">
        <v>450</v>
      </c>
      <c r="J668" s="44">
        <f t="shared" si="351"/>
        <v>0</v>
      </c>
      <c r="K668" s="43">
        <v>4</v>
      </c>
      <c r="L668" s="44">
        <f t="shared" si="352"/>
        <v>0</v>
      </c>
      <c r="M668" s="45">
        <v>644</v>
      </c>
      <c r="N668" s="46">
        <f t="shared" si="353"/>
        <v>0</v>
      </c>
      <c r="O668" s="43">
        <v>327</v>
      </c>
      <c r="P668" s="46">
        <f t="shared" si="354"/>
        <v>0</v>
      </c>
      <c r="Q668" s="47">
        <v>349</v>
      </c>
      <c r="R668" s="48">
        <f t="shared" si="355"/>
        <v>0</v>
      </c>
      <c r="S668" s="49">
        <v>6</v>
      </c>
      <c r="T668" s="44">
        <f t="shared" si="356"/>
        <v>0</v>
      </c>
      <c r="U668" s="49">
        <v>133240</v>
      </c>
      <c r="V668" s="50">
        <f t="shared" si="357"/>
        <v>0</v>
      </c>
      <c r="W668" s="51">
        <v>163</v>
      </c>
      <c r="X668" s="52">
        <f t="shared" si="358"/>
        <v>0</v>
      </c>
      <c r="Y668" s="53">
        <v>525</v>
      </c>
      <c r="Z668" s="52">
        <f t="shared" si="359"/>
        <v>0</v>
      </c>
      <c r="AA668" s="54"/>
      <c r="AB668" s="60">
        <f t="shared" si="335"/>
        <v>0</v>
      </c>
      <c r="AC668" s="60">
        <f t="shared" si="336"/>
        <v>21120</v>
      </c>
    </row>
    <row r="669" spans="1:29" ht="15.75" x14ac:dyDescent="0.25">
      <c r="A669" s="61">
        <v>43760</v>
      </c>
      <c r="B669" s="60">
        <f t="shared" si="338"/>
        <v>21120</v>
      </c>
      <c r="C669" s="39">
        <v>5</v>
      </c>
      <c r="D669" s="40">
        <f t="shared" si="348"/>
        <v>0</v>
      </c>
      <c r="E669" s="41">
        <v>636</v>
      </c>
      <c r="F669" s="42">
        <f t="shared" si="349"/>
        <v>0</v>
      </c>
      <c r="G669" s="43">
        <v>29</v>
      </c>
      <c r="H669" s="44">
        <f t="shared" si="350"/>
        <v>0</v>
      </c>
      <c r="I669" s="43">
        <v>450</v>
      </c>
      <c r="J669" s="44">
        <f t="shared" si="351"/>
        <v>0</v>
      </c>
      <c r="K669" s="43">
        <v>4</v>
      </c>
      <c r="L669" s="44">
        <f t="shared" si="352"/>
        <v>0</v>
      </c>
      <c r="M669" s="45">
        <v>644</v>
      </c>
      <c r="N669" s="46">
        <f t="shared" si="353"/>
        <v>0</v>
      </c>
      <c r="O669" s="43">
        <v>327</v>
      </c>
      <c r="P669" s="46">
        <f t="shared" si="354"/>
        <v>0</v>
      </c>
      <c r="Q669" s="47">
        <v>349</v>
      </c>
      <c r="R669" s="48">
        <f t="shared" si="355"/>
        <v>0</v>
      </c>
      <c r="S669" s="49">
        <v>6</v>
      </c>
      <c r="T669" s="44">
        <f t="shared" si="356"/>
        <v>0</v>
      </c>
      <c r="U669" s="49">
        <v>133240</v>
      </c>
      <c r="V669" s="50">
        <f t="shared" si="357"/>
        <v>0</v>
      </c>
      <c r="W669" s="51">
        <v>163</v>
      </c>
      <c r="X669" s="52">
        <f t="shared" si="358"/>
        <v>0</v>
      </c>
      <c r="Y669" s="53">
        <v>525</v>
      </c>
      <c r="Z669" s="52">
        <f t="shared" si="359"/>
        <v>0</v>
      </c>
      <c r="AA669" s="54"/>
      <c r="AB669" s="60">
        <f t="shared" si="335"/>
        <v>0</v>
      </c>
      <c r="AC669" s="60">
        <f t="shared" si="336"/>
        <v>21120</v>
      </c>
    </row>
    <row r="670" spans="1:29" ht="15.75" x14ac:dyDescent="0.25">
      <c r="A670" s="62">
        <v>43761</v>
      </c>
      <c r="B670" s="60">
        <f t="shared" si="338"/>
        <v>21120</v>
      </c>
      <c r="C670" s="39">
        <v>5</v>
      </c>
      <c r="D670" s="40">
        <f t="shared" si="348"/>
        <v>0</v>
      </c>
      <c r="E670" s="41">
        <v>636</v>
      </c>
      <c r="F670" s="42">
        <f t="shared" si="349"/>
        <v>0</v>
      </c>
      <c r="G670" s="43">
        <v>29</v>
      </c>
      <c r="H670" s="44">
        <f t="shared" si="350"/>
        <v>0</v>
      </c>
      <c r="I670" s="43">
        <v>450</v>
      </c>
      <c r="J670" s="44">
        <f t="shared" si="351"/>
        <v>0</v>
      </c>
      <c r="K670" s="43">
        <v>4</v>
      </c>
      <c r="L670" s="44">
        <f t="shared" si="352"/>
        <v>0</v>
      </c>
      <c r="M670" s="45">
        <v>644</v>
      </c>
      <c r="N670" s="46">
        <f t="shared" si="353"/>
        <v>0</v>
      </c>
      <c r="O670" s="43">
        <v>327</v>
      </c>
      <c r="P670" s="46">
        <f t="shared" si="354"/>
        <v>0</v>
      </c>
      <c r="Q670" s="47">
        <v>349</v>
      </c>
      <c r="R670" s="48">
        <f t="shared" si="355"/>
        <v>0</v>
      </c>
      <c r="S670" s="49">
        <v>6</v>
      </c>
      <c r="T670" s="44">
        <f t="shared" si="356"/>
        <v>0</v>
      </c>
      <c r="U670" s="49">
        <v>133240</v>
      </c>
      <c r="V670" s="50">
        <f t="shared" si="357"/>
        <v>0</v>
      </c>
      <c r="W670" s="51">
        <v>163</v>
      </c>
      <c r="X670" s="52">
        <f t="shared" si="358"/>
        <v>0</v>
      </c>
      <c r="Y670" s="53">
        <v>525</v>
      </c>
      <c r="Z670" s="52">
        <f t="shared" si="359"/>
        <v>0</v>
      </c>
      <c r="AA670" s="54"/>
      <c r="AB670" s="60">
        <f t="shared" si="335"/>
        <v>0</v>
      </c>
      <c r="AC670" s="60">
        <f t="shared" si="336"/>
        <v>21120</v>
      </c>
    </row>
    <row r="671" spans="1:29" ht="15.75" x14ac:dyDescent="0.25">
      <c r="A671" s="61">
        <v>43762</v>
      </c>
      <c r="B671" s="60">
        <f t="shared" si="338"/>
        <v>21120</v>
      </c>
      <c r="C671" s="39">
        <v>5</v>
      </c>
      <c r="D671" s="40">
        <f t="shared" si="348"/>
        <v>0</v>
      </c>
      <c r="E671" s="41">
        <v>636</v>
      </c>
      <c r="F671" s="42">
        <f t="shared" si="349"/>
        <v>0</v>
      </c>
      <c r="G671" s="43">
        <v>29</v>
      </c>
      <c r="H671" s="44">
        <f t="shared" si="350"/>
        <v>0</v>
      </c>
      <c r="I671" s="43">
        <v>450</v>
      </c>
      <c r="J671" s="44">
        <f t="shared" si="351"/>
        <v>0</v>
      </c>
      <c r="K671" s="43">
        <v>4</v>
      </c>
      <c r="L671" s="44">
        <f t="shared" si="352"/>
        <v>0</v>
      </c>
      <c r="M671" s="45">
        <v>644</v>
      </c>
      <c r="N671" s="46">
        <f t="shared" si="353"/>
        <v>0</v>
      </c>
      <c r="O671" s="43">
        <v>327</v>
      </c>
      <c r="P671" s="46">
        <f t="shared" si="354"/>
        <v>0</v>
      </c>
      <c r="Q671" s="47">
        <v>349</v>
      </c>
      <c r="R671" s="48">
        <f t="shared" si="355"/>
        <v>0</v>
      </c>
      <c r="S671" s="49">
        <v>6</v>
      </c>
      <c r="T671" s="44">
        <f t="shared" si="356"/>
        <v>0</v>
      </c>
      <c r="U671" s="49">
        <v>133240</v>
      </c>
      <c r="V671" s="50">
        <f t="shared" si="357"/>
        <v>0</v>
      </c>
      <c r="W671" s="51">
        <v>163</v>
      </c>
      <c r="X671" s="52">
        <f t="shared" si="358"/>
        <v>0</v>
      </c>
      <c r="Y671" s="53">
        <v>525</v>
      </c>
      <c r="Z671" s="52">
        <f t="shared" si="359"/>
        <v>0</v>
      </c>
      <c r="AA671" s="54"/>
      <c r="AB671" s="60">
        <f t="shared" si="335"/>
        <v>0</v>
      </c>
      <c r="AC671" s="60">
        <f t="shared" si="336"/>
        <v>21120</v>
      </c>
    </row>
    <row r="672" spans="1:29" ht="15.75" x14ac:dyDescent="0.25">
      <c r="A672" s="62">
        <v>43763</v>
      </c>
      <c r="B672" s="60">
        <f t="shared" si="338"/>
        <v>21120</v>
      </c>
      <c r="C672" s="39">
        <v>5</v>
      </c>
      <c r="D672" s="40">
        <f t="shared" si="348"/>
        <v>0</v>
      </c>
      <c r="E672" s="41">
        <v>636</v>
      </c>
      <c r="F672" s="42">
        <f t="shared" si="349"/>
        <v>0</v>
      </c>
      <c r="G672" s="43">
        <v>29</v>
      </c>
      <c r="H672" s="44">
        <f t="shared" si="350"/>
        <v>0</v>
      </c>
      <c r="I672" s="43">
        <v>450</v>
      </c>
      <c r="J672" s="44">
        <f t="shared" si="351"/>
        <v>0</v>
      </c>
      <c r="K672" s="43">
        <v>4</v>
      </c>
      <c r="L672" s="44">
        <f t="shared" si="352"/>
        <v>0</v>
      </c>
      <c r="M672" s="45">
        <v>644</v>
      </c>
      <c r="N672" s="46">
        <f t="shared" si="353"/>
        <v>0</v>
      </c>
      <c r="O672" s="43">
        <v>327</v>
      </c>
      <c r="P672" s="46">
        <f t="shared" si="354"/>
        <v>0</v>
      </c>
      <c r="Q672" s="47">
        <v>349</v>
      </c>
      <c r="R672" s="48">
        <f t="shared" si="355"/>
        <v>0</v>
      </c>
      <c r="S672" s="49">
        <v>6</v>
      </c>
      <c r="T672" s="44">
        <f t="shared" si="356"/>
        <v>0</v>
      </c>
      <c r="U672" s="49">
        <v>133240</v>
      </c>
      <c r="V672" s="50">
        <f t="shared" si="357"/>
        <v>0</v>
      </c>
      <c r="W672" s="51">
        <v>163</v>
      </c>
      <c r="X672" s="52">
        <f t="shared" si="358"/>
        <v>0</v>
      </c>
      <c r="Y672" s="53">
        <v>525</v>
      </c>
      <c r="Z672" s="52">
        <f t="shared" si="359"/>
        <v>0</v>
      </c>
      <c r="AA672" s="54"/>
      <c r="AB672" s="60">
        <f t="shared" si="335"/>
        <v>0</v>
      </c>
      <c r="AC672" s="60">
        <f t="shared" si="336"/>
        <v>21120</v>
      </c>
    </row>
    <row r="673" spans="1:29" ht="15.75" x14ac:dyDescent="0.25">
      <c r="A673" s="61">
        <v>43764</v>
      </c>
      <c r="B673" s="60">
        <f t="shared" si="338"/>
        <v>21583</v>
      </c>
      <c r="C673" s="39">
        <v>5</v>
      </c>
      <c r="D673" s="40">
        <f t="shared" si="348"/>
        <v>0</v>
      </c>
      <c r="E673" s="41">
        <v>636</v>
      </c>
      <c r="F673" s="42">
        <f t="shared" si="349"/>
        <v>0</v>
      </c>
      <c r="G673" s="43">
        <v>29</v>
      </c>
      <c r="H673" s="44">
        <f t="shared" si="350"/>
        <v>0</v>
      </c>
      <c r="I673" s="43">
        <v>453</v>
      </c>
      <c r="J673" s="44">
        <f t="shared" si="351"/>
        <v>3</v>
      </c>
      <c r="K673" s="43">
        <v>4</v>
      </c>
      <c r="L673" s="44">
        <f t="shared" si="352"/>
        <v>0</v>
      </c>
      <c r="M673" s="45">
        <v>644</v>
      </c>
      <c r="N673" s="46">
        <f t="shared" si="353"/>
        <v>0</v>
      </c>
      <c r="O673" s="43">
        <v>327</v>
      </c>
      <c r="P673" s="46">
        <f t="shared" si="354"/>
        <v>0</v>
      </c>
      <c r="Q673" s="47">
        <v>349</v>
      </c>
      <c r="R673" s="48">
        <f t="shared" si="355"/>
        <v>0</v>
      </c>
      <c r="S673" s="49">
        <v>6</v>
      </c>
      <c r="T673" s="44">
        <f t="shared" si="356"/>
        <v>0</v>
      </c>
      <c r="U673" s="49">
        <v>133700</v>
      </c>
      <c r="V673" s="50">
        <f t="shared" si="357"/>
        <v>460</v>
      </c>
      <c r="W673" s="51">
        <v>163</v>
      </c>
      <c r="X673" s="52">
        <f t="shared" si="358"/>
        <v>0</v>
      </c>
      <c r="Y673" s="53">
        <v>525</v>
      </c>
      <c r="Z673" s="52">
        <f t="shared" si="359"/>
        <v>0</v>
      </c>
      <c r="AA673" s="54"/>
      <c r="AB673" s="60">
        <f t="shared" si="335"/>
        <v>463</v>
      </c>
      <c r="AC673" s="60">
        <f t="shared" si="336"/>
        <v>21583</v>
      </c>
    </row>
    <row r="674" spans="1:29" ht="15.75" x14ac:dyDescent="0.25">
      <c r="A674" s="62">
        <v>43765</v>
      </c>
      <c r="B674" s="60" t="str">
        <f t="shared" si="338"/>
        <v/>
      </c>
      <c r="C674" s="39"/>
      <c r="D674" s="40"/>
      <c r="E674" s="41"/>
      <c r="F674" s="42"/>
      <c r="G674" s="43"/>
      <c r="H674" s="44"/>
      <c r="I674" s="43"/>
      <c r="J674" s="44"/>
      <c r="K674" s="43"/>
      <c r="L674" s="44"/>
      <c r="M674" s="45"/>
      <c r="N674" s="46"/>
      <c r="O674" s="43"/>
      <c r="P674" s="46"/>
      <c r="Q674" s="47"/>
      <c r="R674" s="48"/>
      <c r="S674" s="49"/>
      <c r="T674" s="44"/>
      <c r="U674" s="49"/>
      <c r="V674" s="50"/>
      <c r="W674" s="51"/>
      <c r="X674" s="52"/>
      <c r="Y674" s="53"/>
      <c r="Z674" s="52"/>
      <c r="AA674" s="54"/>
      <c r="AB674" s="60" t="str">
        <f t="shared" si="335"/>
        <v/>
      </c>
      <c r="AC674" s="60" t="str">
        <f t="shared" si="336"/>
        <v/>
      </c>
    </row>
    <row r="675" spans="1:29" ht="15.75" x14ac:dyDescent="0.25">
      <c r="A675" s="61">
        <v>43766</v>
      </c>
      <c r="B675" s="60" t="str">
        <f t="shared" si="338"/>
        <v/>
      </c>
      <c r="C675" s="39"/>
      <c r="D675" s="40"/>
      <c r="E675" s="41"/>
      <c r="F675" s="42"/>
      <c r="G675" s="43"/>
      <c r="H675" s="44"/>
      <c r="I675" s="43"/>
      <c r="J675" s="44"/>
      <c r="K675" s="43"/>
      <c r="L675" s="44"/>
      <c r="M675" s="45"/>
      <c r="N675" s="46"/>
      <c r="O675" s="43"/>
      <c r="P675" s="46"/>
      <c r="Q675" s="47"/>
      <c r="R675" s="48"/>
      <c r="S675" s="49"/>
      <c r="T675" s="44"/>
      <c r="U675" s="49"/>
      <c r="V675" s="50"/>
      <c r="W675" s="51"/>
      <c r="X675" s="52"/>
      <c r="Y675" s="53"/>
      <c r="Z675" s="52"/>
      <c r="AA675" s="54"/>
      <c r="AB675" s="60" t="str">
        <f t="shared" si="335"/>
        <v/>
      </c>
      <c r="AC675" s="60" t="str">
        <f t="shared" si="336"/>
        <v/>
      </c>
    </row>
    <row r="676" spans="1:29" ht="15.75" x14ac:dyDescent="0.25">
      <c r="A676" s="62">
        <v>43767</v>
      </c>
      <c r="B676" s="60" t="str">
        <f t="shared" si="338"/>
        <v/>
      </c>
      <c r="C676" s="39"/>
      <c r="D676" s="40"/>
      <c r="E676" s="41"/>
      <c r="F676" s="42"/>
      <c r="G676" s="43"/>
      <c r="H676" s="44"/>
      <c r="I676" s="43"/>
      <c r="J676" s="44"/>
      <c r="K676" s="43"/>
      <c r="L676" s="44"/>
      <c r="M676" s="45"/>
      <c r="N676" s="46"/>
      <c r="O676" s="43"/>
      <c r="P676" s="46"/>
      <c r="Q676" s="47"/>
      <c r="R676" s="48"/>
      <c r="S676" s="49"/>
      <c r="T676" s="44"/>
      <c r="U676" s="49"/>
      <c r="V676" s="50"/>
      <c r="W676" s="51"/>
      <c r="X676" s="52"/>
      <c r="Y676" s="53"/>
      <c r="Z676" s="52"/>
      <c r="AA676" s="54"/>
      <c r="AB676" s="60" t="str">
        <f t="shared" si="335"/>
        <v/>
      </c>
      <c r="AC676" s="60" t="str">
        <f t="shared" si="336"/>
        <v/>
      </c>
    </row>
    <row r="677" spans="1:29" ht="15.75" x14ac:dyDescent="0.25">
      <c r="A677" s="61">
        <v>43768</v>
      </c>
      <c r="B677" s="60" t="str">
        <f t="shared" si="338"/>
        <v/>
      </c>
      <c r="C677" s="39"/>
      <c r="D677" s="40"/>
      <c r="E677" s="41"/>
      <c r="F677" s="42"/>
      <c r="G677" s="43"/>
      <c r="H677" s="44"/>
      <c r="I677" s="43"/>
      <c r="J677" s="44"/>
      <c r="K677" s="43"/>
      <c r="L677" s="44"/>
      <c r="M677" s="45"/>
      <c r="N677" s="46"/>
      <c r="O677" s="43"/>
      <c r="P677" s="46"/>
      <c r="Q677" s="47"/>
      <c r="R677" s="48"/>
      <c r="S677" s="49"/>
      <c r="T677" s="44"/>
      <c r="U677" s="49"/>
      <c r="V677" s="50"/>
      <c r="W677" s="51"/>
      <c r="X677" s="52"/>
      <c r="Y677" s="53"/>
      <c r="Z677" s="52"/>
      <c r="AA677" s="54"/>
      <c r="AB677" s="60" t="str">
        <f t="shared" si="335"/>
        <v/>
      </c>
      <c r="AC677" s="60" t="str">
        <f t="shared" si="336"/>
        <v/>
      </c>
    </row>
    <row r="678" spans="1:29" ht="15.75" x14ac:dyDescent="0.25">
      <c r="A678" s="62">
        <v>43769</v>
      </c>
      <c r="B678" s="60" t="str">
        <f t="shared" si="338"/>
        <v/>
      </c>
      <c r="C678" s="39"/>
      <c r="D678" s="40"/>
      <c r="E678" s="41"/>
      <c r="F678" s="42"/>
      <c r="G678" s="43"/>
      <c r="H678" s="44"/>
      <c r="I678" s="43"/>
      <c r="J678" s="44"/>
      <c r="K678" s="43"/>
      <c r="L678" s="44"/>
      <c r="M678" s="45"/>
      <c r="N678" s="46"/>
      <c r="O678" s="43"/>
      <c r="P678" s="46"/>
      <c r="Q678" s="47"/>
      <c r="R678" s="48"/>
      <c r="S678" s="49"/>
      <c r="T678" s="44"/>
      <c r="U678" s="49"/>
      <c r="V678" s="50"/>
      <c r="W678" s="51"/>
      <c r="X678" s="52"/>
      <c r="Y678" s="53"/>
      <c r="Z678" s="52"/>
      <c r="AA678" s="54"/>
      <c r="AB678" s="60" t="str">
        <f t="shared" si="335"/>
        <v/>
      </c>
      <c r="AC678" s="60" t="str">
        <f t="shared" si="336"/>
        <v/>
      </c>
    </row>
    <row r="679" spans="1:29" ht="15.75" x14ac:dyDescent="0.25">
      <c r="A679" s="61">
        <v>43770</v>
      </c>
      <c r="B679" s="60" t="str">
        <f t="shared" si="338"/>
        <v/>
      </c>
      <c r="C679" s="39"/>
      <c r="D679" s="40"/>
      <c r="E679" s="41"/>
      <c r="F679" s="42"/>
      <c r="G679" s="43"/>
      <c r="H679" s="44"/>
      <c r="I679" s="43"/>
      <c r="J679" s="44"/>
      <c r="K679" s="43"/>
      <c r="L679" s="44"/>
      <c r="M679" s="45"/>
      <c r="N679" s="46"/>
      <c r="O679" s="43"/>
      <c r="P679" s="46"/>
      <c r="Q679" s="47"/>
      <c r="R679" s="48"/>
      <c r="S679" s="49"/>
      <c r="T679" s="44"/>
      <c r="U679" s="49"/>
      <c r="V679" s="50"/>
      <c r="W679" s="51"/>
      <c r="X679" s="52"/>
      <c r="Y679" s="53"/>
      <c r="Z679" s="52"/>
      <c r="AA679" s="54"/>
      <c r="AB679" s="60" t="str">
        <f t="shared" si="335"/>
        <v/>
      </c>
      <c r="AC679" s="60" t="str">
        <f t="shared" si="336"/>
        <v/>
      </c>
    </row>
    <row r="680" spans="1:29" ht="15.75" x14ac:dyDescent="0.25">
      <c r="A680" s="62">
        <v>43771</v>
      </c>
      <c r="B680" s="60" t="str">
        <f t="shared" si="338"/>
        <v/>
      </c>
      <c r="C680" s="39"/>
      <c r="D680" s="40"/>
      <c r="E680" s="41"/>
      <c r="F680" s="42"/>
      <c r="G680" s="43"/>
      <c r="H680" s="44"/>
      <c r="I680" s="43"/>
      <c r="J680" s="44"/>
      <c r="K680" s="43"/>
      <c r="L680" s="44"/>
      <c r="M680" s="45"/>
      <c r="N680" s="46"/>
      <c r="O680" s="43"/>
      <c r="P680" s="46"/>
      <c r="Q680" s="47"/>
      <c r="R680" s="48"/>
      <c r="S680" s="49"/>
      <c r="T680" s="44"/>
      <c r="U680" s="49"/>
      <c r="V680" s="50"/>
      <c r="W680" s="51"/>
      <c r="X680" s="52"/>
      <c r="Y680" s="53"/>
      <c r="Z680" s="52"/>
      <c r="AA680" s="54"/>
      <c r="AB680" s="60" t="str">
        <f t="shared" si="335"/>
        <v/>
      </c>
      <c r="AC680" s="60" t="str">
        <f t="shared" si="336"/>
        <v/>
      </c>
    </row>
    <row r="681" spans="1:29" ht="15.75" x14ac:dyDescent="0.25">
      <c r="A681" s="61">
        <v>43772</v>
      </c>
      <c r="B681" s="60" t="str">
        <f t="shared" si="338"/>
        <v/>
      </c>
      <c r="C681" s="39"/>
      <c r="D681" s="40"/>
      <c r="E681" s="41"/>
      <c r="F681" s="42"/>
      <c r="G681" s="43"/>
      <c r="H681" s="44"/>
      <c r="I681" s="43"/>
      <c r="J681" s="44"/>
      <c r="K681" s="43"/>
      <c r="L681" s="44"/>
      <c r="M681" s="45"/>
      <c r="N681" s="46"/>
      <c r="O681" s="43"/>
      <c r="P681" s="46"/>
      <c r="Q681" s="47"/>
      <c r="R681" s="48"/>
      <c r="S681" s="49"/>
      <c r="T681" s="44"/>
      <c r="U681" s="49"/>
      <c r="V681" s="50"/>
      <c r="W681" s="51"/>
      <c r="X681" s="52"/>
      <c r="Y681" s="53"/>
      <c r="Z681" s="52"/>
      <c r="AA681" s="54"/>
      <c r="AB681" s="60" t="str">
        <f t="shared" si="335"/>
        <v/>
      </c>
      <c r="AC681" s="60" t="str">
        <f t="shared" si="336"/>
        <v/>
      </c>
    </row>
    <row r="682" spans="1:29" ht="15.75" x14ac:dyDescent="0.25">
      <c r="A682" s="62">
        <v>43773</v>
      </c>
      <c r="B682" s="60" t="str">
        <f t="shared" si="338"/>
        <v/>
      </c>
      <c r="C682" s="39"/>
      <c r="D682" s="40"/>
      <c r="E682" s="41"/>
      <c r="F682" s="42"/>
      <c r="G682" s="43"/>
      <c r="H682" s="44"/>
      <c r="I682" s="43"/>
      <c r="J682" s="44"/>
      <c r="K682" s="43"/>
      <c r="L682" s="44"/>
      <c r="M682" s="45"/>
      <c r="N682" s="46"/>
      <c r="O682" s="43"/>
      <c r="P682" s="46"/>
      <c r="Q682" s="47"/>
      <c r="R682" s="48"/>
      <c r="S682" s="49"/>
      <c r="T682" s="44"/>
      <c r="U682" s="49"/>
      <c r="V682" s="50"/>
      <c r="W682" s="51"/>
      <c r="X682" s="52"/>
      <c r="Y682" s="53"/>
      <c r="Z682" s="52"/>
      <c r="AA682" s="54"/>
      <c r="AB682" s="60" t="str">
        <f t="shared" si="335"/>
        <v/>
      </c>
      <c r="AC682" s="60" t="str">
        <f t="shared" si="336"/>
        <v/>
      </c>
    </row>
    <row r="683" spans="1:29" ht="15.75" x14ac:dyDescent="0.25">
      <c r="A683" s="61">
        <v>43774</v>
      </c>
      <c r="B683" s="60" t="str">
        <f t="shared" si="338"/>
        <v/>
      </c>
      <c r="C683" s="39"/>
      <c r="D683" s="40"/>
      <c r="E683" s="41"/>
      <c r="F683" s="42"/>
      <c r="G683" s="43"/>
      <c r="H683" s="44"/>
      <c r="I683" s="43"/>
      <c r="J683" s="44"/>
      <c r="K683" s="43"/>
      <c r="L683" s="44"/>
      <c r="M683" s="45"/>
      <c r="N683" s="46"/>
      <c r="O683" s="43"/>
      <c r="P683" s="46"/>
      <c r="Q683" s="47"/>
      <c r="R683" s="48"/>
      <c r="S683" s="49"/>
      <c r="T683" s="44"/>
      <c r="U683" s="49"/>
      <c r="V683" s="50"/>
      <c r="W683" s="51"/>
      <c r="X683" s="52"/>
      <c r="Y683" s="53"/>
      <c r="Z683" s="52"/>
      <c r="AA683" s="54"/>
      <c r="AB683" s="60" t="str">
        <f t="shared" si="335"/>
        <v/>
      </c>
      <c r="AC683" s="60" t="str">
        <f t="shared" si="336"/>
        <v/>
      </c>
    </row>
    <row r="684" spans="1:29" ht="15.75" x14ac:dyDescent="0.25">
      <c r="A684" s="62">
        <v>43775</v>
      </c>
      <c r="B684" s="60" t="str">
        <f t="shared" si="338"/>
        <v/>
      </c>
      <c r="C684" s="39"/>
      <c r="D684" s="40"/>
      <c r="E684" s="41"/>
      <c r="F684" s="42"/>
      <c r="G684" s="43"/>
      <c r="H684" s="44"/>
      <c r="I684" s="43"/>
      <c r="J684" s="44"/>
      <c r="K684" s="43"/>
      <c r="L684" s="44"/>
      <c r="M684" s="45"/>
      <c r="N684" s="46"/>
      <c r="O684" s="43"/>
      <c r="P684" s="46"/>
      <c r="Q684" s="47"/>
      <c r="R684" s="48"/>
      <c r="S684" s="49"/>
      <c r="T684" s="44"/>
      <c r="U684" s="49"/>
      <c r="V684" s="50"/>
      <c r="W684" s="51"/>
      <c r="X684" s="52"/>
      <c r="Y684" s="53"/>
      <c r="Z684" s="52"/>
      <c r="AA684" s="54"/>
      <c r="AB684" s="60" t="str">
        <f t="shared" si="335"/>
        <v/>
      </c>
      <c r="AC684" s="60" t="str">
        <f t="shared" si="336"/>
        <v/>
      </c>
    </row>
    <row r="685" spans="1:29" ht="15.75" x14ac:dyDescent="0.25">
      <c r="A685" s="61">
        <v>43776</v>
      </c>
      <c r="B685" s="60" t="str">
        <f t="shared" si="338"/>
        <v/>
      </c>
      <c r="C685" s="39"/>
      <c r="D685" s="40"/>
      <c r="E685" s="41"/>
      <c r="F685" s="42"/>
      <c r="G685" s="43"/>
      <c r="H685" s="44"/>
      <c r="I685" s="43"/>
      <c r="J685" s="44"/>
      <c r="K685" s="43"/>
      <c r="L685" s="44"/>
      <c r="M685" s="45"/>
      <c r="N685" s="46"/>
      <c r="O685" s="43"/>
      <c r="P685" s="46"/>
      <c r="Q685" s="47"/>
      <c r="R685" s="48"/>
      <c r="S685" s="49"/>
      <c r="T685" s="44"/>
      <c r="U685" s="49"/>
      <c r="V685" s="50"/>
      <c r="W685" s="51"/>
      <c r="X685" s="52"/>
      <c r="Y685" s="53"/>
      <c r="Z685" s="52"/>
      <c r="AA685" s="54"/>
      <c r="AB685" s="60" t="str">
        <f t="shared" si="335"/>
        <v/>
      </c>
      <c r="AC685" s="60" t="str">
        <f t="shared" si="336"/>
        <v/>
      </c>
    </row>
    <row r="686" spans="1:29" ht="15.75" x14ac:dyDescent="0.25">
      <c r="A686" s="62">
        <v>43777</v>
      </c>
      <c r="B686" s="60" t="str">
        <f t="shared" si="338"/>
        <v/>
      </c>
      <c r="C686" s="39"/>
      <c r="D686" s="40"/>
      <c r="E686" s="41"/>
      <c r="F686" s="42"/>
      <c r="G686" s="43"/>
      <c r="H686" s="44"/>
      <c r="I686" s="43"/>
      <c r="J686" s="44"/>
      <c r="K686" s="43"/>
      <c r="L686" s="44"/>
      <c r="M686" s="45"/>
      <c r="N686" s="46"/>
      <c r="O686" s="43"/>
      <c r="P686" s="46"/>
      <c r="Q686" s="47"/>
      <c r="R686" s="48"/>
      <c r="S686" s="49"/>
      <c r="T686" s="44"/>
      <c r="U686" s="49"/>
      <c r="V686" s="50"/>
      <c r="W686" s="51"/>
      <c r="X686" s="52"/>
      <c r="Y686" s="53"/>
      <c r="Z686" s="52"/>
      <c r="AA686" s="54"/>
      <c r="AB686" s="60" t="str">
        <f t="shared" si="335"/>
        <v/>
      </c>
      <c r="AC686" s="60" t="str">
        <f t="shared" si="336"/>
        <v/>
      </c>
    </row>
    <row r="687" spans="1:29" ht="15.75" x14ac:dyDescent="0.25">
      <c r="A687" s="61">
        <v>43778</v>
      </c>
      <c r="B687" s="60" t="str">
        <f t="shared" si="338"/>
        <v/>
      </c>
      <c r="C687" s="39"/>
      <c r="D687" s="40"/>
      <c r="E687" s="41"/>
      <c r="F687" s="42"/>
      <c r="G687" s="43"/>
      <c r="H687" s="44"/>
      <c r="I687" s="43"/>
      <c r="J687" s="44"/>
      <c r="K687" s="43"/>
      <c r="L687" s="44"/>
      <c r="M687" s="45"/>
      <c r="N687" s="46"/>
      <c r="O687" s="43"/>
      <c r="P687" s="46"/>
      <c r="Q687" s="47"/>
      <c r="R687" s="48"/>
      <c r="S687" s="49"/>
      <c r="T687" s="44"/>
      <c r="U687" s="49"/>
      <c r="V687" s="50"/>
      <c r="W687" s="51"/>
      <c r="X687" s="52"/>
      <c r="Y687" s="53"/>
      <c r="Z687" s="52"/>
      <c r="AA687" s="54"/>
      <c r="AB687" s="60" t="str">
        <f t="shared" si="335"/>
        <v/>
      </c>
      <c r="AC687" s="60" t="str">
        <f t="shared" si="336"/>
        <v/>
      </c>
    </row>
    <row r="688" spans="1:29" ht="15.75" x14ac:dyDescent="0.25">
      <c r="A688" s="62">
        <v>43779</v>
      </c>
      <c r="B688" s="60" t="str">
        <f t="shared" si="338"/>
        <v/>
      </c>
      <c r="C688" s="39"/>
      <c r="D688" s="40"/>
      <c r="E688" s="41"/>
      <c r="F688" s="42"/>
      <c r="G688" s="43"/>
      <c r="H688" s="44"/>
      <c r="I688" s="43"/>
      <c r="J688" s="44"/>
      <c r="K688" s="43"/>
      <c r="L688" s="44"/>
      <c r="M688" s="45"/>
      <c r="N688" s="46"/>
      <c r="O688" s="43"/>
      <c r="P688" s="46"/>
      <c r="Q688" s="47"/>
      <c r="R688" s="48"/>
      <c r="S688" s="49"/>
      <c r="T688" s="44"/>
      <c r="U688" s="49"/>
      <c r="V688" s="50"/>
      <c r="W688" s="51"/>
      <c r="X688" s="52"/>
      <c r="Y688" s="53"/>
      <c r="Z688" s="52"/>
      <c r="AA688" s="54"/>
      <c r="AB688" s="60" t="str">
        <f t="shared" si="335"/>
        <v/>
      </c>
      <c r="AC688" s="60" t="str">
        <f t="shared" si="336"/>
        <v/>
      </c>
    </row>
    <row r="689" spans="1:29" ht="15.75" x14ac:dyDescent="0.25">
      <c r="A689" s="61">
        <v>43780</v>
      </c>
      <c r="B689" s="60" t="str">
        <f t="shared" si="338"/>
        <v/>
      </c>
      <c r="C689" s="39"/>
      <c r="D689" s="40"/>
      <c r="E689" s="41"/>
      <c r="F689" s="42"/>
      <c r="G689" s="43"/>
      <c r="H689" s="44"/>
      <c r="I689" s="43"/>
      <c r="J689" s="44"/>
      <c r="K689" s="43"/>
      <c r="L689" s="44"/>
      <c r="M689" s="45"/>
      <c r="N689" s="46"/>
      <c r="O689" s="43"/>
      <c r="P689" s="46"/>
      <c r="Q689" s="47"/>
      <c r="R689" s="48"/>
      <c r="S689" s="49"/>
      <c r="T689" s="44"/>
      <c r="U689" s="49"/>
      <c r="V689" s="50"/>
      <c r="W689" s="51"/>
      <c r="X689" s="52"/>
      <c r="Y689" s="53"/>
      <c r="Z689" s="52"/>
      <c r="AA689" s="54"/>
      <c r="AB689" s="60" t="str">
        <f t="shared" si="335"/>
        <v/>
      </c>
      <c r="AC689" s="60" t="str">
        <f t="shared" si="336"/>
        <v/>
      </c>
    </row>
    <row r="690" spans="1:29" ht="15.75" x14ac:dyDescent="0.25">
      <c r="A690" s="62">
        <v>43781</v>
      </c>
      <c r="B690" s="60" t="str">
        <f t="shared" si="338"/>
        <v/>
      </c>
      <c r="C690" s="39"/>
      <c r="D690" s="40"/>
      <c r="E690" s="41"/>
      <c r="F690" s="42"/>
      <c r="G690" s="43"/>
      <c r="H690" s="44"/>
      <c r="I690" s="43"/>
      <c r="J690" s="44"/>
      <c r="K690" s="43"/>
      <c r="L690" s="44"/>
      <c r="M690" s="45"/>
      <c r="N690" s="46"/>
      <c r="O690" s="43"/>
      <c r="P690" s="46"/>
      <c r="Q690" s="47"/>
      <c r="R690" s="48"/>
      <c r="S690" s="49"/>
      <c r="T690" s="44"/>
      <c r="U690" s="49"/>
      <c r="V690" s="50"/>
      <c r="W690" s="51"/>
      <c r="X690" s="52"/>
      <c r="Y690" s="53"/>
      <c r="Z690" s="52"/>
      <c r="AA690" s="54"/>
      <c r="AB690" s="60" t="str">
        <f t="shared" si="335"/>
        <v/>
      </c>
      <c r="AC690" s="60" t="str">
        <f t="shared" si="336"/>
        <v/>
      </c>
    </row>
    <row r="691" spans="1:29" ht="15.75" x14ac:dyDescent="0.25">
      <c r="A691" s="61">
        <v>43782</v>
      </c>
      <c r="B691" s="60" t="str">
        <f t="shared" si="338"/>
        <v/>
      </c>
      <c r="C691" s="39"/>
      <c r="D691" s="40"/>
      <c r="E691" s="41"/>
      <c r="F691" s="42"/>
      <c r="G691" s="43"/>
      <c r="H691" s="44"/>
      <c r="I691" s="43"/>
      <c r="J691" s="44"/>
      <c r="K691" s="43"/>
      <c r="L691" s="44"/>
      <c r="M691" s="45"/>
      <c r="N691" s="46"/>
      <c r="O691" s="43"/>
      <c r="P691" s="46"/>
      <c r="Q691" s="47"/>
      <c r="R691" s="48"/>
      <c r="S691" s="49"/>
      <c r="T691" s="44"/>
      <c r="U691" s="49"/>
      <c r="V691" s="50"/>
      <c r="W691" s="51"/>
      <c r="X691" s="52"/>
      <c r="Y691" s="53"/>
      <c r="Z691" s="52"/>
      <c r="AA691" s="54"/>
      <c r="AB691" s="60" t="str">
        <f t="shared" si="335"/>
        <v/>
      </c>
      <c r="AC691" s="60" t="str">
        <f t="shared" si="336"/>
        <v/>
      </c>
    </row>
    <row r="692" spans="1:29" ht="15.75" x14ac:dyDescent="0.25">
      <c r="A692" s="62">
        <v>43783</v>
      </c>
      <c r="B692" s="60" t="str">
        <f t="shared" si="338"/>
        <v/>
      </c>
      <c r="C692" s="39"/>
      <c r="D692" s="40"/>
      <c r="E692" s="41"/>
      <c r="F692" s="42"/>
      <c r="G692" s="43"/>
      <c r="H692" s="44"/>
      <c r="I692" s="43"/>
      <c r="J692" s="44"/>
      <c r="K692" s="43"/>
      <c r="L692" s="44"/>
      <c r="M692" s="45"/>
      <c r="N692" s="46"/>
      <c r="O692" s="43"/>
      <c r="P692" s="46"/>
      <c r="Q692" s="47"/>
      <c r="R692" s="48"/>
      <c r="S692" s="49"/>
      <c r="T692" s="44"/>
      <c r="U692" s="49"/>
      <c r="V692" s="50"/>
      <c r="W692" s="51"/>
      <c r="X692" s="52"/>
      <c r="Y692" s="53"/>
      <c r="Z692" s="52"/>
      <c r="AA692" s="54"/>
      <c r="AB692" s="60" t="str">
        <f t="shared" si="335"/>
        <v/>
      </c>
      <c r="AC692" s="60" t="str">
        <f t="shared" si="336"/>
        <v/>
      </c>
    </row>
    <row r="693" spans="1:29" ht="15.75" x14ac:dyDescent="0.25">
      <c r="A693" s="61">
        <v>43784</v>
      </c>
      <c r="B693" s="60" t="str">
        <f t="shared" si="338"/>
        <v/>
      </c>
      <c r="C693" s="39"/>
      <c r="D693" s="40"/>
      <c r="E693" s="41"/>
      <c r="F693" s="42"/>
      <c r="G693" s="43"/>
      <c r="H693" s="44"/>
      <c r="I693" s="43"/>
      <c r="J693" s="44"/>
      <c r="K693" s="43"/>
      <c r="L693" s="44"/>
      <c r="M693" s="45"/>
      <c r="N693" s="46"/>
      <c r="O693" s="43"/>
      <c r="P693" s="46"/>
      <c r="Q693" s="47"/>
      <c r="R693" s="48"/>
      <c r="S693" s="49"/>
      <c r="T693" s="44"/>
      <c r="U693" s="49"/>
      <c r="V693" s="50"/>
      <c r="W693" s="51"/>
      <c r="X693" s="52"/>
      <c r="Y693" s="53"/>
      <c r="Z693" s="52"/>
      <c r="AA693" s="54"/>
      <c r="AB693" s="60" t="str">
        <f t="shared" si="335"/>
        <v/>
      </c>
      <c r="AC693" s="60" t="str">
        <f t="shared" si="336"/>
        <v/>
      </c>
    </row>
    <row r="694" spans="1:29" ht="15.75" x14ac:dyDescent="0.25">
      <c r="A694" s="62">
        <v>43785</v>
      </c>
      <c r="B694" s="60" t="str">
        <f t="shared" si="338"/>
        <v/>
      </c>
      <c r="C694" s="39"/>
      <c r="D694" s="40"/>
      <c r="E694" s="41"/>
      <c r="F694" s="42"/>
      <c r="G694" s="43"/>
      <c r="H694" s="44"/>
      <c r="I694" s="43"/>
      <c r="J694" s="44"/>
      <c r="K694" s="43"/>
      <c r="L694" s="44"/>
      <c r="M694" s="45"/>
      <c r="N694" s="46"/>
      <c r="O694" s="43"/>
      <c r="P694" s="46"/>
      <c r="Q694" s="47"/>
      <c r="R694" s="48"/>
      <c r="S694" s="49"/>
      <c r="T694" s="44"/>
      <c r="U694" s="49"/>
      <c r="V694" s="50"/>
      <c r="W694" s="51"/>
      <c r="X694" s="52"/>
      <c r="Y694" s="53"/>
      <c r="Z694" s="52"/>
      <c r="AA694" s="54"/>
      <c r="AB694" s="60" t="str">
        <f t="shared" si="335"/>
        <v/>
      </c>
      <c r="AC694" s="60" t="str">
        <f t="shared" si="336"/>
        <v/>
      </c>
    </row>
    <row r="695" spans="1:29" ht="15.75" x14ac:dyDescent="0.25">
      <c r="A695" s="61">
        <v>43786</v>
      </c>
      <c r="B695" s="60" t="str">
        <f t="shared" si="338"/>
        <v/>
      </c>
      <c r="C695" s="39"/>
      <c r="D695" s="40"/>
      <c r="E695" s="41"/>
      <c r="F695" s="42"/>
      <c r="G695" s="43"/>
      <c r="H695" s="44"/>
      <c r="I695" s="43"/>
      <c r="J695" s="44"/>
      <c r="K695" s="43"/>
      <c r="L695" s="44"/>
      <c r="M695" s="45"/>
      <c r="N695" s="46"/>
      <c r="O695" s="43"/>
      <c r="P695" s="46"/>
      <c r="Q695" s="47"/>
      <c r="R695" s="48"/>
      <c r="S695" s="49"/>
      <c r="T695" s="44"/>
      <c r="U695" s="49"/>
      <c r="V695" s="50"/>
      <c r="W695" s="51"/>
      <c r="X695" s="52"/>
      <c r="Y695" s="53"/>
      <c r="Z695" s="52"/>
      <c r="AA695" s="54"/>
      <c r="AB695" s="60" t="str">
        <f t="shared" si="335"/>
        <v/>
      </c>
      <c r="AC695" s="60" t="str">
        <f t="shared" si="336"/>
        <v/>
      </c>
    </row>
    <row r="696" spans="1:29" ht="15.75" x14ac:dyDescent="0.25">
      <c r="A696" s="62">
        <v>43787</v>
      </c>
      <c r="B696" s="60" t="str">
        <f t="shared" si="338"/>
        <v/>
      </c>
      <c r="C696" s="39"/>
      <c r="D696" s="40"/>
      <c r="E696" s="41"/>
      <c r="F696" s="42"/>
      <c r="G696" s="43"/>
      <c r="H696" s="44"/>
      <c r="I696" s="43"/>
      <c r="J696" s="44"/>
      <c r="K696" s="43"/>
      <c r="L696" s="44"/>
      <c r="M696" s="45"/>
      <c r="N696" s="46"/>
      <c r="O696" s="43"/>
      <c r="P696" s="46"/>
      <c r="Q696" s="47"/>
      <c r="R696" s="48"/>
      <c r="S696" s="49"/>
      <c r="T696" s="44"/>
      <c r="U696" s="49"/>
      <c r="V696" s="50"/>
      <c r="W696" s="51"/>
      <c r="X696" s="52"/>
      <c r="Y696" s="53"/>
      <c r="Z696" s="52"/>
      <c r="AA696" s="54"/>
      <c r="AB696" s="60" t="str">
        <f t="shared" ref="AB696:AB739" si="360">IF(D696="","",SUM(D696+F696+H696+J696+L696+N696+P696+R696+T696+V696+X696+Z696))</f>
        <v/>
      </c>
      <c r="AC696" s="60" t="str">
        <f t="shared" si="336"/>
        <v/>
      </c>
    </row>
    <row r="697" spans="1:29" ht="15.75" x14ac:dyDescent="0.25">
      <c r="A697" s="61">
        <v>43788</v>
      </c>
      <c r="B697" s="60" t="str">
        <f t="shared" si="338"/>
        <v/>
      </c>
      <c r="C697" s="39"/>
      <c r="D697" s="40"/>
      <c r="E697" s="41"/>
      <c r="F697" s="42"/>
      <c r="G697" s="43"/>
      <c r="H697" s="44"/>
      <c r="I697" s="43"/>
      <c r="J697" s="44"/>
      <c r="K697" s="43"/>
      <c r="L697" s="44"/>
      <c r="M697" s="45"/>
      <c r="N697" s="46"/>
      <c r="O697" s="43"/>
      <c r="P697" s="46"/>
      <c r="Q697" s="47"/>
      <c r="R697" s="48"/>
      <c r="S697" s="49"/>
      <c r="T697" s="44"/>
      <c r="U697" s="49"/>
      <c r="V697" s="50"/>
      <c r="W697" s="51"/>
      <c r="X697" s="52"/>
      <c r="Y697" s="53"/>
      <c r="Z697" s="52"/>
      <c r="AA697" s="54"/>
      <c r="AB697" s="60" t="str">
        <f t="shared" si="360"/>
        <v/>
      </c>
      <c r="AC697" s="60" t="str">
        <f t="shared" ref="AC697:AC739" si="361">IF(AB697="","",AC696+AB697)</f>
        <v/>
      </c>
    </row>
    <row r="698" spans="1:29" ht="15.75" x14ac:dyDescent="0.25">
      <c r="A698" s="62">
        <v>43789</v>
      </c>
      <c r="B698" s="60" t="str">
        <f t="shared" si="338"/>
        <v/>
      </c>
      <c r="C698" s="39"/>
      <c r="D698" s="40"/>
      <c r="E698" s="41"/>
      <c r="F698" s="42"/>
      <c r="G698" s="43"/>
      <c r="H698" s="44"/>
      <c r="I698" s="43"/>
      <c r="J698" s="44"/>
      <c r="K698" s="43"/>
      <c r="L698" s="44"/>
      <c r="M698" s="45"/>
      <c r="N698" s="46"/>
      <c r="O698" s="43"/>
      <c r="P698" s="46"/>
      <c r="Q698" s="47"/>
      <c r="R698" s="48"/>
      <c r="S698" s="49"/>
      <c r="T698" s="44"/>
      <c r="U698" s="49"/>
      <c r="V698" s="50"/>
      <c r="W698" s="51"/>
      <c r="X698" s="52"/>
      <c r="Y698" s="53"/>
      <c r="Z698" s="52"/>
      <c r="AA698" s="54"/>
      <c r="AB698" s="60" t="str">
        <f t="shared" si="360"/>
        <v/>
      </c>
      <c r="AC698" s="60" t="str">
        <f t="shared" si="361"/>
        <v/>
      </c>
    </row>
    <row r="699" spans="1:29" ht="15.75" x14ac:dyDescent="0.25">
      <c r="A699" s="61">
        <v>43790</v>
      </c>
      <c r="B699" s="60" t="str">
        <f t="shared" si="338"/>
        <v/>
      </c>
      <c r="C699" s="39"/>
      <c r="D699" s="40"/>
      <c r="E699" s="41"/>
      <c r="F699" s="42"/>
      <c r="G699" s="43"/>
      <c r="H699" s="44"/>
      <c r="I699" s="43"/>
      <c r="J699" s="44"/>
      <c r="K699" s="43"/>
      <c r="L699" s="44"/>
      <c r="M699" s="45"/>
      <c r="N699" s="46"/>
      <c r="O699" s="43"/>
      <c r="P699" s="46"/>
      <c r="Q699" s="47"/>
      <c r="R699" s="48"/>
      <c r="S699" s="49"/>
      <c r="T699" s="44"/>
      <c r="U699" s="49"/>
      <c r="V699" s="50"/>
      <c r="W699" s="51"/>
      <c r="X699" s="52"/>
      <c r="Y699" s="53"/>
      <c r="Z699" s="52"/>
      <c r="AA699" s="54"/>
      <c r="AB699" s="60" t="str">
        <f t="shared" si="360"/>
        <v/>
      </c>
      <c r="AC699" s="60" t="str">
        <f t="shared" si="361"/>
        <v/>
      </c>
    </row>
    <row r="700" spans="1:29" ht="15.75" x14ac:dyDescent="0.25">
      <c r="A700" s="62">
        <v>43791</v>
      </c>
      <c r="B700" s="60" t="str">
        <f t="shared" si="338"/>
        <v/>
      </c>
      <c r="C700" s="39"/>
      <c r="D700" s="40"/>
      <c r="E700" s="41"/>
      <c r="F700" s="42"/>
      <c r="G700" s="43"/>
      <c r="H700" s="44"/>
      <c r="I700" s="43"/>
      <c r="J700" s="44"/>
      <c r="K700" s="43"/>
      <c r="L700" s="44"/>
      <c r="M700" s="45"/>
      <c r="N700" s="46"/>
      <c r="O700" s="43"/>
      <c r="P700" s="46"/>
      <c r="Q700" s="47"/>
      <c r="R700" s="48"/>
      <c r="S700" s="49"/>
      <c r="T700" s="44"/>
      <c r="U700" s="49"/>
      <c r="V700" s="50"/>
      <c r="W700" s="51"/>
      <c r="X700" s="52"/>
      <c r="Y700" s="53"/>
      <c r="Z700" s="52"/>
      <c r="AA700" s="54"/>
      <c r="AB700" s="60" t="str">
        <f t="shared" si="360"/>
        <v/>
      </c>
      <c r="AC700" s="60" t="str">
        <f t="shared" si="361"/>
        <v/>
      </c>
    </row>
    <row r="701" spans="1:29" ht="15.75" x14ac:dyDescent="0.25">
      <c r="A701" s="61">
        <v>43792</v>
      </c>
      <c r="B701" s="60" t="str">
        <f t="shared" si="338"/>
        <v/>
      </c>
      <c r="C701" s="39"/>
      <c r="D701" s="40"/>
      <c r="E701" s="41"/>
      <c r="F701" s="42"/>
      <c r="G701" s="43"/>
      <c r="H701" s="44"/>
      <c r="I701" s="43"/>
      <c r="J701" s="44"/>
      <c r="K701" s="43"/>
      <c r="L701" s="44"/>
      <c r="M701" s="45"/>
      <c r="N701" s="46"/>
      <c r="O701" s="43"/>
      <c r="P701" s="46"/>
      <c r="Q701" s="47"/>
      <c r="R701" s="48"/>
      <c r="S701" s="49"/>
      <c r="T701" s="44"/>
      <c r="U701" s="49"/>
      <c r="V701" s="50"/>
      <c r="W701" s="51"/>
      <c r="X701" s="52"/>
      <c r="Y701" s="53"/>
      <c r="Z701" s="52"/>
      <c r="AA701" s="54"/>
      <c r="AB701" s="60" t="str">
        <f t="shared" si="360"/>
        <v/>
      </c>
      <c r="AC701" s="60" t="str">
        <f t="shared" si="361"/>
        <v/>
      </c>
    </row>
    <row r="702" spans="1:29" ht="15.75" x14ac:dyDescent="0.25">
      <c r="A702" s="62">
        <v>43793</v>
      </c>
      <c r="B702" s="60" t="str">
        <f t="shared" si="338"/>
        <v/>
      </c>
      <c r="C702" s="39"/>
      <c r="D702" s="40"/>
      <c r="E702" s="41"/>
      <c r="F702" s="42"/>
      <c r="G702" s="43"/>
      <c r="H702" s="44"/>
      <c r="I702" s="43"/>
      <c r="J702" s="44"/>
      <c r="K702" s="43"/>
      <c r="L702" s="44"/>
      <c r="M702" s="45"/>
      <c r="N702" s="46"/>
      <c r="O702" s="43"/>
      <c r="P702" s="46"/>
      <c r="Q702" s="47"/>
      <c r="R702" s="48"/>
      <c r="S702" s="49"/>
      <c r="T702" s="44"/>
      <c r="U702" s="49"/>
      <c r="V702" s="50"/>
      <c r="W702" s="51"/>
      <c r="X702" s="52"/>
      <c r="Y702" s="53"/>
      <c r="Z702" s="52"/>
      <c r="AA702" s="54"/>
      <c r="AB702" s="60" t="str">
        <f t="shared" si="360"/>
        <v/>
      </c>
      <c r="AC702" s="60" t="str">
        <f t="shared" si="361"/>
        <v/>
      </c>
    </row>
    <row r="703" spans="1:29" ht="15.75" x14ac:dyDescent="0.25">
      <c r="A703" s="61">
        <v>43794</v>
      </c>
      <c r="B703" s="60" t="str">
        <f t="shared" si="338"/>
        <v/>
      </c>
      <c r="C703" s="39"/>
      <c r="D703" s="40"/>
      <c r="E703" s="41"/>
      <c r="F703" s="42"/>
      <c r="G703" s="43"/>
      <c r="H703" s="44"/>
      <c r="I703" s="43"/>
      <c r="J703" s="44"/>
      <c r="K703" s="43"/>
      <c r="L703" s="44"/>
      <c r="M703" s="45"/>
      <c r="N703" s="46"/>
      <c r="O703" s="43"/>
      <c r="P703" s="46"/>
      <c r="Q703" s="47"/>
      <c r="R703" s="48"/>
      <c r="S703" s="49"/>
      <c r="T703" s="44"/>
      <c r="U703" s="49"/>
      <c r="V703" s="50"/>
      <c r="W703" s="51"/>
      <c r="X703" s="52"/>
      <c r="Y703" s="53"/>
      <c r="Z703" s="52"/>
      <c r="AA703" s="54"/>
      <c r="AB703" s="60" t="str">
        <f t="shared" si="360"/>
        <v/>
      </c>
      <c r="AC703" s="60" t="str">
        <f t="shared" si="361"/>
        <v/>
      </c>
    </row>
    <row r="704" spans="1:29" ht="15.75" x14ac:dyDescent="0.25">
      <c r="A704" s="62">
        <v>43795</v>
      </c>
      <c r="B704" s="60" t="str">
        <f t="shared" si="338"/>
        <v/>
      </c>
      <c r="C704" s="39"/>
      <c r="D704" s="40"/>
      <c r="E704" s="41"/>
      <c r="F704" s="42"/>
      <c r="G704" s="43"/>
      <c r="H704" s="44"/>
      <c r="I704" s="43"/>
      <c r="J704" s="44"/>
      <c r="K704" s="43"/>
      <c r="L704" s="44"/>
      <c r="M704" s="45"/>
      <c r="N704" s="46"/>
      <c r="O704" s="43"/>
      <c r="P704" s="46"/>
      <c r="Q704" s="47"/>
      <c r="R704" s="48"/>
      <c r="S704" s="49"/>
      <c r="T704" s="44"/>
      <c r="U704" s="49"/>
      <c r="V704" s="50"/>
      <c r="W704" s="51"/>
      <c r="X704" s="52"/>
      <c r="Y704" s="53"/>
      <c r="Z704" s="52"/>
      <c r="AA704" s="54"/>
      <c r="AB704" s="60" t="str">
        <f t="shared" si="360"/>
        <v/>
      </c>
      <c r="AC704" s="60" t="str">
        <f t="shared" si="361"/>
        <v/>
      </c>
    </row>
    <row r="705" spans="1:29" ht="15.75" x14ac:dyDescent="0.25">
      <c r="A705" s="61">
        <v>43796</v>
      </c>
      <c r="B705" s="60" t="str">
        <f t="shared" si="338"/>
        <v/>
      </c>
      <c r="C705" s="39"/>
      <c r="D705" s="40"/>
      <c r="E705" s="41"/>
      <c r="F705" s="42"/>
      <c r="G705" s="43"/>
      <c r="H705" s="44"/>
      <c r="I705" s="43"/>
      <c r="J705" s="44"/>
      <c r="K705" s="43"/>
      <c r="L705" s="44"/>
      <c r="M705" s="45"/>
      <c r="N705" s="46"/>
      <c r="O705" s="43"/>
      <c r="P705" s="46"/>
      <c r="Q705" s="47"/>
      <c r="R705" s="48"/>
      <c r="S705" s="49"/>
      <c r="T705" s="44"/>
      <c r="U705" s="49"/>
      <c r="V705" s="50">
        <f t="shared" ref="V705:V706" ca="1" si="362">IF(A705&lt;TODAY(),0,"")</f>
        <v>0</v>
      </c>
      <c r="W705" s="51"/>
      <c r="X705" s="52"/>
      <c r="Y705" s="53"/>
      <c r="Z705" s="52"/>
      <c r="AA705" s="54"/>
      <c r="AB705" s="60" t="str">
        <f t="shared" si="360"/>
        <v/>
      </c>
      <c r="AC705" s="60" t="str">
        <f t="shared" si="361"/>
        <v/>
      </c>
    </row>
    <row r="706" spans="1:29" ht="15.75" x14ac:dyDescent="0.25">
      <c r="A706" s="62">
        <v>43797</v>
      </c>
      <c r="B706" s="60" t="str">
        <f t="shared" si="338"/>
        <v/>
      </c>
      <c r="C706" s="39"/>
      <c r="D706" s="40"/>
      <c r="E706" s="41"/>
      <c r="F706" s="42"/>
      <c r="G706" s="43"/>
      <c r="H706" s="44"/>
      <c r="I706" s="43"/>
      <c r="J706" s="44"/>
      <c r="K706" s="43"/>
      <c r="L706" s="44"/>
      <c r="M706" s="45"/>
      <c r="N706" s="46"/>
      <c r="O706" s="43"/>
      <c r="P706" s="46"/>
      <c r="Q706" s="47"/>
      <c r="R706" s="48"/>
      <c r="S706" s="49"/>
      <c r="T706" s="44"/>
      <c r="U706" s="49"/>
      <c r="V706" s="50">
        <f t="shared" ca="1" si="362"/>
        <v>0</v>
      </c>
      <c r="W706" s="51"/>
      <c r="X706" s="52"/>
      <c r="Y706" s="53"/>
      <c r="Z706" s="52"/>
      <c r="AA706" s="54"/>
      <c r="AB706" s="60" t="str">
        <f t="shared" si="360"/>
        <v/>
      </c>
      <c r="AC706" s="60" t="str">
        <f t="shared" si="361"/>
        <v/>
      </c>
    </row>
    <row r="707" spans="1:29" ht="15.75" x14ac:dyDescent="0.25">
      <c r="A707" s="61">
        <v>43798</v>
      </c>
      <c r="B707" s="60" t="str">
        <f t="shared" si="338"/>
        <v/>
      </c>
      <c r="C707" s="39"/>
      <c r="D707" s="40"/>
      <c r="E707" s="41"/>
      <c r="F707" s="42"/>
      <c r="G707" s="43"/>
      <c r="H707" s="44"/>
      <c r="I707" s="43"/>
      <c r="J707" s="44"/>
      <c r="K707" s="43"/>
      <c r="L707" s="44"/>
      <c r="M707" s="45"/>
      <c r="N707" s="46"/>
      <c r="O707" s="43"/>
      <c r="P707" s="46"/>
      <c r="Q707" s="47"/>
      <c r="R707" s="48"/>
      <c r="S707" s="49"/>
      <c r="T707" s="44"/>
      <c r="U707" s="49"/>
      <c r="V707" s="50"/>
      <c r="W707" s="51"/>
      <c r="X707" s="52"/>
      <c r="Y707" s="53"/>
      <c r="Z707" s="52"/>
      <c r="AA707" s="54"/>
      <c r="AB707" s="60" t="str">
        <f t="shared" si="360"/>
        <v/>
      </c>
      <c r="AC707" s="60" t="str">
        <f t="shared" si="361"/>
        <v/>
      </c>
    </row>
    <row r="708" spans="1:29" ht="15.75" x14ac:dyDescent="0.25">
      <c r="A708" s="62">
        <v>43799</v>
      </c>
      <c r="B708" s="60" t="str">
        <f t="shared" si="338"/>
        <v/>
      </c>
      <c r="C708" s="39"/>
      <c r="D708" s="40"/>
      <c r="E708" s="41"/>
      <c r="F708" s="42"/>
      <c r="G708" s="43"/>
      <c r="H708" s="44"/>
      <c r="I708" s="43"/>
      <c r="J708" s="44"/>
      <c r="K708" s="43"/>
      <c r="L708" s="44"/>
      <c r="M708" s="45"/>
      <c r="N708" s="46"/>
      <c r="O708" s="43"/>
      <c r="P708" s="46"/>
      <c r="Q708" s="47"/>
      <c r="R708" s="48"/>
      <c r="S708" s="49"/>
      <c r="T708" s="44"/>
      <c r="U708" s="49"/>
      <c r="V708" s="50"/>
      <c r="W708" s="51"/>
      <c r="X708" s="52"/>
      <c r="Y708" s="53"/>
      <c r="Z708" s="52"/>
      <c r="AA708" s="54"/>
      <c r="AB708" s="60" t="str">
        <f t="shared" si="360"/>
        <v/>
      </c>
      <c r="AC708" s="60" t="str">
        <f t="shared" si="361"/>
        <v/>
      </c>
    </row>
    <row r="709" spans="1:29" ht="15.75" x14ac:dyDescent="0.25">
      <c r="A709" s="61">
        <v>43800</v>
      </c>
      <c r="B709" s="60" t="str">
        <f t="shared" si="338"/>
        <v/>
      </c>
      <c r="C709" s="39"/>
      <c r="D709" s="40"/>
      <c r="E709" s="41"/>
      <c r="F709" s="42"/>
      <c r="G709" s="43"/>
      <c r="H709" s="44"/>
      <c r="I709" s="43"/>
      <c r="J709" s="44"/>
      <c r="K709" s="43"/>
      <c r="L709" s="44"/>
      <c r="M709" s="45"/>
      <c r="N709" s="46"/>
      <c r="O709" s="43"/>
      <c r="P709" s="46"/>
      <c r="Q709" s="47"/>
      <c r="R709" s="48"/>
      <c r="S709" s="49"/>
      <c r="T709" s="44"/>
      <c r="U709" s="49"/>
      <c r="V709" s="50"/>
      <c r="W709" s="51"/>
      <c r="X709" s="52"/>
      <c r="Y709" s="53"/>
      <c r="Z709" s="52"/>
      <c r="AA709" s="54"/>
      <c r="AB709" s="60" t="str">
        <f t="shared" si="360"/>
        <v/>
      </c>
      <c r="AC709" s="60" t="str">
        <f t="shared" si="361"/>
        <v/>
      </c>
    </row>
    <row r="710" spans="1:29" ht="15.75" x14ac:dyDescent="0.25">
      <c r="A710" s="62">
        <v>43801</v>
      </c>
      <c r="B710" s="60" t="str">
        <f t="shared" si="338"/>
        <v/>
      </c>
      <c r="C710" s="39"/>
      <c r="D710" s="40"/>
      <c r="E710" s="41"/>
      <c r="F710" s="42"/>
      <c r="G710" s="43"/>
      <c r="H710" s="44"/>
      <c r="I710" s="43"/>
      <c r="J710" s="44"/>
      <c r="K710" s="43"/>
      <c r="L710" s="44"/>
      <c r="M710" s="45"/>
      <c r="N710" s="46"/>
      <c r="O710" s="43"/>
      <c r="P710" s="46"/>
      <c r="Q710" s="47"/>
      <c r="R710" s="48"/>
      <c r="S710" s="49"/>
      <c r="T710" s="44"/>
      <c r="U710" s="49"/>
      <c r="V710" s="50"/>
      <c r="W710" s="51"/>
      <c r="X710" s="52"/>
      <c r="Y710" s="53"/>
      <c r="Z710" s="52"/>
      <c r="AA710" s="54"/>
      <c r="AB710" s="60" t="str">
        <f t="shared" si="360"/>
        <v/>
      </c>
      <c r="AC710" s="60" t="str">
        <f t="shared" si="361"/>
        <v/>
      </c>
    </row>
    <row r="711" spans="1:29" ht="15.75" x14ac:dyDescent="0.25">
      <c r="A711" s="61">
        <v>43802</v>
      </c>
      <c r="B711" s="60" t="str">
        <f t="shared" si="338"/>
        <v/>
      </c>
      <c r="C711" s="39"/>
      <c r="D711" s="40"/>
      <c r="E711" s="41"/>
      <c r="F711" s="42"/>
      <c r="G711" s="43"/>
      <c r="H711" s="44"/>
      <c r="I711" s="43"/>
      <c r="J711" s="44"/>
      <c r="K711" s="43"/>
      <c r="L711" s="44"/>
      <c r="M711" s="45"/>
      <c r="N711" s="46"/>
      <c r="O711" s="43"/>
      <c r="P711" s="46"/>
      <c r="Q711" s="47"/>
      <c r="R711" s="48"/>
      <c r="S711" s="49"/>
      <c r="T711" s="44"/>
      <c r="U711" s="49"/>
      <c r="V711" s="50"/>
      <c r="W711" s="51"/>
      <c r="X711" s="52"/>
      <c r="Y711" s="53"/>
      <c r="Z711" s="52"/>
      <c r="AA711" s="54"/>
      <c r="AB711" s="60" t="str">
        <f t="shared" si="360"/>
        <v/>
      </c>
      <c r="AC711" s="60" t="str">
        <f t="shared" si="361"/>
        <v/>
      </c>
    </row>
    <row r="712" spans="1:29" ht="15.75" x14ac:dyDescent="0.25">
      <c r="A712" s="62">
        <v>43803</v>
      </c>
      <c r="B712" s="60" t="str">
        <f t="shared" si="338"/>
        <v/>
      </c>
      <c r="C712" s="39"/>
      <c r="D712" s="40"/>
      <c r="E712" s="41"/>
      <c r="F712" s="42"/>
      <c r="G712" s="43"/>
      <c r="H712" s="44"/>
      <c r="I712" s="43"/>
      <c r="J712" s="44"/>
      <c r="K712" s="43"/>
      <c r="L712" s="44"/>
      <c r="M712" s="45"/>
      <c r="N712" s="46"/>
      <c r="O712" s="43"/>
      <c r="P712" s="46"/>
      <c r="Q712" s="47"/>
      <c r="R712" s="48"/>
      <c r="S712" s="49"/>
      <c r="T712" s="44"/>
      <c r="U712" s="49"/>
      <c r="V712" s="50"/>
      <c r="W712" s="51"/>
      <c r="X712" s="52"/>
      <c r="Y712" s="53"/>
      <c r="Z712" s="52"/>
      <c r="AA712" s="54"/>
      <c r="AB712" s="60" t="str">
        <f t="shared" si="360"/>
        <v/>
      </c>
      <c r="AC712" s="60" t="str">
        <f t="shared" si="361"/>
        <v/>
      </c>
    </row>
    <row r="713" spans="1:29" ht="15.75" x14ac:dyDescent="0.25">
      <c r="A713" s="61">
        <v>43804</v>
      </c>
      <c r="B713" s="60" t="str">
        <f t="shared" si="338"/>
        <v/>
      </c>
      <c r="C713" s="39"/>
      <c r="D713" s="40"/>
      <c r="E713" s="41"/>
      <c r="F713" s="42"/>
      <c r="G713" s="43"/>
      <c r="H713" s="44"/>
      <c r="I713" s="43"/>
      <c r="J713" s="44"/>
      <c r="K713" s="43"/>
      <c r="L713" s="44"/>
      <c r="M713" s="45"/>
      <c r="N713" s="46"/>
      <c r="O713" s="43"/>
      <c r="P713" s="46"/>
      <c r="Q713" s="47"/>
      <c r="R713" s="48"/>
      <c r="S713" s="49"/>
      <c r="T713" s="44"/>
      <c r="U713" s="49"/>
      <c r="V713" s="50"/>
      <c r="W713" s="51"/>
      <c r="X713" s="52"/>
      <c r="Y713" s="53"/>
      <c r="Z713" s="52"/>
      <c r="AA713" s="54"/>
      <c r="AB713" s="60" t="str">
        <f t="shared" si="360"/>
        <v/>
      </c>
      <c r="AC713" s="60" t="str">
        <f t="shared" si="361"/>
        <v/>
      </c>
    </row>
    <row r="714" spans="1:29" ht="15.75" x14ac:dyDescent="0.25">
      <c r="A714" s="62">
        <v>43805</v>
      </c>
      <c r="B714" s="60" t="str">
        <f t="shared" si="338"/>
        <v/>
      </c>
      <c r="C714" s="39"/>
      <c r="D714" s="40"/>
      <c r="E714" s="41"/>
      <c r="F714" s="42"/>
      <c r="G714" s="43"/>
      <c r="H714" s="44"/>
      <c r="I714" s="43"/>
      <c r="J714" s="44"/>
      <c r="K714" s="43"/>
      <c r="L714" s="44"/>
      <c r="M714" s="45"/>
      <c r="N714" s="46"/>
      <c r="O714" s="43"/>
      <c r="P714" s="46"/>
      <c r="Q714" s="47"/>
      <c r="R714" s="48"/>
      <c r="S714" s="49"/>
      <c r="T714" s="44"/>
      <c r="U714" s="49"/>
      <c r="V714" s="50"/>
      <c r="W714" s="51"/>
      <c r="X714" s="52"/>
      <c r="Y714" s="53"/>
      <c r="Z714" s="52"/>
      <c r="AA714" s="54"/>
      <c r="AB714" s="60" t="str">
        <f t="shared" si="360"/>
        <v/>
      </c>
      <c r="AC714" s="60" t="str">
        <f t="shared" si="361"/>
        <v/>
      </c>
    </row>
    <row r="715" spans="1:29" ht="15.75" x14ac:dyDescent="0.25">
      <c r="A715" s="61">
        <v>43806</v>
      </c>
      <c r="B715" s="60" t="str">
        <f t="shared" si="338"/>
        <v/>
      </c>
      <c r="C715" s="39"/>
      <c r="D715" s="40"/>
      <c r="E715" s="41"/>
      <c r="F715" s="42"/>
      <c r="G715" s="43"/>
      <c r="H715" s="44"/>
      <c r="I715" s="43"/>
      <c r="J715" s="44"/>
      <c r="K715" s="43"/>
      <c r="L715" s="44"/>
      <c r="M715" s="45"/>
      <c r="N715" s="46"/>
      <c r="O715" s="43"/>
      <c r="P715" s="46"/>
      <c r="Q715" s="47"/>
      <c r="R715" s="48"/>
      <c r="S715" s="49"/>
      <c r="T715" s="44"/>
      <c r="U715" s="49"/>
      <c r="V715" s="50"/>
      <c r="W715" s="51"/>
      <c r="X715" s="52"/>
      <c r="Y715" s="53"/>
      <c r="Z715" s="52"/>
      <c r="AA715" s="54"/>
      <c r="AB715" s="60" t="str">
        <f t="shared" si="360"/>
        <v/>
      </c>
      <c r="AC715" s="60" t="str">
        <f t="shared" si="361"/>
        <v/>
      </c>
    </row>
    <row r="716" spans="1:29" ht="15.75" x14ac:dyDescent="0.25">
      <c r="A716" s="62">
        <v>43807</v>
      </c>
      <c r="B716" s="60" t="str">
        <f t="shared" si="338"/>
        <v/>
      </c>
      <c r="C716" s="39"/>
      <c r="D716" s="40"/>
      <c r="E716" s="41"/>
      <c r="F716" s="42"/>
      <c r="G716" s="43"/>
      <c r="H716" s="44"/>
      <c r="I716" s="43"/>
      <c r="J716" s="44"/>
      <c r="K716" s="43"/>
      <c r="L716" s="44"/>
      <c r="M716" s="45"/>
      <c r="N716" s="46"/>
      <c r="O716" s="43"/>
      <c r="P716" s="46"/>
      <c r="Q716" s="47"/>
      <c r="R716" s="48"/>
      <c r="S716" s="49"/>
      <c r="T716" s="44"/>
      <c r="U716" s="49"/>
      <c r="V716" s="50"/>
      <c r="W716" s="51"/>
      <c r="X716" s="52"/>
      <c r="Y716" s="53"/>
      <c r="Z716" s="52"/>
      <c r="AA716" s="54"/>
      <c r="AB716" s="60" t="str">
        <f t="shared" si="360"/>
        <v/>
      </c>
      <c r="AC716" s="60" t="str">
        <f t="shared" si="361"/>
        <v/>
      </c>
    </row>
    <row r="717" spans="1:29" ht="15.75" x14ac:dyDescent="0.25">
      <c r="A717" s="61">
        <v>43808</v>
      </c>
      <c r="B717" s="60" t="str">
        <f t="shared" si="338"/>
        <v/>
      </c>
      <c r="C717" s="39"/>
      <c r="D717" s="40"/>
      <c r="E717" s="41"/>
      <c r="F717" s="42"/>
      <c r="G717" s="43"/>
      <c r="H717" s="44"/>
      <c r="I717" s="43"/>
      <c r="J717" s="44"/>
      <c r="K717" s="43"/>
      <c r="L717" s="44"/>
      <c r="M717" s="45"/>
      <c r="N717" s="46"/>
      <c r="O717" s="43"/>
      <c r="P717" s="46"/>
      <c r="Q717" s="47"/>
      <c r="R717" s="48"/>
      <c r="S717" s="49"/>
      <c r="T717" s="44"/>
      <c r="U717" s="49"/>
      <c r="V717" s="50"/>
      <c r="W717" s="51"/>
      <c r="X717" s="52"/>
      <c r="Y717" s="53"/>
      <c r="Z717" s="52"/>
      <c r="AA717" s="54"/>
      <c r="AB717" s="60" t="str">
        <f t="shared" si="360"/>
        <v/>
      </c>
      <c r="AC717" s="60" t="str">
        <f t="shared" si="361"/>
        <v/>
      </c>
    </row>
    <row r="718" spans="1:29" ht="15.75" x14ac:dyDescent="0.25">
      <c r="A718" s="62">
        <v>43809</v>
      </c>
      <c r="B718" s="60" t="str">
        <f t="shared" si="338"/>
        <v/>
      </c>
      <c r="C718" s="39"/>
      <c r="D718" s="40"/>
      <c r="E718" s="41"/>
      <c r="F718" s="42"/>
      <c r="G718" s="43"/>
      <c r="H718" s="44"/>
      <c r="I718" s="43"/>
      <c r="J718" s="44"/>
      <c r="K718" s="43"/>
      <c r="L718" s="44"/>
      <c r="M718" s="45"/>
      <c r="N718" s="46"/>
      <c r="O718" s="43"/>
      <c r="P718" s="46"/>
      <c r="Q718" s="47"/>
      <c r="R718" s="48"/>
      <c r="S718" s="49"/>
      <c r="T718" s="44"/>
      <c r="U718" s="49"/>
      <c r="V718" s="50"/>
      <c r="W718" s="51"/>
      <c r="X718" s="52"/>
      <c r="Y718" s="53"/>
      <c r="Z718" s="52"/>
      <c r="AA718" s="54"/>
      <c r="AB718" s="60" t="str">
        <f t="shared" si="360"/>
        <v/>
      </c>
      <c r="AC718" s="60" t="str">
        <f t="shared" si="361"/>
        <v/>
      </c>
    </row>
    <row r="719" spans="1:29" ht="15.75" x14ac:dyDescent="0.25">
      <c r="A719" s="61">
        <v>43810</v>
      </c>
      <c r="B719" s="60" t="str">
        <f t="shared" ref="B719:B739" si="363">IF(AB719="","",AC718+AB719)</f>
        <v/>
      </c>
      <c r="C719" s="39"/>
      <c r="D719" s="40"/>
      <c r="E719" s="41"/>
      <c r="F719" s="42"/>
      <c r="G719" s="43"/>
      <c r="H719" s="44"/>
      <c r="I719" s="43"/>
      <c r="J719" s="44"/>
      <c r="K719" s="43"/>
      <c r="L719" s="44"/>
      <c r="M719" s="45"/>
      <c r="N719" s="46"/>
      <c r="O719" s="43"/>
      <c r="P719" s="46"/>
      <c r="Q719" s="47"/>
      <c r="R719" s="48"/>
      <c r="S719" s="49"/>
      <c r="T719" s="44"/>
      <c r="U719" s="49"/>
      <c r="V719" s="50"/>
      <c r="W719" s="51"/>
      <c r="X719" s="52"/>
      <c r="Y719" s="53"/>
      <c r="Z719" s="52"/>
      <c r="AA719" s="54"/>
      <c r="AB719" s="60" t="str">
        <f t="shared" si="360"/>
        <v/>
      </c>
      <c r="AC719" s="60" t="str">
        <f t="shared" si="361"/>
        <v/>
      </c>
    </row>
    <row r="720" spans="1:29" ht="15.75" x14ac:dyDescent="0.25">
      <c r="A720" s="62">
        <v>43811</v>
      </c>
      <c r="B720" s="60" t="str">
        <f t="shared" si="363"/>
        <v/>
      </c>
      <c r="C720" s="39"/>
      <c r="D720" s="40"/>
      <c r="E720" s="41"/>
      <c r="F720" s="42"/>
      <c r="G720" s="43"/>
      <c r="H720" s="44"/>
      <c r="I720" s="43"/>
      <c r="J720" s="44"/>
      <c r="K720" s="43"/>
      <c r="L720" s="44"/>
      <c r="M720" s="45"/>
      <c r="N720" s="46"/>
      <c r="O720" s="43"/>
      <c r="P720" s="46"/>
      <c r="Q720" s="47"/>
      <c r="R720" s="48"/>
      <c r="S720" s="49"/>
      <c r="T720" s="44"/>
      <c r="U720" s="49"/>
      <c r="V720" s="50"/>
      <c r="W720" s="51"/>
      <c r="X720" s="52"/>
      <c r="Y720" s="53"/>
      <c r="Z720" s="52"/>
      <c r="AA720" s="54"/>
      <c r="AB720" s="60" t="str">
        <f t="shared" si="360"/>
        <v/>
      </c>
      <c r="AC720" s="60" t="str">
        <f t="shared" si="361"/>
        <v/>
      </c>
    </row>
    <row r="721" spans="1:29" ht="15.75" x14ac:dyDescent="0.25">
      <c r="A721" s="61">
        <v>43812</v>
      </c>
      <c r="B721" s="60" t="str">
        <f t="shared" si="363"/>
        <v/>
      </c>
      <c r="C721" s="39"/>
      <c r="D721" s="40"/>
      <c r="E721" s="41"/>
      <c r="F721" s="42"/>
      <c r="G721" s="43"/>
      <c r="H721" s="44"/>
      <c r="I721" s="43"/>
      <c r="J721" s="44"/>
      <c r="K721" s="43"/>
      <c r="L721" s="44"/>
      <c r="M721" s="45"/>
      <c r="N721" s="46"/>
      <c r="O721" s="43"/>
      <c r="P721" s="46"/>
      <c r="Q721" s="47"/>
      <c r="R721" s="48"/>
      <c r="S721" s="49"/>
      <c r="T721" s="44"/>
      <c r="U721" s="49"/>
      <c r="V721" s="50"/>
      <c r="W721" s="51"/>
      <c r="X721" s="52"/>
      <c r="Y721" s="53"/>
      <c r="Z721" s="52"/>
      <c r="AA721" s="54"/>
      <c r="AB721" s="60" t="str">
        <f t="shared" si="360"/>
        <v/>
      </c>
      <c r="AC721" s="60" t="str">
        <f t="shared" si="361"/>
        <v/>
      </c>
    </row>
    <row r="722" spans="1:29" ht="15.75" x14ac:dyDescent="0.25">
      <c r="A722" s="62">
        <v>43813</v>
      </c>
      <c r="B722" s="60" t="str">
        <f t="shared" si="363"/>
        <v/>
      </c>
      <c r="C722" s="39"/>
      <c r="D722" s="40"/>
      <c r="E722" s="41"/>
      <c r="F722" s="42"/>
      <c r="G722" s="43"/>
      <c r="H722" s="44"/>
      <c r="I722" s="43"/>
      <c r="J722" s="44"/>
      <c r="K722" s="43"/>
      <c r="L722" s="44"/>
      <c r="M722" s="45"/>
      <c r="N722" s="46"/>
      <c r="O722" s="43"/>
      <c r="P722" s="46"/>
      <c r="Q722" s="47"/>
      <c r="R722" s="48"/>
      <c r="S722" s="49"/>
      <c r="T722" s="44"/>
      <c r="U722" s="49"/>
      <c r="V722" s="50"/>
      <c r="W722" s="51"/>
      <c r="X722" s="52"/>
      <c r="Y722" s="53"/>
      <c r="Z722" s="52"/>
      <c r="AA722" s="54"/>
      <c r="AB722" s="60" t="str">
        <f t="shared" si="360"/>
        <v/>
      </c>
      <c r="AC722" s="60" t="str">
        <f t="shared" si="361"/>
        <v/>
      </c>
    </row>
    <row r="723" spans="1:29" ht="15.75" x14ac:dyDescent="0.25">
      <c r="A723" s="61">
        <v>43814</v>
      </c>
      <c r="B723" s="60" t="str">
        <f t="shared" si="363"/>
        <v/>
      </c>
      <c r="C723" s="39"/>
      <c r="D723" s="40"/>
      <c r="E723" s="41"/>
      <c r="F723" s="42"/>
      <c r="G723" s="43"/>
      <c r="H723" s="44"/>
      <c r="I723" s="43"/>
      <c r="J723" s="44"/>
      <c r="K723" s="43"/>
      <c r="L723" s="44"/>
      <c r="M723" s="45"/>
      <c r="N723" s="46"/>
      <c r="O723" s="43"/>
      <c r="P723" s="46"/>
      <c r="Q723" s="47"/>
      <c r="R723" s="48"/>
      <c r="S723" s="49"/>
      <c r="T723" s="44"/>
      <c r="U723" s="49"/>
      <c r="V723" s="50"/>
      <c r="W723" s="51"/>
      <c r="X723" s="52"/>
      <c r="Y723" s="53"/>
      <c r="Z723" s="52"/>
      <c r="AA723" s="54"/>
      <c r="AB723" s="60" t="str">
        <f t="shared" si="360"/>
        <v/>
      </c>
      <c r="AC723" s="60" t="str">
        <f t="shared" si="361"/>
        <v/>
      </c>
    </row>
    <row r="724" spans="1:29" ht="15.75" x14ac:dyDescent="0.25">
      <c r="A724" s="62">
        <v>43815</v>
      </c>
      <c r="B724" s="60" t="str">
        <f t="shared" si="363"/>
        <v/>
      </c>
      <c r="C724" s="39"/>
      <c r="D724" s="40"/>
      <c r="E724" s="41"/>
      <c r="F724" s="42"/>
      <c r="G724" s="43"/>
      <c r="H724" s="44"/>
      <c r="I724" s="43"/>
      <c r="J724" s="44"/>
      <c r="K724" s="43"/>
      <c r="L724" s="44"/>
      <c r="M724" s="45"/>
      <c r="N724" s="46"/>
      <c r="O724" s="43"/>
      <c r="P724" s="46"/>
      <c r="Q724" s="47"/>
      <c r="R724" s="48"/>
      <c r="S724" s="49"/>
      <c r="T724" s="44"/>
      <c r="U724" s="49"/>
      <c r="V724" s="50"/>
      <c r="W724" s="51"/>
      <c r="X724" s="52"/>
      <c r="Y724" s="53"/>
      <c r="Z724" s="52"/>
      <c r="AA724" s="54"/>
      <c r="AB724" s="60" t="str">
        <f t="shared" si="360"/>
        <v/>
      </c>
      <c r="AC724" s="60" t="str">
        <f t="shared" si="361"/>
        <v/>
      </c>
    </row>
    <row r="725" spans="1:29" ht="15.75" x14ac:dyDescent="0.25">
      <c r="A725" s="61">
        <v>43816</v>
      </c>
      <c r="B725" s="60" t="str">
        <f t="shared" si="363"/>
        <v/>
      </c>
      <c r="C725" s="39"/>
      <c r="D725" s="40"/>
      <c r="E725" s="41"/>
      <c r="F725" s="42"/>
      <c r="G725" s="43"/>
      <c r="H725" s="44"/>
      <c r="I725" s="43"/>
      <c r="J725" s="44"/>
      <c r="K725" s="43"/>
      <c r="L725" s="44"/>
      <c r="M725" s="45"/>
      <c r="N725" s="46"/>
      <c r="O725" s="43"/>
      <c r="P725" s="46"/>
      <c r="Q725" s="47"/>
      <c r="R725" s="48"/>
      <c r="S725" s="49"/>
      <c r="T725" s="44"/>
      <c r="U725" s="49"/>
      <c r="V725" s="50"/>
      <c r="W725" s="51"/>
      <c r="X725" s="52"/>
      <c r="Y725" s="53"/>
      <c r="Z725" s="52"/>
      <c r="AA725" s="54"/>
      <c r="AB725" s="60" t="str">
        <f t="shared" si="360"/>
        <v/>
      </c>
      <c r="AC725" s="60" t="str">
        <f t="shared" si="361"/>
        <v/>
      </c>
    </row>
    <row r="726" spans="1:29" ht="15.75" x14ac:dyDescent="0.25">
      <c r="A726" s="62">
        <v>43817</v>
      </c>
      <c r="B726" s="60" t="str">
        <f t="shared" si="363"/>
        <v/>
      </c>
      <c r="C726" s="39"/>
      <c r="D726" s="40"/>
      <c r="E726" s="41"/>
      <c r="F726" s="42"/>
      <c r="G726" s="43"/>
      <c r="H726" s="44"/>
      <c r="I726" s="43"/>
      <c r="J726" s="44"/>
      <c r="K726" s="43"/>
      <c r="L726" s="44"/>
      <c r="M726" s="45"/>
      <c r="N726" s="46"/>
      <c r="O726" s="43"/>
      <c r="P726" s="46"/>
      <c r="Q726" s="47"/>
      <c r="R726" s="48"/>
      <c r="S726" s="49"/>
      <c r="T726" s="44"/>
      <c r="U726" s="49"/>
      <c r="V726" s="50"/>
      <c r="W726" s="51"/>
      <c r="X726" s="52"/>
      <c r="Y726" s="53"/>
      <c r="Z726" s="52"/>
      <c r="AA726" s="54"/>
      <c r="AB726" s="60" t="str">
        <f t="shared" si="360"/>
        <v/>
      </c>
      <c r="AC726" s="60" t="str">
        <f t="shared" si="361"/>
        <v/>
      </c>
    </row>
    <row r="727" spans="1:29" ht="15.75" x14ac:dyDescent="0.25">
      <c r="A727" s="61">
        <v>43818</v>
      </c>
      <c r="B727" s="60" t="str">
        <f t="shared" si="363"/>
        <v/>
      </c>
      <c r="C727" s="39"/>
      <c r="D727" s="40"/>
      <c r="E727" s="41"/>
      <c r="F727" s="42"/>
      <c r="G727" s="43"/>
      <c r="H727" s="44"/>
      <c r="I727" s="43"/>
      <c r="J727" s="44"/>
      <c r="K727" s="43"/>
      <c r="L727" s="44"/>
      <c r="M727" s="45"/>
      <c r="N727" s="46"/>
      <c r="O727" s="43"/>
      <c r="P727" s="46"/>
      <c r="Q727" s="47"/>
      <c r="R727" s="48"/>
      <c r="S727" s="49"/>
      <c r="T727" s="44"/>
      <c r="U727" s="49"/>
      <c r="V727" s="50"/>
      <c r="W727" s="51"/>
      <c r="X727" s="52"/>
      <c r="Y727" s="53"/>
      <c r="Z727" s="52"/>
      <c r="AA727" s="54"/>
      <c r="AB727" s="60" t="str">
        <f t="shared" si="360"/>
        <v/>
      </c>
      <c r="AC727" s="60" t="str">
        <f t="shared" si="361"/>
        <v/>
      </c>
    </row>
    <row r="728" spans="1:29" ht="15.75" x14ac:dyDescent="0.25">
      <c r="A728" s="62">
        <v>43819</v>
      </c>
      <c r="B728" s="60" t="str">
        <f t="shared" si="363"/>
        <v/>
      </c>
      <c r="C728" s="39"/>
      <c r="D728" s="40"/>
      <c r="E728" s="41"/>
      <c r="F728" s="42"/>
      <c r="G728" s="43"/>
      <c r="H728" s="44"/>
      <c r="I728" s="43"/>
      <c r="J728" s="44"/>
      <c r="K728" s="43"/>
      <c r="L728" s="44"/>
      <c r="M728" s="45"/>
      <c r="N728" s="46"/>
      <c r="O728" s="43"/>
      <c r="P728" s="46"/>
      <c r="Q728" s="47"/>
      <c r="R728" s="48"/>
      <c r="S728" s="49"/>
      <c r="T728" s="44"/>
      <c r="U728" s="49"/>
      <c r="V728" s="50"/>
      <c r="W728" s="51"/>
      <c r="X728" s="52"/>
      <c r="Y728" s="53"/>
      <c r="Z728" s="52"/>
      <c r="AA728" s="54"/>
      <c r="AB728" s="60" t="str">
        <f t="shared" si="360"/>
        <v/>
      </c>
      <c r="AC728" s="60" t="str">
        <f t="shared" si="361"/>
        <v/>
      </c>
    </row>
    <row r="729" spans="1:29" ht="15.75" x14ac:dyDescent="0.25">
      <c r="A729" s="61">
        <v>43820</v>
      </c>
      <c r="B729" s="60" t="str">
        <f t="shared" si="363"/>
        <v/>
      </c>
      <c r="C729" s="39"/>
      <c r="D729" s="40"/>
      <c r="E729" s="41"/>
      <c r="F729" s="42"/>
      <c r="G729" s="43"/>
      <c r="H729" s="44"/>
      <c r="I729" s="43"/>
      <c r="J729" s="44"/>
      <c r="K729" s="43"/>
      <c r="L729" s="44"/>
      <c r="M729" s="45"/>
      <c r="N729" s="46"/>
      <c r="O729" s="43"/>
      <c r="P729" s="46"/>
      <c r="Q729" s="47"/>
      <c r="R729" s="48"/>
      <c r="S729" s="49"/>
      <c r="T729" s="44"/>
      <c r="U729" s="49"/>
      <c r="V729" s="50"/>
      <c r="W729" s="51"/>
      <c r="X729" s="52"/>
      <c r="Y729" s="53"/>
      <c r="Z729" s="52"/>
      <c r="AA729" s="54"/>
      <c r="AB729" s="60" t="str">
        <f t="shared" si="360"/>
        <v/>
      </c>
      <c r="AC729" s="60" t="str">
        <f t="shared" si="361"/>
        <v/>
      </c>
    </row>
    <row r="730" spans="1:29" ht="15.75" x14ac:dyDescent="0.25">
      <c r="A730" s="62">
        <v>43821</v>
      </c>
      <c r="B730" s="60" t="str">
        <f t="shared" si="363"/>
        <v/>
      </c>
      <c r="C730" s="39"/>
      <c r="D730" s="40"/>
      <c r="E730" s="41"/>
      <c r="F730" s="42"/>
      <c r="G730" s="43"/>
      <c r="H730" s="44"/>
      <c r="I730" s="43"/>
      <c r="J730" s="44"/>
      <c r="K730" s="43"/>
      <c r="L730" s="44"/>
      <c r="M730" s="45"/>
      <c r="N730" s="46"/>
      <c r="O730" s="43"/>
      <c r="P730" s="46"/>
      <c r="Q730" s="47"/>
      <c r="R730" s="48"/>
      <c r="S730" s="49"/>
      <c r="T730" s="44"/>
      <c r="U730" s="49"/>
      <c r="V730" s="50"/>
      <c r="W730" s="51"/>
      <c r="X730" s="52"/>
      <c r="Y730" s="53"/>
      <c r="Z730" s="52"/>
      <c r="AA730" s="54"/>
      <c r="AB730" s="60" t="str">
        <f t="shared" si="360"/>
        <v/>
      </c>
      <c r="AC730" s="60" t="str">
        <f t="shared" si="361"/>
        <v/>
      </c>
    </row>
    <row r="731" spans="1:29" ht="15.75" x14ac:dyDescent="0.25">
      <c r="A731" s="61">
        <v>43822</v>
      </c>
      <c r="B731" s="60" t="str">
        <f t="shared" si="363"/>
        <v/>
      </c>
      <c r="C731" s="39"/>
      <c r="D731" s="40"/>
      <c r="E731" s="41"/>
      <c r="F731" s="42"/>
      <c r="G731" s="43"/>
      <c r="H731" s="44"/>
      <c r="I731" s="43"/>
      <c r="J731" s="44"/>
      <c r="K731" s="43"/>
      <c r="L731" s="44"/>
      <c r="M731" s="45"/>
      <c r="N731" s="46"/>
      <c r="O731" s="43"/>
      <c r="P731" s="46"/>
      <c r="Q731" s="47"/>
      <c r="R731" s="48"/>
      <c r="S731" s="49"/>
      <c r="T731" s="44"/>
      <c r="U731" s="49"/>
      <c r="V731" s="50"/>
      <c r="W731" s="51"/>
      <c r="X731" s="52"/>
      <c r="Y731" s="53"/>
      <c r="Z731" s="52"/>
      <c r="AA731" s="54"/>
      <c r="AB731" s="60" t="str">
        <f t="shared" si="360"/>
        <v/>
      </c>
      <c r="AC731" s="60" t="str">
        <f t="shared" si="361"/>
        <v/>
      </c>
    </row>
    <row r="732" spans="1:29" ht="15.75" x14ac:dyDescent="0.25">
      <c r="A732" s="62">
        <v>43823</v>
      </c>
      <c r="B732" s="60" t="str">
        <f t="shared" si="363"/>
        <v/>
      </c>
      <c r="C732" s="39"/>
      <c r="D732" s="40"/>
      <c r="E732" s="41"/>
      <c r="F732" s="42"/>
      <c r="G732" s="43"/>
      <c r="H732" s="44"/>
      <c r="I732" s="43"/>
      <c r="J732" s="44"/>
      <c r="K732" s="43"/>
      <c r="L732" s="44"/>
      <c r="M732" s="45"/>
      <c r="N732" s="46"/>
      <c r="O732" s="43"/>
      <c r="P732" s="46"/>
      <c r="Q732" s="47"/>
      <c r="R732" s="48"/>
      <c r="S732" s="49"/>
      <c r="T732" s="44"/>
      <c r="U732" s="49"/>
      <c r="V732" s="50"/>
      <c r="W732" s="51"/>
      <c r="X732" s="52"/>
      <c r="Y732" s="53"/>
      <c r="Z732" s="52"/>
      <c r="AA732" s="54"/>
      <c r="AB732" s="60" t="str">
        <f t="shared" si="360"/>
        <v/>
      </c>
      <c r="AC732" s="60" t="str">
        <f t="shared" si="361"/>
        <v/>
      </c>
    </row>
    <row r="733" spans="1:29" ht="15.75" x14ac:dyDescent="0.25">
      <c r="A733" s="61">
        <v>43824</v>
      </c>
      <c r="B733" s="60" t="str">
        <f t="shared" si="363"/>
        <v/>
      </c>
      <c r="C733" s="39"/>
      <c r="D733" s="40"/>
      <c r="E733" s="41"/>
      <c r="F733" s="42"/>
      <c r="G733" s="43"/>
      <c r="H733" s="44"/>
      <c r="I733" s="43"/>
      <c r="J733" s="44"/>
      <c r="K733" s="43"/>
      <c r="L733" s="44"/>
      <c r="M733" s="45"/>
      <c r="N733" s="46"/>
      <c r="O733" s="43"/>
      <c r="P733" s="46"/>
      <c r="Q733" s="47"/>
      <c r="R733" s="48"/>
      <c r="S733" s="49"/>
      <c r="T733" s="44"/>
      <c r="U733" s="49"/>
      <c r="V733" s="50"/>
      <c r="W733" s="51"/>
      <c r="X733" s="52"/>
      <c r="Y733" s="53"/>
      <c r="Z733" s="52"/>
      <c r="AA733" s="54"/>
      <c r="AB733" s="60" t="str">
        <f t="shared" si="360"/>
        <v/>
      </c>
      <c r="AC733" s="60" t="str">
        <f t="shared" si="361"/>
        <v/>
      </c>
    </row>
    <row r="734" spans="1:29" ht="15.75" x14ac:dyDescent="0.25">
      <c r="A734" s="62">
        <v>43825</v>
      </c>
      <c r="B734" s="60" t="str">
        <f t="shared" si="363"/>
        <v/>
      </c>
      <c r="C734" s="39"/>
      <c r="D734" s="40"/>
      <c r="E734" s="41"/>
      <c r="F734" s="42"/>
      <c r="G734" s="43"/>
      <c r="H734" s="44"/>
      <c r="I734" s="43"/>
      <c r="J734" s="44"/>
      <c r="K734" s="43"/>
      <c r="L734" s="44"/>
      <c r="M734" s="45"/>
      <c r="N734" s="46"/>
      <c r="O734" s="43"/>
      <c r="P734" s="46"/>
      <c r="Q734" s="47"/>
      <c r="R734" s="48"/>
      <c r="S734" s="49"/>
      <c r="T734" s="44"/>
      <c r="U734" s="49"/>
      <c r="V734" s="50"/>
      <c r="W734" s="51"/>
      <c r="X734" s="52"/>
      <c r="Y734" s="53"/>
      <c r="Z734" s="52"/>
      <c r="AA734" s="54"/>
      <c r="AB734" s="60" t="str">
        <f t="shared" si="360"/>
        <v/>
      </c>
      <c r="AC734" s="60" t="str">
        <f t="shared" si="361"/>
        <v/>
      </c>
    </row>
    <row r="735" spans="1:29" ht="15.75" x14ac:dyDescent="0.25">
      <c r="A735" s="61">
        <v>43826</v>
      </c>
      <c r="B735" s="60" t="str">
        <f t="shared" si="363"/>
        <v/>
      </c>
      <c r="C735" s="39"/>
      <c r="D735" s="40"/>
      <c r="E735" s="41"/>
      <c r="F735" s="42"/>
      <c r="G735" s="43"/>
      <c r="H735" s="44"/>
      <c r="I735" s="43"/>
      <c r="J735" s="44"/>
      <c r="K735" s="43"/>
      <c r="L735" s="44"/>
      <c r="M735" s="45"/>
      <c r="N735" s="46"/>
      <c r="O735" s="43"/>
      <c r="P735" s="46"/>
      <c r="Q735" s="47"/>
      <c r="R735" s="48"/>
      <c r="S735" s="49"/>
      <c r="T735" s="44"/>
      <c r="U735" s="49"/>
      <c r="V735" s="50"/>
      <c r="W735" s="51"/>
      <c r="X735" s="52"/>
      <c r="Y735" s="53"/>
      <c r="Z735" s="52"/>
      <c r="AA735" s="54"/>
      <c r="AB735" s="60" t="str">
        <f t="shared" si="360"/>
        <v/>
      </c>
      <c r="AC735" s="60" t="str">
        <f t="shared" si="361"/>
        <v/>
      </c>
    </row>
    <row r="736" spans="1:29" ht="15.75" x14ac:dyDescent="0.25">
      <c r="A736" s="62">
        <v>43827</v>
      </c>
      <c r="B736" s="60" t="str">
        <f t="shared" si="363"/>
        <v/>
      </c>
      <c r="C736" s="39"/>
      <c r="D736" s="40"/>
      <c r="E736" s="41"/>
      <c r="F736" s="42"/>
      <c r="G736" s="43"/>
      <c r="H736" s="44"/>
      <c r="I736" s="43"/>
      <c r="J736" s="44"/>
      <c r="K736" s="43"/>
      <c r="L736" s="44"/>
      <c r="M736" s="45"/>
      <c r="N736" s="46"/>
      <c r="O736" s="43"/>
      <c r="P736" s="46"/>
      <c r="Q736" s="47"/>
      <c r="R736" s="48"/>
      <c r="S736" s="49"/>
      <c r="T736" s="44"/>
      <c r="U736" s="49"/>
      <c r="V736" s="50"/>
      <c r="W736" s="51"/>
      <c r="X736" s="52"/>
      <c r="Y736" s="53"/>
      <c r="Z736" s="52"/>
      <c r="AA736" s="54"/>
      <c r="AB736" s="60" t="str">
        <f t="shared" si="360"/>
        <v/>
      </c>
      <c r="AC736" s="60" t="str">
        <f t="shared" si="361"/>
        <v/>
      </c>
    </row>
    <row r="737" spans="1:29" ht="15.75" x14ac:dyDescent="0.25">
      <c r="A737" s="61">
        <v>43828</v>
      </c>
      <c r="B737" s="60" t="str">
        <f t="shared" si="363"/>
        <v/>
      </c>
      <c r="C737" s="39"/>
      <c r="D737" s="40"/>
      <c r="E737" s="41"/>
      <c r="F737" s="42"/>
      <c r="G737" s="43"/>
      <c r="H737" s="44"/>
      <c r="I737" s="43"/>
      <c r="J737" s="44"/>
      <c r="K737" s="43"/>
      <c r="L737" s="44"/>
      <c r="M737" s="45"/>
      <c r="N737" s="46"/>
      <c r="O737" s="43"/>
      <c r="P737" s="46"/>
      <c r="Q737" s="47"/>
      <c r="R737" s="48"/>
      <c r="S737" s="49"/>
      <c r="T737" s="44"/>
      <c r="U737" s="49"/>
      <c r="V737" s="50"/>
      <c r="W737" s="51"/>
      <c r="X737" s="52"/>
      <c r="Y737" s="53"/>
      <c r="Z737" s="52"/>
      <c r="AA737" s="54"/>
      <c r="AB737" s="60" t="str">
        <f t="shared" si="360"/>
        <v/>
      </c>
      <c r="AC737" s="60" t="str">
        <f t="shared" si="361"/>
        <v/>
      </c>
    </row>
    <row r="738" spans="1:29" ht="15.75" x14ac:dyDescent="0.25">
      <c r="A738" s="62">
        <v>43829</v>
      </c>
      <c r="B738" s="60" t="str">
        <f t="shared" si="363"/>
        <v/>
      </c>
      <c r="C738" s="39"/>
      <c r="D738" s="40"/>
      <c r="E738" s="41"/>
      <c r="F738" s="42"/>
      <c r="G738" s="43"/>
      <c r="H738" s="44"/>
      <c r="I738" s="43"/>
      <c r="J738" s="44"/>
      <c r="K738" s="43"/>
      <c r="L738" s="44"/>
      <c r="M738" s="45"/>
      <c r="N738" s="46"/>
      <c r="O738" s="43"/>
      <c r="P738" s="46"/>
      <c r="Q738" s="47"/>
      <c r="R738" s="48"/>
      <c r="S738" s="49"/>
      <c r="T738" s="44"/>
      <c r="U738" s="49"/>
      <c r="V738" s="50"/>
      <c r="W738" s="51"/>
      <c r="X738" s="52"/>
      <c r="Y738" s="53"/>
      <c r="Z738" s="52"/>
      <c r="AA738" s="54"/>
      <c r="AB738" s="60" t="str">
        <f t="shared" si="360"/>
        <v/>
      </c>
      <c r="AC738" s="60" t="str">
        <f t="shared" si="361"/>
        <v/>
      </c>
    </row>
    <row r="739" spans="1:29" ht="15.75" x14ac:dyDescent="0.25">
      <c r="A739" s="61">
        <v>43830</v>
      </c>
      <c r="B739" s="60" t="str">
        <f t="shared" si="363"/>
        <v/>
      </c>
      <c r="C739" s="39"/>
      <c r="D739" s="40"/>
      <c r="E739" s="41"/>
      <c r="F739" s="42"/>
      <c r="G739" s="43"/>
      <c r="H739" s="44"/>
      <c r="I739" s="43"/>
      <c r="J739" s="44"/>
      <c r="K739" s="43"/>
      <c r="L739" s="44"/>
      <c r="M739" s="45"/>
      <c r="N739" s="46"/>
      <c r="O739" s="43"/>
      <c r="P739" s="46"/>
      <c r="Q739" s="47"/>
      <c r="R739" s="48"/>
      <c r="S739" s="49"/>
      <c r="T739" s="44"/>
      <c r="U739" s="49"/>
      <c r="V739" s="50"/>
      <c r="W739" s="51"/>
      <c r="X739" s="52"/>
      <c r="Y739" s="53"/>
      <c r="Z739" s="52"/>
      <c r="AA739" s="54"/>
      <c r="AB739" s="60" t="str">
        <f t="shared" si="360"/>
        <v/>
      </c>
      <c r="AC739" s="60" t="str">
        <f t="shared" si="361"/>
        <v/>
      </c>
    </row>
    <row r="743" spans="1:29" ht="15.75" x14ac:dyDescent="0.25">
      <c r="C743" s="57"/>
    </row>
  </sheetData>
  <mergeCells count="12">
    <mergeCell ref="D3:D6"/>
    <mergeCell ref="F3:F6"/>
    <mergeCell ref="H3:H6"/>
    <mergeCell ref="J3:J6"/>
    <mergeCell ref="L3:L6"/>
    <mergeCell ref="X3:X6"/>
    <mergeCell ref="Z3:Z6"/>
    <mergeCell ref="N3:N6"/>
    <mergeCell ref="P3:P6"/>
    <mergeCell ref="R3:R6"/>
    <mergeCell ref="T3:T6"/>
    <mergeCell ref="V3:V6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Prev</vt:lpstr>
      <vt:lpstr>Détail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2019-12-02T09:56:27Z</dcterms:modified>
</cp:coreProperties>
</file>