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codeName="ThisWorkbook" defaultThemeVersion="166925"/>
  <xr:revisionPtr revIDLastSave="0" documentId="13_ncr:1_{A10285DF-1722-4254-AA6A-76E2421E6E2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TA" sheetId="1" r:id="rId1"/>
  </sheets>
  <definedNames>
    <definedName name="annee">#REF!</definedName>
    <definedName name="Capital1">TA!$B$4</definedName>
    <definedName name="contrat1">TA!$B$8</definedName>
    <definedName name="durée1">TA!$B$7</definedName>
    <definedName name="dureediffere">#REF!</definedName>
    <definedName name="dureepret">#REF!</definedName>
    <definedName name="fraisdossier">#REF!</definedName>
    <definedName name="fraisgarantie">#REF!</definedName>
    <definedName name="mensualité1">TA!$B$9</definedName>
    <definedName name="mois">#REF!</definedName>
    <definedName name="Month">#REF!</definedName>
    <definedName name="pret">#REF!</definedName>
    <definedName name="tauxassurance">#REF!</definedName>
    <definedName name="tauxcontrat1">TA!$B$5</definedName>
    <definedName name="tauxinteret">#REF!</definedName>
    <definedName name="test">#REF!</definedName>
    <definedName name="test2">#REF!</definedName>
    <definedName name="typediffer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1" l="1"/>
  <c r="A14" i="1" l="1"/>
  <c r="A15" i="1" s="1"/>
  <c r="A16" i="1" s="1"/>
  <c r="C14" i="1" l="1"/>
  <c r="F13" i="1"/>
  <c r="F15" i="1"/>
  <c r="C13" i="1"/>
  <c r="F14" i="1"/>
  <c r="A17" i="1"/>
  <c r="C16" i="1"/>
  <c r="F16" i="1"/>
  <c r="C15" i="1"/>
  <c r="G13" i="1"/>
  <c r="E13" i="1" l="1"/>
  <c r="A18" i="1"/>
  <c r="C17" i="1"/>
  <c r="F17" i="1"/>
  <c r="J13" i="1"/>
  <c r="A19" i="1" l="1"/>
  <c r="F18" i="1"/>
  <c r="C18" i="1"/>
  <c r="A20" i="1" l="1"/>
  <c r="F19" i="1"/>
  <c r="C19" i="1"/>
  <c r="C20" i="1" l="1"/>
  <c r="F20" i="1"/>
  <c r="A21" i="1"/>
  <c r="C21" i="1" l="1"/>
  <c r="F21" i="1"/>
  <c r="A22" i="1"/>
  <c r="A23" i="1" l="1"/>
  <c r="F22" i="1"/>
  <c r="C22" i="1"/>
  <c r="A24" i="1" l="1"/>
  <c r="F23" i="1"/>
  <c r="C23" i="1"/>
  <c r="A25" i="1" l="1"/>
  <c r="C24" i="1"/>
  <c r="F24" i="1"/>
  <c r="A26" i="1" l="1"/>
  <c r="C25" i="1"/>
  <c r="F25" i="1"/>
  <c r="A27" i="1" l="1"/>
  <c r="F26" i="1"/>
  <c r="C26" i="1"/>
  <c r="A28" i="1" l="1"/>
  <c r="F27" i="1"/>
  <c r="C27" i="1"/>
  <c r="A29" i="1" l="1"/>
  <c r="C28" i="1"/>
  <c r="F28" i="1"/>
  <c r="A30" i="1" l="1"/>
  <c r="C29" i="1"/>
  <c r="F29" i="1"/>
  <c r="A31" i="1" l="1"/>
  <c r="F30" i="1"/>
  <c r="C30" i="1"/>
  <c r="A32" i="1" l="1"/>
  <c r="F31" i="1"/>
  <c r="C31" i="1"/>
  <c r="A33" i="1" l="1"/>
  <c r="C32" i="1"/>
  <c r="F32" i="1"/>
  <c r="A34" i="1" l="1"/>
  <c r="C33" i="1"/>
  <c r="F33" i="1"/>
  <c r="A35" i="1" l="1"/>
  <c r="F34" i="1"/>
  <c r="C34" i="1"/>
  <c r="A36" i="1" l="1"/>
  <c r="F35" i="1"/>
  <c r="C35" i="1"/>
  <c r="A37" i="1" l="1"/>
  <c r="C36" i="1"/>
  <c r="F36" i="1"/>
  <c r="A38" i="1" l="1"/>
  <c r="C37" i="1"/>
  <c r="F37" i="1"/>
  <c r="A39" i="1" l="1"/>
  <c r="F38" i="1"/>
  <c r="C38" i="1"/>
  <c r="A40" i="1" l="1"/>
  <c r="F39" i="1"/>
  <c r="C39" i="1"/>
  <c r="A41" i="1" l="1"/>
  <c r="C40" i="1"/>
  <c r="F40" i="1"/>
  <c r="A42" i="1" l="1"/>
  <c r="C41" i="1"/>
  <c r="F41" i="1"/>
  <c r="A43" i="1" l="1"/>
  <c r="F42" i="1"/>
  <c r="C42" i="1"/>
  <c r="A44" i="1" l="1"/>
  <c r="F43" i="1"/>
  <c r="C43" i="1"/>
  <c r="A45" i="1" l="1"/>
  <c r="C44" i="1"/>
  <c r="F44" i="1"/>
  <c r="A46" i="1" l="1"/>
  <c r="C45" i="1"/>
  <c r="F45" i="1"/>
  <c r="A47" i="1" l="1"/>
  <c r="F46" i="1"/>
  <c r="C46" i="1"/>
  <c r="A48" i="1" l="1"/>
  <c r="F47" i="1"/>
  <c r="C47" i="1"/>
  <c r="A49" i="1" l="1"/>
  <c r="C48" i="1"/>
  <c r="F48" i="1"/>
  <c r="A50" i="1" l="1"/>
  <c r="C49" i="1"/>
  <c r="F49" i="1"/>
  <c r="A51" i="1" l="1"/>
  <c r="F50" i="1"/>
  <c r="C50" i="1"/>
  <c r="A52" i="1" l="1"/>
  <c r="F51" i="1"/>
  <c r="C51" i="1"/>
  <c r="A53" i="1" l="1"/>
  <c r="C52" i="1"/>
  <c r="F52" i="1"/>
  <c r="A54" i="1" l="1"/>
  <c r="C53" i="1"/>
  <c r="F53" i="1"/>
  <c r="A55" i="1" l="1"/>
  <c r="F54" i="1"/>
  <c r="C54" i="1"/>
  <c r="A56" i="1" l="1"/>
  <c r="F55" i="1"/>
  <c r="C55" i="1"/>
  <c r="A57" i="1" l="1"/>
  <c r="C56" i="1"/>
  <c r="F56" i="1"/>
  <c r="A58" i="1" l="1"/>
  <c r="C57" i="1"/>
  <c r="F57" i="1"/>
  <c r="A59" i="1" l="1"/>
  <c r="F58" i="1"/>
  <c r="C58" i="1"/>
  <c r="A60" i="1" l="1"/>
  <c r="F59" i="1"/>
  <c r="C59" i="1"/>
  <c r="A61" i="1" l="1"/>
  <c r="C60" i="1"/>
  <c r="F60" i="1"/>
  <c r="A62" i="1" l="1"/>
  <c r="C61" i="1"/>
  <c r="F61" i="1"/>
  <c r="A63" i="1" l="1"/>
  <c r="F62" i="1"/>
  <c r="C62" i="1"/>
  <c r="A64" i="1" l="1"/>
  <c r="F63" i="1"/>
  <c r="C63" i="1"/>
  <c r="A65" i="1" l="1"/>
  <c r="C64" i="1"/>
  <c r="F64" i="1"/>
  <c r="A66" i="1" l="1"/>
  <c r="C65" i="1"/>
  <c r="F65" i="1"/>
  <c r="A67" i="1" l="1"/>
  <c r="F66" i="1"/>
  <c r="C66" i="1"/>
  <c r="A68" i="1" l="1"/>
  <c r="F67" i="1"/>
  <c r="C67" i="1"/>
  <c r="A69" i="1" l="1"/>
  <c r="C68" i="1"/>
  <c r="F68" i="1"/>
  <c r="A70" i="1" l="1"/>
  <c r="F69" i="1"/>
  <c r="C69" i="1"/>
  <c r="A71" i="1" l="1"/>
  <c r="F70" i="1"/>
  <c r="C70" i="1"/>
  <c r="A72" i="1" l="1"/>
  <c r="F71" i="1"/>
  <c r="C71" i="1"/>
  <c r="A73" i="1" l="1"/>
  <c r="F72" i="1"/>
  <c r="C72" i="1"/>
  <c r="A74" i="1" l="1"/>
  <c r="F73" i="1"/>
  <c r="C73" i="1"/>
  <c r="A75" i="1" l="1"/>
  <c r="F74" i="1"/>
  <c r="C74" i="1"/>
  <c r="A76" i="1" l="1"/>
  <c r="F75" i="1"/>
  <c r="C75" i="1"/>
  <c r="A77" i="1" l="1"/>
  <c r="F76" i="1"/>
  <c r="C76" i="1"/>
  <c r="A78" i="1" l="1"/>
  <c r="C77" i="1"/>
  <c r="F77" i="1"/>
  <c r="A79" i="1" l="1"/>
  <c r="F78" i="1"/>
  <c r="C78" i="1"/>
  <c r="A80" i="1" l="1"/>
  <c r="F79" i="1"/>
  <c r="C79" i="1"/>
  <c r="A81" i="1" l="1"/>
  <c r="F80" i="1"/>
  <c r="C80" i="1"/>
  <c r="A82" i="1" l="1"/>
  <c r="F81" i="1"/>
  <c r="C81" i="1"/>
  <c r="A83" i="1" l="1"/>
  <c r="F82" i="1"/>
  <c r="C82" i="1"/>
  <c r="A84" i="1" l="1"/>
  <c r="F83" i="1"/>
  <c r="C83" i="1"/>
  <c r="A85" i="1" l="1"/>
  <c r="F84" i="1"/>
  <c r="C84" i="1"/>
  <c r="A86" i="1" l="1"/>
  <c r="F85" i="1"/>
  <c r="C85" i="1"/>
  <c r="A87" i="1" l="1"/>
  <c r="F86" i="1"/>
  <c r="C86" i="1"/>
  <c r="A88" i="1" l="1"/>
  <c r="F87" i="1"/>
  <c r="C87" i="1"/>
  <c r="A89" i="1" l="1"/>
  <c r="F88" i="1"/>
  <c r="C88" i="1"/>
  <c r="A90" i="1" l="1"/>
  <c r="F89" i="1"/>
  <c r="C89" i="1"/>
  <c r="A91" i="1" l="1"/>
  <c r="F90" i="1"/>
  <c r="C90" i="1"/>
  <c r="A92" i="1" l="1"/>
  <c r="F91" i="1"/>
  <c r="C91" i="1"/>
  <c r="A93" i="1" l="1"/>
  <c r="F92" i="1"/>
  <c r="C92" i="1"/>
  <c r="A94" i="1" l="1"/>
  <c r="C93" i="1"/>
  <c r="F93" i="1"/>
  <c r="A95" i="1" l="1"/>
  <c r="F94" i="1"/>
  <c r="C94" i="1"/>
  <c r="A96" i="1" l="1"/>
  <c r="F95" i="1"/>
  <c r="C95" i="1"/>
  <c r="A97" i="1" l="1"/>
  <c r="F96" i="1"/>
  <c r="C96" i="1"/>
  <c r="A98" i="1" l="1"/>
  <c r="F97" i="1"/>
  <c r="C97" i="1"/>
  <c r="A99" i="1" l="1"/>
  <c r="F98" i="1"/>
  <c r="C98" i="1"/>
  <c r="A100" i="1" l="1"/>
  <c r="F99" i="1"/>
  <c r="C99" i="1"/>
  <c r="A101" i="1" l="1"/>
  <c r="F100" i="1"/>
  <c r="C100" i="1"/>
  <c r="A102" i="1" l="1"/>
  <c r="F101" i="1"/>
  <c r="C101" i="1"/>
  <c r="A103" i="1" l="1"/>
  <c r="F102" i="1"/>
  <c r="C102" i="1"/>
  <c r="A104" i="1" l="1"/>
  <c r="F103" i="1"/>
  <c r="C103" i="1"/>
  <c r="A105" i="1" l="1"/>
  <c r="F104" i="1"/>
  <c r="C104" i="1"/>
  <c r="A106" i="1" l="1"/>
  <c r="F105" i="1"/>
  <c r="C105" i="1"/>
  <c r="A107" i="1" l="1"/>
  <c r="F106" i="1"/>
  <c r="C106" i="1"/>
  <c r="A108" i="1" l="1"/>
  <c r="F107" i="1"/>
  <c r="C107" i="1"/>
  <c r="A109" i="1" l="1"/>
  <c r="F108" i="1"/>
  <c r="C108" i="1"/>
  <c r="A110" i="1" l="1"/>
  <c r="F109" i="1"/>
  <c r="C109" i="1"/>
  <c r="A111" i="1" l="1"/>
  <c r="F110" i="1"/>
  <c r="C110" i="1"/>
  <c r="A112" i="1" l="1"/>
  <c r="F111" i="1"/>
  <c r="C111" i="1"/>
  <c r="A113" i="1" l="1"/>
  <c r="F112" i="1"/>
  <c r="C112" i="1"/>
  <c r="A114" i="1" l="1"/>
  <c r="F113" i="1"/>
  <c r="C113" i="1"/>
  <c r="A115" i="1" l="1"/>
  <c r="F114" i="1"/>
  <c r="C114" i="1"/>
  <c r="A116" i="1" l="1"/>
  <c r="F115" i="1"/>
  <c r="C115" i="1"/>
  <c r="A117" i="1" l="1"/>
  <c r="F116" i="1"/>
  <c r="C116" i="1"/>
  <c r="A118" i="1" l="1"/>
  <c r="F117" i="1"/>
  <c r="C117" i="1"/>
  <c r="A119" i="1" l="1"/>
  <c r="F118" i="1"/>
  <c r="C118" i="1"/>
  <c r="A120" i="1" l="1"/>
  <c r="F119" i="1"/>
  <c r="C119" i="1"/>
  <c r="A121" i="1" l="1"/>
  <c r="F120" i="1"/>
  <c r="C120" i="1"/>
  <c r="A122" i="1" l="1"/>
  <c r="F121" i="1"/>
  <c r="C121" i="1"/>
  <c r="A123" i="1" l="1"/>
  <c r="F122" i="1"/>
  <c r="C122" i="1"/>
  <c r="A124" i="1" l="1"/>
  <c r="F123" i="1"/>
  <c r="C123" i="1"/>
  <c r="A125" i="1" l="1"/>
  <c r="F124" i="1"/>
  <c r="C124" i="1"/>
  <c r="A126" i="1" l="1"/>
  <c r="F125" i="1"/>
  <c r="C125" i="1"/>
  <c r="A127" i="1" l="1"/>
  <c r="F126" i="1"/>
  <c r="C126" i="1"/>
  <c r="A128" i="1" l="1"/>
  <c r="F127" i="1"/>
  <c r="C127" i="1"/>
  <c r="A129" i="1" l="1"/>
  <c r="F128" i="1"/>
  <c r="C128" i="1"/>
  <c r="A130" i="1" l="1"/>
  <c r="F129" i="1"/>
  <c r="C129" i="1"/>
  <c r="A131" i="1" l="1"/>
  <c r="F130" i="1"/>
  <c r="C130" i="1"/>
  <c r="A132" i="1" l="1"/>
  <c r="F131" i="1"/>
  <c r="C131" i="1"/>
  <c r="A133" i="1" l="1"/>
  <c r="F132" i="1"/>
  <c r="C132" i="1"/>
  <c r="A134" i="1" l="1"/>
  <c r="F133" i="1"/>
  <c r="C133" i="1"/>
  <c r="A135" i="1" l="1"/>
  <c r="F134" i="1"/>
  <c r="C134" i="1"/>
  <c r="A136" i="1" l="1"/>
  <c r="F135" i="1"/>
  <c r="C135" i="1"/>
  <c r="A137" i="1" l="1"/>
  <c r="F136" i="1"/>
  <c r="C136" i="1"/>
  <c r="A138" i="1" l="1"/>
  <c r="F137" i="1"/>
  <c r="C137" i="1"/>
  <c r="A139" i="1" l="1"/>
  <c r="F138" i="1"/>
  <c r="C138" i="1"/>
  <c r="A140" i="1" l="1"/>
  <c r="F139" i="1"/>
  <c r="C139" i="1"/>
  <c r="A141" i="1" l="1"/>
  <c r="F140" i="1"/>
  <c r="C140" i="1"/>
  <c r="A142" i="1" l="1"/>
  <c r="F141" i="1"/>
  <c r="C141" i="1"/>
  <c r="A143" i="1" l="1"/>
  <c r="F142" i="1"/>
  <c r="C142" i="1"/>
  <c r="A144" i="1" l="1"/>
  <c r="F143" i="1"/>
  <c r="C143" i="1"/>
  <c r="A145" i="1" l="1"/>
  <c r="F144" i="1"/>
  <c r="C144" i="1"/>
  <c r="A146" i="1" l="1"/>
  <c r="F145" i="1"/>
  <c r="C145" i="1"/>
  <c r="A147" i="1" l="1"/>
  <c r="F146" i="1"/>
  <c r="C146" i="1"/>
  <c r="A148" i="1" l="1"/>
  <c r="F147" i="1"/>
  <c r="C147" i="1"/>
  <c r="A149" i="1" l="1"/>
  <c r="F148" i="1"/>
  <c r="C148" i="1"/>
  <c r="A150" i="1" l="1"/>
  <c r="F149" i="1"/>
  <c r="C149" i="1"/>
  <c r="A151" i="1" l="1"/>
  <c r="F150" i="1"/>
  <c r="C150" i="1"/>
  <c r="A152" i="1" l="1"/>
  <c r="F151" i="1"/>
  <c r="C151" i="1"/>
  <c r="A153" i="1" l="1"/>
  <c r="F152" i="1"/>
  <c r="C152" i="1"/>
  <c r="A154" i="1" l="1"/>
  <c r="F153" i="1"/>
  <c r="C153" i="1"/>
  <c r="A155" i="1" l="1"/>
  <c r="F154" i="1"/>
  <c r="C154" i="1"/>
  <c r="A156" i="1" l="1"/>
  <c r="F155" i="1"/>
  <c r="C155" i="1"/>
  <c r="A157" i="1" l="1"/>
  <c r="F156" i="1"/>
  <c r="C156" i="1"/>
  <c r="A158" i="1" l="1"/>
  <c r="F157" i="1"/>
  <c r="C157" i="1"/>
  <c r="A159" i="1" l="1"/>
  <c r="F158" i="1"/>
  <c r="C158" i="1"/>
  <c r="A160" i="1" l="1"/>
  <c r="F159" i="1"/>
  <c r="C159" i="1"/>
  <c r="A161" i="1" l="1"/>
  <c r="F160" i="1"/>
  <c r="C160" i="1"/>
  <c r="A162" i="1" l="1"/>
  <c r="F161" i="1"/>
  <c r="C161" i="1"/>
  <c r="A163" i="1" l="1"/>
  <c r="F162" i="1"/>
  <c r="C162" i="1"/>
  <c r="A164" i="1" l="1"/>
  <c r="F163" i="1"/>
  <c r="C163" i="1"/>
  <c r="A165" i="1" l="1"/>
  <c r="F164" i="1"/>
  <c r="C164" i="1"/>
  <c r="A166" i="1" l="1"/>
  <c r="F165" i="1"/>
  <c r="C165" i="1"/>
  <c r="A167" i="1" l="1"/>
  <c r="F166" i="1"/>
  <c r="C166" i="1"/>
  <c r="A168" i="1" l="1"/>
  <c r="F167" i="1"/>
  <c r="C167" i="1"/>
  <c r="A169" i="1" l="1"/>
  <c r="F168" i="1"/>
  <c r="C168" i="1"/>
  <c r="A170" i="1" l="1"/>
  <c r="F169" i="1"/>
  <c r="C169" i="1"/>
  <c r="A171" i="1" l="1"/>
  <c r="F170" i="1"/>
  <c r="C170" i="1"/>
  <c r="A172" i="1" l="1"/>
  <c r="F171" i="1"/>
  <c r="C171" i="1"/>
  <c r="A173" i="1" l="1"/>
  <c r="F172" i="1"/>
  <c r="C172" i="1"/>
  <c r="A174" i="1" l="1"/>
  <c r="F173" i="1"/>
  <c r="C173" i="1"/>
  <c r="A175" i="1" l="1"/>
  <c r="F174" i="1"/>
  <c r="C174" i="1"/>
  <c r="A176" i="1" l="1"/>
  <c r="F175" i="1"/>
  <c r="C175" i="1"/>
  <c r="A177" i="1" l="1"/>
  <c r="F176" i="1"/>
  <c r="C176" i="1"/>
  <c r="A178" i="1" l="1"/>
  <c r="F177" i="1"/>
  <c r="C177" i="1"/>
  <c r="A179" i="1" l="1"/>
  <c r="F178" i="1"/>
  <c r="C178" i="1"/>
  <c r="A180" i="1" l="1"/>
  <c r="F179" i="1"/>
  <c r="C179" i="1"/>
  <c r="A181" i="1" l="1"/>
  <c r="F180" i="1"/>
  <c r="C180" i="1"/>
  <c r="A182" i="1" l="1"/>
  <c r="F181" i="1"/>
  <c r="C181" i="1"/>
  <c r="A183" i="1" l="1"/>
  <c r="F182" i="1"/>
  <c r="C182" i="1"/>
  <c r="A184" i="1" l="1"/>
  <c r="F183" i="1"/>
  <c r="C183" i="1"/>
  <c r="A185" i="1" l="1"/>
  <c r="F184" i="1"/>
  <c r="C184" i="1"/>
  <c r="A186" i="1" l="1"/>
  <c r="F185" i="1"/>
  <c r="C185" i="1"/>
  <c r="A187" i="1" l="1"/>
  <c r="F186" i="1"/>
  <c r="C186" i="1"/>
  <c r="A188" i="1" l="1"/>
  <c r="F187" i="1"/>
  <c r="C187" i="1"/>
  <c r="A189" i="1" l="1"/>
  <c r="F188" i="1"/>
  <c r="C188" i="1"/>
  <c r="A190" i="1" l="1"/>
  <c r="F189" i="1"/>
  <c r="C189" i="1"/>
  <c r="A191" i="1" l="1"/>
  <c r="F190" i="1"/>
  <c r="C190" i="1"/>
  <c r="A192" i="1" l="1"/>
  <c r="F191" i="1"/>
  <c r="C191" i="1"/>
  <c r="A193" i="1" l="1"/>
  <c r="F192" i="1"/>
  <c r="C192" i="1"/>
  <c r="A194" i="1" l="1"/>
  <c r="F193" i="1"/>
  <c r="C193" i="1"/>
  <c r="A195" i="1" l="1"/>
  <c r="F194" i="1"/>
  <c r="C194" i="1"/>
  <c r="A196" i="1" l="1"/>
  <c r="F195" i="1"/>
  <c r="C195" i="1"/>
  <c r="A197" i="1" l="1"/>
  <c r="F196" i="1"/>
  <c r="C196" i="1"/>
  <c r="G14" i="1"/>
  <c r="E14" i="1" s="1"/>
  <c r="B14" i="1"/>
  <c r="A198" i="1" l="1"/>
  <c r="F197" i="1"/>
  <c r="C197" i="1"/>
  <c r="J14" i="1"/>
  <c r="G15" i="1"/>
  <c r="E15" i="1" s="1"/>
  <c r="J15" i="1"/>
  <c r="B15" i="1"/>
  <c r="A199" i="1" l="1"/>
  <c r="F198" i="1"/>
  <c r="C198" i="1"/>
  <c r="G16" i="1"/>
  <c r="E16" i="1" s="1"/>
  <c r="J16" i="1"/>
  <c r="B16" i="1"/>
  <c r="A200" i="1" l="1"/>
  <c r="F199" i="1"/>
  <c r="C199" i="1"/>
  <c r="G17" i="1"/>
  <c r="E17" i="1" s="1"/>
  <c r="B17" i="1"/>
  <c r="A201" i="1" l="1"/>
  <c r="F200" i="1"/>
  <c r="C200" i="1"/>
  <c r="J17" i="1"/>
  <c r="G18" i="1"/>
  <c r="E18" i="1" s="1"/>
  <c r="B18" i="1"/>
  <c r="A202" i="1" l="1"/>
  <c r="F201" i="1"/>
  <c r="C201" i="1"/>
  <c r="J18" i="1"/>
  <c r="G19" i="1"/>
  <c r="B19" i="1"/>
  <c r="A203" i="1" l="1"/>
  <c r="F202" i="1"/>
  <c r="C202" i="1"/>
  <c r="J19" i="1"/>
  <c r="E19" i="1"/>
  <c r="G20" i="1"/>
  <c r="B20" i="1"/>
  <c r="A204" i="1" l="1"/>
  <c r="F203" i="1"/>
  <c r="C203" i="1"/>
  <c r="E20" i="1"/>
  <c r="J20" i="1"/>
  <c r="G21" i="1"/>
  <c r="B21" i="1"/>
  <c r="A205" i="1" l="1"/>
  <c r="F204" i="1"/>
  <c r="C204" i="1"/>
  <c r="E21" i="1"/>
  <c r="J21" i="1"/>
  <c r="G22" i="1"/>
  <c r="B22" i="1"/>
  <c r="A206" i="1" l="1"/>
  <c r="F205" i="1"/>
  <c r="C205" i="1"/>
  <c r="E22" i="1"/>
  <c r="J22" i="1"/>
  <c r="G23" i="1"/>
  <c r="B23" i="1"/>
  <c r="A207" i="1" l="1"/>
  <c r="F206" i="1"/>
  <c r="C206" i="1"/>
  <c r="J23" i="1"/>
  <c r="E23" i="1"/>
  <c r="G24" i="1"/>
  <c r="B24" i="1"/>
  <c r="A208" i="1" l="1"/>
  <c r="F207" i="1"/>
  <c r="C207" i="1"/>
  <c r="E24" i="1"/>
  <c r="J24" i="1"/>
  <c r="G25" i="1"/>
  <c r="B25" i="1"/>
  <c r="A209" i="1" l="1"/>
  <c r="F208" i="1"/>
  <c r="C208" i="1"/>
  <c r="J25" i="1"/>
  <c r="G26" i="1"/>
  <c r="E26" i="1" s="1"/>
  <c r="E25" i="1"/>
  <c r="B26" i="1"/>
  <c r="A210" i="1" l="1"/>
  <c r="F209" i="1"/>
  <c r="C209" i="1"/>
  <c r="J26" i="1"/>
  <c r="G27" i="1"/>
  <c r="E27" i="1" s="1"/>
  <c r="B27" i="1"/>
  <c r="A211" i="1" l="1"/>
  <c r="F210" i="1"/>
  <c r="C210" i="1"/>
  <c r="J27" i="1"/>
  <c r="G28" i="1"/>
  <c r="B28" i="1"/>
  <c r="A212" i="1" l="1"/>
  <c r="F211" i="1"/>
  <c r="C211" i="1"/>
  <c r="E28" i="1"/>
  <c r="J28" i="1"/>
  <c r="G29" i="1"/>
  <c r="J29" i="1"/>
  <c r="B29" i="1"/>
  <c r="A213" i="1" l="1"/>
  <c r="F212" i="1"/>
  <c r="C212" i="1"/>
  <c r="E29" i="1"/>
  <c r="G30" i="1"/>
  <c r="B30" i="1"/>
  <c r="A214" i="1" l="1"/>
  <c r="F213" i="1"/>
  <c r="C213" i="1"/>
  <c r="E30" i="1"/>
  <c r="J30" i="1"/>
  <c r="G31" i="1"/>
  <c r="B31" i="1"/>
  <c r="A215" i="1" l="1"/>
  <c r="F214" i="1"/>
  <c r="C214" i="1"/>
  <c r="J31" i="1"/>
  <c r="G32" i="1"/>
  <c r="E31" i="1"/>
  <c r="B32" i="1"/>
  <c r="A216" i="1" l="1"/>
  <c r="F215" i="1"/>
  <c r="C215" i="1"/>
  <c r="E32" i="1"/>
  <c r="J32" i="1"/>
  <c r="G33" i="1"/>
  <c r="B33" i="1"/>
  <c r="A217" i="1" l="1"/>
  <c r="F216" i="1"/>
  <c r="C216" i="1"/>
  <c r="E33" i="1"/>
  <c r="J33" i="1"/>
  <c r="G34" i="1"/>
  <c r="B34" i="1"/>
  <c r="A218" i="1" l="1"/>
  <c r="F217" i="1"/>
  <c r="C217" i="1"/>
  <c r="E34" i="1"/>
  <c r="J34" i="1"/>
  <c r="G35" i="1"/>
  <c r="B35" i="1"/>
  <c r="A219" i="1" l="1"/>
  <c r="F218" i="1"/>
  <c r="C218" i="1"/>
  <c r="E35" i="1"/>
  <c r="J35" i="1"/>
  <c r="G36" i="1"/>
  <c r="B36" i="1"/>
  <c r="A220" i="1" l="1"/>
  <c r="F219" i="1"/>
  <c r="C219" i="1"/>
  <c r="E36" i="1"/>
  <c r="J36" i="1"/>
  <c r="G37" i="1"/>
  <c r="J37" i="1"/>
  <c r="B37" i="1"/>
  <c r="A221" i="1" l="1"/>
  <c r="F220" i="1"/>
  <c r="C220" i="1"/>
  <c r="E37" i="1"/>
  <c r="G38" i="1"/>
  <c r="J38" i="1"/>
  <c r="B38" i="1"/>
  <c r="A222" i="1" l="1"/>
  <c r="F221" i="1"/>
  <c r="C221" i="1"/>
  <c r="E38" i="1"/>
  <c r="G39" i="1"/>
  <c r="B39" i="1"/>
  <c r="A223" i="1" l="1"/>
  <c r="F222" i="1"/>
  <c r="C222" i="1"/>
  <c r="E39" i="1"/>
  <c r="J39" i="1"/>
  <c r="G40" i="1"/>
  <c r="E40" i="1" s="1"/>
  <c r="B40" i="1"/>
  <c r="A224" i="1" l="1"/>
  <c r="F223" i="1"/>
  <c r="C223" i="1"/>
  <c r="J40" i="1"/>
  <c r="G41" i="1"/>
  <c r="B41" i="1"/>
  <c r="A225" i="1" l="1"/>
  <c r="F224" i="1"/>
  <c r="C224" i="1"/>
  <c r="E41" i="1"/>
  <c r="J41" i="1"/>
  <c r="G42" i="1"/>
  <c r="E42" i="1" s="1"/>
  <c r="B42" i="1"/>
  <c r="A226" i="1" l="1"/>
  <c r="F225" i="1"/>
  <c r="C225" i="1"/>
  <c r="J42" i="1"/>
  <c r="G43" i="1"/>
  <c r="B43" i="1"/>
  <c r="A227" i="1" l="1"/>
  <c r="F226" i="1"/>
  <c r="C226" i="1"/>
  <c r="J43" i="1"/>
  <c r="E43" i="1"/>
  <c r="G44" i="1"/>
  <c r="B44" i="1"/>
  <c r="A228" i="1" l="1"/>
  <c r="F227" i="1"/>
  <c r="C227" i="1"/>
  <c r="J44" i="1"/>
  <c r="G45" i="1"/>
  <c r="E44" i="1"/>
  <c r="B45" i="1"/>
  <c r="A229" i="1" l="1"/>
  <c r="F228" i="1"/>
  <c r="C228" i="1"/>
  <c r="E45" i="1"/>
  <c r="J45" i="1"/>
  <c r="G46" i="1"/>
  <c r="B46" i="1"/>
  <c r="A230" i="1" l="1"/>
  <c r="F229" i="1"/>
  <c r="C229" i="1"/>
  <c r="E46" i="1"/>
  <c r="J46" i="1"/>
  <c r="G47" i="1"/>
  <c r="B47" i="1"/>
  <c r="A231" i="1" l="1"/>
  <c r="F230" i="1"/>
  <c r="C230" i="1"/>
  <c r="E47" i="1"/>
  <c r="J47" i="1"/>
  <c r="G48" i="1"/>
  <c r="B48" i="1"/>
  <c r="A232" i="1" l="1"/>
  <c r="F231" i="1"/>
  <c r="C231" i="1"/>
  <c r="E48" i="1"/>
  <c r="J48" i="1"/>
  <c r="G49" i="1"/>
  <c r="B49" i="1"/>
  <c r="A233" i="1" l="1"/>
  <c r="F232" i="1"/>
  <c r="C232" i="1"/>
  <c r="E49" i="1"/>
  <c r="J49" i="1"/>
  <c r="G50" i="1"/>
  <c r="B50" i="1"/>
  <c r="A234" i="1" l="1"/>
  <c r="F233" i="1"/>
  <c r="C233" i="1"/>
  <c r="E50" i="1"/>
  <c r="J50" i="1"/>
  <c r="G51" i="1"/>
  <c r="B51" i="1"/>
  <c r="A235" i="1" l="1"/>
  <c r="F234" i="1"/>
  <c r="C234" i="1"/>
  <c r="E51" i="1"/>
  <c r="J51" i="1"/>
  <c r="G52" i="1"/>
  <c r="B52" i="1"/>
  <c r="A236" i="1" l="1"/>
  <c r="F235" i="1"/>
  <c r="C235" i="1"/>
  <c r="E52" i="1"/>
  <c r="J52" i="1"/>
  <c r="G53" i="1"/>
  <c r="B53" i="1"/>
  <c r="A237" i="1" l="1"/>
  <c r="F236" i="1"/>
  <c r="C236" i="1"/>
  <c r="E53" i="1"/>
  <c r="J53" i="1"/>
  <c r="G54" i="1"/>
  <c r="B54" i="1"/>
  <c r="A238" i="1" l="1"/>
  <c r="F237" i="1"/>
  <c r="C237" i="1"/>
  <c r="E54" i="1"/>
  <c r="J54" i="1"/>
  <c r="G55" i="1"/>
  <c r="B55" i="1"/>
  <c r="A239" i="1" l="1"/>
  <c r="F238" i="1"/>
  <c r="C238" i="1"/>
  <c r="J55" i="1"/>
  <c r="E55" i="1"/>
  <c r="G56" i="1"/>
  <c r="B56" i="1"/>
  <c r="A240" i="1" l="1"/>
  <c r="F239" i="1"/>
  <c r="C239" i="1"/>
  <c r="G57" i="1"/>
  <c r="J57" i="1"/>
  <c r="J56" i="1"/>
  <c r="E56" i="1"/>
  <c r="B57" i="1"/>
  <c r="A241" i="1" l="1"/>
  <c r="F240" i="1"/>
  <c r="C240" i="1"/>
  <c r="G58" i="1"/>
  <c r="E58" i="1" s="1"/>
  <c r="J58" i="1"/>
  <c r="E57" i="1"/>
  <c r="B58" i="1"/>
  <c r="A242" i="1" l="1"/>
  <c r="F241" i="1"/>
  <c r="C241" i="1"/>
  <c r="G59" i="1"/>
  <c r="E59" i="1" s="1"/>
  <c r="B59" i="1"/>
  <c r="A243" i="1" l="1"/>
  <c r="F242" i="1"/>
  <c r="C242" i="1"/>
  <c r="J59" i="1"/>
  <c r="G60" i="1"/>
  <c r="J60" i="1"/>
  <c r="B60" i="1"/>
  <c r="A244" i="1" l="1"/>
  <c r="F243" i="1"/>
  <c r="C243" i="1"/>
  <c r="E60" i="1"/>
  <c r="G61" i="1"/>
  <c r="B61" i="1"/>
  <c r="A245" i="1" l="1"/>
  <c r="F244" i="1"/>
  <c r="C244" i="1"/>
  <c r="J61" i="1"/>
  <c r="E61" i="1"/>
  <c r="G62" i="1"/>
  <c r="B62" i="1"/>
  <c r="A246" i="1" l="1"/>
  <c r="F245" i="1"/>
  <c r="C245" i="1"/>
  <c r="J62" i="1"/>
  <c r="G63" i="1"/>
  <c r="E62" i="1"/>
  <c r="B63" i="1"/>
  <c r="A247" i="1" l="1"/>
  <c r="F246" i="1"/>
  <c r="C246" i="1"/>
  <c r="G64" i="1"/>
  <c r="E63" i="1"/>
  <c r="J63" i="1"/>
  <c r="B64" i="1"/>
  <c r="A248" i="1" l="1"/>
  <c r="F247" i="1"/>
  <c r="C247" i="1"/>
  <c r="G65" i="1"/>
  <c r="E64" i="1"/>
  <c r="J64" i="1"/>
  <c r="B65" i="1"/>
  <c r="A249" i="1" l="1"/>
  <c r="F248" i="1"/>
  <c r="C248" i="1"/>
  <c r="G66" i="1"/>
  <c r="E66" i="1" s="1"/>
  <c r="J66" i="1"/>
  <c r="E65" i="1"/>
  <c r="J65" i="1"/>
  <c r="B66" i="1"/>
  <c r="A250" i="1" l="1"/>
  <c r="F249" i="1"/>
  <c r="C249" i="1"/>
  <c r="G67" i="1"/>
  <c r="B67" i="1"/>
  <c r="A251" i="1" l="1"/>
  <c r="F250" i="1"/>
  <c r="C250" i="1"/>
  <c r="G68" i="1"/>
  <c r="E68" i="1" s="1"/>
  <c r="E67" i="1"/>
  <c r="J67" i="1"/>
  <c r="B68" i="1"/>
  <c r="A252" i="1" l="1"/>
  <c r="F251" i="1"/>
  <c r="C251" i="1"/>
  <c r="J68" i="1"/>
  <c r="G69" i="1"/>
  <c r="B69" i="1"/>
  <c r="A253" i="1" l="1"/>
  <c r="F252" i="1"/>
  <c r="C252" i="1"/>
  <c r="J69" i="1"/>
  <c r="E69" i="1"/>
  <c r="G70" i="1"/>
  <c r="B70" i="1"/>
  <c r="A254" i="1" l="1"/>
  <c r="F253" i="1"/>
  <c r="C253" i="1"/>
  <c r="J70" i="1"/>
  <c r="E70" i="1"/>
  <c r="G71" i="1"/>
  <c r="B71" i="1"/>
  <c r="A255" i="1" l="1"/>
  <c r="F254" i="1"/>
  <c r="C254" i="1"/>
  <c r="J71" i="1"/>
  <c r="E71" i="1"/>
  <c r="G72" i="1"/>
  <c r="B72" i="1"/>
  <c r="A256" i="1" l="1"/>
  <c r="F255" i="1"/>
  <c r="C255" i="1"/>
  <c r="J72" i="1"/>
  <c r="E72" i="1"/>
  <c r="G73" i="1"/>
  <c r="B73" i="1"/>
  <c r="A257" i="1" l="1"/>
  <c r="F256" i="1"/>
  <c r="C256" i="1"/>
  <c r="J73" i="1"/>
  <c r="E73" i="1"/>
  <c r="G74" i="1"/>
  <c r="B74" i="1"/>
  <c r="A258" i="1" l="1"/>
  <c r="F257" i="1"/>
  <c r="C257" i="1"/>
  <c r="J74" i="1"/>
  <c r="E74" i="1"/>
  <c r="G75" i="1"/>
  <c r="B75" i="1"/>
  <c r="A259" i="1" l="1"/>
  <c r="F258" i="1"/>
  <c r="C258" i="1"/>
  <c r="J75" i="1"/>
  <c r="E75" i="1"/>
  <c r="G76" i="1"/>
  <c r="B76" i="1"/>
  <c r="A260" i="1" l="1"/>
  <c r="F259" i="1"/>
  <c r="C259" i="1"/>
  <c r="J76" i="1"/>
  <c r="E76" i="1"/>
  <c r="G77" i="1"/>
  <c r="B77" i="1"/>
  <c r="A261" i="1" l="1"/>
  <c r="F260" i="1"/>
  <c r="C260" i="1"/>
  <c r="J77" i="1"/>
  <c r="E77" i="1"/>
  <c r="G78" i="1"/>
  <c r="B78" i="1"/>
  <c r="A262" i="1" l="1"/>
  <c r="F261" i="1"/>
  <c r="C261" i="1"/>
  <c r="J78" i="1"/>
  <c r="E78" i="1"/>
  <c r="G79" i="1"/>
  <c r="B79" i="1"/>
  <c r="A263" i="1" l="1"/>
  <c r="F262" i="1"/>
  <c r="C262" i="1"/>
  <c r="J79" i="1"/>
  <c r="E79" i="1"/>
  <c r="G80" i="1"/>
  <c r="B80" i="1"/>
  <c r="A264" i="1" l="1"/>
  <c r="F263" i="1"/>
  <c r="C263" i="1"/>
  <c r="J80" i="1"/>
  <c r="E80" i="1"/>
  <c r="G81" i="1"/>
  <c r="B81" i="1"/>
  <c r="A265" i="1" l="1"/>
  <c r="F264" i="1"/>
  <c r="C264" i="1"/>
  <c r="J81" i="1"/>
  <c r="E81" i="1"/>
  <c r="G82" i="1"/>
  <c r="B82" i="1"/>
  <c r="A266" i="1" l="1"/>
  <c r="F265" i="1"/>
  <c r="C265" i="1"/>
  <c r="J82" i="1"/>
  <c r="E82" i="1"/>
  <c r="G83" i="1"/>
  <c r="B83" i="1"/>
  <c r="A267" i="1" l="1"/>
  <c r="F266" i="1"/>
  <c r="C266" i="1"/>
  <c r="J83" i="1"/>
  <c r="E83" i="1"/>
  <c r="G84" i="1"/>
  <c r="B84" i="1"/>
  <c r="A268" i="1" l="1"/>
  <c r="F267" i="1"/>
  <c r="C267" i="1"/>
  <c r="J84" i="1"/>
  <c r="E84" i="1"/>
  <c r="G85" i="1"/>
  <c r="B85" i="1"/>
  <c r="A269" i="1" l="1"/>
  <c r="F268" i="1"/>
  <c r="C268" i="1"/>
  <c r="J85" i="1"/>
  <c r="G86" i="1"/>
  <c r="E86" i="1" s="1"/>
  <c r="E85" i="1"/>
  <c r="B86" i="1"/>
  <c r="A270" i="1" l="1"/>
  <c r="C269" i="1"/>
  <c r="F269" i="1"/>
  <c r="J86" i="1"/>
  <c r="G87" i="1"/>
  <c r="B87" i="1"/>
  <c r="A271" i="1" l="1"/>
  <c r="F270" i="1"/>
  <c r="C270" i="1"/>
  <c r="J87" i="1"/>
  <c r="G88" i="1"/>
  <c r="E88" i="1" s="1"/>
  <c r="E87" i="1"/>
  <c r="B88" i="1"/>
  <c r="A272" i="1" l="1"/>
  <c r="F271" i="1"/>
  <c r="C271" i="1"/>
  <c r="J88" i="1"/>
  <c r="G89" i="1"/>
  <c r="E89" i="1" s="1"/>
  <c r="J89" i="1"/>
  <c r="B89" i="1"/>
  <c r="A273" i="1" l="1"/>
  <c r="F272" i="1"/>
  <c r="C272" i="1"/>
  <c r="G90" i="1"/>
  <c r="B90" i="1"/>
  <c r="A274" i="1" l="1"/>
  <c r="F273" i="1"/>
  <c r="C273" i="1"/>
  <c r="J90" i="1"/>
  <c r="G91" i="1"/>
  <c r="E90" i="1"/>
  <c r="B91" i="1"/>
  <c r="A275" i="1" l="1"/>
  <c r="F274" i="1"/>
  <c r="C274" i="1"/>
  <c r="J91" i="1"/>
  <c r="E91" i="1"/>
  <c r="G92" i="1"/>
  <c r="B92" i="1"/>
  <c r="A276" i="1" l="1"/>
  <c r="F275" i="1"/>
  <c r="C275" i="1"/>
  <c r="J92" i="1"/>
  <c r="E92" i="1"/>
  <c r="G93" i="1"/>
  <c r="B93" i="1"/>
  <c r="A277" i="1" l="1"/>
  <c r="F276" i="1"/>
  <c r="C276" i="1"/>
  <c r="J93" i="1"/>
  <c r="E93" i="1"/>
  <c r="G94" i="1"/>
  <c r="B94" i="1"/>
  <c r="A278" i="1" l="1"/>
  <c r="F277" i="1"/>
  <c r="C277" i="1"/>
  <c r="J94" i="1"/>
  <c r="G95" i="1"/>
  <c r="E95" i="1" s="1"/>
  <c r="E94" i="1"/>
  <c r="B95" i="1"/>
  <c r="A279" i="1" l="1"/>
  <c r="F278" i="1"/>
  <c r="C278" i="1"/>
  <c r="J95" i="1"/>
  <c r="G96" i="1"/>
  <c r="B96" i="1"/>
  <c r="A280" i="1" l="1"/>
  <c r="F279" i="1"/>
  <c r="C279" i="1"/>
  <c r="J96" i="1"/>
  <c r="E96" i="1"/>
  <c r="G97" i="1"/>
  <c r="J97" i="1"/>
  <c r="B97" i="1"/>
  <c r="A281" i="1" l="1"/>
  <c r="F280" i="1"/>
  <c r="C280" i="1"/>
  <c r="E97" i="1"/>
  <c r="G98" i="1"/>
  <c r="B98" i="1"/>
  <c r="A282" i="1" l="1"/>
  <c r="F281" i="1"/>
  <c r="C281" i="1"/>
  <c r="J98" i="1"/>
  <c r="E98" i="1"/>
  <c r="G99" i="1"/>
  <c r="B99" i="1"/>
  <c r="A283" i="1" l="1"/>
  <c r="F282" i="1"/>
  <c r="C282" i="1"/>
  <c r="J99" i="1"/>
  <c r="E99" i="1"/>
  <c r="G100" i="1"/>
  <c r="B100" i="1"/>
  <c r="A284" i="1" l="1"/>
  <c r="F283" i="1"/>
  <c r="C283" i="1"/>
  <c r="J100" i="1"/>
  <c r="E100" i="1"/>
  <c r="G101" i="1"/>
  <c r="B101" i="1"/>
  <c r="A285" i="1" l="1"/>
  <c r="F284" i="1"/>
  <c r="C284" i="1"/>
  <c r="J101" i="1"/>
  <c r="E101" i="1"/>
  <c r="G102" i="1"/>
  <c r="B102" i="1"/>
  <c r="A286" i="1" l="1"/>
  <c r="F285" i="1"/>
  <c r="C285" i="1"/>
  <c r="J102" i="1"/>
  <c r="E102" i="1"/>
  <c r="G103" i="1"/>
  <c r="E103" i="1" s="1"/>
  <c r="B103" i="1"/>
  <c r="A287" i="1" l="1"/>
  <c r="F286" i="1"/>
  <c r="C286" i="1"/>
  <c r="J103" i="1"/>
  <c r="G104" i="1"/>
  <c r="E104" i="1" s="1"/>
  <c r="B104" i="1"/>
  <c r="A288" i="1" l="1"/>
  <c r="F287" i="1"/>
  <c r="C287" i="1"/>
  <c r="J104" i="1"/>
  <c r="G105" i="1"/>
  <c r="E105" i="1" s="1"/>
  <c r="B105" i="1"/>
  <c r="A289" i="1" l="1"/>
  <c r="F288" i="1"/>
  <c r="C288" i="1"/>
  <c r="J105" i="1"/>
  <c r="G106" i="1"/>
  <c r="E106" i="1" s="1"/>
  <c r="B106" i="1"/>
  <c r="A290" i="1" l="1"/>
  <c r="F289" i="1"/>
  <c r="C289" i="1"/>
  <c r="J106" i="1"/>
  <c r="G107" i="1"/>
  <c r="E107" i="1" s="1"/>
  <c r="B107" i="1"/>
  <c r="A291" i="1" l="1"/>
  <c r="F290" i="1"/>
  <c r="C290" i="1"/>
  <c r="J107" i="1"/>
  <c r="G108" i="1"/>
  <c r="E108" i="1" s="1"/>
  <c r="B108" i="1"/>
  <c r="A292" i="1" l="1"/>
  <c r="F291" i="1"/>
  <c r="C291" i="1"/>
  <c r="J108" i="1"/>
  <c r="G109" i="1"/>
  <c r="E109" i="1" s="1"/>
  <c r="B109" i="1"/>
  <c r="A293" i="1" l="1"/>
  <c r="F292" i="1"/>
  <c r="C292" i="1"/>
  <c r="J109" i="1"/>
  <c r="G110" i="1"/>
  <c r="E110" i="1" s="1"/>
  <c r="B110" i="1"/>
  <c r="A294" i="1" l="1"/>
  <c r="F293" i="1"/>
  <c r="C293" i="1"/>
  <c r="J110" i="1"/>
  <c r="G111" i="1"/>
  <c r="E111" i="1" s="1"/>
  <c r="B111" i="1"/>
  <c r="A295" i="1" l="1"/>
  <c r="F294" i="1"/>
  <c r="C294" i="1"/>
  <c r="J111" i="1"/>
  <c r="G112" i="1"/>
  <c r="E112" i="1" s="1"/>
  <c r="B112" i="1"/>
  <c r="A296" i="1" l="1"/>
  <c r="F295" i="1"/>
  <c r="C295" i="1"/>
  <c r="J112" i="1"/>
  <c r="G113" i="1"/>
  <c r="E113" i="1" s="1"/>
  <c r="B113" i="1"/>
  <c r="F296" i="1" l="1"/>
  <c r="C296" i="1"/>
  <c r="J113" i="1"/>
  <c r="G114" i="1"/>
  <c r="E114" i="1" s="1"/>
  <c r="B114" i="1"/>
  <c r="J114" i="1" l="1"/>
  <c r="G115" i="1"/>
  <c r="E115" i="1" s="1"/>
  <c r="B115" i="1"/>
  <c r="J115" i="1" l="1"/>
  <c r="G116" i="1"/>
  <c r="E116" i="1" s="1"/>
  <c r="B116" i="1"/>
  <c r="J116" i="1" l="1"/>
  <c r="G117" i="1"/>
  <c r="E117" i="1" s="1"/>
  <c r="B117" i="1"/>
  <c r="J117" i="1" l="1"/>
  <c r="G118" i="1"/>
  <c r="E118" i="1" s="1"/>
  <c r="B118" i="1"/>
  <c r="J118" i="1" l="1"/>
  <c r="G119" i="1"/>
  <c r="B119" i="1"/>
  <c r="J119" i="1" l="1"/>
  <c r="E119" i="1"/>
  <c r="G120" i="1"/>
  <c r="E120" i="1" s="1"/>
  <c r="B120" i="1"/>
  <c r="J120" i="1" l="1"/>
  <c r="G121" i="1"/>
  <c r="E121" i="1" s="1"/>
  <c r="B121" i="1"/>
  <c r="J121" i="1" l="1"/>
  <c r="G122" i="1"/>
  <c r="E122" i="1" s="1"/>
  <c r="B122" i="1"/>
  <c r="J122" i="1" l="1"/>
  <c r="G123" i="1"/>
  <c r="E123" i="1" s="1"/>
  <c r="B123" i="1"/>
  <c r="J123" i="1" l="1"/>
  <c r="G124" i="1"/>
  <c r="J124" i="1"/>
  <c r="B124" i="1"/>
  <c r="E124" i="1" l="1"/>
  <c r="G125" i="1"/>
  <c r="J125" i="1"/>
  <c r="B125" i="1"/>
  <c r="E125" i="1" l="1"/>
  <c r="G126" i="1"/>
  <c r="J126" i="1"/>
  <c r="B126" i="1"/>
  <c r="E126" i="1" l="1"/>
  <c r="G127" i="1"/>
  <c r="J127" i="1"/>
  <c r="B127" i="1"/>
  <c r="E127" i="1" l="1"/>
  <c r="G128" i="1"/>
  <c r="B128" i="1"/>
  <c r="J128" i="1" l="1"/>
  <c r="E128" i="1"/>
  <c r="G129" i="1"/>
  <c r="B129" i="1"/>
  <c r="E129" i="1" l="1"/>
  <c r="J129" i="1"/>
  <c r="G130" i="1"/>
  <c r="J130" i="1"/>
  <c r="B130" i="1"/>
  <c r="E130" i="1" l="1"/>
  <c r="G131" i="1"/>
  <c r="J131" i="1"/>
  <c r="B131" i="1"/>
  <c r="E131" i="1" l="1"/>
  <c r="G132" i="1"/>
  <c r="B132" i="1"/>
  <c r="E132" i="1" l="1"/>
  <c r="J132" i="1"/>
  <c r="G133" i="1"/>
  <c r="E133" i="1" s="1"/>
  <c r="B133" i="1"/>
  <c r="J133" i="1" l="1"/>
  <c r="G134" i="1"/>
  <c r="J134" i="1"/>
  <c r="B134" i="1"/>
  <c r="E134" i="1" l="1"/>
  <c r="G135" i="1"/>
  <c r="J135" i="1"/>
  <c r="B135" i="1"/>
  <c r="E135" i="1" l="1"/>
  <c r="G136" i="1"/>
  <c r="J136" i="1"/>
  <c r="B136" i="1"/>
  <c r="E136" i="1" l="1"/>
  <c r="G137" i="1"/>
  <c r="J137" i="1"/>
  <c r="B137" i="1"/>
  <c r="E137" i="1" l="1"/>
  <c r="G138" i="1"/>
  <c r="B138" i="1"/>
  <c r="E138" i="1" l="1"/>
  <c r="J138" i="1"/>
  <c r="G139" i="1"/>
  <c r="J139" i="1"/>
  <c r="B139" i="1"/>
  <c r="E139" i="1" l="1"/>
  <c r="G140" i="1"/>
  <c r="J140" i="1"/>
  <c r="B140" i="1"/>
  <c r="E140" i="1" l="1"/>
  <c r="G141" i="1"/>
  <c r="E141" i="1" s="1"/>
  <c r="J141" i="1"/>
  <c r="B141" i="1"/>
  <c r="G142" i="1" l="1"/>
  <c r="J142" i="1"/>
  <c r="B142" i="1"/>
  <c r="E142" i="1" l="1"/>
  <c r="G143" i="1"/>
  <c r="B143" i="1"/>
  <c r="E143" i="1" l="1"/>
  <c r="J143" i="1"/>
  <c r="G144" i="1"/>
  <c r="B144" i="1"/>
  <c r="E144" i="1" l="1"/>
  <c r="J144" i="1"/>
  <c r="G145" i="1"/>
  <c r="E145" i="1" s="1"/>
  <c r="B145" i="1"/>
  <c r="J145" i="1" l="1"/>
  <c r="G146" i="1"/>
  <c r="B146" i="1"/>
  <c r="E146" i="1" l="1"/>
  <c r="J146" i="1"/>
  <c r="G147" i="1"/>
  <c r="B147" i="1"/>
  <c r="E147" i="1" l="1"/>
  <c r="J147" i="1"/>
  <c r="G148" i="1"/>
  <c r="E148" i="1" s="1"/>
  <c r="B148" i="1"/>
  <c r="J148" i="1" l="1"/>
  <c r="G149" i="1"/>
  <c r="B149" i="1"/>
  <c r="E149" i="1" l="1"/>
  <c r="J149" i="1"/>
  <c r="G150" i="1"/>
  <c r="B150" i="1"/>
  <c r="J150" i="1" l="1"/>
  <c r="E150" i="1"/>
  <c r="G151" i="1"/>
  <c r="B151" i="1"/>
  <c r="J151" i="1" l="1"/>
  <c r="E151" i="1"/>
  <c r="G152" i="1"/>
  <c r="J152" i="1"/>
  <c r="B152" i="1"/>
  <c r="E152" i="1" l="1"/>
  <c r="G153" i="1"/>
  <c r="B153" i="1"/>
  <c r="E153" i="1" l="1"/>
  <c r="J153" i="1"/>
  <c r="G154" i="1"/>
  <c r="B154" i="1"/>
  <c r="E154" i="1" l="1"/>
  <c r="J154" i="1"/>
  <c r="G155" i="1"/>
  <c r="E155" i="1" s="1"/>
  <c r="B155" i="1"/>
  <c r="J155" i="1" l="1"/>
  <c r="G156" i="1"/>
  <c r="B156" i="1"/>
  <c r="E156" i="1" l="1"/>
  <c r="J156" i="1"/>
  <c r="G157" i="1"/>
  <c r="E157" i="1" s="1"/>
  <c r="J157" i="1"/>
  <c r="B157" i="1"/>
  <c r="G158" i="1" l="1"/>
  <c r="E158" i="1" s="1"/>
  <c r="J158" i="1"/>
  <c r="B158" i="1"/>
  <c r="G159" i="1" l="1"/>
  <c r="E159" i="1" s="1"/>
  <c r="J159" i="1"/>
  <c r="B159" i="1"/>
  <c r="G160" i="1" l="1"/>
  <c r="E160" i="1" s="1"/>
  <c r="J160" i="1"/>
  <c r="B160" i="1"/>
  <c r="G161" i="1" l="1"/>
  <c r="E161" i="1" s="1"/>
  <c r="J161" i="1"/>
  <c r="B161" i="1"/>
  <c r="G162" i="1" l="1"/>
  <c r="E162" i="1" s="1"/>
  <c r="J162" i="1"/>
  <c r="B162" i="1"/>
  <c r="G163" i="1" l="1"/>
  <c r="E163" i="1" s="1"/>
  <c r="J163" i="1"/>
  <c r="B163" i="1"/>
  <c r="G164" i="1" l="1"/>
  <c r="E164" i="1" s="1"/>
  <c r="J164" i="1"/>
  <c r="B164" i="1"/>
  <c r="G165" i="1" l="1"/>
  <c r="E165" i="1" s="1"/>
  <c r="J165" i="1"/>
  <c r="B165" i="1"/>
  <c r="G166" i="1" l="1"/>
  <c r="E166" i="1" s="1"/>
  <c r="J166" i="1"/>
  <c r="B166" i="1"/>
  <c r="G167" i="1" l="1"/>
  <c r="E167" i="1" s="1"/>
  <c r="J167" i="1"/>
  <c r="B167" i="1"/>
  <c r="G168" i="1" l="1"/>
  <c r="E168" i="1" s="1"/>
  <c r="J168" i="1"/>
  <c r="B168" i="1"/>
  <c r="G169" i="1" l="1"/>
  <c r="E169" i="1" s="1"/>
  <c r="J169" i="1"/>
  <c r="B169" i="1"/>
  <c r="G170" i="1" l="1"/>
  <c r="E170" i="1" s="1"/>
  <c r="J170" i="1"/>
  <c r="B170" i="1"/>
  <c r="G171" i="1" l="1"/>
  <c r="E171" i="1" s="1"/>
  <c r="J171" i="1"/>
  <c r="B171" i="1"/>
  <c r="G172" i="1" l="1"/>
  <c r="E172" i="1" s="1"/>
  <c r="J172" i="1"/>
  <c r="B172" i="1"/>
  <c r="G173" i="1" l="1"/>
  <c r="E173" i="1" s="1"/>
  <c r="J173" i="1"/>
  <c r="B173" i="1"/>
  <c r="G174" i="1" l="1"/>
  <c r="E174" i="1" s="1"/>
  <c r="J174" i="1"/>
  <c r="B174" i="1"/>
  <c r="G175" i="1" l="1"/>
  <c r="E175" i="1" s="1"/>
  <c r="J175" i="1"/>
  <c r="B175" i="1"/>
  <c r="G176" i="1" l="1"/>
  <c r="E176" i="1" s="1"/>
  <c r="J176" i="1"/>
  <c r="B176" i="1"/>
  <c r="G177" i="1" l="1"/>
  <c r="E177" i="1" s="1"/>
  <c r="J177" i="1"/>
  <c r="B177" i="1"/>
  <c r="G178" i="1" l="1"/>
  <c r="E178" i="1" s="1"/>
  <c r="J178" i="1"/>
  <c r="B178" i="1"/>
  <c r="G179" i="1" l="1"/>
  <c r="E179" i="1" s="1"/>
  <c r="J179" i="1"/>
  <c r="B179" i="1"/>
  <c r="G180" i="1" l="1"/>
  <c r="E180" i="1" s="1"/>
  <c r="J180" i="1"/>
  <c r="B180" i="1"/>
  <c r="G181" i="1" l="1"/>
  <c r="E181" i="1" s="1"/>
  <c r="J181" i="1"/>
  <c r="B181" i="1"/>
  <c r="G182" i="1" l="1"/>
  <c r="E182" i="1" s="1"/>
  <c r="J182" i="1"/>
  <c r="B182" i="1"/>
  <c r="G183" i="1" l="1"/>
  <c r="E183" i="1" s="1"/>
  <c r="J183" i="1"/>
  <c r="B183" i="1"/>
  <c r="G184" i="1" l="1"/>
  <c r="E184" i="1" s="1"/>
  <c r="J184" i="1"/>
  <c r="B184" i="1"/>
  <c r="G185" i="1" l="1"/>
  <c r="E185" i="1" s="1"/>
  <c r="J185" i="1"/>
  <c r="B185" i="1"/>
  <c r="G186" i="1" l="1"/>
  <c r="E186" i="1" s="1"/>
  <c r="J186" i="1"/>
  <c r="B186" i="1"/>
  <c r="G187" i="1" l="1"/>
  <c r="E187" i="1" s="1"/>
  <c r="J187" i="1"/>
  <c r="B187" i="1"/>
  <c r="G188" i="1" l="1"/>
  <c r="E188" i="1" s="1"/>
  <c r="J188" i="1"/>
  <c r="B188" i="1"/>
  <c r="G189" i="1" l="1"/>
  <c r="E189" i="1" s="1"/>
  <c r="J189" i="1"/>
  <c r="B189" i="1"/>
  <c r="G190" i="1" l="1"/>
  <c r="E190" i="1" s="1"/>
  <c r="J190" i="1"/>
  <c r="B190" i="1"/>
  <c r="G191" i="1" l="1"/>
  <c r="E191" i="1" s="1"/>
  <c r="J191" i="1"/>
  <c r="B191" i="1"/>
  <c r="G192" i="1" l="1"/>
  <c r="E192" i="1" s="1"/>
  <c r="J192" i="1"/>
  <c r="B192" i="1"/>
  <c r="G193" i="1" l="1"/>
  <c r="E193" i="1" s="1"/>
  <c r="J193" i="1"/>
  <c r="B193" i="1"/>
  <c r="G194" i="1" l="1"/>
  <c r="E194" i="1" s="1"/>
  <c r="J194" i="1"/>
  <c r="B194" i="1"/>
  <c r="G195" i="1" l="1"/>
  <c r="E195" i="1" s="1"/>
  <c r="J195" i="1"/>
  <c r="B195" i="1"/>
  <c r="B13" i="1"/>
  <c r="G196" i="1" l="1"/>
  <c r="E196" i="1" s="1"/>
  <c r="J196" i="1"/>
  <c r="B196" i="1"/>
  <c r="G197" i="1" l="1"/>
  <c r="E197" i="1" s="1"/>
  <c r="J197" i="1"/>
  <c r="B197" i="1"/>
  <c r="G198" i="1" l="1"/>
  <c r="E198" i="1" s="1"/>
  <c r="J198" i="1"/>
  <c r="B198" i="1"/>
  <c r="G199" i="1" l="1"/>
  <c r="E199" i="1" s="1"/>
  <c r="J199" i="1"/>
  <c r="B199" i="1"/>
  <c r="G200" i="1" l="1"/>
  <c r="E200" i="1" s="1"/>
  <c r="J200" i="1"/>
  <c r="B200" i="1"/>
  <c r="G201" i="1" l="1"/>
  <c r="E201" i="1" s="1"/>
  <c r="J201" i="1"/>
  <c r="B201" i="1"/>
  <c r="G202" i="1" l="1"/>
  <c r="E202" i="1" s="1"/>
  <c r="J202" i="1"/>
  <c r="B202" i="1"/>
  <c r="G203" i="1" l="1"/>
  <c r="E203" i="1" s="1"/>
  <c r="J203" i="1"/>
  <c r="B203" i="1"/>
  <c r="G204" i="1" l="1"/>
  <c r="E204" i="1" s="1"/>
  <c r="J204" i="1"/>
  <c r="B204" i="1"/>
  <c r="G205" i="1" l="1"/>
  <c r="E205" i="1" s="1"/>
  <c r="J205" i="1"/>
  <c r="B205" i="1"/>
  <c r="G206" i="1" l="1"/>
  <c r="E206" i="1" s="1"/>
  <c r="J206" i="1"/>
  <c r="B206" i="1"/>
  <c r="G207" i="1" l="1"/>
  <c r="E207" i="1" s="1"/>
  <c r="J207" i="1"/>
  <c r="B207" i="1"/>
  <c r="G208" i="1" l="1"/>
  <c r="E208" i="1" s="1"/>
  <c r="J208" i="1"/>
  <c r="B208" i="1"/>
  <c r="G209" i="1" l="1"/>
  <c r="E209" i="1" s="1"/>
  <c r="J209" i="1"/>
  <c r="B209" i="1"/>
  <c r="G210" i="1" l="1"/>
  <c r="E210" i="1" s="1"/>
  <c r="J210" i="1"/>
  <c r="B210" i="1"/>
  <c r="G211" i="1" l="1"/>
  <c r="E211" i="1" s="1"/>
  <c r="J211" i="1"/>
  <c r="B211" i="1"/>
  <c r="G212" i="1" l="1"/>
  <c r="E212" i="1" s="1"/>
  <c r="J212" i="1"/>
  <c r="B212" i="1"/>
  <c r="G213" i="1" l="1"/>
  <c r="E213" i="1" s="1"/>
  <c r="J213" i="1"/>
  <c r="B213" i="1"/>
  <c r="G214" i="1" l="1"/>
  <c r="E214" i="1" s="1"/>
  <c r="J214" i="1"/>
  <c r="B214" i="1"/>
  <c r="G215" i="1" l="1"/>
  <c r="E215" i="1" s="1"/>
  <c r="J215" i="1"/>
  <c r="B215" i="1"/>
  <c r="G216" i="1" l="1"/>
  <c r="E216" i="1" s="1"/>
  <c r="J216" i="1"/>
  <c r="B216" i="1"/>
  <c r="G217" i="1" l="1"/>
  <c r="E217" i="1" s="1"/>
  <c r="J217" i="1"/>
  <c r="B217" i="1"/>
  <c r="G218" i="1" l="1"/>
  <c r="E218" i="1" s="1"/>
  <c r="J218" i="1"/>
  <c r="B218" i="1"/>
  <c r="G219" i="1" l="1"/>
  <c r="E219" i="1" s="1"/>
  <c r="J219" i="1"/>
  <c r="B219" i="1"/>
  <c r="G220" i="1" l="1"/>
  <c r="E220" i="1" s="1"/>
  <c r="J220" i="1"/>
  <c r="B220" i="1"/>
  <c r="G221" i="1" l="1"/>
  <c r="E221" i="1" s="1"/>
  <c r="J221" i="1"/>
  <c r="B221" i="1"/>
  <c r="G222" i="1" l="1"/>
  <c r="E222" i="1" s="1"/>
  <c r="J222" i="1"/>
  <c r="B222" i="1"/>
  <c r="G223" i="1" l="1"/>
  <c r="E223" i="1" s="1"/>
  <c r="J223" i="1"/>
  <c r="B223" i="1"/>
  <c r="G224" i="1" l="1"/>
  <c r="E224" i="1" s="1"/>
  <c r="J224" i="1"/>
  <c r="B224" i="1"/>
  <c r="G225" i="1" l="1"/>
  <c r="E225" i="1" s="1"/>
  <c r="J225" i="1"/>
  <c r="B225" i="1"/>
  <c r="G226" i="1" l="1"/>
  <c r="E226" i="1" s="1"/>
  <c r="J226" i="1"/>
  <c r="B226" i="1"/>
  <c r="G227" i="1" l="1"/>
  <c r="E227" i="1" s="1"/>
  <c r="J227" i="1"/>
  <c r="B227" i="1"/>
  <c r="G228" i="1" l="1"/>
  <c r="E228" i="1" s="1"/>
  <c r="J228" i="1"/>
  <c r="B228" i="1"/>
  <c r="G229" i="1" l="1"/>
  <c r="E229" i="1" s="1"/>
  <c r="J229" i="1"/>
  <c r="B229" i="1"/>
  <c r="G230" i="1" l="1"/>
  <c r="E230" i="1" s="1"/>
  <c r="J230" i="1"/>
  <c r="B230" i="1"/>
  <c r="G231" i="1" l="1"/>
  <c r="E231" i="1" s="1"/>
  <c r="J231" i="1"/>
  <c r="B231" i="1"/>
  <c r="G232" i="1" l="1"/>
  <c r="E232" i="1" s="1"/>
  <c r="J232" i="1"/>
  <c r="B232" i="1"/>
  <c r="G233" i="1" l="1"/>
  <c r="E233" i="1" s="1"/>
  <c r="J233" i="1"/>
  <c r="B233" i="1"/>
  <c r="G234" i="1" l="1"/>
  <c r="E234" i="1" s="1"/>
  <c r="J234" i="1"/>
  <c r="B234" i="1"/>
  <c r="G235" i="1" l="1"/>
  <c r="E235" i="1" s="1"/>
  <c r="J235" i="1"/>
  <c r="B235" i="1"/>
  <c r="G236" i="1" l="1"/>
  <c r="E236" i="1" s="1"/>
  <c r="J236" i="1"/>
  <c r="B236" i="1"/>
  <c r="G237" i="1" l="1"/>
  <c r="E237" i="1" s="1"/>
  <c r="J237" i="1"/>
  <c r="B237" i="1"/>
  <c r="G238" i="1" l="1"/>
  <c r="E238" i="1" s="1"/>
  <c r="J238" i="1"/>
  <c r="B238" i="1"/>
  <c r="G239" i="1" l="1"/>
  <c r="E239" i="1" s="1"/>
  <c r="J239" i="1"/>
  <c r="B239" i="1"/>
  <c r="G240" i="1" l="1"/>
  <c r="E240" i="1" s="1"/>
  <c r="J240" i="1"/>
  <c r="B240" i="1"/>
  <c r="G241" i="1" l="1"/>
  <c r="E241" i="1" s="1"/>
  <c r="J241" i="1"/>
  <c r="B241" i="1"/>
  <c r="G242" i="1" l="1"/>
  <c r="E242" i="1" s="1"/>
  <c r="J242" i="1"/>
  <c r="B242" i="1"/>
  <c r="G243" i="1" l="1"/>
  <c r="E243" i="1" s="1"/>
  <c r="J243" i="1"/>
  <c r="B243" i="1"/>
  <c r="G244" i="1" l="1"/>
  <c r="E244" i="1" s="1"/>
  <c r="J244" i="1"/>
  <c r="B244" i="1"/>
  <c r="G245" i="1" l="1"/>
  <c r="E245" i="1" s="1"/>
  <c r="J245" i="1"/>
  <c r="B245" i="1"/>
  <c r="G246" i="1" l="1"/>
  <c r="E246" i="1" s="1"/>
  <c r="J246" i="1"/>
  <c r="B246" i="1"/>
  <c r="G247" i="1" l="1"/>
  <c r="E247" i="1" s="1"/>
  <c r="J247" i="1"/>
  <c r="B247" i="1"/>
  <c r="G248" i="1" l="1"/>
  <c r="E248" i="1" s="1"/>
  <c r="J248" i="1"/>
  <c r="B248" i="1"/>
  <c r="G249" i="1" l="1"/>
  <c r="E249" i="1" s="1"/>
  <c r="J249" i="1"/>
  <c r="B249" i="1"/>
  <c r="G250" i="1" l="1"/>
  <c r="E250" i="1" s="1"/>
  <c r="J250" i="1"/>
  <c r="B250" i="1"/>
  <c r="G251" i="1" l="1"/>
  <c r="E251" i="1" s="1"/>
  <c r="J251" i="1"/>
  <c r="B251" i="1"/>
  <c r="G252" i="1" l="1"/>
  <c r="E252" i="1" s="1"/>
  <c r="J252" i="1"/>
  <c r="B252" i="1"/>
  <c r="E253" i="1" l="1"/>
  <c r="G253" i="1"/>
  <c r="J253" i="1"/>
  <c r="B253" i="1"/>
  <c r="E254" i="1" l="1"/>
  <c r="G254" i="1"/>
  <c r="J254" i="1"/>
  <c r="B254" i="1"/>
  <c r="E255" i="1" l="1"/>
  <c r="G255" i="1"/>
  <c r="J255" i="1"/>
  <c r="B255" i="1"/>
  <c r="J256" i="1" l="1"/>
  <c r="E256" i="1"/>
  <c r="G256" i="1"/>
  <c r="B256" i="1"/>
  <c r="E257" i="1" l="1"/>
  <c r="J257" i="1"/>
  <c r="G257" i="1"/>
  <c r="B257" i="1"/>
  <c r="E258" i="1" l="1"/>
  <c r="G258" i="1"/>
  <c r="J258" i="1"/>
  <c r="B258" i="1"/>
  <c r="E259" i="1" l="1"/>
  <c r="G259" i="1"/>
  <c r="J259" i="1"/>
  <c r="B259" i="1"/>
  <c r="E260" i="1" l="1"/>
  <c r="G260" i="1"/>
  <c r="J260" i="1"/>
  <c r="B260" i="1"/>
  <c r="E261" i="1" l="1"/>
  <c r="G261" i="1"/>
  <c r="J261" i="1"/>
  <c r="B261" i="1"/>
  <c r="E262" i="1" l="1"/>
  <c r="G262" i="1"/>
  <c r="J262" i="1"/>
  <c r="B262" i="1"/>
  <c r="E263" i="1" l="1"/>
  <c r="G263" i="1"/>
  <c r="J263" i="1"/>
  <c r="B263" i="1"/>
  <c r="E264" i="1" l="1"/>
  <c r="G264" i="1"/>
  <c r="J264" i="1"/>
  <c r="B264" i="1"/>
  <c r="E265" i="1" l="1"/>
  <c r="J265" i="1"/>
  <c r="G265" i="1"/>
  <c r="B265" i="1"/>
  <c r="E266" i="1" l="1"/>
  <c r="G266" i="1"/>
  <c r="J266" i="1"/>
  <c r="B266" i="1"/>
  <c r="E267" i="1" l="1"/>
  <c r="G267" i="1"/>
  <c r="J267" i="1"/>
  <c r="B267" i="1"/>
  <c r="E268" i="1" l="1"/>
  <c r="G268" i="1"/>
  <c r="J268" i="1"/>
  <c r="B268" i="1"/>
  <c r="E269" i="1" l="1"/>
  <c r="G269" i="1"/>
  <c r="J269" i="1"/>
  <c r="B269" i="1"/>
  <c r="E270" i="1" l="1"/>
  <c r="G270" i="1"/>
  <c r="J270" i="1"/>
  <c r="B270" i="1"/>
  <c r="E271" i="1" l="1"/>
  <c r="G271" i="1"/>
  <c r="J271" i="1"/>
  <c r="B271" i="1"/>
  <c r="J272" i="1" l="1"/>
  <c r="E272" i="1"/>
  <c r="G272" i="1"/>
  <c r="B272" i="1"/>
  <c r="E273" i="1" l="1"/>
  <c r="G273" i="1"/>
  <c r="J273" i="1"/>
  <c r="B273" i="1"/>
  <c r="E274" i="1" l="1"/>
  <c r="G274" i="1"/>
  <c r="J274" i="1"/>
  <c r="B274" i="1"/>
  <c r="E275" i="1" l="1"/>
  <c r="G275" i="1"/>
  <c r="J275" i="1"/>
  <c r="B275" i="1"/>
  <c r="E276" i="1" l="1"/>
  <c r="G276" i="1"/>
  <c r="J276" i="1"/>
  <c r="B276" i="1"/>
  <c r="E277" i="1" l="1"/>
  <c r="G277" i="1"/>
  <c r="J277" i="1"/>
  <c r="B277" i="1"/>
  <c r="E278" i="1" l="1"/>
  <c r="G278" i="1"/>
  <c r="J278" i="1"/>
  <c r="B278" i="1"/>
  <c r="E279" i="1" l="1"/>
  <c r="G279" i="1"/>
  <c r="J279" i="1"/>
  <c r="B279" i="1"/>
  <c r="E280" i="1" l="1"/>
  <c r="G280" i="1"/>
  <c r="J280" i="1"/>
  <c r="B280" i="1"/>
  <c r="E281" i="1" l="1"/>
  <c r="J281" i="1"/>
  <c r="G281" i="1"/>
  <c r="B281" i="1"/>
  <c r="E282" i="1" l="1"/>
  <c r="G282" i="1"/>
  <c r="J282" i="1"/>
  <c r="B282" i="1"/>
  <c r="E283" i="1" l="1"/>
  <c r="G283" i="1"/>
  <c r="J283" i="1"/>
  <c r="B283" i="1"/>
  <c r="E284" i="1" l="1"/>
  <c r="G284" i="1"/>
  <c r="J284" i="1"/>
  <c r="B284" i="1"/>
  <c r="E285" i="1" l="1"/>
  <c r="G285" i="1"/>
  <c r="J285" i="1"/>
  <c r="B285" i="1"/>
  <c r="E286" i="1" l="1"/>
  <c r="G286" i="1"/>
  <c r="J286" i="1"/>
  <c r="B286" i="1"/>
  <c r="E287" i="1" l="1"/>
  <c r="G287" i="1"/>
  <c r="J287" i="1"/>
  <c r="B287" i="1"/>
  <c r="J288" i="1" l="1"/>
  <c r="E288" i="1"/>
  <c r="G288" i="1"/>
  <c r="B288" i="1"/>
  <c r="E289" i="1" l="1"/>
  <c r="J289" i="1"/>
  <c r="G289" i="1"/>
  <c r="B289" i="1"/>
  <c r="E290" i="1" l="1"/>
  <c r="G290" i="1"/>
  <c r="J290" i="1"/>
  <c r="B290" i="1"/>
  <c r="E291" i="1" l="1"/>
  <c r="G291" i="1"/>
  <c r="J291" i="1"/>
  <c r="B291" i="1"/>
  <c r="E292" i="1" l="1"/>
  <c r="G292" i="1"/>
  <c r="J292" i="1"/>
  <c r="B292" i="1"/>
  <c r="E293" i="1" l="1"/>
  <c r="G293" i="1"/>
  <c r="J293" i="1"/>
  <c r="B293" i="1"/>
  <c r="E294" i="1" l="1"/>
  <c r="G294" i="1"/>
  <c r="J294" i="1"/>
  <c r="B294" i="1"/>
  <c r="E295" i="1" l="1"/>
  <c r="G295" i="1"/>
  <c r="J295" i="1"/>
  <c r="B295" i="1"/>
  <c r="J296" i="1" l="1"/>
  <c r="E296" i="1"/>
  <c r="G296" i="1"/>
  <c r="A297" i="1"/>
  <c r="B296" i="1"/>
  <c r="G297" i="1" l="1"/>
  <c r="J297" i="1"/>
  <c r="C297" i="1"/>
  <c r="F297" i="1"/>
  <c r="B297" i="1"/>
</calcChain>
</file>

<file path=xl/sharedStrings.xml><?xml version="1.0" encoding="utf-8"?>
<sst xmlns="http://schemas.openxmlformats.org/spreadsheetml/2006/main" count="21" uniqueCount="19">
  <si>
    <t>Taux du contrat</t>
  </si>
  <si>
    <t>Taux d'assurance</t>
  </si>
  <si>
    <t>Durée</t>
  </si>
  <si>
    <t>TABLEAU D'AMORTISSEMENT EN EURO</t>
  </si>
  <si>
    <t xml:space="preserve"> RANG </t>
  </si>
  <si>
    <t>DATE ECHEANCE</t>
  </si>
  <si>
    <t>AMORTISSEMENT</t>
  </si>
  <si>
    <t>CHARGE DUE</t>
  </si>
  <si>
    <t>INTERETS</t>
  </si>
  <si>
    <t>ASSURANCES</t>
  </si>
  <si>
    <t>DIVERS</t>
  </si>
  <si>
    <t>PERCEPTION FORFAITAIRE</t>
  </si>
  <si>
    <t>MONTANT ECHEANCE</t>
  </si>
  <si>
    <t xml:space="preserve"> </t>
  </si>
  <si>
    <t>EDITE LE:    14/10/2019</t>
  </si>
  <si>
    <t>Date du contrat</t>
  </si>
  <si>
    <t>Mensualité</t>
  </si>
  <si>
    <t>Montant  Total</t>
  </si>
  <si>
    <t>int+assur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</si>
</sst>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3" formatCode="_-* #,##0.00\ _€_-;\-* #,##0.00\ _€_-;_-* &quot;-&quot;??\ _€_-;_-@_-"/>
    <numFmt numFmtId="164" formatCode="#,##0.00\ &quot;€&quot;"/>
    <numFmt numFmtId="165" formatCode="0&quot; Mois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">
    <xf numFmtId="0" fontId="0" fillId="0" borderId="0"/>
    <xf numFmtId="0" fontId="2" fillId="2" borderId="2" applyNumberFormat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0" borderId="0"/>
    <xf numFmtId="9" fontId="4" fillId="0" borderId="0" applyFill="0" applyBorder="0" applyAlignment="0" applyProtection="0"/>
    <xf numFmtId="0" fontId="5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8" fontId="0" fillId="0" borderId="0" xfId="0" applyNumberFormat="1"/>
    <xf numFmtId="2" fontId="0" fillId="0" borderId="0" xfId="0" applyNumberFormat="1"/>
    <xf numFmtId="0" fontId="1" fillId="3" borderId="1" xfId="2" applyBorder="1" applyAlignment="1">
      <alignment wrapText="1"/>
    </xf>
    <xf numFmtId="43" fontId="1" fillId="3" borderId="1" xfId="2" applyNumberFormat="1" applyBorder="1"/>
    <xf numFmtId="164" fontId="3" fillId="4" borderId="1" xfId="3" applyNumberFormat="1" applyBorder="1"/>
    <xf numFmtId="165" fontId="3" fillId="4" borderId="1" xfId="3" applyNumberFormat="1" applyBorder="1"/>
    <xf numFmtId="0" fontId="1" fillId="3" borderId="1" xfId="2" applyBorder="1" applyAlignment="1">
      <alignment vertical="top"/>
    </xf>
    <xf numFmtId="0" fontId="1" fillId="3" borderId="1" xfId="2" applyBorder="1"/>
    <xf numFmtId="0" fontId="3" fillId="4" borderId="1" xfId="3" applyBorder="1"/>
    <xf numFmtId="0" fontId="2" fillId="2" borderId="2" xfId="1"/>
    <xf numFmtId="0" fontId="2" fillId="2" borderId="2" xfId="1" applyAlignment="1">
      <alignment vertical="top"/>
    </xf>
    <xf numFmtId="0" fontId="2" fillId="2" borderId="2" xfId="1" applyAlignment="1">
      <alignment vertical="top" wrapText="1"/>
    </xf>
    <xf numFmtId="10" fontId="3" fillId="4" borderId="1" xfId="3" applyNumberFormat="1" applyBorder="1"/>
    <xf numFmtId="14" fontId="3" fillId="4" borderId="1" xfId="3" applyNumberFormat="1" applyBorder="1"/>
  </cellXfs>
  <cellStyles count="7">
    <cellStyle name="40 % - Accent1" xfId="2" builtinId="31"/>
    <cellStyle name="Accent3" xfId="3" builtinId="37"/>
    <cellStyle name="Normal" xfId="0" builtinId="0"/>
    <cellStyle name="Normal 2" xfId="4" xr:uid="{CE0EB88A-6D1C-418F-838E-0E6260B475C3}"/>
    <cellStyle name="Normal 3" xfId="6" xr:uid="{D6698152-ED43-476C-A679-5BAF45104F2B}"/>
    <cellStyle name="Pourcentage 2" xfId="5" xr:uid="{CD96951A-0A18-4A7A-9C8F-D33EF94F54BD}"/>
    <cellStyle name="Vérification" xfId="1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97"/>
  <sheetViews>
    <sheetView tabSelected="1" zoomScale="78" zoomScaleNormal="78" workbookViewId="0">
      <selection activeCell="F9" sqref="E4:F9"/>
    </sheetView>
  </sheetViews>
  <sheetFormatPr baseColWidth="10" defaultColWidth="9.140625" defaultRowHeight="15" x14ac:dyDescent="0.25"/>
  <cols>
    <col min="1" max="1" width="19.140625" customWidth="1"/>
    <col min="2" max="2" width="25.5703125" customWidth="1"/>
    <col min="3" max="3" width="19.42578125" customWidth="1"/>
    <col min="4" max="4" width="20" customWidth="1"/>
    <col min="5" max="5" width="17.42578125" customWidth="1"/>
    <col min="6" max="6" width="16.140625" customWidth="1"/>
    <col min="7" max="7" width="13.28515625" customWidth="1"/>
    <col min="9" max="9" width="22.140625" customWidth="1"/>
    <col min="10" max="10" width="20.42578125" customWidth="1"/>
    <col min="17" max="17" width="13.5703125" customWidth="1"/>
  </cols>
  <sheetData>
    <row r="1" spans="1:17" ht="16.5" thickTop="1" thickBot="1" x14ac:dyDescent="0.3">
      <c r="D1" s="12" t="s">
        <v>3</v>
      </c>
      <c r="E1" s="12"/>
      <c r="J1" t="s">
        <v>14</v>
      </c>
      <c r="P1" t="s">
        <v>13</v>
      </c>
      <c r="Q1" s="1" t="s">
        <v>13</v>
      </c>
    </row>
    <row r="2" spans="1:17" ht="15.75" thickTop="1" x14ac:dyDescent="0.25"/>
    <row r="4" spans="1:17" x14ac:dyDescent="0.25">
      <c r="A4" s="5" t="s">
        <v>17</v>
      </c>
      <c r="B4" s="7">
        <v>5000</v>
      </c>
      <c r="E4" s="9"/>
      <c r="F4" s="11"/>
    </row>
    <row r="5" spans="1:17" x14ac:dyDescent="0.25">
      <c r="A5" s="6" t="s">
        <v>0</v>
      </c>
      <c r="B5" s="15">
        <v>0.02</v>
      </c>
      <c r="E5" s="10"/>
      <c r="F5" s="11"/>
    </row>
    <row r="6" spans="1:17" x14ac:dyDescent="0.25">
      <c r="A6" s="6" t="s">
        <v>1</v>
      </c>
      <c r="B6" s="15">
        <v>0</v>
      </c>
      <c r="E6" s="10"/>
      <c r="F6" s="11"/>
    </row>
    <row r="7" spans="1:17" x14ac:dyDescent="0.25">
      <c r="A7" s="6" t="s">
        <v>2</v>
      </c>
      <c r="B7" s="8">
        <v>60</v>
      </c>
      <c r="E7" s="10"/>
      <c r="F7" s="11"/>
    </row>
    <row r="8" spans="1:17" x14ac:dyDescent="0.25">
      <c r="A8" s="6" t="s">
        <v>15</v>
      </c>
      <c r="B8" s="16">
        <v>43794</v>
      </c>
      <c r="E8" s="10"/>
      <c r="F8" s="11"/>
    </row>
    <row r="9" spans="1:17" x14ac:dyDescent="0.25">
      <c r="A9" s="6" t="s">
        <v>16</v>
      </c>
      <c r="B9" s="7">
        <f>-PMT(tauxcontrat1/12,durée1,Capital1,0,0)</f>
        <v>87.638800266221892</v>
      </c>
    </row>
    <row r="10" spans="1:17" x14ac:dyDescent="0.25">
      <c r="B10" t="s">
        <v>13</v>
      </c>
    </row>
    <row r="11" spans="1:17" ht="15.75" thickBot="1" x14ac:dyDescent="0.3"/>
    <row r="12" spans="1:17" ht="30" customHeight="1" thickTop="1" thickBot="1" x14ac:dyDescent="0.3">
      <c r="A12" s="13" t="s">
        <v>4</v>
      </c>
      <c r="B12" s="13" t="s">
        <v>5</v>
      </c>
      <c r="C12" s="13" t="s">
        <v>6</v>
      </c>
      <c r="D12" s="13" t="s">
        <v>7</v>
      </c>
      <c r="E12" s="13" t="s">
        <v>18</v>
      </c>
      <c r="F12" s="13" t="s">
        <v>8</v>
      </c>
      <c r="G12" s="13" t="s">
        <v>9</v>
      </c>
      <c r="H12" s="13" t="s">
        <v>10</v>
      </c>
      <c r="I12" s="14" t="s">
        <v>11</v>
      </c>
      <c r="J12" s="14" t="s">
        <v>12</v>
      </c>
      <c r="K12" s="2"/>
    </row>
    <row r="13" spans="1:17" ht="15.75" thickTop="1" x14ac:dyDescent="0.25">
      <c r="A13">
        <v>1</v>
      </c>
      <c r="B13" s="1">
        <f>EDATE(contrat1,1)</f>
        <v>43824</v>
      </c>
      <c r="C13" s="3">
        <f t="shared" ref="C13:C76" si="0">IFERROR(-PPMT(tauxcontrat1/12,A13,durée1,Capital1,0,0),"")</f>
        <v>79.305466932888564</v>
      </c>
      <c r="D13" s="3"/>
      <c r="E13" s="3">
        <f>IF(A13="","",G13+F13)</f>
        <v>8.3333333333333339</v>
      </c>
      <c r="F13" s="3">
        <f t="shared" ref="F13:F76" si="1">IFERROR(-IPMT(tauxcontrat1/12,A13,durée1,Capital1,0,0),"")</f>
        <v>8.3333333333333339</v>
      </c>
      <c r="G13" s="4">
        <f t="shared" ref="G13:G76" si="2">IF(A13="","",$B$6/12*Capital1)</f>
        <v>0</v>
      </c>
      <c r="J13" s="4">
        <f>IF(A13="","",C13+F13)</f>
        <v>87.638800266221892</v>
      </c>
    </row>
    <row r="14" spans="1:17" x14ac:dyDescent="0.25">
      <c r="A14">
        <f t="shared" ref="A14:A77" si="3">IF(A13&gt;=durée1*1,"",A13+1)</f>
        <v>2</v>
      </c>
      <c r="B14" s="1">
        <f t="shared" ref="B14:B77" si="4">IF(A14="","",EDATE(contrat1,A14))</f>
        <v>43855</v>
      </c>
      <c r="C14" s="3">
        <f t="shared" si="0"/>
        <v>79.437642711110044</v>
      </c>
      <c r="E14" s="3">
        <f t="shared" ref="E14:E77" si="5">IF(A14="","",G14+F14)</f>
        <v>8.2011575551118536</v>
      </c>
      <c r="F14" s="3">
        <f t="shared" si="1"/>
        <v>8.2011575551118536</v>
      </c>
      <c r="G14" s="4">
        <f t="shared" si="2"/>
        <v>0</v>
      </c>
      <c r="J14" s="4">
        <f t="shared" ref="J14:J77" si="6">IF(A14="","",C14+F14)</f>
        <v>87.638800266221892</v>
      </c>
    </row>
    <row r="15" spans="1:17" x14ac:dyDescent="0.25">
      <c r="A15">
        <f t="shared" si="3"/>
        <v>3</v>
      </c>
      <c r="B15" s="1">
        <f t="shared" si="4"/>
        <v>43886</v>
      </c>
      <c r="C15" s="3">
        <f t="shared" si="0"/>
        <v>79.570038782295242</v>
      </c>
      <c r="E15" s="3">
        <f t="shared" si="5"/>
        <v>8.0687614839266697</v>
      </c>
      <c r="F15" s="3">
        <f t="shared" si="1"/>
        <v>8.0687614839266697</v>
      </c>
      <c r="G15" s="4">
        <f t="shared" si="2"/>
        <v>0</v>
      </c>
      <c r="J15" s="4">
        <f t="shared" si="6"/>
        <v>87.638800266221907</v>
      </c>
    </row>
    <row r="16" spans="1:17" x14ac:dyDescent="0.25">
      <c r="A16">
        <f t="shared" si="3"/>
        <v>4</v>
      </c>
      <c r="B16" s="1">
        <f t="shared" si="4"/>
        <v>43915</v>
      </c>
      <c r="C16" s="3">
        <f t="shared" si="0"/>
        <v>79.702655513599055</v>
      </c>
      <c r="E16" s="3">
        <f t="shared" si="5"/>
        <v>7.9361447526228455</v>
      </c>
      <c r="F16" s="3">
        <f t="shared" si="1"/>
        <v>7.9361447526228455</v>
      </c>
      <c r="G16" s="4">
        <f t="shared" si="2"/>
        <v>0</v>
      </c>
      <c r="J16" s="4">
        <f t="shared" si="6"/>
        <v>87.638800266221907</v>
      </c>
    </row>
    <row r="17" spans="1:10" x14ac:dyDescent="0.25">
      <c r="A17">
        <f t="shared" si="3"/>
        <v>5</v>
      </c>
      <c r="B17" s="1">
        <f t="shared" si="4"/>
        <v>43946</v>
      </c>
      <c r="C17" s="3">
        <f t="shared" si="0"/>
        <v>79.835493272788383</v>
      </c>
      <c r="E17" s="3">
        <f t="shared" si="5"/>
        <v>7.8033069934335124</v>
      </c>
      <c r="F17" s="3">
        <f t="shared" si="1"/>
        <v>7.8033069934335124</v>
      </c>
      <c r="G17" s="4">
        <f t="shared" si="2"/>
        <v>0</v>
      </c>
      <c r="J17" s="4">
        <f t="shared" si="6"/>
        <v>87.638800266221892</v>
      </c>
    </row>
    <row r="18" spans="1:10" x14ac:dyDescent="0.25">
      <c r="A18">
        <f t="shared" si="3"/>
        <v>6</v>
      </c>
      <c r="B18" s="1">
        <f t="shared" si="4"/>
        <v>43976</v>
      </c>
      <c r="C18" s="3">
        <f t="shared" si="0"/>
        <v>79.968552428243044</v>
      </c>
      <c r="E18" s="3">
        <f t="shared" si="5"/>
        <v>7.6702478379788657</v>
      </c>
      <c r="F18" s="3">
        <f t="shared" si="1"/>
        <v>7.6702478379788657</v>
      </c>
      <c r="G18" s="4">
        <f t="shared" si="2"/>
        <v>0</v>
      </c>
      <c r="J18" s="4">
        <f t="shared" si="6"/>
        <v>87.638800266221907</v>
      </c>
    </row>
    <row r="19" spans="1:10" x14ac:dyDescent="0.25">
      <c r="A19">
        <f t="shared" si="3"/>
        <v>7</v>
      </c>
      <c r="B19" s="1">
        <f t="shared" si="4"/>
        <v>44007</v>
      </c>
      <c r="C19" s="3">
        <f t="shared" si="0"/>
        <v>80.101833348956774</v>
      </c>
      <c r="E19" s="3">
        <f t="shared" si="5"/>
        <v>7.5369669172651257</v>
      </c>
      <c r="F19" s="3">
        <f t="shared" si="1"/>
        <v>7.5369669172651257</v>
      </c>
      <c r="G19" s="4">
        <f t="shared" si="2"/>
        <v>0</v>
      </c>
      <c r="J19" s="4">
        <f t="shared" si="6"/>
        <v>87.638800266221892</v>
      </c>
    </row>
    <row r="20" spans="1:10" x14ac:dyDescent="0.25">
      <c r="A20">
        <f t="shared" si="3"/>
        <v>8</v>
      </c>
      <c r="B20" s="1">
        <f t="shared" si="4"/>
        <v>44037</v>
      </c>
      <c r="C20" s="3">
        <f t="shared" si="0"/>
        <v>80.235336404538373</v>
      </c>
      <c r="E20" s="3">
        <f t="shared" si="5"/>
        <v>7.4034638616835311</v>
      </c>
      <c r="F20" s="3">
        <f t="shared" si="1"/>
        <v>7.4034638616835311</v>
      </c>
      <c r="G20" s="4">
        <f t="shared" si="2"/>
        <v>0</v>
      </c>
      <c r="J20" s="4">
        <f t="shared" si="6"/>
        <v>87.638800266221907</v>
      </c>
    </row>
    <row r="21" spans="1:10" x14ac:dyDescent="0.25">
      <c r="A21">
        <f t="shared" si="3"/>
        <v>9</v>
      </c>
      <c r="B21" s="1">
        <f t="shared" si="4"/>
        <v>44068</v>
      </c>
      <c r="C21" s="3">
        <f t="shared" si="0"/>
        <v>80.36906196521258</v>
      </c>
      <c r="E21" s="3">
        <f t="shared" si="5"/>
        <v>7.2697383010093004</v>
      </c>
      <c r="F21" s="3">
        <f t="shared" si="1"/>
        <v>7.2697383010093004</v>
      </c>
      <c r="G21" s="4">
        <f t="shared" si="2"/>
        <v>0</v>
      </c>
      <c r="J21" s="4">
        <f t="shared" si="6"/>
        <v>87.638800266221878</v>
      </c>
    </row>
    <row r="22" spans="1:10" x14ac:dyDescent="0.25">
      <c r="A22">
        <f t="shared" si="3"/>
        <v>10</v>
      </c>
      <c r="B22" s="1">
        <f t="shared" si="4"/>
        <v>44099</v>
      </c>
      <c r="C22" s="3">
        <f t="shared" si="0"/>
        <v>80.503010401821285</v>
      </c>
      <c r="E22" s="3">
        <f t="shared" si="5"/>
        <v>7.1357898644006132</v>
      </c>
      <c r="F22" s="3">
        <f t="shared" si="1"/>
        <v>7.1357898644006132</v>
      </c>
      <c r="G22" s="4">
        <f t="shared" si="2"/>
        <v>0</v>
      </c>
      <c r="J22" s="4">
        <f t="shared" si="6"/>
        <v>87.638800266221892</v>
      </c>
    </row>
    <row r="23" spans="1:10" x14ac:dyDescent="0.25">
      <c r="A23">
        <f t="shared" si="3"/>
        <v>11</v>
      </c>
      <c r="B23" s="1">
        <f t="shared" si="4"/>
        <v>44129</v>
      </c>
      <c r="C23" s="3">
        <f t="shared" si="0"/>
        <v>80.637182085824321</v>
      </c>
      <c r="E23" s="3">
        <f t="shared" si="5"/>
        <v>7.0016181803975774</v>
      </c>
      <c r="F23" s="3">
        <f t="shared" si="1"/>
        <v>7.0016181803975774</v>
      </c>
      <c r="G23" s="4">
        <f t="shared" si="2"/>
        <v>0</v>
      </c>
      <c r="J23" s="4">
        <f t="shared" si="6"/>
        <v>87.638800266221892</v>
      </c>
    </row>
    <row r="24" spans="1:10" x14ac:dyDescent="0.25">
      <c r="A24">
        <f t="shared" si="3"/>
        <v>12</v>
      </c>
      <c r="B24" s="1">
        <f t="shared" si="4"/>
        <v>44160</v>
      </c>
      <c r="C24" s="3">
        <f t="shared" si="0"/>
        <v>80.771577389300703</v>
      </c>
      <c r="E24" s="3">
        <f t="shared" si="5"/>
        <v>6.8672228769212023</v>
      </c>
      <c r="F24" s="3">
        <f t="shared" si="1"/>
        <v>6.8672228769212023</v>
      </c>
      <c r="G24" s="4">
        <f t="shared" si="2"/>
        <v>0</v>
      </c>
      <c r="J24" s="4">
        <f t="shared" si="6"/>
        <v>87.638800266221907</v>
      </c>
    </row>
    <row r="25" spans="1:10" x14ac:dyDescent="0.25">
      <c r="A25">
        <f t="shared" si="3"/>
        <v>13</v>
      </c>
      <c r="B25" s="1">
        <f t="shared" si="4"/>
        <v>44190</v>
      </c>
      <c r="C25" s="3">
        <f t="shared" si="0"/>
        <v>80.906196684949535</v>
      </c>
      <c r="E25" s="3">
        <f t="shared" si="5"/>
        <v>6.7326035812723699</v>
      </c>
      <c r="F25" s="3">
        <f t="shared" si="1"/>
        <v>6.7326035812723699</v>
      </c>
      <c r="G25" s="4">
        <f t="shared" si="2"/>
        <v>0</v>
      </c>
      <c r="J25" s="4">
        <f t="shared" si="6"/>
        <v>87.638800266221907</v>
      </c>
    </row>
    <row r="26" spans="1:10" x14ac:dyDescent="0.25">
      <c r="A26">
        <f t="shared" si="3"/>
        <v>14</v>
      </c>
      <c r="B26" s="1">
        <f t="shared" si="4"/>
        <v>44221</v>
      </c>
      <c r="C26" s="3">
        <f t="shared" si="0"/>
        <v>81.041040346091108</v>
      </c>
      <c r="E26" s="3">
        <f t="shared" si="5"/>
        <v>6.5977599201307875</v>
      </c>
      <c r="F26" s="3">
        <f t="shared" si="1"/>
        <v>6.5977599201307875</v>
      </c>
      <c r="G26" s="4">
        <f t="shared" si="2"/>
        <v>0</v>
      </c>
      <c r="J26" s="4">
        <f t="shared" si="6"/>
        <v>87.638800266221892</v>
      </c>
    </row>
    <row r="27" spans="1:10" x14ac:dyDescent="0.25">
      <c r="A27">
        <f t="shared" si="3"/>
        <v>15</v>
      </c>
      <c r="B27" s="1">
        <f t="shared" si="4"/>
        <v>44252</v>
      </c>
      <c r="C27" s="3">
        <f t="shared" si="0"/>
        <v>81.176108746667936</v>
      </c>
      <c r="E27" s="3">
        <f t="shared" si="5"/>
        <v>6.4626915195539683</v>
      </c>
      <c r="F27" s="3">
        <f t="shared" si="1"/>
        <v>6.4626915195539683</v>
      </c>
      <c r="G27" s="4">
        <f t="shared" si="2"/>
        <v>0</v>
      </c>
      <c r="J27" s="4">
        <f t="shared" si="6"/>
        <v>87.638800266221907</v>
      </c>
    </row>
    <row r="28" spans="1:10" x14ac:dyDescent="0.25">
      <c r="A28">
        <f t="shared" si="3"/>
        <v>16</v>
      </c>
      <c r="B28" s="1">
        <f t="shared" si="4"/>
        <v>44280</v>
      </c>
      <c r="C28" s="3">
        <f t="shared" si="0"/>
        <v>81.311402261245703</v>
      </c>
      <c r="E28" s="3">
        <f t="shared" si="5"/>
        <v>6.327398004976188</v>
      </c>
      <c r="F28" s="3">
        <f t="shared" si="1"/>
        <v>6.327398004976188</v>
      </c>
      <c r="G28" s="4">
        <f t="shared" si="2"/>
        <v>0</v>
      </c>
      <c r="J28" s="4">
        <f t="shared" si="6"/>
        <v>87.638800266221892</v>
      </c>
    </row>
    <row r="29" spans="1:10" x14ac:dyDescent="0.25">
      <c r="A29">
        <f t="shared" si="3"/>
        <v>17</v>
      </c>
      <c r="B29" s="1">
        <f t="shared" si="4"/>
        <v>44311</v>
      </c>
      <c r="C29" s="3">
        <f t="shared" si="0"/>
        <v>81.446921265014439</v>
      </c>
      <c r="E29" s="3">
        <f t="shared" si="5"/>
        <v>6.1918790012074449</v>
      </c>
      <c r="F29" s="3">
        <f t="shared" si="1"/>
        <v>6.1918790012074449</v>
      </c>
      <c r="G29" s="4">
        <f t="shared" si="2"/>
        <v>0</v>
      </c>
      <c r="J29" s="4">
        <f t="shared" si="6"/>
        <v>87.638800266221878</v>
      </c>
    </row>
    <row r="30" spans="1:10" x14ac:dyDescent="0.25">
      <c r="A30">
        <f t="shared" si="3"/>
        <v>18</v>
      </c>
      <c r="B30" s="1">
        <f t="shared" si="4"/>
        <v>44341</v>
      </c>
      <c r="C30" s="3">
        <f t="shared" si="0"/>
        <v>81.582666133789473</v>
      </c>
      <c r="E30" s="3">
        <f t="shared" si="5"/>
        <v>6.0561341324324216</v>
      </c>
      <c r="F30" s="3">
        <f t="shared" si="1"/>
        <v>6.0561341324324216</v>
      </c>
      <c r="G30" s="4">
        <f t="shared" si="2"/>
        <v>0</v>
      </c>
      <c r="J30" s="4">
        <f t="shared" si="6"/>
        <v>87.638800266221892</v>
      </c>
    </row>
    <row r="31" spans="1:10" x14ac:dyDescent="0.25">
      <c r="A31">
        <f t="shared" si="3"/>
        <v>19</v>
      </c>
      <c r="B31" s="1">
        <f t="shared" si="4"/>
        <v>44372</v>
      </c>
      <c r="C31" s="3">
        <f t="shared" si="0"/>
        <v>81.718637244012456</v>
      </c>
      <c r="E31" s="3">
        <f t="shared" si="5"/>
        <v>5.9201630222094392</v>
      </c>
      <c r="F31" s="3">
        <f t="shared" si="1"/>
        <v>5.9201630222094392</v>
      </c>
      <c r="G31" s="4">
        <f t="shared" si="2"/>
        <v>0</v>
      </c>
      <c r="J31" s="4">
        <f t="shared" si="6"/>
        <v>87.638800266221892</v>
      </c>
    </row>
    <row r="32" spans="1:10" x14ac:dyDescent="0.25">
      <c r="A32">
        <f t="shared" si="3"/>
        <v>20</v>
      </c>
      <c r="B32" s="1">
        <f t="shared" si="4"/>
        <v>44402</v>
      </c>
      <c r="C32" s="3">
        <f t="shared" si="0"/>
        <v>81.854834972752471</v>
      </c>
      <c r="E32" s="3">
        <f t="shared" si="5"/>
        <v>5.7839652934694179</v>
      </c>
      <c r="F32" s="3">
        <f t="shared" si="1"/>
        <v>5.7839652934694179</v>
      </c>
      <c r="G32" s="4">
        <f t="shared" si="2"/>
        <v>0</v>
      </c>
      <c r="J32" s="4">
        <f t="shared" si="6"/>
        <v>87.638800266221892</v>
      </c>
    </row>
    <row r="33" spans="1:10" x14ac:dyDescent="0.25">
      <c r="A33">
        <f t="shared" si="3"/>
        <v>21</v>
      </c>
      <c r="B33" s="1">
        <f t="shared" si="4"/>
        <v>44433</v>
      </c>
      <c r="C33" s="3">
        <f t="shared" si="0"/>
        <v>81.991259697707065</v>
      </c>
      <c r="E33" s="3">
        <f t="shared" si="5"/>
        <v>5.647540568514831</v>
      </c>
      <c r="F33" s="3">
        <f t="shared" si="1"/>
        <v>5.647540568514831</v>
      </c>
      <c r="G33" s="4">
        <f t="shared" si="2"/>
        <v>0</v>
      </c>
      <c r="J33" s="4">
        <f t="shared" si="6"/>
        <v>87.638800266221892</v>
      </c>
    </row>
    <row r="34" spans="1:10" x14ac:dyDescent="0.25">
      <c r="A34">
        <f t="shared" si="3"/>
        <v>22</v>
      </c>
      <c r="B34" s="1">
        <f t="shared" si="4"/>
        <v>44464</v>
      </c>
      <c r="C34" s="3">
        <f t="shared" si="0"/>
        <v>82.127911797203254</v>
      </c>
      <c r="E34" s="3">
        <f t="shared" si="5"/>
        <v>5.5108884690186519</v>
      </c>
      <c r="F34" s="3">
        <f t="shared" si="1"/>
        <v>5.5108884690186519</v>
      </c>
      <c r="G34" s="4">
        <f t="shared" si="2"/>
        <v>0</v>
      </c>
      <c r="J34" s="4">
        <f t="shared" si="6"/>
        <v>87.638800266221907</v>
      </c>
    </row>
    <row r="35" spans="1:10" x14ac:dyDescent="0.25">
      <c r="A35">
        <f t="shared" si="3"/>
        <v>23</v>
      </c>
      <c r="B35" s="1">
        <f t="shared" si="4"/>
        <v>44494</v>
      </c>
      <c r="C35" s="3">
        <f t="shared" si="0"/>
        <v>82.264791650198589</v>
      </c>
      <c r="E35" s="3">
        <f t="shared" si="5"/>
        <v>5.3740086160233131</v>
      </c>
      <c r="F35" s="3">
        <f t="shared" si="1"/>
        <v>5.3740086160233131</v>
      </c>
      <c r="G35" s="4">
        <f t="shared" si="2"/>
        <v>0</v>
      </c>
      <c r="J35" s="4">
        <f t="shared" si="6"/>
        <v>87.638800266221907</v>
      </c>
    </row>
    <row r="36" spans="1:10" x14ac:dyDescent="0.25">
      <c r="A36">
        <f t="shared" si="3"/>
        <v>24</v>
      </c>
      <c r="B36" s="1">
        <f t="shared" si="4"/>
        <v>44525</v>
      </c>
      <c r="C36" s="3">
        <f t="shared" si="0"/>
        <v>82.401899636282238</v>
      </c>
      <c r="E36" s="3">
        <f t="shared" si="5"/>
        <v>5.2369006299396492</v>
      </c>
      <c r="F36" s="3">
        <f t="shared" si="1"/>
        <v>5.2369006299396492</v>
      </c>
      <c r="G36" s="4">
        <f t="shared" si="2"/>
        <v>0</v>
      </c>
      <c r="J36" s="4">
        <f t="shared" si="6"/>
        <v>87.638800266221892</v>
      </c>
    </row>
    <row r="37" spans="1:10" x14ac:dyDescent="0.25">
      <c r="A37">
        <f t="shared" si="3"/>
        <v>25</v>
      </c>
      <c r="B37" s="1">
        <f t="shared" si="4"/>
        <v>44555</v>
      </c>
      <c r="C37" s="3">
        <f t="shared" si="0"/>
        <v>82.539236135676049</v>
      </c>
      <c r="E37" s="3">
        <f t="shared" si="5"/>
        <v>5.0995641305458443</v>
      </c>
      <c r="F37" s="3">
        <f t="shared" si="1"/>
        <v>5.0995641305458443</v>
      </c>
      <c r="G37" s="4">
        <f t="shared" si="2"/>
        <v>0</v>
      </c>
      <c r="J37" s="4">
        <f t="shared" si="6"/>
        <v>87.638800266221892</v>
      </c>
    </row>
    <row r="38" spans="1:10" x14ac:dyDescent="0.25">
      <c r="A38">
        <f t="shared" si="3"/>
        <v>26</v>
      </c>
      <c r="B38" s="1">
        <f t="shared" si="4"/>
        <v>44586</v>
      </c>
      <c r="C38" s="3">
        <f t="shared" si="0"/>
        <v>82.676801529235519</v>
      </c>
      <c r="E38" s="3">
        <f t="shared" si="5"/>
        <v>4.961998736986386</v>
      </c>
      <c r="F38" s="3">
        <f t="shared" si="1"/>
        <v>4.961998736986386</v>
      </c>
      <c r="G38" s="4">
        <f t="shared" si="2"/>
        <v>0</v>
      </c>
      <c r="J38" s="4">
        <f t="shared" si="6"/>
        <v>87.638800266221907</v>
      </c>
    </row>
    <row r="39" spans="1:10" x14ac:dyDescent="0.25">
      <c r="A39">
        <f t="shared" si="3"/>
        <v>27</v>
      </c>
      <c r="B39" s="1">
        <f t="shared" si="4"/>
        <v>44617</v>
      </c>
      <c r="C39" s="3">
        <f t="shared" si="0"/>
        <v>82.814596198450914</v>
      </c>
      <c r="E39" s="3">
        <f t="shared" si="5"/>
        <v>4.8242040677709923</v>
      </c>
      <c r="F39" s="3">
        <f t="shared" si="1"/>
        <v>4.8242040677709923</v>
      </c>
      <c r="G39" s="4">
        <f t="shared" si="2"/>
        <v>0</v>
      </c>
      <c r="J39" s="4">
        <f t="shared" si="6"/>
        <v>87.638800266221907</v>
      </c>
    </row>
    <row r="40" spans="1:10" x14ac:dyDescent="0.25">
      <c r="A40">
        <f t="shared" si="3"/>
        <v>28</v>
      </c>
      <c r="B40" s="1">
        <f t="shared" si="4"/>
        <v>44645</v>
      </c>
      <c r="C40" s="3">
        <f t="shared" si="0"/>
        <v>82.952620525448324</v>
      </c>
      <c r="E40" s="3">
        <f t="shared" si="5"/>
        <v>4.686179740773575</v>
      </c>
      <c r="F40" s="3">
        <f t="shared" si="1"/>
        <v>4.686179740773575</v>
      </c>
      <c r="G40" s="4">
        <f t="shared" si="2"/>
        <v>0</v>
      </c>
      <c r="J40" s="4">
        <f t="shared" si="6"/>
        <v>87.638800266221892</v>
      </c>
    </row>
    <row r="41" spans="1:10" x14ac:dyDescent="0.25">
      <c r="A41">
        <f t="shared" si="3"/>
        <v>29</v>
      </c>
      <c r="B41" s="1">
        <f t="shared" si="4"/>
        <v>44676</v>
      </c>
      <c r="C41" s="3">
        <f t="shared" si="0"/>
        <v>83.09087489299074</v>
      </c>
      <c r="E41" s="3">
        <f t="shared" si="5"/>
        <v>4.5479253732311609</v>
      </c>
      <c r="F41" s="3">
        <f t="shared" si="1"/>
        <v>4.5479253732311609</v>
      </c>
      <c r="G41" s="4">
        <f t="shared" si="2"/>
        <v>0</v>
      </c>
      <c r="J41" s="4">
        <f t="shared" si="6"/>
        <v>87.638800266221907</v>
      </c>
    </row>
    <row r="42" spans="1:10" x14ac:dyDescent="0.25">
      <c r="A42">
        <f t="shared" si="3"/>
        <v>30</v>
      </c>
      <c r="B42" s="1">
        <f t="shared" si="4"/>
        <v>44706</v>
      </c>
      <c r="C42" s="3">
        <f t="shared" si="0"/>
        <v>83.22935968447905</v>
      </c>
      <c r="E42" s="3">
        <f t="shared" si="5"/>
        <v>4.4094405817428415</v>
      </c>
      <c r="F42" s="3">
        <f t="shared" si="1"/>
        <v>4.4094405817428415</v>
      </c>
      <c r="G42" s="4">
        <f t="shared" si="2"/>
        <v>0</v>
      </c>
      <c r="J42" s="4">
        <f t="shared" si="6"/>
        <v>87.638800266221892</v>
      </c>
    </row>
    <row r="43" spans="1:10" x14ac:dyDescent="0.25">
      <c r="A43">
        <f t="shared" si="3"/>
        <v>31</v>
      </c>
      <c r="B43" s="1">
        <f t="shared" si="4"/>
        <v>44737</v>
      </c>
      <c r="C43" s="3">
        <f t="shared" si="0"/>
        <v>83.368075283953175</v>
      </c>
      <c r="E43" s="3">
        <f t="shared" si="5"/>
        <v>4.2707249822687112</v>
      </c>
      <c r="F43" s="3">
        <f t="shared" si="1"/>
        <v>4.2707249822687112</v>
      </c>
      <c r="G43" s="4">
        <f t="shared" si="2"/>
        <v>0</v>
      </c>
      <c r="J43" s="4">
        <f t="shared" si="6"/>
        <v>87.638800266221892</v>
      </c>
    </row>
    <row r="44" spans="1:10" x14ac:dyDescent="0.25">
      <c r="A44">
        <f t="shared" si="3"/>
        <v>32</v>
      </c>
      <c r="B44" s="1">
        <f t="shared" si="4"/>
        <v>44767</v>
      </c>
      <c r="C44" s="3">
        <f t="shared" si="0"/>
        <v>83.507022076093108</v>
      </c>
      <c r="E44" s="3">
        <f t="shared" si="5"/>
        <v>4.1317781901287889</v>
      </c>
      <c r="F44" s="3">
        <f t="shared" si="1"/>
        <v>4.1317781901287889</v>
      </c>
      <c r="G44" s="4">
        <f t="shared" si="2"/>
        <v>0</v>
      </c>
      <c r="J44" s="4">
        <f t="shared" si="6"/>
        <v>87.638800266221892</v>
      </c>
    </row>
    <row r="45" spans="1:10" x14ac:dyDescent="0.25">
      <c r="A45">
        <f t="shared" si="3"/>
        <v>33</v>
      </c>
      <c r="B45" s="1">
        <f t="shared" si="4"/>
        <v>44798</v>
      </c>
      <c r="C45" s="3">
        <f t="shared" si="0"/>
        <v>83.646200446219936</v>
      </c>
      <c r="E45" s="3">
        <f t="shared" si="5"/>
        <v>3.9925998200019674</v>
      </c>
      <c r="F45" s="3">
        <f t="shared" si="1"/>
        <v>3.9925998200019674</v>
      </c>
      <c r="G45" s="4">
        <f t="shared" si="2"/>
        <v>0</v>
      </c>
      <c r="J45" s="4">
        <f t="shared" si="6"/>
        <v>87.638800266221907</v>
      </c>
    </row>
    <row r="46" spans="1:10" x14ac:dyDescent="0.25">
      <c r="A46">
        <f t="shared" si="3"/>
        <v>34</v>
      </c>
      <c r="B46" s="1">
        <f t="shared" si="4"/>
        <v>44829</v>
      </c>
      <c r="C46" s="3">
        <f t="shared" si="0"/>
        <v>83.785610780296963</v>
      </c>
      <c r="E46" s="3">
        <f t="shared" si="5"/>
        <v>3.8531894859249349</v>
      </c>
      <c r="F46" s="3">
        <f t="shared" si="1"/>
        <v>3.8531894859249349</v>
      </c>
      <c r="G46" s="4">
        <f t="shared" si="2"/>
        <v>0</v>
      </c>
      <c r="J46" s="4">
        <f t="shared" si="6"/>
        <v>87.638800266221892</v>
      </c>
    </row>
    <row r="47" spans="1:10" x14ac:dyDescent="0.25">
      <c r="A47">
        <f t="shared" si="3"/>
        <v>35</v>
      </c>
      <c r="B47" s="1">
        <f t="shared" si="4"/>
        <v>44859</v>
      </c>
      <c r="C47" s="3">
        <f t="shared" si="0"/>
        <v>83.925253464930805</v>
      </c>
      <c r="E47" s="3">
        <f t="shared" si="5"/>
        <v>3.7135468012911059</v>
      </c>
      <c r="F47" s="3">
        <f t="shared" si="1"/>
        <v>3.7135468012911059</v>
      </c>
      <c r="G47" s="4">
        <f t="shared" si="2"/>
        <v>0</v>
      </c>
      <c r="J47" s="4">
        <f t="shared" si="6"/>
        <v>87.638800266221907</v>
      </c>
    </row>
    <row r="48" spans="1:10" x14ac:dyDescent="0.25">
      <c r="A48">
        <f t="shared" si="3"/>
        <v>36</v>
      </c>
      <c r="B48" s="1">
        <f t="shared" si="4"/>
        <v>44890</v>
      </c>
      <c r="C48" s="3">
        <f t="shared" si="0"/>
        <v>84.065128887372339</v>
      </c>
      <c r="E48" s="3">
        <f t="shared" si="5"/>
        <v>3.5736713788495544</v>
      </c>
      <c r="F48" s="3">
        <f t="shared" si="1"/>
        <v>3.5736713788495544</v>
      </c>
      <c r="G48" s="4">
        <f t="shared" si="2"/>
        <v>0</v>
      </c>
      <c r="J48" s="4">
        <f t="shared" si="6"/>
        <v>87.638800266221892</v>
      </c>
    </row>
    <row r="49" spans="1:10" x14ac:dyDescent="0.25">
      <c r="A49">
        <f t="shared" si="3"/>
        <v>37</v>
      </c>
      <c r="B49" s="1">
        <f t="shared" si="4"/>
        <v>44920</v>
      </c>
      <c r="C49" s="3">
        <f t="shared" si="0"/>
        <v>84.205237435517958</v>
      </c>
      <c r="E49" s="3">
        <f t="shared" si="5"/>
        <v>3.4335628307039339</v>
      </c>
      <c r="F49" s="3">
        <f t="shared" si="1"/>
        <v>3.4335628307039339</v>
      </c>
      <c r="G49" s="4">
        <f t="shared" si="2"/>
        <v>0</v>
      </c>
      <c r="J49" s="4">
        <f t="shared" si="6"/>
        <v>87.638800266221892</v>
      </c>
    </row>
    <row r="50" spans="1:10" x14ac:dyDescent="0.25">
      <c r="A50">
        <f t="shared" si="3"/>
        <v>38</v>
      </c>
      <c r="B50" s="1">
        <f t="shared" si="4"/>
        <v>44951</v>
      </c>
      <c r="C50" s="3">
        <f t="shared" si="0"/>
        <v>84.345579497910492</v>
      </c>
      <c r="E50" s="3">
        <f t="shared" si="5"/>
        <v>3.2932207683114036</v>
      </c>
      <c r="F50" s="3">
        <f t="shared" si="1"/>
        <v>3.2932207683114036</v>
      </c>
      <c r="G50" s="4">
        <f t="shared" si="2"/>
        <v>0</v>
      </c>
      <c r="J50" s="4">
        <f t="shared" si="6"/>
        <v>87.638800266221892</v>
      </c>
    </row>
    <row r="51" spans="1:10" x14ac:dyDescent="0.25">
      <c r="A51">
        <f t="shared" si="3"/>
        <v>39</v>
      </c>
      <c r="B51" s="1">
        <f t="shared" si="4"/>
        <v>44982</v>
      </c>
      <c r="C51" s="3">
        <f t="shared" si="0"/>
        <v>84.486155463740346</v>
      </c>
      <c r="E51" s="3">
        <f t="shared" si="5"/>
        <v>3.1526448024815523</v>
      </c>
      <c r="F51" s="3">
        <f t="shared" si="1"/>
        <v>3.1526448024815523</v>
      </c>
      <c r="G51" s="4">
        <f t="shared" si="2"/>
        <v>0</v>
      </c>
      <c r="J51" s="4">
        <f t="shared" si="6"/>
        <v>87.638800266221892</v>
      </c>
    </row>
    <row r="52" spans="1:10" x14ac:dyDescent="0.25">
      <c r="A52">
        <f t="shared" si="3"/>
        <v>40</v>
      </c>
      <c r="B52" s="1">
        <f t="shared" si="4"/>
        <v>45010</v>
      </c>
      <c r="C52" s="3">
        <f t="shared" si="0"/>
        <v>84.626965722846577</v>
      </c>
      <c r="E52" s="3">
        <f t="shared" si="5"/>
        <v>3.0118345433753189</v>
      </c>
      <c r="F52" s="3">
        <f t="shared" si="1"/>
        <v>3.0118345433753189</v>
      </c>
      <c r="G52" s="4">
        <f t="shared" si="2"/>
        <v>0</v>
      </c>
      <c r="J52" s="4">
        <f t="shared" si="6"/>
        <v>87.638800266221892</v>
      </c>
    </row>
    <row r="53" spans="1:10" x14ac:dyDescent="0.25">
      <c r="A53">
        <f t="shared" si="3"/>
        <v>41</v>
      </c>
      <c r="B53" s="1">
        <f t="shared" si="4"/>
        <v>45041</v>
      </c>
      <c r="C53" s="3">
        <f t="shared" si="0"/>
        <v>84.768010665717981</v>
      </c>
      <c r="E53" s="3">
        <f t="shared" si="5"/>
        <v>2.8707896005039077</v>
      </c>
      <c r="F53" s="3">
        <f t="shared" si="1"/>
        <v>2.8707896005039077</v>
      </c>
      <c r="G53" s="4">
        <f t="shared" si="2"/>
        <v>0</v>
      </c>
      <c r="J53" s="4">
        <f t="shared" si="6"/>
        <v>87.638800266221892</v>
      </c>
    </row>
    <row r="54" spans="1:10" x14ac:dyDescent="0.25">
      <c r="A54">
        <f t="shared" si="3"/>
        <v>42</v>
      </c>
      <c r="B54" s="1">
        <f t="shared" si="4"/>
        <v>45071</v>
      </c>
      <c r="C54" s="3">
        <f t="shared" si="0"/>
        <v>84.909290683494177</v>
      </c>
      <c r="E54" s="3">
        <f t="shared" si="5"/>
        <v>2.7295095827277112</v>
      </c>
      <c r="F54" s="3">
        <f t="shared" si="1"/>
        <v>2.7295095827277112</v>
      </c>
      <c r="G54" s="4">
        <f t="shared" si="2"/>
        <v>0</v>
      </c>
      <c r="J54" s="4">
        <f t="shared" si="6"/>
        <v>87.638800266221892</v>
      </c>
    </row>
    <row r="55" spans="1:10" x14ac:dyDescent="0.25">
      <c r="A55">
        <f t="shared" si="3"/>
        <v>43</v>
      </c>
      <c r="B55" s="1">
        <f t="shared" si="4"/>
        <v>45102</v>
      </c>
      <c r="C55" s="3">
        <f t="shared" si="0"/>
        <v>85.05080616796667</v>
      </c>
      <c r="E55" s="3">
        <f t="shared" si="5"/>
        <v>2.587994098255221</v>
      </c>
      <c r="F55" s="3">
        <f t="shared" si="1"/>
        <v>2.587994098255221</v>
      </c>
      <c r="G55" s="4">
        <f t="shared" si="2"/>
        <v>0</v>
      </c>
      <c r="J55" s="4">
        <f t="shared" si="6"/>
        <v>87.638800266221892</v>
      </c>
    </row>
    <row r="56" spans="1:10" x14ac:dyDescent="0.25">
      <c r="A56">
        <f t="shared" si="3"/>
        <v>44</v>
      </c>
      <c r="B56" s="1">
        <f t="shared" si="4"/>
        <v>45132</v>
      </c>
      <c r="C56" s="3">
        <f t="shared" si="0"/>
        <v>85.192557511579949</v>
      </c>
      <c r="E56" s="3">
        <f t="shared" si="5"/>
        <v>2.446242754641943</v>
      </c>
      <c r="F56" s="3">
        <f t="shared" si="1"/>
        <v>2.446242754641943</v>
      </c>
      <c r="G56" s="4">
        <f t="shared" si="2"/>
        <v>0</v>
      </c>
      <c r="J56" s="4">
        <f t="shared" si="6"/>
        <v>87.638800266221892</v>
      </c>
    </row>
    <row r="57" spans="1:10" x14ac:dyDescent="0.25">
      <c r="A57">
        <f t="shared" si="3"/>
        <v>45</v>
      </c>
      <c r="B57" s="1">
        <f t="shared" si="4"/>
        <v>45163</v>
      </c>
      <c r="C57" s="3">
        <f t="shared" si="0"/>
        <v>85.334545107432589</v>
      </c>
      <c r="E57" s="3">
        <f t="shared" si="5"/>
        <v>2.3042551587893096</v>
      </c>
      <c r="F57" s="3">
        <f t="shared" si="1"/>
        <v>2.3042551587893096</v>
      </c>
      <c r="G57" s="4">
        <f t="shared" si="2"/>
        <v>0</v>
      </c>
      <c r="J57" s="4">
        <f t="shared" si="6"/>
        <v>87.638800266221892</v>
      </c>
    </row>
    <row r="58" spans="1:10" x14ac:dyDescent="0.25">
      <c r="A58">
        <f t="shared" si="3"/>
        <v>46</v>
      </c>
      <c r="B58" s="1">
        <f t="shared" si="4"/>
        <v>45194</v>
      </c>
      <c r="C58" s="3">
        <f t="shared" si="0"/>
        <v>85.476769349278314</v>
      </c>
      <c r="E58" s="3">
        <f t="shared" si="5"/>
        <v>2.1620309169435892</v>
      </c>
      <c r="F58" s="3">
        <f t="shared" si="1"/>
        <v>2.1620309169435892</v>
      </c>
      <c r="G58" s="4">
        <f t="shared" si="2"/>
        <v>0</v>
      </c>
      <c r="J58" s="4">
        <f t="shared" si="6"/>
        <v>87.638800266221907</v>
      </c>
    </row>
    <row r="59" spans="1:10" x14ac:dyDescent="0.25">
      <c r="A59">
        <f t="shared" si="3"/>
        <v>47</v>
      </c>
      <c r="B59" s="1">
        <f t="shared" si="4"/>
        <v>45224</v>
      </c>
      <c r="C59" s="3">
        <f t="shared" si="0"/>
        <v>85.619230631527103</v>
      </c>
      <c r="E59" s="3">
        <f t="shared" si="5"/>
        <v>2.019569634694792</v>
      </c>
      <c r="F59" s="3">
        <f t="shared" si="1"/>
        <v>2.019569634694792</v>
      </c>
      <c r="G59" s="4">
        <f t="shared" si="2"/>
        <v>0</v>
      </c>
      <c r="J59" s="4">
        <f t="shared" si="6"/>
        <v>87.638800266221892</v>
      </c>
    </row>
    <row r="60" spans="1:10" x14ac:dyDescent="0.25">
      <c r="A60">
        <f t="shared" si="3"/>
        <v>48</v>
      </c>
      <c r="B60" s="1">
        <f t="shared" si="4"/>
        <v>45255</v>
      </c>
      <c r="C60" s="3">
        <f t="shared" si="0"/>
        <v>85.761929349246316</v>
      </c>
      <c r="E60" s="3">
        <f t="shared" si="5"/>
        <v>1.8768709169755802</v>
      </c>
      <c r="F60" s="3">
        <f t="shared" si="1"/>
        <v>1.8768709169755802</v>
      </c>
      <c r="G60" s="4">
        <f t="shared" si="2"/>
        <v>0</v>
      </c>
      <c r="J60" s="4">
        <f t="shared" si="6"/>
        <v>87.638800266221892</v>
      </c>
    </row>
    <row r="61" spans="1:10" x14ac:dyDescent="0.25">
      <c r="A61">
        <f t="shared" si="3"/>
        <v>49</v>
      </c>
      <c r="B61" s="1">
        <f t="shared" si="4"/>
        <v>45285</v>
      </c>
      <c r="C61" s="3">
        <f t="shared" si="0"/>
        <v>85.904865898161731</v>
      </c>
      <c r="E61" s="3">
        <f t="shared" si="5"/>
        <v>1.7339343680601693</v>
      </c>
      <c r="F61" s="3">
        <f t="shared" si="1"/>
        <v>1.7339343680601693</v>
      </c>
      <c r="G61" s="4">
        <f t="shared" si="2"/>
        <v>0</v>
      </c>
      <c r="J61" s="4">
        <f t="shared" si="6"/>
        <v>87.638800266221907</v>
      </c>
    </row>
    <row r="62" spans="1:10" x14ac:dyDescent="0.25">
      <c r="A62">
        <f t="shared" si="3"/>
        <v>50</v>
      </c>
      <c r="B62" s="1">
        <f t="shared" si="4"/>
        <v>45316</v>
      </c>
      <c r="C62" s="3">
        <f t="shared" si="0"/>
        <v>86.048040674658665</v>
      </c>
      <c r="E62" s="3">
        <f t="shared" si="5"/>
        <v>1.5907595915632329</v>
      </c>
      <c r="F62" s="3">
        <f t="shared" si="1"/>
        <v>1.5907595915632329</v>
      </c>
      <c r="G62" s="4">
        <f t="shared" si="2"/>
        <v>0</v>
      </c>
      <c r="J62" s="4">
        <f t="shared" si="6"/>
        <v>87.638800266221892</v>
      </c>
    </row>
    <row r="63" spans="1:10" x14ac:dyDescent="0.25">
      <c r="A63">
        <f t="shared" si="3"/>
        <v>51</v>
      </c>
      <c r="B63" s="1">
        <f t="shared" si="4"/>
        <v>45347</v>
      </c>
      <c r="C63" s="3">
        <f t="shared" si="0"/>
        <v>86.191454075783099</v>
      </c>
      <c r="E63" s="3">
        <f t="shared" si="5"/>
        <v>1.4473461904388019</v>
      </c>
      <c r="F63" s="3">
        <f t="shared" si="1"/>
        <v>1.4473461904388019</v>
      </c>
      <c r="G63" s="4">
        <f t="shared" si="2"/>
        <v>0</v>
      </c>
      <c r="J63" s="4">
        <f t="shared" si="6"/>
        <v>87.638800266221907</v>
      </c>
    </row>
    <row r="64" spans="1:10" x14ac:dyDescent="0.25">
      <c r="A64">
        <f t="shared" si="3"/>
        <v>52</v>
      </c>
      <c r="B64" s="1">
        <f t="shared" si="4"/>
        <v>45376</v>
      </c>
      <c r="C64" s="3">
        <f t="shared" si="0"/>
        <v>86.335106499242727</v>
      </c>
      <c r="E64" s="3">
        <f t="shared" si="5"/>
        <v>1.3036937669791633</v>
      </c>
      <c r="F64" s="3">
        <f t="shared" si="1"/>
        <v>1.3036937669791633</v>
      </c>
      <c r="G64" s="4">
        <f t="shared" si="2"/>
        <v>0</v>
      </c>
      <c r="J64" s="4">
        <f t="shared" si="6"/>
        <v>87.638800266221892</v>
      </c>
    </row>
    <row r="65" spans="1:10" x14ac:dyDescent="0.25">
      <c r="A65">
        <f t="shared" si="3"/>
        <v>53</v>
      </c>
      <c r="B65" s="1">
        <f t="shared" si="4"/>
        <v>45407</v>
      </c>
      <c r="C65" s="3">
        <f t="shared" si="0"/>
        <v>86.478998343408136</v>
      </c>
      <c r="E65" s="3">
        <f t="shared" si="5"/>
        <v>1.1598019228137588</v>
      </c>
      <c r="F65" s="3">
        <f t="shared" si="1"/>
        <v>1.1598019228137588</v>
      </c>
      <c r="G65" s="4">
        <f t="shared" si="2"/>
        <v>0</v>
      </c>
      <c r="J65" s="4">
        <f t="shared" si="6"/>
        <v>87.638800266221892</v>
      </c>
    </row>
    <row r="66" spans="1:10" x14ac:dyDescent="0.25">
      <c r="A66">
        <f t="shared" si="3"/>
        <v>54</v>
      </c>
      <c r="B66" s="1">
        <f t="shared" si="4"/>
        <v>45437</v>
      </c>
      <c r="C66" s="3">
        <f t="shared" si="0"/>
        <v>86.623130007313819</v>
      </c>
      <c r="E66" s="3">
        <f t="shared" si="5"/>
        <v>1.0156702589080786</v>
      </c>
      <c r="F66" s="3">
        <f t="shared" si="1"/>
        <v>1.0156702589080786</v>
      </c>
      <c r="G66" s="4">
        <f t="shared" si="2"/>
        <v>0</v>
      </c>
      <c r="J66" s="4">
        <f t="shared" si="6"/>
        <v>87.638800266221892</v>
      </c>
    </row>
    <row r="67" spans="1:10" x14ac:dyDescent="0.25">
      <c r="A67">
        <f t="shared" si="3"/>
        <v>55</v>
      </c>
      <c r="B67" s="1">
        <f t="shared" si="4"/>
        <v>45468</v>
      </c>
      <c r="C67" s="3">
        <f t="shared" si="0"/>
        <v>86.767501890659332</v>
      </c>
      <c r="E67" s="3">
        <f t="shared" si="5"/>
        <v>0.87129837556255574</v>
      </c>
      <c r="F67" s="3">
        <f t="shared" si="1"/>
        <v>0.87129837556255574</v>
      </c>
      <c r="G67" s="4">
        <f t="shared" si="2"/>
        <v>0</v>
      </c>
      <c r="J67" s="4">
        <f t="shared" si="6"/>
        <v>87.638800266221892</v>
      </c>
    </row>
    <row r="68" spans="1:10" x14ac:dyDescent="0.25">
      <c r="A68">
        <f t="shared" si="3"/>
        <v>56</v>
      </c>
      <c r="B68" s="1">
        <f t="shared" si="4"/>
        <v>45498</v>
      </c>
      <c r="C68" s="3">
        <f t="shared" si="0"/>
        <v>86.912114393810441</v>
      </c>
      <c r="E68" s="3">
        <f t="shared" si="5"/>
        <v>0.72668587241145666</v>
      </c>
      <c r="F68" s="3">
        <f t="shared" si="1"/>
        <v>0.72668587241145666</v>
      </c>
      <c r="G68" s="4">
        <f t="shared" si="2"/>
        <v>0</v>
      </c>
      <c r="J68" s="4">
        <f t="shared" si="6"/>
        <v>87.638800266221892</v>
      </c>
    </row>
    <row r="69" spans="1:10" x14ac:dyDescent="0.25">
      <c r="A69">
        <f t="shared" si="3"/>
        <v>57</v>
      </c>
      <c r="B69" s="1">
        <f t="shared" si="4"/>
        <v>45529</v>
      </c>
      <c r="C69" s="3">
        <f t="shared" si="0"/>
        <v>87.056967917800122</v>
      </c>
      <c r="E69" s="3">
        <f t="shared" si="5"/>
        <v>0.58183234842177267</v>
      </c>
      <c r="F69" s="3">
        <f t="shared" si="1"/>
        <v>0.58183234842177267</v>
      </c>
      <c r="G69" s="4">
        <f t="shared" si="2"/>
        <v>0</v>
      </c>
      <c r="J69" s="4">
        <f t="shared" si="6"/>
        <v>87.638800266221892</v>
      </c>
    </row>
    <row r="70" spans="1:10" x14ac:dyDescent="0.25">
      <c r="A70">
        <f t="shared" si="3"/>
        <v>58</v>
      </c>
      <c r="B70" s="1">
        <f t="shared" si="4"/>
        <v>45560</v>
      </c>
      <c r="C70" s="3">
        <f t="shared" si="0"/>
        <v>87.20206286432979</v>
      </c>
      <c r="E70" s="3">
        <f t="shared" si="5"/>
        <v>0.4367374018921058</v>
      </c>
      <c r="F70" s="3">
        <f t="shared" si="1"/>
        <v>0.4367374018921058</v>
      </c>
      <c r="G70" s="4">
        <f t="shared" si="2"/>
        <v>0</v>
      </c>
      <c r="J70" s="4">
        <f t="shared" si="6"/>
        <v>87.638800266221892</v>
      </c>
    </row>
    <row r="71" spans="1:10" x14ac:dyDescent="0.25">
      <c r="A71">
        <f t="shared" si="3"/>
        <v>59</v>
      </c>
      <c r="B71" s="1">
        <f t="shared" si="4"/>
        <v>45590</v>
      </c>
      <c r="C71" s="3">
        <f t="shared" si="0"/>
        <v>87.347399635770344</v>
      </c>
      <c r="E71" s="3">
        <f t="shared" si="5"/>
        <v>0.29140063045155606</v>
      </c>
      <c r="F71" s="3">
        <f t="shared" si="1"/>
        <v>0.29140063045155606</v>
      </c>
      <c r="G71" s="4">
        <f t="shared" si="2"/>
        <v>0</v>
      </c>
      <c r="J71" s="4">
        <f t="shared" si="6"/>
        <v>87.638800266221907</v>
      </c>
    </row>
    <row r="72" spans="1:10" x14ac:dyDescent="0.25">
      <c r="A72">
        <f t="shared" si="3"/>
        <v>60</v>
      </c>
      <c r="B72" s="1">
        <f t="shared" si="4"/>
        <v>45621</v>
      </c>
      <c r="C72" s="3">
        <f t="shared" si="0"/>
        <v>87.492978635163283</v>
      </c>
      <c r="E72" s="3">
        <f t="shared" si="5"/>
        <v>0.14582163105860552</v>
      </c>
      <c r="F72" s="3">
        <f t="shared" si="1"/>
        <v>0.14582163105860552</v>
      </c>
      <c r="G72" s="4">
        <f t="shared" si="2"/>
        <v>0</v>
      </c>
      <c r="J72" s="4">
        <f t="shared" si="6"/>
        <v>87.638800266221892</v>
      </c>
    </row>
    <row r="73" spans="1:10" x14ac:dyDescent="0.25">
      <c r="A73" t="str">
        <f t="shared" si="3"/>
        <v/>
      </c>
      <c r="B73" s="1" t="str">
        <f t="shared" si="4"/>
        <v/>
      </c>
      <c r="C73" s="3" t="str">
        <f t="shared" si="0"/>
        <v/>
      </c>
      <c r="E73" s="3" t="str">
        <f t="shared" si="5"/>
        <v/>
      </c>
      <c r="F73" s="3" t="str">
        <f t="shared" si="1"/>
        <v/>
      </c>
      <c r="G73" s="4" t="str">
        <f t="shared" si="2"/>
        <v/>
      </c>
      <c r="J73" s="4" t="str">
        <f t="shared" si="6"/>
        <v/>
      </c>
    </row>
    <row r="74" spans="1:10" x14ac:dyDescent="0.25">
      <c r="A74" t="str">
        <f t="shared" si="3"/>
        <v/>
      </c>
      <c r="B74" s="1" t="str">
        <f t="shared" si="4"/>
        <v/>
      </c>
      <c r="C74" s="3" t="str">
        <f t="shared" si="0"/>
        <v/>
      </c>
      <c r="E74" s="3" t="str">
        <f t="shared" si="5"/>
        <v/>
      </c>
      <c r="F74" s="3" t="str">
        <f t="shared" si="1"/>
        <v/>
      </c>
      <c r="G74" s="4" t="str">
        <f t="shared" si="2"/>
        <v/>
      </c>
      <c r="J74" s="4" t="str">
        <f t="shared" si="6"/>
        <v/>
      </c>
    </row>
    <row r="75" spans="1:10" x14ac:dyDescent="0.25">
      <c r="A75" t="str">
        <f t="shared" si="3"/>
        <v/>
      </c>
      <c r="B75" s="1" t="str">
        <f t="shared" si="4"/>
        <v/>
      </c>
      <c r="C75" s="3" t="str">
        <f t="shared" si="0"/>
        <v/>
      </c>
      <c r="E75" s="3" t="str">
        <f t="shared" si="5"/>
        <v/>
      </c>
      <c r="F75" s="3" t="str">
        <f t="shared" si="1"/>
        <v/>
      </c>
      <c r="G75" s="4" t="str">
        <f t="shared" si="2"/>
        <v/>
      </c>
      <c r="J75" s="4" t="str">
        <f t="shared" si="6"/>
        <v/>
      </c>
    </row>
    <row r="76" spans="1:10" x14ac:dyDescent="0.25">
      <c r="A76" t="str">
        <f t="shared" si="3"/>
        <v/>
      </c>
      <c r="B76" s="1" t="str">
        <f t="shared" si="4"/>
        <v/>
      </c>
      <c r="C76" s="3" t="str">
        <f t="shared" si="0"/>
        <v/>
      </c>
      <c r="E76" s="3" t="str">
        <f t="shared" si="5"/>
        <v/>
      </c>
      <c r="F76" s="3" t="str">
        <f t="shared" si="1"/>
        <v/>
      </c>
      <c r="G76" s="4" t="str">
        <f t="shared" si="2"/>
        <v/>
      </c>
      <c r="J76" s="4" t="str">
        <f t="shared" si="6"/>
        <v/>
      </c>
    </row>
    <row r="77" spans="1:10" x14ac:dyDescent="0.25">
      <c r="A77" t="str">
        <f t="shared" si="3"/>
        <v/>
      </c>
      <c r="B77" s="1" t="str">
        <f t="shared" si="4"/>
        <v/>
      </c>
      <c r="C77" s="3" t="str">
        <f t="shared" ref="C77:C140" si="7">IFERROR(-PPMT(tauxcontrat1/12,A77,durée1,Capital1,0,0),"")</f>
        <v/>
      </c>
      <c r="E77" s="3" t="str">
        <f t="shared" si="5"/>
        <v/>
      </c>
      <c r="F77" s="3" t="str">
        <f t="shared" ref="F77:F140" si="8">IFERROR(-IPMT(tauxcontrat1/12,A77,durée1,Capital1,0,0),"")</f>
        <v/>
      </c>
      <c r="G77" s="4" t="str">
        <f t="shared" ref="G77:G140" si="9">IF(A77="","",$B$6/12*Capital1)</f>
        <v/>
      </c>
      <c r="J77" s="4" t="str">
        <f t="shared" si="6"/>
        <v/>
      </c>
    </row>
    <row r="78" spans="1:10" x14ac:dyDescent="0.25">
      <c r="A78" t="str">
        <f t="shared" ref="A78:A141" si="10">IF(A77&gt;=durée1*1,"",A77+1)</f>
        <v/>
      </c>
      <c r="B78" s="1" t="str">
        <f t="shared" ref="B78:B141" si="11">IF(A78="","",EDATE(contrat1,A78))</f>
        <v/>
      </c>
      <c r="C78" s="3" t="str">
        <f t="shared" si="7"/>
        <v/>
      </c>
      <c r="E78" s="3" t="str">
        <f t="shared" ref="E78:E141" si="12">IF(A78="","",G78+F78)</f>
        <v/>
      </c>
      <c r="F78" s="3" t="str">
        <f t="shared" si="8"/>
        <v/>
      </c>
      <c r="G78" s="4" t="str">
        <f t="shared" si="9"/>
        <v/>
      </c>
      <c r="J78" s="4" t="str">
        <f t="shared" ref="J78:J141" si="13">IF(A78="","",C78+F78)</f>
        <v/>
      </c>
    </row>
    <row r="79" spans="1:10" x14ac:dyDescent="0.25">
      <c r="A79" t="str">
        <f t="shared" si="10"/>
        <v/>
      </c>
      <c r="B79" s="1" t="str">
        <f t="shared" si="11"/>
        <v/>
      </c>
      <c r="C79" s="3" t="str">
        <f t="shared" si="7"/>
        <v/>
      </c>
      <c r="E79" s="3" t="str">
        <f t="shared" si="12"/>
        <v/>
      </c>
      <c r="F79" s="3" t="str">
        <f t="shared" si="8"/>
        <v/>
      </c>
      <c r="G79" s="4" t="str">
        <f t="shared" si="9"/>
        <v/>
      </c>
      <c r="J79" s="4" t="str">
        <f t="shared" si="13"/>
        <v/>
      </c>
    </row>
    <row r="80" spans="1:10" x14ac:dyDescent="0.25">
      <c r="A80" t="str">
        <f t="shared" si="10"/>
        <v/>
      </c>
      <c r="B80" s="1" t="str">
        <f t="shared" si="11"/>
        <v/>
      </c>
      <c r="C80" s="3" t="str">
        <f t="shared" si="7"/>
        <v/>
      </c>
      <c r="E80" s="3" t="str">
        <f t="shared" si="12"/>
        <v/>
      </c>
      <c r="F80" s="3" t="str">
        <f t="shared" si="8"/>
        <v/>
      </c>
      <c r="G80" s="4" t="str">
        <f t="shared" si="9"/>
        <v/>
      </c>
      <c r="J80" s="4" t="str">
        <f t="shared" si="13"/>
        <v/>
      </c>
    </row>
    <row r="81" spans="1:10" x14ac:dyDescent="0.25">
      <c r="A81" t="str">
        <f t="shared" si="10"/>
        <v/>
      </c>
      <c r="B81" s="1" t="str">
        <f t="shared" si="11"/>
        <v/>
      </c>
      <c r="C81" s="3" t="str">
        <f t="shared" si="7"/>
        <v/>
      </c>
      <c r="E81" s="3" t="str">
        <f t="shared" si="12"/>
        <v/>
      </c>
      <c r="F81" s="3" t="str">
        <f t="shared" si="8"/>
        <v/>
      </c>
      <c r="G81" s="4" t="str">
        <f t="shared" si="9"/>
        <v/>
      </c>
      <c r="J81" s="4" t="str">
        <f t="shared" si="13"/>
        <v/>
      </c>
    </row>
    <row r="82" spans="1:10" x14ac:dyDescent="0.25">
      <c r="A82" t="str">
        <f t="shared" si="10"/>
        <v/>
      </c>
      <c r="B82" s="1" t="str">
        <f t="shared" si="11"/>
        <v/>
      </c>
      <c r="C82" s="3" t="str">
        <f t="shared" si="7"/>
        <v/>
      </c>
      <c r="E82" s="3" t="str">
        <f t="shared" si="12"/>
        <v/>
      </c>
      <c r="F82" s="3" t="str">
        <f t="shared" si="8"/>
        <v/>
      </c>
      <c r="G82" s="4" t="str">
        <f t="shared" si="9"/>
        <v/>
      </c>
      <c r="J82" s="4" t="str">
        <f t="shared" si="13"/>
        <v/>
      </c>
    </row>
    <row r="83" spans="1:10" x14ac:dyDescent="0.25">
      <c r="A83" t="str">
        <f t="shared" si="10"/>
        <v/>
      </c>
      <c r="B83" s="1" t="str">
        <f t="shared" si="11"/>
        <v/>
      </c>
      <c r="C83" s="3" t="str">
        <f t="shared" si="7"/>
        <v/>
      </c>
      <c r="E83" s="3" t="str">
        <f t="shared" si="12"/>
        <v/>
      </c>
      <c r="F83" s="3" t="str">
        <f t="shared" si="8"/>
        <v/>
      </c>
      <c r="G83" s="4" t="str">
        <f t="shared" si="9"/>
        <v/>
      </c>
      <c r="J83" s="4" t="str">
        <f t="shared" si="13"/>
        <v/>
      </c>
    </row>
    <row r="84" spans="1:10" x14ac:dyDescent="0.25">
      <c r="A84" t="str">
        <f t="shared" si="10"/>
        <v/>
      </c>
      <c r="B84" s="1" t="str">
        <f t="shared" si="11"/>
        <v/>
      </c>
      <c r="C84" s="3" t="str">
        <f t="shared" si="7"/>
        <v/>
      </c>
      <c r="E84" s="3" t="str">
        <f t="shared" si="12"/>
        <v/>
      </c>
      <c r="F84" s="3" t="str">
        <f t="shared" si="8"/>
        <v/>
      </c>
      <c r="G84" s="4" t="str">
        <f t="shared" si="9"/>
        <v/>
      </c>
      <c r="J84" s="4" t="str">
        <f t="shared" si="13"/>
        <v/>
      </c>
    </row>
    <row r="85" spans="1:10" x14ac:dyDescent="0.25">
      <c r="A85" t="str">
        <f t="shared" si="10"/>
        <v/>
      </c>
      <c r="B85" s="1" t="str">
        <f t="shared" si="11"/>
        <v/>
      </c>
      <c r="C85" s="3" t="str">
        <f t="shared" si="7"/>
        <v/>
      </c>
      <c r="E85" s="3" t="str">
        <f t="shared" si="12"/>
        <v/>
      </c>
      <c r="F85" s="3" t="str">
        <f t="shared" si="8"/>
        <v/>
      </c>
      <c r="G85" s="4" t="str">
        <f t="shared" si="9"/>
        <v/>
      </c>
      <c r="J85" s="4" t="str">
        <f t="shared" si="13"/>
        <v/>
      </c>
    </row>
    <row r="86" spans="1:10" x14ac:dyDescent="0.25">
      <c r="A86" t="str">
        <f t="shared" si="10"/>
        <v/>
      </c>
      <c r="B86" s="1" t="str">
        <f t="shared" si="11"/>
        <v/>
      </c>
      <c r="C86" s="3" t="str">
        <f t="shared" si="7"/>
        <v/>
      </c>
      <c r="E86" s="3" t="str">
        <f t="shared" si="12"/>
        <v/>
      </c>
      <c r="F86" s="3" t="str">
        <f t="shared" si="8"/>
        <v/>
      </c>
      <c r="G86" s="4" t="str">
        <f t="shared" si="9"/>
        <v/>
      </c>
      <c r="J86" s="4" t="str">
        <f t="shared" si="13"/>
        <v/>
      </c>
    </row>
    <row r="87" spans="1:10" x14ac:dyDescent="0.25">
      <c r="A87" t="str">
        <f t="shared" si="10"/>
        <v/>
      </c>
      <c r="B87" s="1" t="str">
        <f t="shared" si="11"/>
        <v/>
      </c>
      <c r="C87" s="3" t="str">
        <f t="shared" si="7"/>
        <v/>
      </c>
      <c r="E87" s="3" t="str">
        <f t="shared" si="12"/>
        <v/>
      </c>
      <c r="F87" s="3" t="str">
        <f t="shared" si="8"/>
        <v/>
      </c>
      <c r="G87" s="4" t="str">
        <f t="shared" si="9"/>
        <v/>
      </c>
      <c r="J87" s="4" t="str">
        <f t="shared" si="13"/>
        <v/>
      </c>
    </row>
    <row r="88" spans="1:10" x14ac:dyDescent="0.25">
      <c r="A88" t="str">
        <f t="shared" si="10"/>
        <v/>
      </c>
      <c r="B88" s="1" t="str">
        <f t="shared" si="11"/>
        <v/>
      </c>
      <c r="C88" s="3" t="str">
        <f t="shared" si="7"/>
        <v/>
      </c>
      <c r="E88" s="3" t="str">
        <f t="shared" si="12"/>
        <v/>
      </c>
      <c r="F88" s="3" t="str">
        <f t="shared" si="8"/>
        <v/>
      </c>
      <c r="G88" s="4" t="str">
        <f t="shared" si="9"/>
        <v/>
      </c>
      <c r="J88" s="4" t="str">
        <f t="shared" si="13"/>
        <v/>
      </c>
    </row>
    <row r="89" spans="1:10" x14ac:dyDescent="0.25">
      <c r="A89" t="str">
        <f t="shared" si="10"/>
        <v/>
      </c>
      <c r="B89" s="1" t="str">
        <f t="shared" si="11"/>
        <v/>
      </c>
      <c r="C89" s="3" t="str">
        <f t="shared" si="7"/>
        <v/>
      </c>
      <c r="E89" s="3" t="str">
        <f t="shared" si="12"/>
        <v/>
      </c>
      <c r="F89" s="3" t="str">
        <f t="shared" si="8"/>
        <v/>
      </c>
      <c r="G89" s="4" t="str">
        <f t="shared" si="9"/>
        <v/>
      </c>
      <c r="J89" s="4" t="str">
        <f t="shared" si="13"/>
        <v/>
      </c>
    </row>
    <row r="90" spans="1:10" x14ac:dyDescent="0.25">
      <c r="A90" t="str">
        <f t="shared" si="10"/>
        <v/>
      </c>
      <c r="B90" s="1" t="str">
        <f t="shared" si="11"/>
        <v/>
      </c>
      <c r="C90" s="3" t="str">
        <f t="shared" si="7"/>
        <v/>
      </c>
      <c r="E90" s="3" t="str">
        <f t="shared" si="12"/>
        <v/>
      </c>
      <c r="F90" s="3" t="str">
        <f t="shared" si="8"/>
        <v/>
      </c>
      <c r="G90" s="4" t="str">
        <f t="shared" si="9"/>
        <v/>
      </c>
      <c r="J90" s="4" t="str">
        <f t="shared" si="13"/>
        <v/>
      </c>
    </row>
    <row r="91" spans="1:10" x14ac:dyDescent="0.25">
      <c r="A91" t="str">
        <f t="shared" si="10"/>
        <v/>
      </c>
      <c r="B91" s="1" t="str">
        <f t="shared" si="11"/>
        <v/>
      </c>
      <c r="C91" s="3" t="str">
        <f t="shared" si="7"/>
        <v/>
      </c>
      <c r="E91" s="3" t="str">
        <f t="shared" si="12"/>
        <v/>
      </c>
      <c r="F91" s="3" t="str">
        <f t="shared" si="8"/>
        <v/>
      </c>
      <c r="G91" s="4" t="str">
        <f t="shared" si="9"/>
        <v/>
      </c>
      <c r="J91" s="4" t="str">
        <f t="shared" si="13"/>
        <v/>
      </c>
    </row>
    <row r="92" spans="1:10" x14ac:dyDescent="0.25">
      <c r="A92" t="str">
        <f t="shared" si="10"/>
        <v/>
      </c>
      <c r="B92" s="1" t="str">
        <f t="shared" si="11"/>
        <v/>
      </c>
      <c r="C92" s="3" t="str">
        <f t="shared" si="7"/>
        <v/>
      </c>
      <c r="E92" s="3" t="str">
        <f t="shared" si="12"/>
        <v/>
      </c>
      <c r="F92" s="3" t="str">
        <f t="shared" si="8"/>
        <v/>
      </c>
      <c r="G92" s="4" t="str">
        <f t="shared" si="9"/>
        <v/>
      </c>
      <c r="J92" s="4" t="str">
        <f t="shared" si="13"/>
        <v/>
      </c>
    </row>
    <row r="93" spans="1:10" x14ac:dyDescent="0.25">
      <c r="A93" t="str">
        <f t="shared" si="10"/>
        <v/>
      </c>
      <c r="B93" s="1" t="str">
        <f t="shared" si="11"/>
        <v/>
      </c>
      <c r="C93" s="3" t="str">
        <f t="shared" si="7"/>
        <v/>
      </c>
      <c r="E93" s="3" t="str">
        <f t="shared" si="12"/>
        <v/>
      </c>
      <c r="F93" s="3" t="str">
        <f t="shared" si="8"/>
        <v/>
      </c>
      <c r="G93" s="4" t="str">
        <f t="shared" si="9"/>
        <v/>
      </c>
      <c r="J93" s="4" t="str">
        <f t="shared" si="13"/>
        <v/>
      </c>
    </row>
    <row r="94" spans="1:10" x14ac:dyDescent="0.25">
      <c r="A94" t="str">
        <f t="shared" si="10"/>
        <v/>
      </c>
      <c r="B94" s="1" t="str">
        <f t="shared" si="11"/>
        <v/>
      </c>
      <c r="C94" s="3" t="str">
        <f t="shared" si="7"/>
        <v/>
      </c>
      <c r="E94" s="3" t="str">
        <f t="shared" si="12"/>
        <v/>
      </c>
      <c r="F94" s="3" t="str">
        <f t="shared" si="8"/>
        <v/>
      </c>
      <c r="G94" s="4" t="str">
        <f t="shared" si="9"/>
        <v/>
      </c>
      <c r="J94" s="4" t="str">
        <f t="shared" si="13"/>
        <v/>
      </c>
    </row>
    <row r="95" spans="1:10" x14ac:dyDescent="0.25">
      <c r="A95" t="str">
        <f t="shared" si="10"/>
        <v/>
      </c>
      <c r="B95" s="1" t="str">
        <f t="shared" si="11"/>
        <v/>
      </c>
      <c r="C95" s="3" t="str">
        <f t="shared" si="7"/>
        <v/>
      </c>
      <c r="E95" s="3" t="str">
        <f t="shared" si="12"/>
        <v/>
      </c>
      <c r="F95" s="3" t="str">
        <f t="shared" si="8"/>
        <v/>
      </c>
      <c r="G95" s="4" t="str">
        <f t="shared" si="9"/>
        <v/>
      </c>
      <c r="J95" s="4" t="str">
        <f t="shared" si="13"/>
        <v/>
      </c>
    </row>
    <row r="96" spans="1:10" x14ac:dyDescent="0.25">
      <c r="A96" t="str">
        <f t="shared" si="10"/>
        <v/>
      </c>
      <c r="B96" s="1" t="str">
        <f t="shared" si="11"/>
        <v/>
      </c>
      <c r="C96" s="3" t="str">
        <f t="shared" si="7"/>
        <v/>
      </c>
      <c r="E96" s="3" t="str">
        <f t="shared" si="12"/>
        <v/>
      </c>
      <c r="F96" s="3" t="str">
        <f t="shared" si="8"/>
        <v/>
      </c>
      <c r="G96" s="4" t="str">
        <f t="shared" si="9"/>
        <v/>
      </c>
      <c r="J96" s="4" t="str">
        <f t="shared" si="13"/>
        <v/>
      </c>
    </row>
    <row r="97" spans="1:10" x14ac:dyDescent="0.25">
      <c r="A97" t="str">
        <f t="shared" si="10"/>
        <v/>
      </c>
      <c r="B97" s="1" t="str">
        <f t="shared" si="11"/>
        <v/>
      </c>
      <c r="C97" s="3" t="str">
        <f t="shared" si="7"/>
        <v/>
      </c>
      <c r="E97" s="3" t="str">
        <f t="shared" si="12"/>
        <v/>
      </c>
      <c r="F97" s="3" t="str">
        <f t="shared" si="8"/>
        <v/>
      </c>
      <c r="G97" s="4" t="str">
        <f t="shared" si="9"/>
        <v/>
      </c>
      <c r="J97" s="4" t="str">
        <f t="shared" si="13"/>
        <v/>
      </c>
    </row>
    <row r="98" spans="1:10" x14ac:dyDescent="0.25">
      <c r="A98" t="str">
        <f t="shared" si="10"/>
        <v/>
      </c>
      <c r="B98" s="1" t="str">
        <f t="shared" si="11"/>
        <v/>
      </c>
      <c r="C98" s="3" t="str">
        <f t="shared" si="7"/>
        <v/>
      </c>
      <c r="E98" s="3" t="str">
        <f t="shared" si="12"/>
        <v/>
      </c>
      <c r="F98" s="3" t="str">
        <f t="shared" si="8"/>
        <v/>
      </c>
      <c r="G98" s="4" t="str">
        <f t="shared" si="9"/>
        <v/>
      </c>
      <c r="J98" s="4" t="str">
        <f t="shared" si="13"/>
        <v/>
      </c>
    </row>
    <row r="99" spans="1:10" x14ac:dyDescent="0.25">
      <c r="A99" t="str">
        <f t="shared" si="10"/>
        <v/>
      </c>
      <c r="B99" s="1" t="str">
        <f t="shared" si="11"/>
        <v/>
      </c>
      <c r="C99" s="3" t="str">
        <f t="shared" si="7"/>
        <v/>
      </c>
      <c r="E99" s="3" t="str">
        <f t="shared" si="12"/>
        <v/>
      </c>
      <c r="F99" s="3" t="str">
        <f t="shared" si="8"/>
        <v/>
      </c>
      <c r="G99" s="4" t="str">
        <f t="shared" si="9"/>
        <v/>
      </c>
      <c r="J99" s="4" t="str">
        <f t="shared" si="13"/>
        <v/>
      </c>
    </row>
    <row r="100" spans="1:10" x14ac:dyDescent="0.25">
      <c r="A100" t="str">
        <f t="shared" si="10"/>
        <v/>
      </c>
      <c r="B100" s="1" t="str">
        <f t="shared" si="11"/>
        <v/>
      </c>
      <c r="C100" s="3" t="str">
        <f t="shared" si="7"/>
        <v/>
      </c>
      <c r="E100" s="3" t="str">
        <f t="shared" si="12"/>
        <v/>
      </c>
      <c r="F100" s="3" t="str">
        <f t="shared" si="8"/>
        <v/>
      </c>
      <c r="G100" s="4" t="str">
        <f t="shared" si="9"/>
        <v/>
      </c>
      <c r="J100" s="4" t="str">
        <f t="shared" si="13"/>
        <v/>
      </c>
    </row>
    <row r="101" spans="1:10" x14ac:dyDescent="0.25">
      <c r="A101" t="str">
        <f t="shared" si="10"/>
        <v/>
      </c>
      <c r="B101" s="1" t="str">
        <f t="shared" si="11"/>
        <v/>
      </c>
      <c r="C101" s="3" t="str">
        <f t="shared" si="7"/>
        <v/>
      </c>
      <c r="E101" s="3" t="str">
        <f t="shared" si="12"/>
        <v/>
      </c>
      <c r="F101" s="3" t="str">
        <f t="shared" si="8"/>
        <v/>
      </c>
      <c r="G101" s="4" t="str">
        <f t="shared" si="9"/>
        <v/>
      </c>
      <c r="J101" s="4" t="str">
        <f t="shared" si="13"/>
        <v/>
      </c>
    </row>
    <row r="102" spans="1:10" x14ac:dyDescent="0.25">
      <c r="A102" t="str">
        <f t="shared" si="10"/>
        <v/>
      </c>
      <c r="B102" s="1" t="str">
        <f t="shared" si="11"/>
        <v/>
      </c>
      <c r="C102" s="3" t="str">
        <f t="shared" si="7"/>
        <v/>
      </c>
      <c r="E102" s="3" t="str">
        <f t="shared" si="12"/>
        <v/>
      </c>
      <c r="F102" s="3" t="str">
        <f t="shared" si="8"/>
        <v/>
      </c>
      <c r="G102" s="4" t="str">
        <f t="shared" si="9"/>
        <v/>
      </c>
      <c r="J102" s="4" t="str">
        <f t="shared" si="13"/>
        <v/>
      </c>
    </row>
    <row r="103" spans="1:10" x14ac:dyDescent="0.25">
      <c r="A103" t="str">
        <f t="shared" si="10"/>
        <v/>
      </c>
      <c r="B103" s="1" t="str">
        <f t="shared" si="11"/>
        <v/>
      </c>
      <c r="C103" s="3" t="str">
        <f t="shared" si="7"/>
        <v/>
      </c>
      <c r="E103" s="3" t="str">
        <f t="shared" si="12"/>
        <v/>
      </c>
      <c r="F103" s="3" t="str">
        <f t="shared" si="8"/>
        <v/>
      </c>
      <c r="G103" s="4" t="str">
        <f t="shared" si="9"/>
        <v/>
      </c>
      <c r="J103" s="4" t="str">
        <f t="shared" si="13"/>
        <v/>
      </c>
    </row>
    <row r="104" spans="1:10" x14ac:dyDescent="0.25">
      <c r="A104" t="str">
        <f t="shared" si="10"/>
        <v/>
      </c>
      <c r="B104" s="1" t="str">
        <f t="shared" si="11"/>
        <v/>
      </c>
      <c r="C104" s="3" t="str">
        <f t="shared" si="7"/>
        <v/>
      </c>
      <c r="E104" s="3" t="str">
        <f t="shared" si="12"/>
        <v/>
      </c>
      <c r="F104" s="3" t="str">
        <f t="shared" si="8"/>
        <v/>
      </c>
      <c r="G104" s="4" t="str">
        <f t="shared" si="9"/>
        <v/>
      </c>
      <c r="J104" s="4" t="str">
        <f t="shared" si="13"/>
        <v/>
      </c>
    </row>
    <row r="105" spans="1:10" x14ac:dyDescent="0.25">
      <c r="A105" t="str">
        <f t="shared" si="10"/>
        <v/>
      </c>
      <c r="B105" s="1" t="str">
        <f t="shared" si="11"/>
        <v/>
      </c>
      <c r="C105" s="3" t="str">
        <f t="shared" si="7"/>
        <v/>
      </c>
      <c r="E105" s="3" t="str">
        <f t="shared" si="12"/>
        <v/>
      </c>
      <c r="F105" s="3" t="str">
        <f t="shared" si="8"/>
        <v/>
      </c>
      <c r="G105" s="4" t="str">
        <f t="shared" si="9"/>
        <v/>
      </c>
      <c r="J105" s="4" t="str">
        <f t="shared" si="13"/>
        <v/>
      </c>
    </row>
    <row r="106" spans="1:10" x14ac:dyDescent="0.25">
      <c r="A106" t="str">
        <f t="shared" si="10"/>
        <v/>
      </c>
      <c r="B106" s="1" t="str">
        <f t="shared" si="11"/>
        <v/>
      </c>
      <c r="C106" s="3" t="str">
        <f t="shared" si="7"/>
        <v/>
      </c>
      <c r="E106" s="3" t="str">
        <f t="shared" si="12"/>
        <v/>
      </c>
      <c r="F106" s="3" t="str">
        <f t="shared" si="8"/>
        <v/>
      </c>
      <c r="G106" s="4" t="str">
        <f t="shared" si="9"/>
        <v/>
      </c>
      <c r="J106" s="4" t="str">
        <f t="shared" si="13"/>
        <v/>
      </c>
    </row>
    <row r="107" spans="1:10" x14ac:dyDescent="0.25">
      <c r="A107" t="str">
        <f t="shared" si="10"/>
        <v/>
      </c>
      <c r="B107" s="1" t="str">
        <f t="shared" si="11"/>
        <v/>
      </c>
      <c r="C107" s="3" t="str">
        <f t="shared" si="7"/>
        <v/>
      </c>
      <c r="E107" s="3" t="str">
        <f t="shared" si="12"/>
        <v/>
      </c>
      <c r="F107" s="3" t="str">
        <f t="shared" si="8"/>
        <v/>
      </c>
      <c r="G107" s="4" t="str">
        <f t="shared" si="9"/>
        <v/>
      </c>
      <c r="J107" s="4" t="str">
        <f t="shared" si="13"/>
        <v/>
      </c>
    </row>
    <row r="108" spans="1:10" x14ac:dyDescent="0.25">
      <c r="A108" t="str">
        <f t="shared" si="10"/>
        <v/>
      </c>
      <c r="B108" s="1" t="str">
        <f t="shared" si="11"/>
        <v/>
      </c>
      <c r="C108" s="3" t="str">
        <f t="shared" si="7"/>
        <v/>
      </c>
      <c r="E108" s="3" t="str">
        <f t="shared" si="12"/>
        <v/>
      </c>
      <c r="F108" s="3" t="str">
        <f t="shared" si="8"/>
        <v/>
      </c>
      <c r="G108" s="4" t="str">
        <f t="shared" si="9"/>
        <v/>
      </c>
      <c r="J108" s="4" t="str">
        <f t="shared" si="13"/>
        <v/>
      </c>
    </row>
    <row r="109" spans="1:10" x14ac:dyDescent="0.25">
      <c r="A109" t="str">
        <f t="shared" si="10"/>
        <v/>
      </c>
      <c r="B109" s="1" t="str">
        <f t="shared" si="11"/>
        <v/>
      </c>
      <c r="C109" s="3" t="str">
        <f t="shared" si="7"/>
        <v/>
      </c>
      <c r="E109" s="3" t="str">
        <f t="shared" si="12"/>
        <v/>
      </c>
      <c r="F109" s="3" t="str">
        <f t="shared" si="8"/>
        <v/>
      </c>
      <c r="G109" s="4" t="str">
        <f t="shared" si="9"/>
        <v/>
      </c>
      <c r="J109" s="4" t="str">
        <f t="shared" si="13"/>
        <v/>
      </c>
    </row>
    <row r="110" spans="1:10" x14ac:dyDescent="0.25">
      <c r="A110" t="str">
        <f t="shared" si="10"/>
        <v/>
      </c>
      <c r="B110" s="1" t="str">
        <f t="shared" si="11"/>
        <v/>
      </c>
      <c r="C110" s="3" t="str">
        <f t="shared" si="7"/>
        <v/>
      </c>
      <c r="E110" s="3" t="str">
        <f t="shared" si="12"/>
        <v/>
      </c>
      <c r="F110" s="3" t="str">
        <f t="shared" si="8"/>
        <v/>
      </c>
      <c r="G110" s="4" t="str">
        <f t="shared" si="9"/>
        <v/>
      </c>
      <c r="J110" s="4" t="str">
        <f t="shared" si="13"/>
        <v/>
      </c>
    </row>
    <row r="111" spans="1:10" x14ac:dyDescent="0.25">
      <c r="A111" t="str">
        <f t="shared" si="10"/>
        <v/>
      </c>
      <c r="B111" s="1" t="str">
        <f t="shared" si="11"/>
        <v/>
      </c>
      <c r="C111" s="3" t="str">
        <f t="shared" si="7"/>
        <v/>
      </c>
      <c r="E111" s="3" t="str">
        <f t="shared" si="12"/>
        <v/>
      </c>
      <c r="F111" s="3" t="str">
        <f t="shared" si="8"/>
        <v/>
      </c>
      <c r="G111" s="4" t="str">
        <f t="shared" si="9"/>
        <v/>
      </c>
      <c r="J111" s="4" t="str">
        <f t="shared" si="13"/>
        <v/>
      </c>
    </row>
    <row r="112" spans="1:10" x14ac:dyDescent="0.25">
      <c r="A112" t="str">
        <f t="shared" si="10"/>
        <v/>
      </c>
      <c r="B112" s="1" t="str">
        <f t="shared" si="11"/>
        <v/>
      </c>
      <c r="C112" s="3" t="str">
        <f t="shared" si="7"/>
        <v/>
      </c>
      <c r="E112" s="3" t="str">
        <f t="shared" si="12"/>
        <v/>
      </c>
      <c r="F112" s="3" t="str">
        <f t="shared" si="8"/>
        <v/>
      </c>
      <c r="G112" s="4" t="str">
        <f t="shared" si="9"/>
        <v/>
      </c>
      <c r="J112" s="4" t="str">
        <f t="shared" si="13"/>
        <v/>
      </c>
    </row>
    <row r="113" spans="1:10" x14ac:dyDescent="0.25">
      <c r="A113" t="str">
        <f t="shared" si="10"/>
        <v/>
      </c>
      <c r="B113" s="1" t="str">
        <f t="shared" si="11"/>
        <v/>
      </c>
      <c r="C113" s="3" t="str">
        <f t="shared" si="7"/>
        <v/>
      </c>
      <c r="E113" s="3" t="str">
        <f t="shared" si="12"/>
        <v/>
      </c>
      <c r="F113" s="3" t="str">
        <f t="shared" si="8"/>
        <v/>
      </c>
      <c r="G113" s="4" t="str">
        <f t="shared" si="9"/>
        <v/>
      </c>
      <c r="J113" s="4" t="str">
        <f t="shared" si="13"/>
        <v/>
      </c>
    </row>
    <row r="114" spans="1:10" x14ac:dyDescent="0.25">
      <c r="A114" t="str">
        <f t="shared" si="10"/>
        <v/>
      </c>
      <c r="B114" s="1" t="str">
        <f t="shared" si="11"/>
        <v/>
      </c>
      <c r="C114" s="3" t="str">
        <f t="shared" si="7"/>
        <v/>
      </c>
      <c r="E114" s="3" t="str">
        <f t="shared" si="12"/>
        <v/>
      </c>
      <c r="F114" s="3" t="str">
        <f t="shared" si="8"/>
        <v/>
      </c>
      <c r="G114" s="4" t="str">
        <f t="shared" si="9"/>
        <v/>
      </c>
      <c r="J114" s="4" t="str">
        <f t="shared" si="13"/>
        <v/>
      </c>
    </row>
    <row r="115" spans="1:10" x14ac:dyDescent="0.25">
      <c r="A115" t="str">
        <f t="shared" si="10"/>
        <v/>
      </c>
      <c r="B115" s="1" t="str">
        <f t="shared" si="11"/>
        <v/>
      </c>
      <c r="C115" s="3" t="str">
        <f t="shared" si="7"/>
        <v/>
      </c>
      <c r="E115" s="3" t="str">
        <f t="shared" si="12"/>
        <v/>
      </c>
      <c r="F115" s="3" t="str">
        <f t="shared" si="8"/>
        <v/>
      </c>
      <c r="G115" s="4" t="str">
        <f t="shared" si="9"/>
        <v/>
      </c>
      <c r="J115" s="4" t="str">
        <f t="shared" si="13"/>
        <v/>
      </c>
    </row>
    <row r="116" spans="1:10" x14ac:dyDescent="0.25">
      <c r="A116" t="str">
        <f t="shared" si="10"/>
        <v/>
      </c>
      <c r="B116" s="1" t="str">
        <f t="shared" si="11"/>
        <v/>
      </c>
      <c r="C116" s="3" t="str">
        <f t="shared" si="7"/>
        <v/>
      </c>
      <c r="E116" s="3" t="str">
        <f t="shared" si="12"/>
        <v/>
      </c>
      <c r="F116" s="3" t="str">
        <f t="shared" si="8"/>
        <v/>
      </c>
      <c r="G116" s="4" t="str">
        <f t="shared" si="9"/>
        <v/>
      </c>
      <c r="J116" s="4" t="str">
        <f t="shared" si="13"/>
        <v/>
      </c>
    </row>
    <row r="117" spans="1:10" x14ac:dyDescent="0.25">
      <c r="A117" t="str">
        <f t="shared" si="10"/>
        <v/>
      </c>
      <c r="B117" s="1" t="str">
        <f t="shared" si="11"/>
        <v/>
      </c>
      <c r="C117" s="3" t="str">
        <f t="shared" si="7"/>
        <v/>
      </c>
      <c r="E117" s="3" t="str">
        <f t="shared" si="12"/>
        <v/>
      </c>
      <c r="F117" s="3" t="str">
        <f t="shared" si="8"/>
        <v/>
      </c>
      <c r="G117" s="4" t="str">
        <f t="shared" si="9"/>
        <v/>
      </c>
      <c r="J117" s="4" t="str">
        <f t="shared" si="13"/>
        <v/>
      </c>
    </row>
    <row r="118" spans="1:10" x14ac:dyDescent="0.25">
      <c r="A118" t="str">
        <f t="shared" si="10"/>
        <v/>
      </c>
      <c r="B118" s="1" t="str">
        <f t="shared" si="11"/>
        <v/>
      </c>
      <c r="C118" s="3" t="str">
        <f t="shared" si="7"/>
        <v/>
      </c>
      <c r="E118" s="3" t="str">
        <f t="shared" si="12"/>
        <v/>
      </c>
      <c r="F118" s="3" t="str">
        <f t="shared" si="8"/>
        <v/>
      </c>
      <c r="G118" s="4" t="str">
        <f t="shared" si="9"/>
        <v/>
      </c>
      <c r="J118" s="4" t="str">
        <f t="shared" si="13"/>
        <v/>
      </c>
    </row>
    <row r="119" spans="1:10" x14ac:dyDescent="0.25">
      <c r="A119" t="str">
        <f t="shared" si="10"/>
        <v/>
      </c>
      <c r="B119" s="1" t="str">
        <f t="shared" si="11"/>
        <v/>
      </c>
      <c r="C119" s="3" t="str">
        <f t="shared" si="7"/>
        <v/>
      </c>
      <c r="E119" s="3" t="str">
        <f t="shared" si="12"/>
        <v/>
      </c>
      <c r="F119" s="3" t="str">
        <f t="shared" si="8"/>
        <v/>
      </c>
      <c r="G119" s="4" t="str">
        <f t="shared" si="9"/>
        <v/>
      </c>
      <c r="J119" s="4" t="str">
        <f t="shared" si="13"/>
        <v/>
      </c>
    </row>
    <row r="120" spans="1:10" x14ac:dyDescent="0.25">
      <c r="A120" t="str">
        <f t="shared" si="10"/>
        <v/>
      </c>
      <c r="B120" s="1" t="str">
        <f t="shared" si="11"/>
        <v/>
      </c>
      <c r="C120" s="3" t="str">
        <f t="shared" si="7"/>
        <v/>
      </c>
      <c r="E120" s="3" t="str">
        <f t="shared" si="12"/>
        <v/>
      </c>
      <c r="F120" s="3" t="str">
        <f t="shared" si="8"/>
        <v/>
      </c>
      <c r="G120" s="4" t="str">
        <f t="shared" si="9"/>
        <v/>
      </c>
      <c r="J120" s="4" t="str">
        <f t="shared" si="13"/>
        <v/>
      </c>
    </row>
    <row r="121" spans="1:10" x14ac:dyDescent="0.25">
      <c r="A121" t="str">
        <f t="shared" si="10"/>
        <v/>
      </c>
      <c r="B121" s="1" t="str">
        <f t="shared" si="11"/>
        <v/>
      </c>
      <c r="C121" s="3" t="str">
        <f t="shared" si="7"/>
        <v/>
      </c>
      <c r="E121" s="3" t="str">
        <f t="shared" si="12"/>
        <v/>
      </c>
      <c r="F121" s="3" t="str">
        <f t="shared" si="8"/>
        <v/>
      </c>
      <c r="G121" s="4" t="str">
        <f t="shared" si="9"/>
        <v/>
      </c>
      <c r="J121" s="4" t="str">
        <f t="shared" si="13"/>
        <v/>
      </c>
    </row>
    <row r="122" spans="1:10" x14ac:dyDescent="0.25">
      <c r="A122" t="str">
        <f t="shared" si="10"/>
        <v/>
      </c>
      <c r="B122" s="1" t="str">
        <f t="shared" si="11"/>
        <v/>
      </c>
      <c r="C122" s="3" t="str">
        <f t="shared" si="7"/>
        <v/>
      </c>
      <c r="E122" s="3" t="str">
        <f t="shared" si="12"/>
        <v/>
      </c>
      <c r="F122" s="3" t="str">
        <f t="shared" si="8"/>
        <v/>
      </c>
      <c r="G122" s="4" t="str">
        <f t="shared" si="9"/>
        <v/>
      </c>
      <c r="J122" s="4" t="str">
        <f t="shared" si="13"/>
        <v/>
      </c>
    </row>
    <row r="123" spans="1:10" x14ac:dyDescent="0.25">
      <c r="A123" t="str">
        <f t="shared" si="10"/>
        <v/>
      </c>
      <c r="B123" s="1" t="str">
        <f t="shared" si="11"/>
        <v/>
      </c>
      <c r="C123" s="3" t="str">
        <f t="shared" si="7"/>
        <v/>
      </c>
      <c r="E123" s="3" t="str">
        <f t="shared" si="12"/>
        <v/>
      </c>
      <c r="F123" s="3" t="str">
        <f t="shared" si="8"/>
        <v/>
      </c>
      <c r="G123" s="4" t="str">
        <f t="shared" si="9"/>
        <v/>
      </c>
      <c r="J123" s="4" t="str">
        <f t="shared" si="13"/>
        <v/>
      </c>
    </row>
    <row r="124" spans="1:10" x14ac:dyDescent="0.25">
      <c r="A124" t="str">
        <f t="shared" si="10"/>
        <v/>
      </c>
      <c r="B124" s="1" t="str">
        <f t="shared" si="11"/>
        <v/>
      </c>
      <c r="C124" s="3" t="str">
        <f t="shared" si="7"/>
        <v/>
      </c>
      <c r="E124" s="3" t="str">
        <f t="shared" si="12"/>
        <v/>
      </c>
      <c r="F124" s="3" t="str">
        <f t="shared" si="8"/>
        <v/>
      </c>
      <c r="G124" s="4" t="str">
        <f t="shared" si="9"/>
        <v/>
      </c>
      <c r="J124" s="4" t="str">
        <f t="shared" si="13"/>
        <v/>
      </c>
    </row>
    <row r="125" spans="1:10" x14ac:dyDescent="0.25">
      <c r="A125" t="str">
        <f t="shared" si="10"/>
        <v/>
      </c>
      <c r="B125" s="1" t="str">
        <f t="shared" si="11"/>
        <v/>
      </c>
      <c r="C125" s="3" t="str">
        <f t="shared" si="7"/>
        <v/>
      </c>
      <c r="E125" s="3" t="str">
        <f t="shared" si="12"/>
        <v/>
      </c>
      <c r="F125" s="3" t="str">
        <f t="shared" si="8"/>
        <v/>
      </c>
      <c r="G125" s="4" t="str">
        <f t="shared" si="9"/>
        <v/>
      </c>
      <c r="J125" s="4" t="str">
        <f t="shared" si="13"/>
        <v/>
      </c>
    </row>
    <row r="126" spans="1:10" x14ac:dyDescent="0.25">
      <c r="A126" t="str">
        <f t="shared" si="10"/>
        <v/>
      </c>
      <c r="B126" s="1" t="str">
        <f t="shared" si="11"/>
        <v/>
      </c>
      <c r="C126" s="3" t="str">
        <f t="shared" si="7"/>
        <v/>
      </c>
      <c r="E126" s="3" t="str">
        <f t="shared" si="12"/>
        <v/>
      </c>
      <c r="F126" s="3" t="str">
        <f t="shared" si="8"/>
        <v/>
      </c>
      <c r="G126" s="4" t="str">
        <f t="shared" si="9"/>
        <v/>
      </c>
      <c r="J126" s="4" t="str">
        <f t="shared" si="13"/>
        <v/>
      </c>
    </row>
    <row r="127" spans="1:10" x14ac:dyDescent="0.25">
      <c r="A127" t="str">
        <f t="shared" si="10"/>
        <v/>
      </c>
      <c r="B127" s="1" t="str">
        <f t="shared" si="11"/>
        <v/>
      </c>
      <c r="C127" s="3" t="str">
        <f t="shared" si="7"/>
        <v/>
      </c>
      <c r="E127" s="3" t="str">
        <f t="shared" si="12"/>
        <v/>
      </c>
      <c r="F127" s="3" t="str">
        <f t="shared" si="8"/>
        <v/>
      </c>
      <c r="G127" s="4" t="str">
        <f t="shared" si="9"/>
        <v/>
      </c>
      <c r="J127" s="4" t="str">
        <f t="shared" si="13"/>
        <v/>
      </c>
    </row>
    <row r="128" spans="1:10" x14ac:dyDescent="0.25">
      <c r="A128" t="str">
        <f t="shared" si="10"/>
        <v/>
      </c>
      <c r="B128" s="1" t="str">
        <f t="shared" si="11"/>
        <v/>
      </c>
      <c r="C128" s="3" t="str">
        <f t="shared" si="7"/>
        <v/>
      </c>
      <c r="E128" s="3" t="str">
        <f t="shared" si="12"/>
        <v/>
      </c>
      <c r="F128" s="3" t="str">
        <f t="shared" si="8"/>
        <v/>
      </c>
      <c r="G128" s="4" t="str">
        <f t="shared" si="9"/>
        <v/>
      </c>
      <c r="J128" s="4" t="str">
        <f t="shared" si="13"/>
        <v/>
      </c>
    </row>
    <row r="129" spans="1:10" x14ac:dyDescent="0.25">
      <c r="A129" t="str">
        <f t="shared" si="10"/>
        <v/>
      </c>
      <c r="B129" s="1" t="str">
        <f t="shared" si="11"/>
        <v/>
      </c>
      <c r="C129" s="3" t="str">
        <f t="shared" si="7"/>
        <v/>
      </c>
      <c r="E129" s="3" t="str">
        <f t="shared" si="12"/>
        <v/>
      </c>
      <c r="F129" s="3" t="str">
        <f t="shared" si="8"/>
        <v/>
      </c>
      <c r="G129" s="4" t="str">
        <f t="shared" si="9"/>
        <v/>
      </c>
      <c r="J129" s="4" t="str">
        <f t="shared" si="13"/>
        <v/>
      </c>
    </row>
    <row r="130" spans="1:10" x14ac:dyDescent="0.25">
      <c r="A130" t="str">
        <f t="shared" si="10"/>
        <v/>
      </c>
      <c r="B130" s="1" t="str">
        <f t="shared" si="11"/>
        <v/>
      </c>
      <c r="C130" s="3" t="str">
        <f t="shared" si="7"/>
        <v/>
      </c>
      <c r="E130" s="3" t="str">
        <f t="shared" si="12"/>
        <v/>
      </c>
      <c r="F130" s="3" t="str">
        <f t="shared" si="8"/>
        <v/>
      </c>
      <c r="G130" s="4" t="str">
        <f t="shared" si="9"/>
        <v/>
      </c>
      <c r="J130" s="4" t="str">
        <f t="shared" si="13"/>
        <v/>
      </c>
    </row>
    <row r="131" spans="1:10" x14ac:dyDescent="0.25">
      <c r="A131" t="str">
        <f t="shared" si="10"/>
        <v/>
      </c>
      <c r="B131" s="1" t="str">
        <f t="shared" si="11"/>
        <v/>
      </c>
      <c r="C131" s="3" t="str">
        <f t="shared" si="7"/>
        <v/>
      </c>
      <c r="E131" s="3" t="str">
        <f t="shared" si="12"/>
        <v/>
      </c>
      <c r="F131" s="3" t="str">
        <f t="shared" si="8"/>
        <v/>
      </c>
      <c r="G131" s="4" t="str">
        <f t="shared" si="9"/>
        <v/>
      </c>
      <c r="J131" s="4" t="str">
        <f t="shared" si="13"/>
        <v/>
      </c>
    </row>
    <row r="132" spans="1:10" x14ac:dyDescent="0.25">
      <c r="A132" t="str">
        <f t="shared" si="10"/>
        <v/>
      </c>
      <c r="B132" s="1" t="str">
        <f t="shared" si="11"/>
        <v/>
      </c>
      <c r="C132" s="3" t="str">
        <f t="shared" si="7"/>
        <v/>
      </c>
      <c r="E132" s="3" t="str">
        <f t="shared" si="12"/>
        <v/>
      </c>
      <c r="F132" s="3" t="str">
        <f t="shared" si="8"/>
        <v/>
      </c>
      <c r="G132" s="4" t="str">
        <f t="shared" si="9"/>
        <v/>
      </c>
      <c r="J132" s="4" t="str">
        <f t="shared" si="13"/>
        <v/>
      </c>
    </row>
    <row r="133" spans="1:10" x14ac:dyDescent="0.25">
      <c r="A133" t="str">
        <f t="shared" si="10"/>
        <v/>
      </c>
      <c r="B133" s="1" t="str">
        <f t="shared" si="11"/>
        <v/>
      </c>
      <c r="C133" s="3" t="str">
        <f t="shared" si="7"/>
        <v/>
      </c>
      <c r="E133" s="3" t="str">
        <f t="shared" si="12"/>
        <v/>
      </c>
      <c r="F133" s="3" t="str">
        <f t="shared" si="8"/>
        <v/>
      </c>
      <c r="G133" s="4" t="str">
        <f t="shared" si="9"/>
        <v/>
      </c>
      <c r="J133" s="4" t="str">
        <f t="shared" si="13"/>
        <v/>
      </c>
    </row>
    <row r="134" spans="1:10" x14ac:dyDescent="0.25">
      <c r="A134" t="str">
        <f t="shared" si="10"/>
        <v/>
      </c>
      <c r="B134" s="1" t="str">
        <f t="shared" si="11"/>
        <v/>
      </c>
      <c r="C134" s="3" t="str">
        <f t="shared" si="7"/>
        <v/>
      </c>
      <c r="E134" s="3" t="str">
        <f t="shared" si="12"/>
        <v/>
      </c>
      <c r="F134" s="3" t="str">
        <f t="shared" si="8"/>
        <v/>
      </c>
      <c r="G134" s="4" t="str">
        <f t="shared" si="9"/>
        <v/>
      </c>
      <c r="J134" s="4" t="str">
        <f t="shared" si="13"/>
        <v/>
      </c>
    </row>
    <row r="135" spans="1:10" x14ac:dyDescent="0.25">
      <c r="A135" t="str">
        <f t="shared" si="10"/>
        <v/>
      </c>
      <c r="B135" s="1" t="str">
        <f t="shared" si="11"/>
        <v/>
      </c>
      <c r="C135" s="3" t="str">
        <f t="shared" si="7"/>
        <v/>
      </c>
      <c r="E135" s="3" t="str">
        <f t="shared" si="12"/>
        <v/>
      </c>
      <c r="F135" s="3" t="str">
        <f t="shared" si="8"/>
        <v/>
      </c>
      <c r="G135" s="4" t="str">
        <f t="shared" si="9"/>
        <v/>
      </c>
      <c r="J135" s="4" t="str">
        <f t="shared" si="13"/>
        <v/>
      </c>
    </row>
    <row r="136" spans="1:10" x14ac:dyDescent="0.25">
      <c r="A136" t="str">
        <f t="shared" si="10"/>
        <v/>
      </c>
      <c r="B136" s="1" t="str">
        <f t="shared" si="11"/>
        <v/>
      </c>
      <c r="C136" s="3" t="str">
        <f t="shared" si="7"/>
        <v/>
      </c>
      <c r="E136" s="3" t="str">
        <f t="shared" si="12"/>
        <v/>
      </c>
      <c r="F136" s="3" t="str">
        <f t="shared" si="8"/>
        <v/>
      </c>
      <c r="G136" s="4" t="str">
        <f t="shared" si="9"/>
        <v/>
      </c>
      <c r="J136" s="4" t="str">
        <f t="shared" si="13"/>
        <v/>
      </c>
    </row>
    <row r="137" spans="1:10" x14ac:dyDescent="0.25">
      <c r="A137" t="str">
        <f t="shared" si="10"/>
        <v/>
      </c>
      <c r="B137" s="1" t="str">
        <f t="shared" si="11"/>
        <v/>
      </c>
      <c r="C137" s="3" t="str">
        <f t="shared" si="7"/>
        <v/>
      </c>
      <c r="E137" s="3" t="str">
        <f t="shared" si="12"/>
        <v/>
      </c>
      <c r="F137" s="3" t="str">
        <f t="shared" si="8"/>
        <v/>
      </c>
      <c r="G137" s="4" t="str">
        <f t="shared" si="9"/>
        <v/>
      </c>
      <c r="J137" s="4" t="str">
        <f t="shared" si="13"/>
        <v/>
      </c>
    </row>
    <row r="138" spans="1:10" x14ac:dyDescent="0.25">
      <c r="A138" t="str">
        <f t="shared" si="10"/>
        <v/>
      </c>
      <c r="B138" s="1" t="str">
        <f t="shared" si="11"/>
        <v/>
      </c>
      <c r="C138" s="3" t="str">
        <f t="shared" si="7"/>
        <v/>
      </c>
      <c r="E138" s="3" t="str">
        <f t="shared" si="12"/>
        <v/>
      </c>
      <c r="F138" s="3" t="str">
        <f t="shared" si="8"/>
        <v/>
      </c>
      <c r="G138" s="4" t="str">
        <f t="shared" si="9"/>
        <v/>
      </c>
      <c r="J138" s="4" t="str">
        <f t="shared" si="13"/>
        <v/>
      </c>
    </row>
    <row r="139" spans="1:10" x14ac:dyDescent="0.25">
      <c r="A139" t="str">
        <f t="shared" si="10"/>
        <v/>
      </c>
      <c r="B139" s="1" t="str">
        <f t="shared" si="11"/>
        <v/>
      </c>
      <c r="C139" s="3" t="str">
        <f t="shared" si="7"/>
        <v/>
      </c>
      <c r="E139" s="3" t="str">
        <f t="shared" si="12"/>
        <v/>
      </c>
      <c r="F139" s="3" t="str">
        <f t="shared" si="8"/>
        <v/>
      </c>
      <c r="G139" s="4" t="str">
        <f t="shared" si="9"/>
        <v/>
      </c>
      <c r="J139" s="4" t="str">
        <f t="shared" si="13"/>
        <v/>
      </c>
    </row>
    <row r="140" spans="1:10" x14ac:dyDescent="0.25">
      <c r="A140" t="str">
        <f t="shared" si="10"/>
        <v/>
      </c>
      <c r="B140" s="1" t="str">
        <f t="shared" si="11"/>
        <v/>
      </c>
      <c r="C140" s="3" t="str">
        <f t="shared" si="7"/>
        <v/>
      </c>
      <c r="E140" s="3" t="str">
        <f t="shared" si="12"/>
        <v/>
      </c>
      <c r="F140" s="3" t="str">
        <f t="shared" si="8"/>
        <v/>
      </c>
      <c r="G140" s="4" t="str">
        <f t="shared" si="9"/>
        <v/>
      </c>
      <c r="J140" s="4" t="str">
        <f t="shared" si="13"/>
        <v/>
      </c>
    </row>
    <row r="141" spans="1:10" x14ac:dyDescent="0.25">
      <c r="A141" t="str">
        <f t="shared" si="10"/>
        <v/>
      </c>
      <c r="B141" s="1" t="str">
        <f t="shared" si="11"/>
        <v/>
      </c>
      <c r="C141" s="3" t="str">
        <f t="shared" ref="C141:C204" si="14">IFERROR(-PPMT(tauxcontrat1/12,A141,durée1,Capital1,0,0),"")</f>
        <v/>
      </c>
      <c r="E141" s="3" t="str">
        <f t="shared" si="12"/>
        <v/>
      </c>
      <c r="F141" s="3" t="str">
        <f t="shared" ref="F141:F204" si="15">IFERROR(-IPMT(tauxcontrat1/12,A141,durée1,Capital1,0,0),"")</f>
        <v/>
      </c>
      <c r="G141" s="4" t="str">
        <f t="shared" ref="G141:G204" si="16">IF(A141="","",$B$6/12*Capital1)</f>
        <v/>
      </c>
      <c r="J141" s="4" t="str">
        <f t="shared" si="13"/>
        <v/>
      </c>
    </row>
    <row r="142" spans="1:10" x14ac:dyDescent="0.25">
      <c r="A142" t="str">
        <f t="shared" ref="A142:A205" si="17">IF(A141&gt;=durée1*1,"",A141+1)</f>
        <v/>
      </c>
      <c r="B142" s="1" t="str">
        <f t="shared" ref="B142:B205" si="18">IF(A142="","",EDATE(contrat1,A142))</f>
        <v/>
      </c>
      <c r="C142" s="3" t="str">
        <f t="shared" si="14"/>
        <v/>
      </c>
      <c r="E142" s="3" t="str">
        <f t="shared" ref="E142:E205" si="19">IF(A142="","",G142+F142)</f>
        <v/>
      </c>
      <c r="F142" s="3" t="str">
        <f t="shared" si="15"/>
        <v/>
      </c>
      <c r="G142" s="4" t="str">
        <f t="shared" si="16"/>
        <v/>
      </c>
      <c r="J142" s="4" t="str">
        <f t="shared" ref="J142:J205" si="20">IF(A142="","",C142+F142)</f>
        <v/>
      </c>
    </row>
    <row r="143" spans="1:10" x14ac:dyDescent="0.25">
      <c r="A143" t="str">
        <f t="shared" si="17"/>
        <v/>
      </c>
      <c r="B143" s="1" t="str">
        <f t="shared" si="18"/>
        <v/>
      </c>
      <c r="C143" s="3" t="str">
        <f t="shared" si="14"/>
        <v/>
      </c>
      <c r="E143" s="3" t="str">
        <f t="shared" si="19"/>
        <v/>
      </c>
      <c r="F143" s="3" t="str">
        <f t="shared" si="15"/>
        <v/>
      </c>
      <c r="G143" s="4" t="str">
        <f t="shared" si="16"/>
        <v/>
      </c>
      <c r="J143" s="4" t="str">
        <f t="shared" si="20"/>
        <v/>
      </c>
    </row>
    <row r="144" spans="1:10" x14ac:dyDescent="0.25">
      <c r="A144" t="str">
        <f t="shared" si="17"/>
        <v/>
      </c>
      <c r="B144" s="1" t="str">
        <f t="shared" si="18"/>
        <v/>
      </c>
      <c r="C144" s="3" t="str">
        <f t="shared" si="14"/>
        <v/>
      </c>
      <c r="E144" s="3" t="str">
        <f t="shared" si="19"/>
        <v/>
      </c>
      <c r="F144" s="3" t="str">
        <f t="shared" si="15"/>
        <v/>
      </c>
      <c r="G144" s="4" t="str">
        <f t="shared" si="16"/>
        <v/>
      </c>
      <c r="J144" s="4" t="str">
        <f t="shared" si="20"/>
        <v/>
      </c>
    </row>
    <row r="145" spans="1:10" x14ac:dyDescent="0.25">
      <c r="A145" t="str">
        <f t="shared" si="17"/>
        <v/>
      </c>
      <c r="B145" s="1" t="str">
        <f t="shared" si="18"/>
        <v/>
      </c>
      <c r="C145" s="3" t="str">
        <f t="shared" si="14"/>
        <v/>
      </c>
      <c r="E145" s="3" t="str">
        <f t="shared" si="19"/>
        <v/>
      </c>
      <c r="F145" s="3" t="str">
        <f t="shared" si="15"/>
        <v/>
      </c>
      <c r="G145" s="4" t="str">
        <f t="shared" si="16"/>
        <v/>
      </c>
      <c r="J145" s="4" t="str">
        <f t="shared" si="20"/>
        <v/>
      </c>
    </row>
    <row r="146" spans="1:10" x14ac:dyDescent="0.25">
      <c r="A146" t="str">
        <f t="shared" si="17"/>
        <v/>
      </c>
      <c r="B146" s="1" t="str">
        <f t="shared" si="18"/>
        <v/>
      </c>
      <c r="C146" s="3" t="str">
        <f t="shared" si="14"/>
        <v/>
      </c>
      <c r="E146" s="3" t="str">
        <f t="shared" si="19"/>
        <v/>
      </c>
      <c r="F146" s="3" t="str">
        <f t="shared" si="15"/>
        <v/>
      </c>
      <c r="G146" s="4" t="str">
        <f t="shared" si="16"/>
        <v/>
      </c>
      <c r="J146" s="4" t="str">
        <f t="shared" si="20"/>
        <v/>
      </c>
    </row>
    <row r="147" spans="1:10" x14ac:dyDescent="0.25">
      <c r="A147" t="str">
        <f t="shared" si="17"/>
        <v/>
      </c>
      <c r="B147" s="1" t="str">
        <f t="shared" si="18"/>
        <v/>
      </c>
      <c r="C147" s="3" t="str">
        <f t="shared" si="14"/>
        <v/>
      </c>
      <c r="E147" s="3" t="str">
        <f t="shared" si="19"/>
        <v/>
      </c>
      <c r="F147" s="3" t="str">
        <f t="shared" si="15"/>
        <v/>
      </c>
      <c r="G147" s="4" t="str">
        <f t="shared" si="16"/>
        <v/>
      </c>
      <c r="J147" s="4" t="str">
        <f t="shared" si="20"/>
        <v/>
      </c>
    </row>
    <row r="148" spans="1:10" x14ac:dyDescent="0.25">
      <c r="A148" t="str">
        <f t="shared" si="17"/>
        <v/>
      </c>
      <c r="B148" s="1" t="str">
        <f t="shared" si="18"/>
        <v/>
      </c>
      <c r="C148" s="3" t="str">
        <f t="shared" si="14"/>
        <v/>
      </c>
      <c r="E148" s="3" t="str">
        <f t="shared" si="19"/>
        <v/>
      </c>
      <c r="F148" s="3" t="str">
        <f t="shared" si="15"/>
        <v/>
      </c>
      <c r="G148" s="4" t="str">
        <f t="shared" si="16"/>
        <v/>
      </c>
      <c r="J148" s="4" t="str">
        <f t="shared" si="20"/>
        <v/>
      </c>
    </row>
    <row r="149" spans="1:10" x14ac:dyDescent="0.25">
      <c r="A149" t="str">
        <f t="shared" si="17"/>
        <v/>
      </c>
      <c r="B149" s="1" t="str">
        <f t="shared" si="18"/>
        <v/>
      </c>
      <c r="C149" s="3" t="str">
        <f t="shared" si="14"/>
        <v/>
      </c>
      <c r="E149" s="3" t="str">
        <f t="shared" si="19"/>
        <v/>
      </c>
      <c r="F149" s="3" t="str">
        <f t="shared" si="15"/>
        <v/>
      </c>
      <c r="G149" s="4" t="str">
        <f t="shared" si="16"/>
        <v/>
      </c>
      <c r="J149" s="4" t="str">
        <f t="shared" si="20"/>
        <v/>
      </c>
    </row>
    <row r="150" spans="1:10" x14ac:dyDescent="0.25">
      <c r="A150" t="str">
        <f t="shared" si="17"/>
        <v/>
      </c>
      <c r="B150" s="1" t="str">
        <f t="shared" si="18"/>
        <v/>
      </c>
      <c r="C150" s="3" t="str">
        <f t="shared" si="14"/>
        <v/>
      </c>
      <c r="E150" s="3" t="str">
        <f t="shared" si="19"/>
        <v/>
      </c>
      <c r="F150" s="3" t="str">
        <f t="shared" si="15"/>
        <v/>
      </c>
      <c r="G150" s="4" t="str">
        <f t="shared" si="16"/>
        <v/>
      </c>
      <c r="J150" s="4" t="str">
        <f t="shared" si="20"/>
        <v/>
      </c>
    </row>
    <row r="151" spans="1:10" x14ac:dyDescent="0.25">
      <c r="A151" t="str">
        <f t="shared" si="17"/>
        <v/>
      </c>
      <c r="B151" s="1" t="str">
        <f t="shared" si="18"/>
        <v/>
      </c>
      <c r="C151" s="3" t="str">
        <f t="shared" si="14"/>
        <v/>
      </c>
      <c r="E151" s="3" t="str">
        <f t="shared" si="19"/>
        <v/>
      </c>
      <c r="F151" s="3" t="str">
        <f t="shared" si="15"/>
        <v/>
      </c>
      <c r="G151" s="4" t="str">
        <f t="shared" si="16"/>
        <v/>
      </c>
      <c r="J151" s="4" t="str">
        <f t="shared" si="20"/>
        <v/>
      </c>
    </row>
    <row r="152" spans="1:10" x14ac:dyDescent="0.25">
      <c r="A152" t="str">
        <f t="shared" si="17"/>
        <v/>
      </c>
      <c r="B152" s="1" t="str">
        <f t="shared" si="18"/>
        <v/>
      </c>
      <c r="C152" s="3" t="str">
        <f t="shared" si="14"/>
        <v/>
      </c>
      <c r="E152" s="3" t="str">
        <f t="shared" si="19"/>
        <v/>
      </c>
      <c r="F152" s="3" t="str">
        <f t="shared" si="15"/>
        <v/>
      </c>
      <c r="G152" s="4" t="str">
        <f t="shared" si="16"/>
        <v/>
      </c>
      <c r="J152" s="4" t="str">
        <f t="shared" si="20"/>
        <v/>
      </c>
    </row>
    <row r="153" spans="1:10" x14ac:dyDescent="0.25">
      <c r="A153" t="str">
        <f t="shared" si="17"/>
        <v/>
      </c>
      <c r="B153" s="1" t="str">
        <f t="shared" si="18"/>
        <v/>
      </c>
      <c r="C153" s="3" t="str">
        <f t="shared" si="14"/>
        <v/>
      </c>
      <c r="E153" s="3" t="str">
        <f t="shared" si="19"/>
        <v/>
      </c>
      <c r="F153" s="3" t="str">
        <f t="shared" si="15"/>
        <v/>
      </c>
      <c r="G153" s="4" t="str">
        <f t="shared" si="16"/>
        <v/>
      </c>
      <c r="J153" s="4" t="str">
        <f t="shared" si="20"/>
        <v/>
      </c>
    </row>
    <row r="154" spans="1:10" x14ac:dyDescent="0.25">
      <c r="A154" t="str">
        <f t="shared" si="17"/>
        <v/>
      </c>
      <c r="B154" s="1" t="str">
        <f t="shared" si="18"/>
        <v/>
      </c>
      <c r="C154" s="3" t="str">
        <f t="shared" si="14"/>
        <v/>
      </c>
      <c r="E154" s="3" t="str">
        <f t="shared" si="19"/>
        <v/>
      </c>
      <c r="F154" s="3" t="str">
        <f t="shared" si="15"/>
        <v/>
      </c>
      <c r="G154" s="4" t="str">
        <f t="shared" si="16"/>
        <v/>
      </c>
      <c r="J154" s="4" t="str">
        <f t="shared" si="20"/>
        <v/>
      </c>
    </row>
    <row r="155" spans="1:10" x14ac:dyDescent="0.25">
      <c r="A155" t="str">
        <f t="shared" si="17"/>
        <v/>
      </c>
      <c r="B155" s="1" t="str">
        <f t="shared" si="18"/>
        <v/>
      </c>
      <c r="C155" s="3" t="str">
        <f t="shared" si="14"/>
        <v/>
      </c>
      <c r="E155" s="3" t="str">
        <f t="shared" si="19"/>
        <v/>
      </c>
      <c r="F155" s="3" t="str">
        <f t="shared" si="15"/>
        <v/>
      </c>
      <c r="G155" s="4" t="str">
        <f t="shared" si="16"/>
        <v/>
      </c>
      <c r="J155" s="4" t="str">
        <f t="shared" si="20"/>
        <v/>
      </c>
    </row>
    <row r="156" spans="1:10" x14ac:dyDescent="0.25">
      <c r="A156" t="str">
        <f t="shared" si="17"/>
        <v/>
      </c>
      <c r="B156" s="1" t="str">
        <f t="shared" si="18"/>
        <v/>
      </c>
      <c r="C156" s="3" t="str">
        <f t="shared" si="14"/>
        <v/>
      </c>
      <c r="E156" s="3" t="str">
        <f t="shared" si="19"/>
        <v/>
      </c>
      <c r="F156" s="3" t="str">
        <f t="shared" si="15"/>
        <v/>
      </c>
      <c r="G156" s="4" t="str">
        <f t="shared" si="16"/>
        <v/>
      </c>
      <c r="J156" s="4" t="str">
        <f t="shared" si="20"/>
        <v/>
      </c>
    </row>
    <row r="157" spans="1:10" x14ac:dyDescent="0.25">
      <c r="A157" t="str">
        <f t="shared" si="17"/>
        <v/>
      </c>
      <c r="B157" s="1" t="str">
        <f t="shared" si="18"/>
        <v/>
      </c>
      <c r="C157" s="3" t="str">
        <f t="shared" si="14"/>
        <v/>
      </c>
      <c r="E157" s="3" t="str">
        <f t="shared" si="19"/>
        <v/>
      </c>
      <c r="F157" s="3" t="str">
        <f t="shared" si="15"/>
        <v/>
      </c>
      <c r="G157" s="4" t="str">
        <f t="shared" si="16"/>
        <v/>
      </c>
      <c r="J157" s="4" t="str">
        <f t="shared" si="20"/>
        <v/>
      </c>
    </row>
    <row r="158" spans="1:10" x14ac:dyDescent="0.25">
      <c r="A158" t="str">
        <f t="shared" si="17"/>
        <v/>
      </c>
      <c r="B158" s="1" t="str">
        <f t="shared" si="18"/>
        <v/>
      </c>
      <c r="C158" s="3" t="str">
        <f t="shared" si="14"/>
        <v/>
      </c>
      <c r="E158" s="3" t="str">
        <f t="shared" si="19"/>
        <v/>
      </c>
      <c r="F158" s="3" t="str">
        <f t="shared" si="15"/>
        <v/>
      </c>
      <c r="G158" s="4" t="str">
        <f t="shared" si="16"/>
        <v/>
      </c>
      <c r="J158" s="4" t="str">
        <f t="shared" si="20"/>
        <v/>
      </c>
    </row>
    <row r="159" spans="1:10" x14ac:dyDescent="0.25">
      <c r="A159" t="str">
        <f t="shared" si="17"/>
        <v/>
      </c>
      <c r="B159" s="1" t="str">
        <f t="shared" si="18"/>
        <v/>
      </c>
      <c r="C159" s="3" t="str">
        <f t="shared" si="14"/>
        <v/>
      </c>
      <c r="E159" s="3" t="str">
        <f t="shared" si="19"/>
        <v/>
      </c>
      <c r="F159" s="3" t="str">
        <f t="shared" si="15"/>
        <v/>
      </c>
      <c r="G159" s="4" t="str">
        <f t="shared" si="16"/>
        <v/>
      </c>
      <c r="J159" s="4" t="str">
        <f t="shared" si="20"/>
        <v/>
      </c>
    </row>
    <row r="160" spans="1:10" x14ac:dyDescent="0.25">
      <c r="A160" t="str">
        <f t="shared" si="17"/>
        <v/>
      </c>
      <c r="B160" s="1" t="str">
        <f t="shared" si="18"/>
        <v/>
      </c>
      <c r="C160" s="3" t="str">
        <f t="shared" si="14"/>
        <v/>
      </c>
      <c r="E160" s="3" t="str">
        <f t="shared" si="19"/>
        <v/>
      </c>
      <c r="F160" s="3" t="str">
        <f t="shared" si="15"/>
        <v/>
      </c>
      <c r="G160" s="4" t="str">
        <f t="shared" si="16"/>
        <v/>
      </c>
      <c r="J160" s="4" t="str">
        <f t="shared" si="20"/>
        <v/>
      </c>
    </row>
    <row r="161" spans="1:10" x14ac:dyDescent="0.25">
      <c r="A161" t="str">
        <f t="shared" si="17"/>
        <v/>
      </c>
      <c r="B161" s="1" t="str">
        <f t="shared" si="18"/>
        <v/>
      </c>
      <c r="C161" s="3" t="str">
        <f t="shared" si="14"/>
        <v/>
      </c>
      <c r="E161" s="3" t="str">
        <f t="shared" si="19"/>
        <v/>
      </c>
      <c r="F161" s="3" t="str">
        <f t="shared" si="15"/>
        <v/>
      </c>
      <c r="G161" s="4" t="str">
        <f t="shared" si="16"/>
        <v/>
      </c>
      <c r="J161" s="4" t="str">
        <f t="shared" si="20"/>
        <v/>
      </c>
    </row>
    <row r="162" spans="1:10" x14ac:dyDescent="0.25">
      <c r="A162" t="str">
        <f t="shared" si="17"/>
        <v/>
      </c>
      <c r="B162" s="1" t="str">
        <f t="shared" si="18"/>
        <v/>
      </c>
      <c r="C162" s="3" t="str">
        <f t="shared" si="14"/>
        <v/>
      </c>
      <c r="E162" s="3" t="str">
        <f t="shared" si="19"/>
        <v/>
      </c>
      <c r="F162" s="3" t="str">
        <f t="shared" si="15"/>
        <v/>
      </c>
      <c r="G162" s="4" t="str">
        <f t="shared" si="16"/>
        <v/>
      </c>
      <c r="J162" s="4" t="str">
        <f t="shared" si="20"/>
        <v/>
      </c>
    </row>
    <row r="163" spans="1:10" x14ac:dyDescent="0.25">
      <c r="A163" t="str">
        <f t="shared" si="17"/>
        <v/>
      </c>
      <c r="B163" s="1" t="str">
        <f t="shared" si="18"/>
        <v/>
      </c>
      <c r="C163" s="3" t="str">
        <f t="shared" si="14"/>
        <v/>
      </c>
      <c r="E163" s="3" t="str">
        <f t="shared" si="19"/>
        <v/>
      </c>
      <c r="F163" s="3" t="str">
        <f t="shared" si="15"/>
        <v/>
      </c>
      <c r="G163" s="4" t="str">
        <f t="shared" si="16"/>
        <v/>
      </c>
      <c r="J163" s="4" t="str">
        <f t="shared" si="20"/>
        <v/>
      </c>
    </row>
    <row r="164" spans="1:10" x14ac:dyDescent="0.25">
      <c r="A164" t="str">
        <f t="shared" si="17"/>
        <v/>
      </c>
      <c r="B164" s="1" t="str">
        <f t="shared" si="18"/>
        <v/>
      </c>
      <c r="C164" s="3" t="str">
        <f t="shared" si="14"/>
        <v/>
      </c>
      <c r="E164" s="3" t="str">
        <f t="shared" si="19"/>
        <v/>
      </c>
      <c r="F164" s="3" t="str">
        <f t="shared" si="15"/>
        <v/>
      </c>
      <c r="G164" s="4" t="str">
        <f t="shared" si="16"/>
        <v/>
      </c>
      <c r="J164" s="4" t="str">
        <f t="shared" si="20"/>
        <v/>
      </c>
    </row>
    <row r="165" spans="1:10" x14ac:dyDescent="0.25">
      <c r="A165" t="str">
        <f t="shared" si="17"/>
        <v/>
      </c>
      <c r="B165" s="1" t="str">
        <f t="shared" si="18"/>
        <v/>
      </c>
      <c r="C165" s="3" t="str">
        <f t="shared" si="14"/>
        <v/>
      </c>
      <c r="E165" s="3" t="str">
        <f t="shared" si="19"/>
        <v/>
      </c>
      <c r="F165" s="3" t="str">
        <f t="shared" si="15"/>
        <v/>
      </c>
      <c r="G165" s="4" t="str">
        <f t="shared" si="16"/>
        <v/>
      </c>
      <c r="J165" s="4" t="str">
        <f t="shared" si="20"/>
        <v/>
      </c>
    </row>
    <row r="166" spans="1:10" x14ac:dyDescent="0.25">
      <c r="A166" t="str">
        <f t="shared" si="17"/>
        <v/>
      </c>
      <c r="B166" s="1" t="str">
        <f t="shared" si="18"/>
        <v/>
      </c>
      <c r="C166" s="3" t="str">
        <f t="shared" si="14"/>
        <v/>
      </c>
      <c r="E166" s="3" t="str">
        <f t="shared" si="19"/>
        <v/>
      </c>
      <c r="F166" s="3" t="str">
        <f t="shared" si="15"/>
        <v/>
      </c>
      <c r="G166" s="4" t="str">
        <f t="shared" si="16"/>
        <v/>
      </c>
      <c r="J166" s="4" t="str">
        <f t="shared" si="20"/>
        <v/>
      </c>
    </row>
    <row r="167" spans="1:10" x14ac:dyDescent="0.25">
      <c r="A167" t="str">
        <f t="shared" si="17"/>
        <v/>
      </c>
      <c r="B167" s="1" t="str">
        <f t="shared" si="18"/>
        <v/>
      </c>
      <c r="C167" s="3" t="str">
        <f t="shared" si="14"/>
        <v/>
      </c>
      <c r="E167" s="3" t="str">
        <f t="shared" si="19"/>
        <v/>
      </c>
      <c r="F167" s="3" t="str">
        <f t="shared" si="15"/>
        <v/>
      </c>
      <c r="G167" s="4" t="str">
        <f t="shared" si="16"/>
        <v/>
      </c>
      <c r="J167" s="4" t="str">
        <f t="shared" si="20"/>
        <v/>
      </c>
    </row>
    <row r="168" spans="1:10" x14ac:dyDescent="0.25">
      <c r="A168" t="str">
        <f t="shared" si="17"/>
        <v/>
      </c>
      <c r="B168" s="1" t="str">
        <f t="shared" si="18"/>
        <v/>
      </c>
      <c r="C168" s="3" t="str">
        <f t="shared" si="14"/>
        <v/>
      </c>
      <c r="E168" s="3" t="str">
        <f t="shared" si="19"/>
        <v/>
      </c>
      <c r="F168" s="3" t="str">
        <f t="shared" si="15"/>
        <v/>
      </c>
      <c r="G168" s="4" t="str">
        <f t="shared" si="16"/>
        <v/>
      </c>
      <c r="J168" s="4" t="str">
        <f t="shared" si="20"/>
        <v/>
      </c>
    </row>
    <row r="169" spans="1:10" x14ac:dyDescent="0.25">
      <c r="A169" t="str">
        <f t="shared" si="17"/>
        <v/>
      </c>
      <c r="B169" s="1" t="str">
        <f t="shared" si="18"/>
        <v/>
      </c>
      <c r="C169" s="3" t="str">
        <f t="shared" si="14"/>
        <v/>
      </c>
      <c r="E169" s="3" t="str">
        <f t="shared" si="19"/>
        <v/>
      </c>
      <c r="F169" s="3" t="str">
        <f t="shared" si="15"/>
        <v/>
      </c>
      <c r="G169" s="4" t="str">
        <f t="shared" si="16"/>
        <v/>
      </c>
      <c r="J169" s="4" t="str">
        <f t="shared" si="20"/>
        <v/>
      </c>
    </row>
    <row r="170" spans="1:10" x14ac:dyDescent="0.25">
      <c r="A170" t="str">
        <f t="shared" si="17"/>
        <v/>
      </c>
      <c r="B170" s="1" t="str">
        <f t="shared" si="18"/>
        <v/>
      </c>
      <c r="C170" s="3" t="str">
        <f t="shared" si="14"/>
        <v/>
      </c>
      <c r="E170" s="3" t="str">
        <f t="shared" si="19"/>
        <v/>
      </c>
      <c r="F170" s="3" t="str">
        <f t="shared" si="15"/>
        <v/>
      </c>
      <c r="G170" s="4" t="str">
        <f t="shared" si="16"/>
        <v/>
      </c>
      <c r="J170" s="4" t="str">
        <f t="shared" si="20"/>
        <v/>
      </c>
    </row>
    <row r="171" spans="1:10" x14ac:dyDescent="0.25">
      <c r="A171" t="str">
        <f t="shared" si="17"/>
        <v/>
      </c>
      <c r="B171" s="1" t="str">
        <f t="shared" si="18"/>
        <v/>
      </c>
      <c r="C171" s="3" t="str">
        <f t="shared" si="14"/>
        <v/>
      </c>
      <c r="E171" s="3" t="str">
        <f t="shared" si="19"/>
        <v/>
      </c>
      <c r="F171" s="3" t="str">
        <f t="shared" si="15"/>
        <v/>
      </c>
      <c r="G171" s="4" t="str">
        <f t="shared" si="16"/>
        <v/>
      </c>
      <c r="J171" s="4" t="str">
        <f t="shared" si="20"/>
        <v/>
      </c>
    </row>
    <row r="172" spans="1:10" x14ac:dyDescent="0.25">
      <c r="A172" t="str">
        <f t="shared" si="17"/>
        <v/>
      </c>
      <c r="B172" s="1" t="str">
        <f t="shared" si="18"/>
        <v/>
      </c>
      <c r="C172" s="3" t="str">
        <f t="shared" si="14"/>
        <v/>
      </c>
      <c r="E172" s="3" t="str">
        <f t="shared" si="19"/>
        <v/>
      </c>
      <c r="F172" s="3" t="str">
        <f t="shared" si="15"/>
        <v/>
      </c>
      <c r="G172" s="4" t="str">
        <f t="shared" si="16"/>
        <v/>
      </c>
      <c r="J172" s="4" t="str">
        <f t="shared" si="20"/>
        <v/>
      </c>
    </row>
    <row r="173" spans="1:10" x14ac:dyDescent="0.25">
      <c r="A173" t="str">
        <f t="shared" si="17"/>
        <v/>
      </c>
      <c r="B173" s="1" t="str">
        <f t="shared" si="18"/>
        <v/>
      </c>
      <c r="C173" s="3" t="str">
        <f t="shared" si="14"/>
        <v/>
      </c>
      <c r="E173" s="3" t="str">
        <f t="shared" si="19"/>
        <v/>
      </c>
      <c r="F173" s="3" t="str">
        <f t="shared" si="15"/>
        <v/>
      </c>
      <c r="G173" s="4" t="str">
        <f t="shared" si="16"/>
        <v/>
      </c>
      <c r="J173" s="4" t="str">
        <f t="shared" si="20"/>
        <v/>
      </c>
    </row>
    <row r="174" spans="1:10" x14ac:dyDescent="0.25">
      <c r="A174" t="str">
        <f t="shared" si="17"/>
        <v/>
      </c>
      <c r="B174" s="1" t="str">
        <f t="shared" si="18"/>
        <v/>
      </c>
      <c r="C174" s="3" t="str">
        <f t="shared" si="14"/>
        <v/>
      </c>
      <c r="E174" s="3" t="str">
        <f t="shared" si="19"/>
        <v/>
      </c>
      <c r="F174" s="3" t="str">
        <f t="shared" si="15"/>
        <v/>
      </c>
      <c r="G174" s="4" t="str">
        <f t="shared" si="16"/>
        <v/>
      </c>
      <c r="J174" s="4" t="str">
        <f t="shared" si="20"/>
        <v/>
      </c>
    </row>
    <row r="175" spans="1:10" x14ac:dyDescent="0.25">
      <c r="A175" t="str">
        <f t="shared" si="17"/>
        <v/>
      </c>
      <c r="B175" s="1" t="str">
        <f t="shared" si="18"/>
        <v/>
      </c>
      <c r="C175" s="3" t="str">
        <f t="shared" si="14"/>
        <v/>
      </c>
      <c r="E175" s="3" t="str">
        <f t="shared" si="19"/>
        <v/>
      </c>
      <c r="F175" s="3" t="str">
        <f t="shared" si="15"/>
        <v/>
      </c>
      <c r="G175" s="4" t="str">
        <f t="shared" si="16"/>
        <v/>
      </c>
      <c r="J175" s="4" t="str">
        <f t="shared" si="20"/>
        <v/>
      </c>
    </row>
    <row r="176" spans="1:10" x14ac:dyDescent="0.25">
      <c r="A176" t="str">
        <f t="shared" si="17"/>
        <v/>
      </c>
      <c r="B176" s="1" t="str">
        <f t="shared" si="18"/>
        <v/>
      </c>
      <c r="C176" s="3" t="str">
        <f t="shared" si="14"/>
        <v/>
      </c>
      <c r="E176" s="3" t="str">
        <f t="shared" si="19"/>
        <v/>
      </c>
      <c r="F176" s="3" t="str">
        <f t="shared" si="15"/>
        <v/>
      </c>
      <c r="G176" s="4" t="str">
        <f t="shared" si="16"/>
        <v/>
      </c>
      <c r="J176" s="4" t="str">
        <f t="shared" si="20"/>
        <v/>
      </c>
    </row>
    <row r="177" spans="1:10" x14ac:dyDescent="0.25">
      <c r="A177" t="str">
        <f t="shared" si="17"/>
        <v/>
      </c>
      <c r="B177" s="1" t="str">
        <f t="shared" si="18"/>
        <v/>
      </c>
      <c r="C177" s="3" t="str">
        <f t="shared" si="14"/>
        <v/>
      </c>
      <c r="E177" s="3" t="str">
        <f t="shared" si="19"/>
        <v/>
      </c>
      <c r="F177" s="3" t="str">
        <f t="shared" si="15"/>
        <v/>
      </c>
      <c r="G177" s="4" t="str">
        <f t="shared" si="16"/>
        <v/>
      </c>
      <c r="J177" s="4" t="str">
        <f t="shared" si="20"/>
        <v/>
      </c>
    </row>
    <row r="178" spans="1:10" x14ac:dyDescent="0.25">
      <c r="A178" t="str">
        <f t="shared" si="17"/>
        <v/>
      </c>
      <c r="B178" s="1" t="str">
        <f t="shared" si="18"/>
        <v/>
      </c>
      <c r="C178" s="3" t="str">
        <f t="shared" si="14"/>
        <v/>
      </c>
      <c r="E178" s="3" t="str">
        <f t="shared" si="19"/>
        <v/>
      </c>
      <c r="F178" s="3" t="str">
        <f t="shared" si="15"/>
        <v/>
      </c>
      <c r="G178" s="4" t="str">
        <f t="shared" si="16"/>
        <v/>
      </c>
      <c r="J178" s="4" t="str">
        <f t="shared" si="20"/>
        <v/>
      </c>
    </row>
    <row r="179" spans="1:10" x14ac:dyDescent="0.25">
      <c r="A179" t="str">
        <f t="shared" si="17"/>
        <v/>
      </c>
      <c r="B179" s="1" t="str">
        <f t="shared" si="18"/>
        <v/>
      </c>
      <c r="C179" s="3" t="str">
        <f t="shared" si="14"/>
        <v/>
      </c>
      <c r="E179" s="3" t="str">
        <f t="shared" si="19"/>
        <v/>
      </c>
      <c r="F179" s="3" t="str">
        <f t="shared" si="15"/>
        <v/>
      </c>
      <c r="G179" s="4" t="str">
        <f t="shared" si="16"/>
        <v/>
      </c>
      <c r="J179" s="4" t="str">
        <f t="shared" si="20"/>
        <v/>
      </c>
    </row>
    <row r="180" spans="1:10" x14ac:dyDescent="0.25">
      <c r="A180" t="str">
        <f t="shared" si="17"/>
        <v/>
      </c>
      <c r="B180" s="1" t="str">
        <f t="shared" si="18"/>
        <v/>
      </c>
      <c r="C180" s="3" t="str">
        <f t="shared" si="14"/>
        <v/>
      </c>
      <c r="E180" s="3" t="str">
        <f t="shared" si="19"/>
        <v/>
      </c>
      <c r="F180" s="3" t="str">
        <f t="shared" si="15"/>
        <v/>
      </c>
      <c r="G180" s="4" t="str">
        <f t="shared" si="16"/>
        <v/>
      </c>
      <c r="J180" s="4" t="str">
        <f t="shared" si="20"/>
        <v/>
      </c>
    </row>
    <row r="181" spans="1:10" x14ac:dyDescent="0.25">
      <c r="A181" t="str">
        <f t="shared" si="17"/>
        <v/>
      </c>
      <c r="B181" s="1" t="str">
        <f t="shared" si="18"/>
        <v/>
      </c>
      <c r="C181" s="3" t="str">
        <f t="shared" si="14"/>
        <v/>
      </c>
      <c r="E181" s="3" t="str">
        <f t="shared" si="19"/>
        <v/>
      </c>
      <c r="F181" s="3" t="str">
        <f t="shared" si="15"/>
        <v/>
      </c>
      <c r="G181" s="4" t="str">
        <f t="shared" si="16"/>
        <v/>
      </c>
      <c r="J181" s="4" t="str">
        <f t="shared" si="20"/>
        <v/>
      </c>
    </row>
    <row r="182" spans="1:10" x14ac:dyDescent="0.25">
      <c r="A182" t="str">
        <f t="shared" si="17"/>
        <v/>
      </c>
      <c r="B182" s="1" t="str">
        <f t="shared" si="18"/>
        <v/>
      </c>
      <c r="C182" s="3" t="str">
        <f t="shared" si="14"/>
        <v/>
      </c>
      <c r="E182" s="3" t="str">
        <f t="shared" si="19"/>
        <v/>
      </c>
      <c r="F182" s="3" t="str">
        <f t="shared" si="15"/>
        <v/>
      </c>
      <c r="G182" s="4" t="str">
        <f t="shared" si="16"/>
        <v/>
      </c>
      <c r="J182" s="4" t="str">
        <f t="shared" si="20"/>
        <v/>
      </c>
    </row>
    <row r="183" spans="1:10" x14ac:dyDescent="0.25">
      <c r="A183" t="str">
        <f t="shared" si="17"/>
        <v/>
      </c>
      <c r="B183" s="1" t="str">
        <f t="shared" si="18"/>
        <v/>
      </c>
      <c r="C183" s="3" t="str">
        <f t="shared" si="14"/>
        <v/>
      </c>
      <c r="E183" s="3" t="str">
        <f t="shared" si="19"/>
        <v/>
      </c>
      <c r="F183" s="3" t="str">
        <f t="shared" si="15"/>
        <v/>
      </c>
      <c r="G183" s="4" t="str">
        <f t="shared" si="16"/>
        <v/>
      </c>
      <c r="J183" s="4" t="str">
        <f t="shared" si="20"/>
        <v/>
      </c>
    </row>
    <row r="184" spans="1:10" x14ac:dyDescent="0.25">
      <c r="A184" t="str">
        <f t="shared" si="17"/>
        <v/>
      </c>
      <c r="B184" s="1" t="str">
        <f t="shared" si="18"/>
        <v/>
      </c>
      <c r="C184" s="3" t="str">
        <f t="shared" si="14"/>
        <v/>
      </c>
      <c r="E184" s="3" t="str">
        <f t="shared" si="19"/>
        <v/>
      </c>
      <c r="F184" s="3" t="str">
        <f t="shared" si="15"/>
        <v/>
      </c>
      <c r="G184" s="4" t="str">
        <f t="shared" si="16"/>
        <v/>
      </c>
      <c r="J184" s="4" t="str">
        <f t="shared" si="20"/>
        <v/>
      </c>
    </row>
    <row r="185" spans="1:10" x14ac:dyDescent="0.25">
      <c r="A185" t="str">
        <f t="shared" si="17"/>
        <v/>
      </c>
      <c r="B185" s="1" t="str">
        <f t="shared" si="18"/>
        <v/>
      </c>
      <c r="C185" s="3" t="str">
        <f t="shared" si="14"/>
        <v/>
      </c>
      <c r="E185" s="3" t="str">
        <f t="shared" si="19"/>
        <v/>
      </c>
      <c r="F185" s="3" t="str">
        <f t="shared" si="15"/>
        <v/>
      </c>
      <c r="G185" s="4" t="str">
        <f t="shared" si="16"/>
        <v/>
      </c>
      <c r="J185" s="4" t="str">
        <f t="shared" si="20"/>
        <v/>
      </c>
    </row>
    <row r="186" spans="1:10" x14ac:dyDescent="0.25">
      <c r="A186" t="str">
        <f t="shared" si="17"/>
        <v/>
      </c>
      <c r="B186" s="1" t="str">
        <f t="shared" si="18"/>
        <v/>
      </c>
      <c r="C186" s="3" t="str">
        <f t="shared" si="14"/>
        <v/>
      </c>
      <c r="E186" s="3" t="str">
        <f t="shared" si="19"/>
        <v/>
      </c>
      <c r="F186" s="3" t="str">
        <f t="shared" si="15"/>
        <v/>
      </c>
      <c r="G186" s="4" t="str">
        <f t="shared" si="16"/>
        <v/>
      </c>
      <c r="J186" s="4" t="str">
        <f t="shared" si="20"/>
        <v/>
      </c>
    </row>
    <row r="187" spans="1:10" x14ac:dyDescent="0.25">
      <c r="A187" t="str">
        <f t="shared" si="17"/>
        <v/>
      </c>
      <c r="B187" s="1" t="str">
        <f t="shared" si="18"/>
        <v/>
      </c>
      <c r="C187" s="3" t="str">
        <f t="shared" si="14"/>
        <v/>
      </c>
      <c r="E187" s="3" t="str">
        <f t="shared" si="19"/>
        <v/>
      </c>
      <c r="F187" s="3" t="str">
        <f t="shared" si="15"/>
        <v/>
      </c>
      <c r="G187" s="4" t="str">
        <f t="shared" si="16"/>
        <v/>
      </c>
      <c r="J187" s="4" t="str">
        <f t="shared" si="20"/>
        <v/>
      </c>
    </row>
    <row r="188" spans="1:10" x14ac:dyDescent="0.25">
      <c r="A188" t="str">
        <f t="shared" si="17"/>
        <v/>
      </c>
      <c r="B188" s="1" t="str">
        <f t="shared" si="18"/>
        <v/>
      </c>
      <c r="C188" s="3" t="str">
        <f t="shared" si="14"/>
        <v/>
      </c>
      <c r="E188" s="3" t="str">
        <f t="shared" si="19"/>
        <v/>
      </c>
      <c r="F188" s="3" t="str">
        <f t="shared" si="15"/>
        <v/>
      </c>
      <c r="G188" s="4" t="str">
        <f t="shared" si="16"/>
        <v/>
      </c>
      <c r="J188" s="4" t="str">
        <f t="shared" si="20"/>
        <v/>
      </c>
    </row>
    <row r="189" spans="1:10" x14ac:dyDescent="0.25">
      <c r="A189" t="str">
        <f t="shared" si="17"/>
        <v/>
      </c>
      <c r="B189" s="1" t="str">
        <f t="shared" si="18"/>
        <v/>
      </c>
      <c r="C189" s="3" t="str">
        <f t="shared" si="14"/>
        <v/>
      </c>
      <c r="E189" s="3" t="str">
        <f t="shared" si="19"/>
        <v/>
      </c>
      <c r="F189" s="3" t="str">
        <f t="shared" si="15"/>
        <v/>
      </c>
      <c r="G189" s="4" t="str">
        <f t="shared" si="16"/>
        <v/>
      </c>
      <c r="J189" s="4" t="str">
        <f t="shared" si="20"/>
        <v/>
      </c>
    </row>
    <row r="190" spans="1:10" x14ac:dyDescent="0.25">
      <c r="A190" t="str">
        <f t="shared" si="17"/>
        <v/>
      </c>
      <c r="B190" s="1" t="str">
        <f t="shared" si="18"/>
        <v/>
      </c>
      <c r="C190" s="3" t="str">
        <f t="shared" si="14"/>
        <v/>
      </c>
      <c r="E190" s="3" t="str">
        <f t="shared" si="19"/>
        <v/>
      </c>
      <c r="F190" s="3" t="str">
        <f t="shared" si="15"/>
        <v/>
      </c>
      <c r="G190" s="4" t="str">
        <f t="shared" si="16"/>
        <v/>
      </c>
      <c r="J190" s="4" t="str">
        <f t="shared" si="20"/>
        <v/>
      </c>
    </row>
    <row r="191" spans="1:10" x14ac:dyDescent="0.25">
      <c r="A191" t="str">
        <f t="shared" si="17"/>
        <v/>
      </c>
      <c r="B191" s="1" t="str">
        <f t="shared" si="18"/>
        <v/>
      </c>
      <c r="C191" s="3" t="str">
        <f t="shared" si="14"/>
        <v/>
      </c>
      <c r="E191" s="3" t="str">
        <f t="shared" si="19"/>
        <v/>
      </c>
      <c r="F191" s="3" t="str">
        <f t="shared" si="15"/>
        <v/>
      </c>
      <c r="G191" s="4" t="str">
        <f t="shared" si="16"/>
        <v/>
      </c>
      <c r="J191" s="4" t="str">
        <f t="shared" si="20"/>
        <v/>
      </c>
    </row>
    <row r="192" spans="1:10" x14ac:dyDescent="0.25">
      <c r="A192" t="str">
        <f t="shared" si="17"/>
        <v/>
      </c>
      <c r="B192" s="1" t="str">
        <f t="shared" si="18"/>
        <v/>
      </c>
      <c r="C192" s="3" t="str">
        <f t="shared" si="14"/>
        <v/>
      </c>
      <c r="E192" s="3" t="str">
        <f t="shared" si="19"/>
        <v/>
      </c>
      <c r="F192" s="3" t="str">
        <f t="shared" si="15"/>
        <v/>
      </c>
      <c r="G192" s="4" t="str">
        <f t="shared" si="16"/>
        <v/>
      </c>
      <c r="J192" s="4" t="str">
        <f t="shared" si="20"/>
        <v/>
      </c>
    </row>
    <row r="193" spans="1:10" x14ac:dyDescent="0.25">
      <c r="A193" t="str">
        <f t="shared" si="17"/>
        <v/>
      </c>
      <c r="B193" s="1" t="str">
        <f t="shared" si="18"/>
        <v/>
      </c>
      <c r="C193" s="3" t="str">
        <f t="shared" si="14"/>
        <v/>
      </c>
      <c r="E193" s="3" t="str">
        <f t="shared" si="19"/>
        <v/>
      </c>
      <c r="F193" s="3" t="str">
        <f t="shared" si="15"/>
        <v/>
      </c>
      <c r="G193" s="4" t="str">
        <f t="shared" si="16"/>
        <v/>
      </c>
      <c r="J193" s="4" t="str">
        <f t="shared" si="20"/>
        <v/>
      </c>
    </row>
    <row r="194" spans="1:10" x14ac:dyDescent="0.25">
      <c r="A194" t="str">
        <f t="shared" si="17"/>
        <v/>
      </c>
      <c r="B194" s="1" t="str">
        <f t="shared" si="18"/>
        <v/>
      </c>
      <c r="C194" s="3" t="str">
        <f t="shared" si="14"/>
        <v/>
      </c>
      <c r="E194" s="3" t="str">
        <f t="shared" si="19"/>
        <v/>
      </c>
      <c r="F194" s="3" t="str">
        <f t="shared" si="15"/>
        <v/>
      </c>
      <c r="G194" s="4" t="str">
        <f t="shared" si="16"/>
        <v/>
      </c>
      <c r="J194" s="4" t="str">
        <f t="shared" si="20"/>
        <v/>
      </c>
    </row>
    <row r="195" spans="1:10" x14ac:dyDescent="0.25">
      <c r="A195" t="str">
        <f t="shared" si="17"/>
        <v/>
      </c>
      <c r="B195" s="1" t="str">
        <f t="shared" si="18"/>
        <v/>
      </c>
      <c r="C195" s="3" t="str">
        <f t="shared" si="14"/>
        <v/>
      </c>
      <c r="E195" s="3" t="str">
        <f t="shared" si="19"/>
        <v/>
      </c>
      <c r="F195" s="3" t="str">
        <f t="shared" si="15"/>
        <v/>
      </c>
      <c r="G195" s="4" t="str">
        <f t="shared" si="16"/>
        <v/>
      </c>
      <c r="J195" s="4" t="str">
        <f t="shared" si="20"/>
        <v/>
      </c>
    </row>
    <row r="196" spans="1:10" x14ac:dyDescent="0.25">
      <c r="A196" t="str">
        <f t="shared" si="17"/>
        <v/>
      </c>
      <c r="B196" s="1" t="str">
        <f t="shared" si="18"/>
        <v/>
      </c>
      <c r="C196" s="3" t="str">
        <f t="shared" si="14"/>
        <v/>
      </c>
      <c r="E196" s="3" t="str">
        <f t="shared" si="19"/>
        <v/>
      </c>
      <c r="F196" s="3" t="str">
        <f t="shared" si="15"/>
        <v/>
      </c>
      <c r="G196" s="4" t="str">
        <f t="shared" si="16"/>
        <v/>
      </c>
      <c r="J196" s="4" t="str">
        <f t="shared" si="20"/>
        <v/>
      </c>
    </row>
    <row r="197" spans="1:10" x14ac:dyDescent="0.25">
      <c r="A197" t="str">
        <f t="shared" si="17"/>
        <v/>
      </c>
      <c r="B197" s="1" t="str">
        <f t="shared" si="18"/>
        <v/>
      </c>
      <c r="C197" s="3" t="str">
        <f t="shared" si="14"/>
        <v/>
      </c>
      <c r="E197" s="3" t="str">
        <f t="shared" si="19"/>
        <v/>
      </c>
      <c r="F197" s="3" t="str">
        <f t="shared" si="15"/>
        <v/>
      </c>
      <c r="G197" s="4" t="str">
        <f t="shared" si="16"/>
        <v/>
      </c>
      <c r="J197" s="4" t="str">
        <f t="shared" si="20"/>
        <v/>
      </c>
    </row>
    <row r="198" spans="1:10" x14ac:dyDescent="0.25">
      <c r="A198" t="str">
        <f t="shared" si="17"/>
        <v/>
      </c>
      <c r="B198" s="1" t="str">
        <f t="shared" si="18"/>
        <v/>
      </c>
      <c r="C198" s="3" t="str">
        <f t="shared" si="14"/>
        <v/>
      </c>
      <c r="E198" s="3" t="str">
        <f t="shared" si="19"/>
        <v/>
      </c>
      <c r="F198" s="3" t="str">
        <f t="shared" si="15"/>
        <v/>
      </c>
      <c r="G198" s="4" t="str">
        <f t="shared" si="16"/>
        <v/>
      </c>
      <c r="J198" s="4" t="str">
        <f t="shared" si="20"/>
        <v/>
      </c>
    </row>
    <row r="199" spans="1:10" x14ac:dyDescent="0.25">
      <c r="A199" t="str">
        <f t="shared" si="17"/>
        <v/>
      </c>
      <c r="B199" s="1" t="str">
        <f t="shared" si="18"/>
        <v/>
      </c>
      <c r="C199" s="3" t="str">
        <f t="shared" si="14"/>
        <v/>
      </c>
      <c r="E199" s="3" t="str">
        <f t="shared" si="19"/>
        <v/>
      </c>
      <c r="F199" s="3" t="str">
        <f t="shared" si="15"/>
        <v/>
      </c>
      <c r="G199" s="4" t="str">
        <f t="shared" si="16"/>
        <v/>
      </c>
      <c r="J199" s="4" t="str">
        <f t="shared" si="20"/>
        <v/>
      </c>
    </row>
    <row r="200" spans="1:10" x14ac:dyDescent="0.25">
      <c r="A200" t="str">
        <f t="shared" si="17"/>
        <v/>
      </c>
      <c r="B200" s="1" t="str">
        <f t="shared" si="18"/>
        <v/>
      </c>
      <c r="C200" s="3" t="str">
        <f t="shared" si="14"/>
        <v/>
      </c>
      <c r="E200" s="3" t="str">
        <f t="shared" si="19"/>
        <v/>
      </c>
      <c r="F200" s="3" t="str">
        <f t="shared" si="15"/>
        <v/>
      </c>
      <c r="G200" s="4" t="str">
        <f t="shared" si="16"/>
        <v/>
      </c>
      <c r="J200" s="4" t="str">
        <f t="shared" si="20"/>
        <v/>
      </c>
    </row>
    <row r="201" spans="1:10" x14ac:dyDescent="0.25">
      <c r="A201" t="str">
        <f t="shared" si="17"/>
        <v/>
      </c>
      <c r="B201" s="1" t="str">
        <f t="shared" si="18"/>
        <v/>
      </c>
      <c r="C201" s="3" t="str">
        <f t="shared" si="14"/>
        <v/>
      </c>
      <c r="E201" s="3" t="str">
        <f t="shared" si="19"/>
        <v/>
      </c>
      <c r="F201" s="3" t="str">
        <f t="shared" si="15"/>
        <v/>
      </c>
      <c r="G201" s="4" t="str">
        <f t="shared" si="16"/>
        <v/>
      </c>
      <c r="J201" s="4" t="str">
        <f t="shared" si="20"/>
        <v/>
      </c>
    </row>
    <row r="202" spans="1:10" x14ac:dyDescent="0.25">
      <c r="A202" t="str">
        <f t="shared" si="17"/>
        <v/>
      </c>
      <c r="B202" s="1" t="str">
        <f t="shared" si="18"/>
        <v/>
      </c>
      <c r="C202" s="3" t="str">
        <f t="shared" si="14"/>
        <v/>
      </c>
      <c r="E202" s="3" t="str">
        <f t="shared" si="19"/>
        <v/>
      </c>
      <c r="F202" s="3" t="str">
        <f t="shared" si="15"/>
        <v/>
      </c>
      <c r="G202" s="4" t="str">
        <f t="shared" si="16"/>
        <v/>
      </c>
      <c r="J202" s="4" t="str">
        <f t="shared" si="20"/>
        <v/>
      </c>
    </row>
    <row r="203" spans="1:10" x14ac:dyDescent="0.25">
      <c r="A203" t="str">
        <f t="shared" si="17"/>
        <v/>
      </c>
      <c r="B203" s="1" t="str">
        <f t="shared" si="18"/>
        <v/>
      </c>
      <c r="C203" s="3" t="str">
        <f t="shared" si="14"/>
        <v/>
      </c>
      <c r="E203" s="3" t="str">
        <f t="shared" si="19"/>
        <v/>
      </c>
      <c r="F203" s="3" t="str">
        <f t="shared" si="15"/>
        <v/>
      </c>
      <c r="G203" s="4" t="str">
        <f t="shared" si="16"/>
        <v/>
      </c>
      <c r="J203" s="4" t="str">
        <f t="shared" si="20"/>
        <v/>
      </c>
    </row>
    <row r="204" spans="1:10" x14ac:dyDescent="0.25">
      <c r="A204" t="str">
        <f t="shared" si="17"/>
        <v/>
      </c>
      <c r="B204" s="1" t="str">
        <f t="shared" si="18"/>
        <v/>
      </c>
      <c r="C204" s="3" t="str">
        <f t="shared" si="14"/>
        <v/>
      </c>
      <c r="E204" s="3" t="str">
        <f t="shared" si="19"/>
        <v/>
      </c>
      <c r="F204" s="3" t="str">
        <f t="shared" si="15"/>
        <v/>
      </c>
      <c r="G204" s="4" t="str">
        <f t="shared" si="16"/>
        <v/>
      </c>
      <c r="J204" s="4" t="str">
        <f t="shared" si="20"/>
        <v/>
      </c>
    </row>
    <row r="205" spans="1:10" x14ac:dyDescent="0.25">
      <c r="A205" t="str">
        <f t="shared" si="17"/>
        <v/>
      </c>
      <c r="B205" s="1" t="str">
        <f t="shared" si="18"/>
        <v/>
      </c>
      <c r="C205" s="3" t="str">
        <f t="shared" ref="C205:C268" si="21">IFERROR(-PPMT(tauxcontrat1/12,A205,durée1,Capital1,0,0),"")</f>
        <v/>
      </c>
      <c r="E205" s="3" t="str">
        <f t="shared" si="19"/>
        <v/>
      </c>
      <c r="F205" s="3" t="str">
        <f t="shared" ref="F205:F268" si="22">IFERROR(-IPMT(tauxcontrat1/12,A205,durée1,Capital1,0,0),"")</f>
        <v/>
      </c>
      <c r="G205" s="4" t="str">
        <f t="shared" ref="G205:G268" si="23">IF(A205="","",$B$6/12*Capital1)</f>
        <v/>
      </c>
      <c r="J205" s="4" t="str">
        <f t="shared" si="20"/>
        <v/>
      </c>
    </row>
    <row r="206" spans="1:10" x14ac:dyDescent="0.25">
      <c r="A206" t="str">
        <f t="shared" ref="A206:A269" si="24">IF(A205&gt;=durée1*1,"",A205+1)</f>
        <v/>
      </c>
      <c r="B206" s="1" t="str">
        <f t="shared" ref="B206:B269" si="25">IF(A206="","",EDATE(contrat1,A206))</f>
        <v/>
      </c>
      <c r="C206" s="3" t="str">
        <f t="shared" si="21"/>
        <v/>
      </c>
      <c r="E206" s="3" t="str">
        <f t="shared" ref="E206:E269" si="26">IF(A206="","",G206+F206)</f>
        <v/>
      </c>
      <c r="F206" s="3" t="str">
        <f t="shared" si="22"/>
        <v/>
      </c>
      <c r="G206" s="4" t="str">
        <f t="shared" si="23"/>
        <v/>
      </c>
      <c r="J206" s="4" t="str">
        <f t="shared" ref="J206:J269" si="27">IF(A206="","",C206+F206)</f>
        <v/>
      </c>
    </row>
    <row r="207" spans="1:10" x14ac:dyDescent="0.25">
      <c r="A207" t="str">
        <f t="shared" si="24"/>
        <v/>
      </c>
      <c r="B207" s="1" t="str">
        <f t="shared" si="25"/>
        <v/>
      </c>
      <c r="C207" s="3" t="str">
        <f t="shared" si="21"/>
        <v/>
      </c>
      <c r="E207" s="3" t="str">
        <f t="shared" si="26"/>
        <v/>
      </c>
      <c r="F207" s="3" t="str">
        <f t="shared" si="22"/>
        <v/>
      </c>
      <c r="G207" s="4" t="str">
        <f t="shared" si="23"/>
        <v/>
      </c>
      <c r="J207" s="4" t="str">
        <f t="shared" si="27"/>
        <v/>
      </c>
    </row>
    <row r="208" spans="1:10" x14ac:dyDescent="0.25">
      <c r="A208" t="str">
        <f t="shared" si="24"/>
        <v/>
      </c>
      <c r="B208" s="1" t="str">
        <f t="shared" si="25"/>
        <v/>
      </c>
      <c r="C208" s="3" t="str">
        <f t="shared" si="21"/>
        <v/>
      </c>
      <c r="E208" s="3" t="str">
        <f t="shared" si="26"/>
        <v/>
      </c>
      <c r="F208" s="3" t="str">
        <f t="shared" si="22"/>
        <v/>
      </c>
      <c r="G208" s="4" t="str">
        <f t="shared" si="23"/>
        <v/>
      </c>
      <c r="J208" s="4" t="str">
        <f t="shared" si="27"/>
        <v/>
      </c>
    </row>
    <row r="209" spans="1:10" x14ac:dyDescent="0.25">
      <c r="A209" t="str">
        <f t="shared" si="24"/>
        <v/>
      </c>
      <c r="B209" s="1" t="str">
        <f t="shared" si="25"/>
        <v/>
      </c>
      <c r="C209" s="3" t="str">
        <f t="shared" si="21"/>
        <v/>
      </c>
      <c r="E209" s="3" t="str">
        <f t="shared" si="26"/>
        <v/>
      </c>
      <c r="F209" s="3" t="str">
        <f t="shared" si="22"/>
        <v/>
      </c>
      <c r="G209" s="4" t="str">
        <f t="shared" si="23"/>
        <v/>
      </c>
      <c r="J209" s="4" t="str">
        <f t="shared" si="27"/>
        <v/>
      </c>
    </row>
    <row r="210" spans="1:10" x14ac:dyDescent="0.25">
      <c r="A210" t="str">
        <f t="shared" si="24"/>
        <v/>
      </c>
      <c r="B210" s="1" t="str">
        <f t="shared" si="25"/>
        <v/>
      </c>
      <c r="C210" s="3" t="str">
        <f t="shared" si="21"/>
        <v/>
      </c>
      <c r="E210" s="3" t="str">
        <f t="shared" si="26"/>
        <v/>
      </c>
      <c r="F210" s="3" t="str">
        <f t="shared" si="22"/>
        <v/>
      </c>
      <c r="G210" s="4" t="str">
        <f t="shared" si="23"/>
        <v/>
      </c>
      <c r="J210" s="4" t="str">
        <f t="shared" si="27"/>
        <v/>
      </c>
    </row>
    <row r="211" spans="1:10" x14ac:dyDescent="0.25">
      <c r="A211" t="str">
        <f t="shared" si="24"/>
        <v/>
      </c>
      <c r="B211" s="1" t="str">
        <f t="shared" si="25"/>
        <v/>
      </c>
      <c r="C211" s="3" t="str">
        <f t="shared" si="21"/>
        <v/>
      </c>
      <c r="E211" s="3" t="str">
        <f t="shared" si="26"/>
        <v/>
      </c>
      <c r="F211" s="3" t="str">
        <f t="shared" si="22"/>
        <v/>
      </c>
      <c r="G211" s="4" t="str">
        <f t="shared" si="23"/>
        <v/>
      </c>
      <c r="J211" s="4" t="str">
        <f t="shared" si="27"/>
        <v/>
      </c>
    </row>
    <row r="212" spans="1:10" x14ac:dyDescent="0.25">
      <c r="A212" t="str">
        <f t="shared" si="24"/>
        <v/>
      </c>
      <c r="B212" s="1" t="str">
        <f t="shared" si="25"/>
        <v/>
      </c>
      <c r="C212" s="3" t="str">
        <f t="shared" si="21"/>
        <v/>
      </c>
      <c r="E212" s="3" t="str">
        <f t="shared" si="26"/>
        <v/>
      </c>
      <c r="F212" s="3" t="str">
        <f t="shared" si="22"/>
        <v/>
      </c>
      <c r="G212" s="4" t="str">
        <f t="shared" si="23"/>
        <v/>
      </c>
      <c r="J212" s="4" t="str">
        <f t="shared" si="27"/>
        <v/>
      </c>
    </row>
    <row r="213" spans="1:10" x14ac:dyDescent="0.25">
      <c r="A213" t="str">
        <f t="shared" si="24"/>
        <v/>
      </c>
      <c r="B213" s="1" t="str">
        <f t="shared" si="25"/>
        <v/>
      </c>
      <c r="C213" s="3" t="str">
        <f t="shared" si="21"/>
        <v/>
      </c>
      <c r="E213" s="3" t="str">
        <f t="shared" si="26"/>
        <v/>
      </c>
      <c r="F213" s="3" t="str">
        <f t="shared" si="22"/>
        <v/>
      </c>
      <c r="G213" s="4" t="str">
        <f t="shared" si="23"/>
        <v/>
      </c>
      <c r="J213" s="4" t="str">
        <f t="shared" si="27"/>
        <v/>
      </c>
    </row>
    <row r="214" spans="1:10" x14ac:dyDescent="0.25">
      <c r="A214" t="str">
        <f t="shared" si="24"/>
        <v/>
      </c>
      <c r="B214" s="1" t="str">
        <f t="shared" si="25"/>
        <v/>
      </c>
      <c r="C214" s="3" t="str">
        <f t="shared" si="21"/>
        <v/>
      </c>
      <c r="E214" s="3" t="str">
        <f t="shared" si="26"/>
        <v/>
      </c>
      <c r="F214" s="3" t="str">
        <f t="shared" si="22"/>
        <v/>
      </c>
      <c r="G214" s="4" t="str">
        <f t="shared" si="23"/>
        <v/>
      </c>
      <c r="J214" s="4" t="str">
        <f t="shared" si="27"/>
        <v/>
      </c>
    </row>
    <row r="215" spans="1:10" x14ac:dyDescent="0.25">
      <c r="A215" t="str">
        <f t="shared" si="24"/>
        <v/>
      </c>
      <c r="B215" s="1" t="str">
        <f t="shared" si="25"/>
        <v/>
      </c>
      <c r="C215" s="3" t="str">
        <f t="shared" si="21"/>
        <v/>
      </c>
      <c r="E215" s="3" t="str">
        <f t="shared" si="26"/>
        <v/>
      </c>
      <c r="F215" s="3" t="str">
        <f t="shared" si="22"/>
        <v/>
      </c>
      <c r="G215" s="4" t="str">
        <f t="shared" si="23"/>
        <v/>
      </c>
      <c r="J215" s="4" t="str">
        <f t="shared" si="27"/>
        <v/>
      </c>
    </row>
    <row r="216" spans="1:10" x14ac:dyDescent="0.25">
      <c r="A216" t="str">
        <f t="shared" si="24"/>
        <v/>
      </c>
      <c r="B216" s="1" t="str">
        <f t="shared" si="25"/>
        <v/>
      </c>
      <c r="C216" s="3" t="str">
        <f t="shared" si="21"/>
        <v/>
      </c>
      <c r="E216" s="3" t="str">
        <f t="shared" si="26"/>
        <v/>
      </c>
      <c r="F216" s="3" t="str">
        <f t="shared" si="22"/>
        <v/>
      </c>
      <c r="G216" s="4" t="str">
        <f t="shared" si="23"/>
        <v/>
      </c>
      <c r="J216" s="4" t="str">
        <f t="shared" si="27"/>
        <v/>
      </c>
    </row>
    <row r="217" spans="1:10" x14ac:dyDescent="0.25">
      <c r="A217" t="str">
        <f t="shared" si="24"/>
        <v/>
      </c>
      <c r="B217" s="1" t="str">
        <f t="shared" si="25"/>
        <v/>
      </c>
      <c r="C217" s="3" t="str">
        <f t="shared" si="21"/>
        <v/>
      </c>
      <c r="E217" s="3" t="str">
        <f t="shared" si="26"/>
        <v/>
      </c>
      <c r="F217" s="3" t="str">
        <f t="shared" si="22"/>
        <v/>
      </c>
      <c r="G217" s="4" t="str">
        <f t="shared" si="23"/>
        <v/>
      </c>
      <c r="J217" s="4" t="str">
        <f t="shared" si="27"/>
        <v/>
      </c>
    </row>
    <row r="218" spans="1:10" x14ac:dyDescent="0.25">
      <c r="A218" t="str">
        <f t="shared" si="24"/>
        <v/>
      </c>
      <c r="B218" s="1" t="str">
        <f t="shared" si="25"/>
        <v/>
      </c>
      <c r="C218" s="3" t="str">
        <f t="shared" si="21"/>
        <v/>
      </c>
      <c r="E218" s="3" t="str">
        <f t="shared" si="26"/>
        <v/>
      </c>
      <c r="F218" s="3" t="str">
        <f t="shared" si="22"/>
        <v/>
      </c>
      <c r="G218" s="4" t="str">
        <f t="shared" si="23"/>
        <v/>
      </c>
      <c r="J218" s="4" t="str">
        <f t="shared" si="27"/>
        <v/>
      </c>
    </row>
    <row r="219" spans="1:10" x14ac:dyDescent="0.25">
      <c r="A219" t="str">
        <f t="shared" si="24"/>
        <v/>
      </c>
      <c r="B219" s="1" t="str">
        <f t="shared" si="25"/>
        <v/>
      </c>
      <c r="C219" s="3" t="str">
        <f t="shared" si="21"/>
        <v/>
      </c>
      <c r="E219" s="3" t="str">
        <f t="shared" si="26"/>
        <v/>
      </c>
      <c r="F219" s="3" t="str">
        <f t="shared" si="22"/>
        <v/>
      </c>
      <c r="G219" s="4" t="str">
        <f t="shared" si="23"/>
        <v/>
      </c>
      <c r="J219" s="4" t="str">
        <f t="shared" si="27"/>
        <v/>
      </c>
    </row>
    <row r="220" spans="1:10" x14ac:dyDescent="0.25">
      <c r="A220" t="str">
        <f t="shared" si="24"/>
        <v/>
      </c>
      <c r="B220" s="1" t="str">
        <f t="shared" si="25"/>
        <v/>
      </c>
      <c r="C220" s="3" t="str">
        <f t="shared" si="21"/>
        <v/>
      </c>
      <c r="E220" s="3" t="str">
        <f t="shared" si="26"/>
        <v/>
      </c>
      <c r="F220" s="3" t="str">
        <f t="shared" si="22"/>
        <v/>
      </c>
      <c r="G220" s="4" t="str">
        <f t="shared" si="23"/>
        <v/>
      </c>
      <c r="J220" s="4" t="str">
        <f t="shared" si="27"/>
        <v/>
      </c>
    </row>
    <row r="221" spans="1:10" x14ac:dyDescent="0.25">
      <c r="A221" t="str">
        <f t="shared" si="24"/>
        <v/>
      </c>
      <c r="B221" s="1" t="str">
        <f t="shared" si="25"/>
        <v/>
      </c>
      <c r="C221" s="3" t="str">
        <f t="shared" si="21"/>
        <v/>
      </c>
      <c r="E221" s="3" t="str">
        <f t="shared" si="26"/>
        <v/>
      </c>
      <c r="F221" s="3" t="str">
        <f t="shared" si="22"/>
        <v/>
      </c>
      <c r="G221" s="4" t="str">
        <f t="shared" si="23"/>
        <v/>
      </c>
      <c r="J221" s="4" t="str">
        <f t="shared" si="27"/>
        <v/>
      </c>
    </row>
    <row r="222" spans="1:10" x14ac:dyDescent="0.25">
      <c r="A222" t="str">
        <f t="shared" si="24"/>
        <v/>
      </c>
      <c r="B222" s="1" t="str">
        <f t="shared" si="25"/>
        <v/>
      </c>
      <c r="C222" s="3" t="str">
        <f t="shared" si="21"/>
        <v/>
      </c>
      <c r="E222" s="3" t="str">
        <f t="shared" si="26"/>
        <v/>
      </c>
      <c r="F222" s="3" t="str">
        <f t="shared" si="22"/>
        <v/>
      </c>
      <c r="G222" s="4" t="str">
        <f t="shared" si="23"/>
        <v/>
      </c>
      <c r="J222" s="4" t="str">
        <f t="shared" si="27"/>
        <v/>
      </c>
    </row>
    <row r="223" spans="1:10" x14ac:dyDescent="0.25">
      <c r="A223" t="str">
        <f t="shared" si="24"/>
        <v/>
      </c>
      <c r="B223" s="1" t="str">
        <f t="shared" si="25"/>
        <v/>
      </c>
      <c r="C223" s="3" t="str">
        <f t="shared" si="21"/>
        <v/>
      </c>
      <c r="E223" s="3" t="str">
        <f t="shared" si="26"/>
        <v/>
      </c>
      <c r="F223" s="3" t="str">
        <f t="shared" si="22"/>
        <v/>
      </c>
      <c r="G223" s="4" t="str">
        <f t="shared" si="23"/>
        <v/>
      </c>
      <c r="J223" s="4" t="str">
        <f t="shared" si="27"/>
        <v/>
      </c>
    </row>
    <row r="224" spans="1:10" x14ac:dyDescent="0.25">
      <c r="A224" t="str">
        <f t="shared" si="24"/>
        <v/>
      </c>
      <c r="B224" s="1" t="str">
        <f t="shared" si="25"/>
        <v/>
      </c>
      <c r="C224" s="3" t="str">
        <f t="shared" si="21"/>
        <v/>
      </c>
      <c r="E224" s="3" t="str">
        <f t="shared" si="26"/>
        <v/>
      </c>
      <c r="F224" s="3" t="str">
        <f t="shared" si="22"/>
        <v/>
      </c>
      <c r="G224" s="4" t="str">
        <f t="shared" si="23"/>
        <v/>
      </c>
      <c r="J224" s="4" t="str">
        <f t="shared" si="27"/>
        <v/>
      </c>
    </row>
    <row r="225" spans="1:10" x14ac:dyDescent="0.25">
      <c r="A225" t="str">
        <f t="shared" si="24"/>
        <v/>
      </c>
      <c r="B225" s="1" t="str">
        <f t="shared" si="25"/>
        <v/>
      </c>
      <c r="C225" s="3" t="str">
        <f t="shared" si="21"/>
        <v/>
      </c>
      <c r="E225" s="3" t="str">
        <f t="shared" si="26"/>
        <v/>
      </c>
      <c r="F225" s="3" t="str">
        <f t="shared" si="22"/>
        <v/>
      </c>
      <c r="G225" s="4" t="str">
        <f t="shared" si="23"/>
        <v/>
      </c>
      <c r="J225" s="4" t="str">
        <f t="shared" si="27"/>
        <v/>
      </c>
    </row>
    <row r="226" spans="1:10" x14ac:dyDescent="0.25">
      <c r="A226" t="str">
        <f t="shared" si="24"/>
        <v/>
      </c>
      <c r="B226" s="1" t="str">
        <f t="shared" si="25"/>
        <v/>
      </c>
      <c r="C226" s="3" t="str">
        <f t="shared" si="21"/>
        <v/>
      </c>
      <c r="E226" s="3" t="str">
        <f t="shared" si="26"/>
        <v/>
      </c>
      <c r="F226" s="3" t="str">
        <f t="shared" si="22"/>
        <v/>
      </c>
      <c r="G226" s="4" t="str">
        <f t="shared" si="23"/>
        <v/>
      </c>
      <c r="J226" s="4" t="str">
        <f t="shared" si="27"/>
        <v/>
      </c>
    </row>
    <row r="227" spans="1:10" x14ac:dyDescent="0.25">
      <c r="A227" t="str">
        <f t="shared" si="24"/>
        <v/>
      </c>
      <c r="B227" s="1" t="str">
        <f t="shared" si="25"/>
        <v/>
      </c>
      <c r="C227" s="3" t="str">
        <f t="shared" si="21"/>
        <v/>
      </c>
      <c r="E227" s="3" t="str">
        <f t="shared" si="26"/>
        <v/>
      </c>
      <c r="F227" s="3" t="str">
        <f t="shared" si="22"/>
        <v/>
      </c>
      <c r="G227" s="4" t="str">
        <f t="shared" si="23"/>
        <v/>
      </c>
      <c r="J227" s="4" t="str">
        <f t="shared" si="27"/>
        <v/>
      </c>
    </row>
    <row r="228" spans="1:10" x14ac:dyDescent="0.25">
      <c r="A228" t="str">
        <f t="shared" si="24"/>
        <v/>
      </c>
      <c r="B228" s="1" t="str">
        <f t="shared" si="25"/>
        <v/>
      </c>
      <c r="C228" s="3" t="str">
        <f t="shared" si="21"/>
        <v/>
      </c>
      <c r="E228" s="3" t="str">
        <f t="shared" si="26"/>
        <v/>
      </c>
      <c r="F228" s="3" t="str">
        <f t="shared" si="22"/>
        <v/>
      </c>
      <c r="G228" s="4" t="str">
        <f t="shared" si="23"/>
        <v/>
      </c>
      <c r="J228" s="4" t="str">
        <f t="shared" si="27"/>
        <v/>
      </c>
    </row>
    <row r="229" spans="1:10" x14ac:dyDescent="0.25">
      <c r="A229" t="str">
        <f t="shared" si="24"/>
        <v/>
      </c>
      <c r="B229" s="1" t="str">
        <f t="shared" si="25"/>
        <v/>
      </c>
      <c r="C229" s="3" t="str">
        <f t="shared" si="21"/>
        <v/>
      </c>
      <c r="E229" s="3" t="str">
        <f t="shared" si="26"/>
        <v/>
      </c>
      <c r="F229" s="3" t="str">
        <f t="shared" si="22"/>
        <v/>
      </c>
      <c r="G229" s="4" t="str">
        <f t="shared" si="23"/>
        <v/>
      </c>
      <c r="J229" s="4" t="str">
        <f t="shared" si="27"/>
        <v/>
      </c>
    </row>
    <row r="230" spans="1:10" x14ac:dyDescent="0.25">
      <c r="A230" t="str">
        <f t="shared" si="24"/>
        <v/>
      </c>
      <c r="B230" s="1" t="str">
        <f t="shared" si="25"/>
        <v/>
      </c>
      <c r="C230" s="3" t="str">
        <f t="shared" si="21"/>
        <v/>
      </c>
      <c r="E230" s="3" t="str">
        <f t="shared" si="26"/>
        <v/>
      </c>
      <c r="F230" s="3" t="str">
        <f t="shared" si="22"/>
        <v/>
      </c>
      <c r="G230" s="4" t="str">
        <f t="shared" si="23"/>
        <v/>
      </c>
      <c r="J230" s="4" t="str">
        <f t="shared" si="27"/>
        <v/>
      </c>
    </row>
    <row r="231" spans="1:10" x14ac:dyDescent="0.25">
      <c r="A231" t="str">
        <f t="shared" si="24"/>
        <v/>
      </c>
      <c r="B231" s="1" t="str">
        <f t="shared" si="25"/>
        <v/>
      </c>
      <c r="C231" s="3" t="str">
        <f t="shared" si="21"/>
        <v/>
      </c>
      <c r="E231" s="3" t="str">
        <f t="shared" si="26"/>
        <v/>
      </c>
      <c r="F231" s="3" t="str">
        <f t="shared" si="22"/>
        <v/>
      </c>
      <c r="G231" s="4" t="str">
        <f t="shared" si="23"/>
        <v/>
      </c>
      <c r="J231" s="4" t="str">
        <f t="shared" si="27"/>
        <v/>
      </c>
    </row>
    <row r="232" spans="1:10" x14ac:dyDescent="0.25">
      <c r="A232" t="str">
        <f t="shared" si="24"/>
        <v/>
      </c>
      <c r="B232" s="1" t="str">
        <f t="shared" si="25"/>
        <v/>
      </c>
      <c r="C232" s="3" t="str">
        <f t="shared" si="21"/>
        <v/>
      </c>
      <c r="E232" s="3" t="str">
        <f t="shared" si="26"/>
        <v/>
      </c>
      <c r="F232" s="3" t="str">
        <f t="shared" si="22"/>
        <v/>
      </c>
      <c r="G232" s="4" t="str">
        <f t="shared" si="23"/>
        <v/>
      </c>
      <c r="J232" s="4" t="str">
        <f t="shared" si="27"/>
        <v/>
      </c>
    </row>
    <row r="233" spans="1:10" x14ac:dyDescent="0.25">
      <c r="A233" t="str">
        <f t="shared" si="24"/>
        <v/>
      </c>
      <c r="B233" s="1" t="str">
        <f t="shared" si="25"/>
        <v/>
      </c>
      <c r="C233" s="3" t="str">
        <f t="shared" si="21"/>
        <v/>
      </c>
      <c r="E233" s="3" t="str">
        <f t="shared" si="26"/>
        <v/>
      </c>
      <c r="F233" s="3" t="str">
        <f t="shared" si="22"/>
        <v/>
      </c>
      <c r="G233" s="4" t="str">
        <f t="shared" si="23"/>
        <v/>
      </c>
      <c r="J233" s="4" t="str">
        <f t="shared" si="27"/>
        <v/>
      </c>
    </row>
    <row r="234" spans="1:10" x14ac:dyDescent="0.25">
      <c r="A234" t="str">
        <f t="shared" si="24"/>
        <v/>
      </c>
      <c r="B234" s="1" t="str">
        <f t="shared" si="25"/>
        <v/>
      </c>
      <c r="C234" s="3" t="str">
        <f t="shared" si="21"/>
        <v/>
      </c>
      <c r="E234" s="3" t="str">
        <f t="shared" si="26"/>
        <v/>
      </c>
      <c r="F234" s="3" t="str">
        <f t="shared" si="22"/>
        <v/>
      </c>
      <c r="G234" s="4" t="str">
        <f t="shared" si="23"/>
        <v/>
      </c>
      <c r="J234" s="4" t="str">
        <f t="shared" si="27"/>
        <v/>
      </c>
    </row>
    <row r="235" spans="1:10" x14ac:dyDescent="0.25">
      <c r="A235" t="str">
        <f t="shared" si="24"/>
        <v/>
      </c>
      <c r="B235" s="1" t="str">
        <f t="shared" si="25"/>
        <v/>
      </c>
      <c r="C235" s="3" t="str">
        <f t="shared" si="21"/>
        <v/>
      </c>
      <c r="E235" s="3" t="str">
        <f t="shared" si="26"/>
        <v/>
      </c>
      <c r="F235" s="3" t="str">
        <f t="shared" si="22"/>
        <v/>
      </c>
      <c r="G235" s="4" t="str">
        <f t="shared" si="23"/>
        <v/>
      </c>
      <c r="J235" s="4" t="str">
        <f t="shared" si="27"/>
        <v/>
      </c>
    </row>
    <row r="236" spans="1:10" x14ac:dyDescent="0.25">
      <c r="A236" t="str">
        <f t="shared" si="24"/>
        <v/>
      </c>
      <c r="B236" s="1" t="str">
        <f t="shared" si="25"/>
        <v/>
      </c>
      <c r="C236" s="3" t="str">
        <f t="shared" si="21"/>
        <v/>
      </c>
      <c r="E236" s="3" t="str">
        <f t="shared" si="26"/>
        <v/>
      </c>
      <c r="F236" s="3" t="str">
        <f t="shared" si="22"/>
        <v/>
      </c>
      <c r="G236" s="4" t="str">
        <f t="shared" si="23"/>
        <v/>
      </c>
      <c r="J236" s="4" t="str">
        <f t="shared" si="27"/>
        <v/>
      </c>
    </row>
    <row r="237" spans="1:10" x14ac:dyDescent="0.25">
      <c r="A237" t="str">
        <f t="shared" si="24"/>
        <v/>
      </c>
      <c r="B237" s="1" t="str">
        <f t="shared" si="25"/>
        <v/>
      </c>
      <c r="C237" s="3" t="str">
        <f t="shared" si="21"/>
        <v/>
      </c>
      <c r="E237" s="3" t="str">
        <f t="shared" si="26"/>
        <v/>
      </c>
      <c r="F237" s="3" t="str">
        <f t="shared" si="22"/>
        <v/>
      </c>
      <c r="G237" s="4" t="str">
        <f t="shared" si="23"/>
        <v/>
      </c>
      <c r="J237" s="4" t="str">
        <f t="shared" si="27"/>
        <v/>
      </c>
    </row>
    <row r="238" spans="1:10" x14ac:dyDescent="0.25">
      <c r="A238" t="str">
        <f t="shared" si="24"/>
        <v/>
      </c>
      <c r="B238" s="1" t="str">
        <f t="shared" si="25"/>
        <v/>
      </c>
      <c r="C238" s="3" t="str">
        <f t="shared" si="21"/>
        <v/>
      </c>
      <c r="E238" s="3" t="str">
        <f t="shared" si="26"/>
        <v/>
      </c>
      <c r="F238" s="3" t="str">
        <f t="shared" si="22"/>
        <v/>
      </c>
      <c r="G238" s="4" t="str">
        <f t="shared" si="23"/>
        <v/>
      </c>
      <c r="J238" s="4" t="str">
        <f t="shared" si="27"/>
        <v/>
      </c>
    </row>
    <row r="239" spans="1:10" x14ac:dyDescent="0.25">
      <c r="A239" t="str">
        <f t="shared" si="24"/>
        <v/>
      </c>
      <c r="B239" s="1" t="str">
        <f t="shared" si="25"/>
        <v/>
      </c>
      <c r="C239" s="3" t="str">
        <f t="shared" si="21"/>
        <v/>
      </c>
      <c r="E239" s="3" t="str">
        <f t="shared" si="26"/>
        <v/>
      </c>
      <c r="F239" s="3" t="str">
        <f t="shared" si="22"/>
        <v/>
      </c>
      <c r="G239" s="4" t="str">
        <f t="shared" si="23"/>
        <v/>
      </c>
      <c r="J239" s="4" t="str">
        <f t="shared" si="27"/>
        <v/>
      </c>
    </row>
    <row r="240" spans="1:10" x14ac:dyDescent="0.25">
      <c r="A240" t="str">
        <f t="shared" si="24"/>
        <v/>
      </c>
      <c r="B240" s="1" t="str">
        <f t="shared" si="25"/>
        <v/>
      </c>
      <c r="C240" s="3" t="str">
        <f t="shared" si="21"/>
        <v/>
      </c>
      <c r="E240" s="3" t="str">
        <f t="shared" si="26"/>
        <v/>
      </c>
      <c r="F240" s="3" t="str">
        <f t="shared" si="22"/>
        <v/>
      </c>
      <c r="G240" s="4" t="str">
        <f t="shared" si="23"/>
        <v/>
      </c>
      <c r="J240" s="4" t="str">
        <f t="shared" si="27"/>
        <v/>
      </c>
    </row>
    <row r="241" spans="1:10" x14ac:dyDescent="0.25">
      <c r="A241" t="str">
        <f t="shared" si="24"/>
        <v/>
      </c>
      <c r="B241" s="1" t="str">
        <f t="shared" si="25"/>
        <v/>
      </c>
      <c r="C241" s="3" t="str">
        <f t="shared" si="21"/>
        <v/>
      </c>
      <c r="E241" s="3" t="str">
        <f t="shared" si="26"/>
        <v/>
      </c>
      <c r="F241" s="3" t="str">
        <f t="shared" si="22"/>
        <v/>
      </c>
      <c r="G241" s="4" t="str">
        <f t="shared" si="23"/>
        <v/>
      </c>
      <c r="J241" s="4" t="str">
        <f t="shared" si="27"/>
        <v/>
      </c>
    </row>
    <row r="242" spans="1:10" x14ac:dyDescent="0.25">
      <c r="A242" t="str">
        <f t="shared" si="24"/>
        <v/>
      </c>
      <c r="B242" s="1" t="str">
        <f t="shared" si="25"/>
        <v/>
      </c>
      <c r="C242" s="3" t="str">
        <f t="shared" si="21"/>
        <v/>
      </c>
      <c r="E242" s="3" t="str">
        <f t="shared" si="26"/>
        <v/>
      </c>
      <c r="F242" s="3" t="str">
        <f t="shared" si="22"/>
        <v/>
      </c>
      <c r="G242" s="4" t="str">
        <f t="shared" si="23"/>
        <v/>
      </c>
      <c r="J242" s="4" t="str">
        <f t="shared" si="27"/>
        <v/>
      </c>
    </row>
    <row r="243" spans="1:10" x14ac:dyDescent="0.25">
      <c r="A243" t="str">
        <f t="shared" si="24"/>
        <v/>
      </c>
      <c r="B243" s="1" t="str">
        <f t="shared" si="25"/>
        <v/>
      </c>
      <c r="C243" s="3" t="str">
        <f t="shared" si="21"/>
        <v/>
      </c>
      <c r="E243" s="3" t="str">
        <f t="shared" si="26"/>
        <v/>
      </c>
      <c r="F243" s="3" t="str">
        <f t="shared" si="22"/>
        <v/>
      </c>
      <c r="G243" s="4" t="str">
        <f t="shared" si="23"/>
        <v/>
      </c>
      <c r="J243" s="4" t="str">
        <f t="shared" si="27"/>
        <v/>
      </c>
    </row>
    <row r="244" spans="1:10" x14ac:dyDescent="0.25">
      <c r="A244" t="str">
        <f t="shared" si="24"/>
        <v/>
      </c>
      <c r="B244" s="1" t="str">
        <f t="shared" si="25"/>
        <v/>
      </c>
      <c r="C244" s="3" t="str">
        <f t="shared" si="21"/>
        <v/>
      </c>
      <c r="E244" s="3" t="str">
        <f t="shared" si="26"/>
        <v/>
      </c>
      <c r="F244" s="3" t="str">
        <f t="shared" si="22"/>
        <v/>
      </c>
      <c r="G244" s="4" t="str">
        <f t="shared" si="23"/>
        <v/>
      </c>
      <c r="J244" s="4" t="str">
        <f t="shared" si="27"/>
        <v/>
      </c>
    </row>
    <row r="245" spans="1:10" x14ac:dyDescent="0.25">
      <c r="A245" t="str">
        <f t="shared" si="24"/>
        <v/>
      </c>
      <c r="B245" s="1" t="str">
        <f t="shared" si="25"/>
        <v/>
      </c>
      <c r="C245" s="3" t="str">
        <f t="shared" si="21"/>
        <v/>
      </c>
      <c r="E245" s="3" t="str">
        <f t="shared" si="26"/>
        <v/>
      </c>
      <c r="F245" s="3" t="str">
        <f t="shared" si="22"/>
        <v/>
      </c>
      <c r="G245" s="4" t="str">
        <f t="shared" si="23"/>
        <v/>
      </c>
      <c r="J245" s="4" t="str">
        <f t="shared" si="27"/>
        <v/>
      </c>
    </row>
    <row r="246" spans="1:10" x14ac:dyDescent="0.25">
      <c r="A246" t="str">
        <f t="shared" si="24"/>
        <v/>
      </c>
      <c r="B246" s="1" t="str">
        <f t="shared" si="25"/>
        <v/>
      </c>
      <c r="C246" s="3" t="str">
        <f t="shared" si="21"/>
        <v/>
      </c>
      <c r="E246" s="3" t="str">
        <f t="shared" si="26"/>
        <v/>
      </c>
      <c r="F246" s="3" t="str">
        <f t="shared" si="22"/>
        <v/>
      </c>
      <c r="G246" s="4" t="str">
        <f t="shared" si="23"/>
        <v/>
      </c>
      <c r="J246" s="4" t="str">
        <f t="shared" si="27"/>
        <v/>
      </c>
    </row>
    <row r="247" spans="1:10" x14ac:dyDescent="0.25">
      <c r="A247" t="str">
        <f t="shared" si="24"/>
        <v/>
      </c>
      <c r="B247" s="1" t="str">
        <f t="shared" si="25"/>
        <v/>
      </c>
      <c r="C247" s="3" t="str">
        <f t="shared" si="21"/>
        <v/>
      </c>
      <c r="E247" s="3" t="str">
        <f t="shared" si="26"/>
        <v/>
      </c>
      <c r="F247" s="3" t="str">
        <f t="shared" si="22"/>
        <v/>
      </c>
      <c r="G247" s="4" t="str">
        <f t="shared" si="23"/>
        <v/>
      </c>
      <c r="J247" s="4" t="str">
        <f t="shared" si="27"/>
        <v/>
      </c>
    </row>
    <row r="248" spans="1:10" x14ac:dyDescent="0.25">
      <c r="A248" t="str">
        <f t="shared" si="24"/>
        <v/>
      </c>
      <c r="B248" s="1" t="str">
        <f t="shared" si="25"/>
        <v/>
      </c>
      <c r="C248" s="3" t="str">
        <f t="shared" si="21"/>
        <v/>
      </c>
      <c r="E248" s="3" t="str">
        <f t="shared" si="26"/>
        <v/>
      </c>
      <c r="F248" s="3" t="str">
        <f t="shared" si="22"/>
        <v/>
      </c>
      <c r="G248" s="4" t="str">
        <f t="shared" si="23"/>
        <v/>
      </c>
      <c r="J248" s="4" t="str">
        <f t="shared" si="27"/>
        <v/>
      </c>
    </row>
    <row r="249" spans="1:10" x14ac:dyDescent="0.25">
      <c r="A249" t="str">
        <f t="shared" si="24"/>
        <v/>
      </c>
      <c r="B249" s="1" t="str">
        <f t="shared" si="25"/>
        <v/>
      </c>
      <c r="C249" s="3" t="str">
        <f t="shared" si="21"/>
        <v/>
      </c>
      <c r="E249" s="3" t="str">
        <f t="shared" si="26"/>
        <v/>
      </c>
      <c r="F249" s="3" t="str">
        <f t="shared" si="22"/>
        <v/>
      </c>
      <c r="G249" s="4" t="str">
        <f t="shared" si="23"/>
        <v/>
      </c>
      <c r="J249" s="4" t="str">
        <f t="shared" si="27"/>
        <v/>
      </c>
    </row>
    <row r="250" spans="1:10" x14ac:dyDescent="0.25">
      <c r="A250" t="str">
        <f t="shared" si="24"/>
        <v/>
      </c>
      <c r="B250" s="1" t="str">
        <f t="shared" si="25"/>
        <v/>
      </c>
      <c r="C250" s="3" t="str">
        <f t="shared" si="21"/>
        <v/>
      </c>
      <c r="E250" s="3" t="str">
        <f t="shared" si="26"/>
        <v/>
      </c>
      <c r="F250" s="3" t="str">
        <f t="shared" si="22"/>
        <v/>
      </c>
      <c r="G250" s="4" t="str">
        <f t="shared" si="23"/>
        <v/>
      </c>
      <c r="J250" s="4" t="str">
        <f t="shared" si="27"/>
        <v/>
      </c>
    </row>
    <row r="251" spans="1:10" x14ac:dyDescent="0.25">
      <c r="A251" t="str">
        <f t="shared" si="24"/>
        <v/>
      </c>
      <c r="B251" s="1" t="str">
        <f t="shared" si="25"/>
        <v/>
      </c>
      <c r="C251" s="3" t="str">
        <f t="shared" si="21"/>
        <v/>
      </c>
      <c r="E251" s="3" t="str">
        <f t="shared" si="26"/>
        <v/>
      </c>
      <c r="F251" s="3" t="str">
        <f t="shared" si="22"/>
        <v/>
      </c>
      <c r="G251" s="4" t="str">
        <f t="shared" si="23"/>
        <v/>
      </c>
      <c r="J251" s="4" t="str">
        <f t="shared" si="27"/>
        <v/>
      </c>
    </row>
    <row r="252" spans="1:10" x14ac:dyDescent="0.25">
      <c r="A252" t="str">
        <f t="shared" si="24"/>
        <v/>
      </c>
      <c r="B252" s="1" t="str">
        <f t="shared" si="25"/>
        <v/>
      </c>
      <c r="C252" s="3" t="str">
        <f t="shared" si="21"/>
        <v/>
      </c>
      <c r="E252" s="3" t="str">
        <f t="shared" si="26"/>
        <v/>
      </c>
      <c r="F252" s="3" t="str">
        <f t="shared" si="22"/>
        <v/>
      </c>
      <c r="G252" s="4" t="str">
        <f t="shared" si="23"/>
        <v/>
      </c>
      <c r="J252" s="4" t="str">
        <f t="shared" si="27"/>
        <v/>
      </c>
    </row>
    <row r="253" spans="1:10" x14ac:dyDescent="0.25">
      <c r="A253" t="str">
        <f t="shared" si="24"/>
        <v/>
      </c>
      <c r="B253" s="1" t="str">
        <f t="shared" si="25"/>
        <v/>
      </c>
      <c r="C253" s="3" t="str">
        <f t="shared" si="21"/>
        <v/>
      </c>
      <c r="E253" s="3" t="str">
        <f t="shared" si="26"/>
        <v/>
      </c>
      <c r="F253" s="3" t="str">
        <f t="shared" si="22"/>
        <v/>
      </c>
      <c r="G253" s="4" t="str">
        <f t="shared" si="23"/>
        <v/>
      </c>
      <c r="J253" s="4" t="str">
        <f t="shared" si="27"/>
        <v/>
      </c>
    </row>
    <row r="254" spans="1:10" x14ac:dyDescent="0.25">
      <c r="A254" t="str">
        <f t="shared" si="24"/>
        <v/>
      </c>
      <c r="B254" s="1" t="str">
        <f t="shared" si="25"/>
        <v/>
      </c>
      <c r="C254" s="3" t="str">
        <f t="shared" si="21"/>
        <v/>
      </c>
      <c r="E254" s="3" t="str">
        <f t="shared" si="26"/>
        <v/>
      </c>
      <c r="F254" s="3" t="str">
        <f t="shared" si="22"/>
        <v/>
      </c>
      <c r="G254" s="4" t="str">
        <f t="shared" si="23"/>
        <v/>
      </c>
      <c r="J254" s="4" t="str">
        <f t="shared" si="27"/>
        <v/>
      </c>
    </row>
    <row r="255" spans="1:10" x14ac:dyDescent="0.25">
      <c r="A255" t="str">
        <f t="shared" si="24"/>
        <v/>
      </c>
      <c r="B255" s="1" t="str">
        <f t="shared" si="25"/>
        <v/>
      </c>
      <c r="C255" s="3" t="str">
        <f t="shared" si="21"/>
        <v/>
      </c>
      <c r="E255" s="3" t="str">
        <f t="shared" si="26"/>
        <v/>
      </c>
      <c r="F255" s="3" t="str">
        <f t="shared" si="22"/>
        <v/>
      </c>
      <c r="G255" s="4" t="str">
        <f t="shared" si="23"/>
        <v/>
      </c>
      <c r="J255" s="4" t="str">
        <f t="shared" si="27"/>
        <v/>
      </c>
    </row>
    <row r="256" spans="1:10" x14ac:dyDescent="0.25">
      <c r="A256" t="str">
        <f t="shared" si="24"/>
        <v/>
      </c>
      <c r="B256" s="1" t="str">
        <f t="shared" si="25"/>
        <v/>
      </c>
      <c r="C256" s="3" t="str">
        <f t="shared" si="21"/>
        <v/>
      </c>
      <c r="E256" s="3" t="str">
        <f t="shared" si="26"/>
        <v/>
      </c>
      <c r="F256" s="3" t="str">
        <f t="shared" si="22"/>
        <v/>
      </c>
      <c r="G256" s="4" t="str">
        <f t="shared" si="23"/>
        <v/>
      </c>
      <c r="J256" s="4" t="str">
        <f t="shared" si="27"/>
        <v/>
      </c>
    </row>
    <row r="257" spans="1:10" x14ac:dyDescent="0.25">
      <c r="A257" t="str">
        <f t="shared" si="24"/>
        <v/>
      </c>
      <c r="B257" s="1" t="str">
        <f t="shared" si="25"/>
        <v/>
      </c>
      <c r="C257" s="3" t="str">
        <f t="shared" si="21"/>
        <v/>
      </c>
      <c r="E257" s="3" t="str">
        <f t="shared" si="26"/>
        <v/>
      </c>
      <c r="F257" s="3" t="str">
        <f t="shared" si="22"/>
        <v/>
      </c>
      <c r="G257" s="4" t="str">
        <f t="shared" si="23"/>
        <v/>
      </c>
      <c r="J257" s="4" t="str">
        <f t="shared" si="27"/>
        <v/>
      </c>
    </row>
    <row r="258" spans="1:10" x14ac:dyDescent="0.25">
      <c r="A258" t="str">
        <f t="shared" si="24"/>
        <v/>
      </c>
      <c r="B258" s="1" t="str">
        <f t="shared" si="25"/>
        <v/>
      </c>
      <c r="C258" s="3" t="str">
        <f t="shared" si="21"/>
        <v/>
      </c>
      <c r="E258" s="3" t="str">
        <f t="shared" si="26"/>
        <v/>
      </c>
      <c r="F258" s="3" t="str">
        <f t="shared" si="22"/>
        <v/>
      </c>
      <c r="G258" s="4" t="str">
        <f t="shared" si="23"/>
        <v/>
      </c>
      <c r="J258" s="4" t="str">
        <f t="shared" si="27"/>
        <v/>
      </c>
    </row>
    <row r="259" spans="1:10" x14ac:dyDescent="0.25">
      <c r="A259" t="str">
        <f t="shared" si="24"/>
        <v/>
      </c>
      <c r="B259" s="1" t="str">
        <f t="shared" si="25"/>
        <v/>
      </c>
      <c r="C259" s="3" t="str">
        <f t="shared" si="21"/>
        <v/>
      </c>
      <c r="E259" s="3" t="str">
        <f t="shared" si="26"/>
        <v/>
      </c>
      <c r="F259" s="3" t="str">
        <f t="shared" si="22"/>
        <v/>
      </c>
      <c r="G259" s="4" t="str">
        <f t="shared" si="23"/>
        <v/>
      </c>
      <c r="J259" s="4" t="str">
        <f t="shared" si="27"/>
        <v/>
      </c>
    </row>
    <row r="260" spans="1:10" x14ac:dyDescent="0.25">
      <c r="A260" t="str">
        <f t="shared" si="24"/>
        <v/>
      </c>
      <c r="B260" s="1" t="str">
        <f t="shared" si="25"/>
        <v/>
      </c>
      <c r="C260" s="3" t="str">
        <f t="shared" si="21"/>
        <v/>
      </c>
      <c r="E260" s="3" t="str">
        <f t="shared" si="26"/>
        <v/>
      </c>
      <c r="F260" s="3" t="str">
        <f t="shared" si="22"/>
        <v/>
      </c>
      <c r="G260" s="4" t="str">
        <f t="shared" si="23"/>
        <v/>
      </c>
      <c r="J260" s="4" t="str">
        <f t="shared" si="27"/>
        <v/>
      </c>
    </row>
    <row r="261" spans="1:10" x14ac:dyDescent="0.25">
      <c r="A261" t="str">
        <f t="shared" si="24"/>
        <v/>
      </c>
      <c r="B261" s="1" t="str">
        <f t="shared" si="25"/>
        <v/>
      </c>
      <c r="C261" s="3" t="str">
        <f t="shared" si="21"/>
        <v/>
      </c>
      <c r="E261" s="3" t="str">
        <f t="shared" si="26"/>
        <v/>
      </c>
      <c r="F261" s="3" t="str">
        <f t="shared" si="22"/>
        <v/>
      </c>
      <c r="G261" s="4" t="str">
        <f t="shared" si="23"/>
        <v/>
      </c>
      <c r="J261" s="4" t="str">
        <f t="shared" si="27"/>
        <v/>
      </c>
    </row>
    <row r="262" spans="1:10" x14ac:dyDescent="0.25">
      <c r="A262" t="str">
        <f t="shared" si="24"/>
        <v/>
      </c>
      <c r="B262" s="1" t="str">
        <f t="shared" si="25"/>
        <v/>
      </c>
      <c r="C262" s="3" t="str">
        <f t="shared" si="21"/>
        <v/>
      </c>
      <c r="E262" s="3" t="str">
        <f t="shared" si="26"/>
        <v/>
      </c>
      <c r="F262" s="3" t="str">
        <f t="shared" si="22"/>
        <v/>
      </c>
      <c r="G262" s="4" t="str">
        <f t="shared" si="23"/>
        <v/>
      </c>
      <c r="J262" s="4" t="str">
        <f t="shared" si="27"/>
        <v/>
      </c>
    </row>
    <row r="263" spans="1:10" x14ac:dyDescent="0.25">
      <c r="A263" t="str">
        <f t="shared" si="24"/>
        <v/>
      </c>
      <c r="B263" s="1" t="str">
        <f t="shared" si="25"/>
        <v/>
      </c>
      <c r="C263" s="3" t="str">
        <f t="shared" si="21"/>
        <v/>
      </c>
      <c r="E263" s="3" t="str">
        <f t="shared" si="26"/>
        <v/>
      </c>
      <c r="F263" s="3" t="str">
        <f t="shared" si="22"/>
        <v/>
      </c>
      <c r="G263" s="4" t="str">
        <f t="shared" si="23"/>
        <v/>
      </c>
      <c r="J263" s="4" t="str">
        <f t="shared" si="27"/>
        <v/>
      </c>
    </row>
    <row r="264" spans="1:10" x14ac:dyDescent="0.25">
      <c r="A264" t="str">
        <f t="shared" si="24"/>
        <v/>
      </c>
      <c r="B264" s="1" t="str">
        <f t="shared" si="25"/>
        <v/>
      </c>
      <c r="C264" s="3" t="str">
        <f t="shared" si="21"/>
        <v/>
      </c>
      <c r="E264" s="3" t="str">
        <f t="shared" si="26"/>
        <v/>
      </c>
      <c r="F264" s="3" t="str">
        <f t="shared" si="22"/>
        <v/>
      </c>
      <c r="G264" s="4" t="str">
        <f t="shared" si="23"/>
        <v/>
      </c>
      <c r="J264" s="4" t="str">
        <f t="shared" si="27"/>
        <v/>
      </c>
    </row>
    <row r="265" spans="1:10" x14ac:dyDescent="0.25">
      <c r="A265" t="str">
        <f t="shared" si="24"/>
        <v/>
      </c>
      <c r="B265" s="1" t="str">
        <f t="shared" si="25"/>
        <v/>
      </c>
      <c r="C265" s="3" t="str">
        <f t="shared" si="21"/>
        <v/>
      </c>
      <c r="E265" s="3" t="str">
        <f t="shared" si="26"/>
        <v/>
      </c>
      <c r="F265" s="3" t="str">
        <f t="shared" si="22"/>
        <v/>
      </c>
      <c r="G265" s="4" t="str">
        <f t="shared" si="23"/>
        <v/>
      </c>
      <c r="J265" s="4" t="str">
        <f t="shared" si="27"/>
        <v/>
      </c>
    </row>
    <row r="266" spans="1:10" x14ac:dyDescent="0.25">
      <c r="A266" t="str">
        <f t="shared" si="24"/>
        <v/>
      </c>
      <c r="B266" s="1" t="str">
        <f t="shared" si="25"/>
        <v/>
      </c>
      <c r="C266" s="3" t="str">
        <f t="shared" si="21"/>
        <v/>
      </c>
      <c r="E266" s="3" t="str">
        <f t="shared" si="26"/>
        <v/>
      </c>
      <c r="F266" s="3" t="str">
        <f t="shared" si="22"/>
        <v/>
      </c>
      <c r="G266" s="4" t="str">
        <f t="shared" si="23"/>
        <v/>
      </c>
      <c r="J266" s="4" t="str">
        <f t="shared" si="27"/>
        <v/>
      </c>
    </row>
    <row r="267" spans="1:10" x14ac:dyDescent="0.25">
      <c r="A267" t="str">
        <f t="shared" si="24"/>
        <v/>
      </c>
      <c r="B267" s="1" t="str">
        <f t="shared" si="25"/>
        <v/>
      </c>
      <c r="C267" s="3" t="str">
        <f t="shared" si="21"/>
        <v/>
      </c>
      <c r="E267" s="3" t="str">
        <f t="shared" si="26"/>
        <v/>
      </c>
      <c r="F267" s="3" t="str">
        <f t="shared" si="22"/>
        <v/>
      </c>
      <c r="G267" s="4" t="str">
        <f t="shared" si="23"/>
        <v/>
      </c>
      <c r="J267" s="4" t="str">
        <f t="shared" si="27"/>
        <v/>
      </c>
    </row>
    <row r="268" spans="1:10" x14ac:dyDescent="0.25">
      <c r="A268" t="str">
        <f t="shared" si="24"/>
        <v/>
      </c>
      <c r="B268" s="1" t="str">
        <f t="shared" si="25"/>
        <v/>
      </c>
      <c r="C268" s="3" t="str">
        <f t="shared" si="21"/>
        <v/>
      </c>
      <c r="E268" s="3" t="str">
        <f t="shared" si="26"/>
        <v/>
      </c>
      <c r="F268" s="3" t="str">
        <f t="shared" si="22"/>
        <v/>
      </c>
      <c r="G268" s="4" t="str">
        <f t="shared" si="23"/>
        <v/>
      </c>
      <c r="J268" s="4" t="str">
        <f t="shared" si="27"/>
        <v/>
      </c>
    </row>
    <row r="269" spans="1:10" x14ac:dyDescent="0.25">
      <c r="A269" t="str">
        <f t="shared" si="24"/>
        <v/>
      </c>
      <c r="B269" s="1" t="str">
        <f t="shared" si="25"/>
        <v/>
      </c>
      <c r="C269" s="3" t="str">
        <f t="shared" ref="C269:C296" si="28">IFERROR(-PPMT(tauxcontrat1/12,A269,durée1,Capital1,0,0),"")</f>
        <v/>
      </c>
      <c r="E269" s="3" t="str">
        <f t="shared" si="26"/>
        <v/>
      </c>
      <c r="F269" s="3" t="str">
        <f t="shared" ref="F269:F296" si="29">IFERROR(-IPMT(tauxcontrat1/12,A269,durée1,Capital1,0,0),"")</f>
        <v/>
      </c>
      <c r="G269" s="4" t="str">
        <f t="shared" ref="G269:G297" si="30">IF(A269="","",$B$6/12*Capital1)</f>
        <v/>
      </c>
      <c r="J269" s="4" t="str">
        <f t="shared" si="27"/>
        <v/>
      </c>
    </row>
    <row r="270" spans="1:10" x14ac:dyDescent="0.25">
      <c r="A270" t="str">
        <f t="shared" ref="A270:A296" si="31">IF(A269&gt;=durée1*1,"",A269+1)</f>
        <v/>
      </c>
      <c r="B270" s="1" t="str">
        <f t="shared" ref="B270:B297" si="32">IF(A270="","",EDATE(contrat1,A270))</f>
        <v/>
      </c>
      <c r="C270" s="3" t="str">
        <f t="shared" si="28"/>
        <v/>
      </c>
      <c r="E270" s="3" t="str">
        <f t="shared" ref="E270:E296" si="33">IF(A270="","",G270+F270)</f>
        <v/>
      </c>
      <c r="F270" s="3" t="str">
        <f t="shared" si="29"/>
        <v/>
      </c>
      <c r="G270" s="4" t="str">
        <f t="shared" si="30"/>
        <v/>
      </c>
      <c r="J270" s="4" t="str">
        <f t="shared" ref="J270:J297" si="34">IF(A270="","",C270+F270)</f>
        <v/>
      </c>
    </row>
    <row r="271" spans="1:10" x14ac:dyDescent="0.25">
      <c r="A271" t="str">
        <f t="shared" si="31"/>
        <v/>
      </c>
      <c r="B271" s="1" t="str">
        <f t="shared" si="32"/>
        <v/>
      </c>
      <c r="C271" s="3" t="str">
        <f t="shared" si="28"/>
        <v/>
      </c>
      <c r="E271" s="3" t="str">
        <f t="shared" si="33"/>
        <v/>
      </c>
      <c r="F271" s="3" t="str">
        <f t="shared" si="29"/>
        <v/>
      </c>
      <c r="G271" s="4" t="str">
        <f t="shared" si="30"/>
        <v/>
      </c>
      <c r="J271" s="4" t="str">
        <f t="shared" si="34"/>
        <v/>
      </c>
    </row>
    <row r="272" spans="1:10" x14ac:dyDescent="0.25">
      <c r="A272" t="str">
        <f t="shared" si="31"/>
        <v/>
      </c>
      <c r="B272" s="1" t="str">
        <f t="shared" si="32"/>
        <v/>
      </c>
      <c r="C272" s="3" t="str">
        <f t="shared" si="28"/>
        <v/>
      </c>
      <c r="E272" s="3" t="str">
        <f t="shared" si="33"/>
        <v/>
      </c>
      <c r="F272" s="3" t="str">
        <f t="shared" si="29"/>
        <v/>
      </c>
      <c r="G272" s="4" t="str">
        <f t="shared" si="30"/>
        <v/>
      </c>
      <c r="J272" s="4" t="str">
        <f t="shared" si="34"/>
        <v/>
      </c>
    </row>
    <row r="273" spans="1:10" x14ac:dyDescent="0.25">
      <c r="A273" t="str">
        <f t="shared" si="31"/>
        <v/>
      </c>
      <c r="B273" s="1" t="str">
        <f t="shared" si="32"/>
        <v/>
      </c>
      <c r="C273" s="3" t="str">
        <f t="shared" si="28"/>
        <v/>
      </c>
      <c r="E273" s="3" t="str">
        <f t="shared" si="33"/>
        <v/>
      </c>
      <c r="F273" s="3" t="str">
        <f t="shared" si="29"/>
        <v/>
      </c>
      <c r="G273" s="4" t="str">
        <f t="shared" si="30"/>
        <v/>
      </c>
      <c r="J273" s="4" t="str">
        <f t="shared" si="34"/>
        <v/>
      </c>
    </row>
    <row r="274" spans="1:10" x14ac:dyDescent="0.25">
      <c r="A274" t="str">
        <f t="shared" si="31"/>
        <v/>
      </c>
      <c r="B274" s="1" t="str">
        <f t="shared" si="32"/>
        <v/>
      </c>
      <c r="C274" s="3" t="str">
        <f t="shared" si="28"/>
        <v/>
      </c>
      <c r="E274" s="3" t="str">
        <f t="shared" si="33"/>
        <v/>
      </c>
      <c r="F274" s="3" t="str">
        <f t="shared" si="29"/>
        <v/>
      </c>
      <c r="G274" s="4" t="str">
        <f t="shared" si="30"/>
        <v/>
      </c>
      <c r="J274" s="4" t="str">
        <f t="shared" si="34"/>
        <v/>
      </c>
    </row>
    <row r="275" spans="1:10" x14ac:dyDescent="0.25">
      <c r="A275" t="str">
        <f t="shared" si="31"/>
        <v/>
      </c>
      <c r="B275" s="1" t="str">
        <f t="shared" si="32"/>
        <v/>
      </c>
      <c r="C275" s="3" t="str">
        <f t="shared" si="28"/>
        <v/>
      </c>
      <c r="E275" s="3" t="str">
        <f t="shared" si="33"/>
        <v/>
      </c>
      <c r="F275" s="3" t="str">
        <f t="shared" si="29"/>
        <v/>
      </c>
      <c r="G275" s="4" t="str">
        <f t="shared" si="30"/>
        <v/>
      </c>
      <c r="J275" s="4" t="str">
        <f t="shared" si="34"/>
        <v/>
      </c>
    </row>
    <row r="276" spans="1:10" x14ac:dyDescent="0.25">
      <c r="A276" t="str">
        <f t="shared" si="31"/>
        <v/>
      </c>
      <c r="B276" s="1" t="str">
        <f t="shared" si="32"/>
        <v/>
      </c>
      <c r="C276" s="3" t="str">
        <f t="shared" si="28"/>
        <v/>
      </c>
      <c r="E276" s="3" t="str">
        <f t="shared" si="33"/>
        <v/>
      </c>
      <c r="F276" s="3" t="str">
        <f t="shared" si="29"/>
        <v/>
      </c>
      <c r="G276" s="4" t="str">
        <f t="shared" si="30"/>
        <v/>
      </c>
      <c r="J276" s="4" t="str">
        <f t="shared" si="34"/>
        <v/>
      </c>
    </row>
    <row r="277" spans="1:10" x14ac:dyDescent="0.25">
      <c r="A277" t="str">
        <f t="shared" si="31"/>
        <v/>
      </c>
      <c r="B277" s="1" t="str">
        <f t="shared" si="32"/>
        <v/>
      </c>
      <c r="C277" s="3" t="str">
        <f t="shared" si="28"/>
        <v/>
      </c>
      <c r="E277" s="3" t="str">
        <f t="shared" si="33"/>
        <v/>
      </c>
      <c r="F277" s="3" t="str">
        <f t="shared" si="29"/>
        <v/>
      </c>
      <c r="G277" s="4" t="str">
        <f t="shared" si="30"/>
        <v/>
      </c>
      <c r="J277" s="4" t="str">
        <f t="shared" si="34"/>
        <v/>
      </c>
    </row>
    <row r="278" spans="1:10" x14ac:dyDescent="0.25">
      <c r="A278" t="str">
        <f t="shared" si="31"/>
        <v/>
      </c>
      <c r="B278" s="1" t="str">
        <f t="shared" si="32"/>
        <v/>
      </c>
      <c r="C278" s="3" t="str">
        <f t="shared" si="28"/>
        <v/>
      </c>
      <c r="E278" s="3" t="str">
        <f t="shared" si="33"/>
        <v/>
      </c>
      <c r="F278" s="3" t="str">
        <f t="shared" si="29"/>
        <v/>
      </c>
      <c r="G278" s="4" t="str">
        <f t="shared" si="30"/>
        <v/>
      </c>
      <c r="J278" s="4" t="str">
        <f t="shared" si="34"/>
        <v/>
      </c>
    </row>
    <row r="279" spans="1:10" x14ac:dyDescent="0.25">
      <c r="A279" t="str">
        <f t="shared" si="31"/>
        <v/>
      </c>
      <c r="B279" s="1" t="str">
        <f t="shared" si="32"/>
        <v/>
      </c>
      <c r="C279" s="3" t="str">
        <f t="shared" si="28"/>
        <v/>
      </c>
      <c r="E279" s="3" t="str">
        <f t="shared" si="33"/>
        <v/>
      </c>
      <c r="F279" s="3" t="str">
        <f t="shared" si="29"/>
        <v/>
      </c>
      <c r="G279" s="4" t="str">
        <f t="shared" si="30"/>
        <v/>
      </c>
      <c r="J279" s="4" t="str">
        <f t="shared" si="34"/>
        <v/>
      </c>
    </row>
    <row r="280" spans="1:10" x14ac:dyDescent="0.25">
      <c r="A280" t="str">
        <f t="shared" si="31"/>
        <v/>
      </c>
      <c r="B280" s="1" t="str">
        <f t="shared" si="32"/>
        <v/>
      </c>
      <c r="C280" s="3" t="str">
        <f t="shared" si="28"/>
        <v/>
      </c>
      <c r="E280" s="3" t="str">
        <f t="shared" si="33"/>
        <v/>
      </c>
      <c r="F280" s="3" t="str">
        <f t="shared" si="29"/>
        <v/>
      </c>
      <c r="G280" s="4" t="str">
        <f t="shared" si="30"/>
        <v/>
      </c>
      <c r="J280" s="4" t="str">
        <f t="shared" si="34"/>
        <v/>
      </c>
    </row>
    <row r="281" spans="1:10" x14ac:dyDescent="0.25">
      <c r="A281" t="str">
        <f t="shared" si="31"/>
        <v/>
      </c>
      <c r="B281" s="1" t="str">
        <f t="shared" si="32"/>
        <v/>
      </c>
      <c r="C281" s="3" t="str">
        <f t="shared" si="28"/>
        <v/>
      </c>
      <c r="E281" s="3" t="str">
        <f t="shared" si="33"/>
        <v/>
      </c>
      <c r="F281" s="3" t="str">
        <f t="shared" si="29"/>
        <v/>
      </c>
      <c r="G281" s="4" t="str">
        <f t="shared" si="30"/>
        <v/>
      </c>
      <c r="J281" s="4" t="str">
        <f t="shared" si="34"/>
        <v/>
      </c>
    </row>
    <row r="282" spans="1:10" x14ac:dyDescent="0.25">
      <c r="A282" t="str">
        <f t="shared" si="31"/>
        <v/>
      </c>
      <c r="B282" s="1" t="str">
        <f t="shared" si="32"/>
        <v/>
      </c>
      <c r="C282" s="3" t="str">
        <f t="shared" si="28"/>
        <v/>
      </c>
      <c r="E282" s="3" t="str">
        <f t="shared" si="33"/>
        <v/>
      </c>
      <c r="F282" s="3" t="str">
        <f t="shared" si="29"/>
        <v/>
      </c>
      <c r="G282" s="4" t="str">
        <f t="shared" si="30"/>
        <v/>
      </c>
      <c r="J282" s="4" t="str">
        <f t="shared" si="34"/>
        <v/>
      </c>
    </row>
    <row r="283" spans="1:10" x14ac:dyDescent="0.25">
      <c r="A283" t="str">
        <f t="shared" si="31"/>
        <v/>
      </c>
      <c r="B283" s="1" t="str">
        <f t="shared" si="32"/>
        <v/>
      </c>
      <c r="C283" s="3" t="str">
        <f t="shared" si="28"/>
        <v/>
      </c>
      <c r="E283" s="3" t="str">
        <f t="shared" si="33"/>
        <v/>
      </c>
      <c r="F283" s="3" t="str">
        <f t="shared" si="29"/>
        <v/>
      </c>
      <c r="G283" s="4" t="str">
        <f t="shared" si="30"/>
        <v/>
      </c>
      <c r="J283" s="4" t="str">
        <f t="shared" si="34"/>
        <v/>
      </c>
    </row>
    <row r="284" spans="1:10" x14ac:dyDescent="0.25">
      <c r="A284" t="str">
        <f t="shared" si="31"/>
        <v/>
      </c>
      <c r="B284" s="1" t="str">
        <f t="shared" si="32"/>
        <v/>
      </c>
      <c r="C284" s="3" t="str">
        <f t="shared" si="28"/>
        <v/>
      </c>
      <c r="E284" s="3" t="str">
        <f t="shared" si="33"/>
        <v/>
      </c>
      <c r="F284" s="3" t="str">
        <f t="shared" si="29"/>
        <v/>
      </c>
      <c r="G284" s="4" t="str">
        <f t="shared" si="30"/>
        <v/>
      </c>
      <c r="J284" s="4" t="str">
        <f t="shared" si="34"/>
        <v/>
      </c>
    </row>
    <row r="285" spans="1:10" x14ac:dyDescent="0.25">
      <c r="A285" t="str">
        <f t="shared" si="31"/>
        <v/>
      </c>
      <c r="B285" s="1" t="str">
        <f t="shared" si="32"/>
        <v/>
      </c>
      <c r="C285" s="3" t="str">
        <f t="shared" si="28"/>
        <v/>
      </c>
      <c r="E285" s="3" t="str">
        <f t="shared" si="33"/>
        <v/>
      </c>
      <c r="F285" s="3" t="str">
        <f t="shared" si="29"/>
        <v/>
      </c>
      <c r="G285" s="4" t="str">
        <f t="shared" si="30"/>
        <v/>
      </c>
      <c r="J285" s="4" t="str">
        <f t="shared" si="34"/>
        <v/>
      </c>
    </row>
    <row r="286" spans="1:10" x14ac:dyDescent="0.25">
      <c r="A286" t="str">
        <f t="shared" si="31"/>
        <v/>
      </c>
      <c r="B286" s="1" t="str">
        <f t="shared" si="32"/>
        <v/>
      </c>
      <c r="C286" s="3" t="str">
        <f t="shared" si="28"/>
        <v/>
      </c>
      <c r="E286" s="3" t="str">
        <f t="shared" si="33"/>
        <v/>
      </c>
      <c r="F286" s="3" t="str">
        <f t="shared" si="29"/>
        <v/>
      </c>
      <c r="G286" s="4" t="str">
        <f t="shared" si="30"/>
        <v/>
      </c>
      <c r="J286" s="4" t="str">
        <f t="shared" si="34"/>
        <v/>
      </c>
    </row>
    <row r="287" spans="1:10" x14ac:dyDescent="0.25">
      <c r="A287" t="str">
        <f t="shared" si="31"/>
        <v/>
      </c>
      <c r="B287" s="1" t="str">
        <f t="shared" si="32"/>
        <v/>
      </c>
      <c r="C287" s="3" t="str">
        <f t="shared" si="28"/>
        <v/>
      </c>
      <c r="E287" s="3" t="str">
        <f t="shared" si="33"/>
        <v/>
      </c>
      <c r="F287" s="3" t="str">
        <f t="shared" si="29"/>
        <v/>
      </c>
      <c r="G287" s="4" t="str">
        <f t="shared" si="30"/>
        <v/>
      </c>
      <c r="J287" s="4" t="str">
        <f t="shared" si="34"/>
        <v/>
      </c>
    </row>
    <row r="288" spans="1:10" x14ac:dyDescent="0.25">
      <c r="A288" t="str">
        <f t="shared" si="31"/>
        <v/>
      </c>
      <c r="B288" s="1" t="str">
        <f t="shared" si="32"/>
        <v/>
      </c>
      <c r="C288" s="3" t="str">
        <f t="shared" si="28"/>
        <v/>
      </c>
      <c r="E288" s="3" t="str">
        <f t="shared" si="33"/>
        <v/>
      </c>
      <c r="F288" s="3" t="str">
        <f t="shared" si="29"/>
        <v/>
      </c>
      <c r="G288" s="4" t="str">
        <f t="shared" si="30"/>
        <v/>
      </c>
      <c r="J288" s="4" t="str">
        <f t="shared" si="34"/>
        <v/>
      </c>
    </row>
    <row r="289" spans="1:10" x14ac:dyDescent="0.25">
      <c r="A289" t="str">
        <f t="shared" si="31"/>
        <v/>
      </c>
      <c r="B289" s="1" t="str">
        <f t="shared" si="32"/>
        <v/>
      </c>
      <c r="C289" s="3" t="str">
        <f t="shared" si="28"/>
        <v/>
      </c>
      <c r="E289" s="3" t="str">
        <f t="shared" si="33"/>
        <v/>
      </c>
      <c r="F289" s="3" t="str">
        <f t="shared" si="29"/>
        <v/>
      </c>
      <c r="G289" s="4" t="str">
        <f t="shared" si="30"/>
        <v/>
      </c>
      <c r="J289" s="4" t="str">
        <f t="shared" si="34"/>
        <v/>
      </c>
    </row>
    <row r="290" spans="1:10" x14ac:dyDescent="0.25">
      <c r="A290" t="str">
        <f t="shared" si="31"/>
        <v/>
      </c>
      <c r="B290" s="1" t="str">
        <f t="shared" si="32"/>
        <v/>
      </c>
      <c r="C290" s="3" t="str">
        <f t="shared" si="28"/>
        <v/>
      </c>
      <c r="E290" s="3" t="str">
        <f t="shared" si="33"/>
        <v/>
      </c>
      <c r="F290" s="3" t="str">
        <f t="shared" si="29"/>
        <v/>
      </c>
      <c r="G290" s="4" t="str">
        <f t="shared" si="30"/>
        <v/>
      </c>
      <c r="J290" s="4" t="str">
        <f t="shared" si="34"/>
        <v/>
      </c>
    </row>
    <row r="291" spans="1:10" x14ac:dyDescent="0.25">
      <c r="A291" t="str">
        <f t="shared" si="31"/>
        <v/>
      </c>
      <c r="B291" s="1" t="str">
        <f t="shared" si="32"/>
        <v/>
      </c>
      <c r="C291" s="3" t="str">
        <f t="shared" si="28"/>
        <v/>
      </c>
      <c r="E291" s="3" t="str">
        <f t="shared" si="33"/>
        <v/>
      </c>
      <c r="F291" s="3" t="str">
        <f t="shared" si="29"/>
        <v/>
      </c>
      <c r="G291" s="4" t="str">
        <f t="shared" si="30"/>
        <v/>
      </c>
      <c r="J291" s="4" t="str">
        <f t="shared" si="34"/>
        <v/>
      </c>
    </row>
    <row r="292" spans="1:10" x14ac:dyDescent="0.25">
      <c r="A292" t="str">
        <f t="shared" si="31"/>
        <v/>
      </c>
      <c r="B292" s="1" t="str">
        <f t="shared" si="32"/>
        <v/>
      </c>
      <c r="C292" s="3" t="str">
        <f t="shared" si="28"/>
        <v/>
      </c>
      <c r="E292" s="3" t="str">
        <f t="shared" si="33"/>
        <v/>
      </c>
      <c r="F292" s="3" t="str">
        <f t="shared" si="29"/>
        <v/>
      </c>
      <c r="G292" s="4" t="str">
        <f t="shared" si="30"/>
        <v/>
      </c>
      <c r="J292" s="4" t="str">
        <f t="shared" si="34"/>
        <v/>
      </c>
    </row>
    <row r="293" spans="1:10" x14ac:dyDescent="0.25">
      <c r="A293" t="str">
        <f t="shared" si="31"/>
        <v/>
      </c>
      <c r="B293" s="1" t="str">
        <f t="shared" si="32"/>
        <v/>
      </c>
      <c r="C293" s="3" t="str">
        <f t="shared" si="28"/>
        <v/>
      </c>
      <c r="E293" s="3" t="str">
        <f t="shared" si="33"/>
        <v/>
      </c>
      <c r="F293" s="3" t="str">
        <f t="shared" si="29"/>
        <v/>
      </c>
      <c r="G293" s="4" t="str">
        <f t="shared" si="30"/>
        <v/>
      </c>
      <c r="J293" s="4" t="str">
        <f t="shared" si="34"/>
        <v/>
      </c>
    </row>
    <row r="294" spans="1:10" x14ac:dyDescent="0.25">
      <c r="A294" t="str">
        <f t="shared" si="31"/>
        <v/>
      </c>
      <c r="B294" s="1" t="str">
        <f t="shared" si="32"/>
        <v/>
      </c>
      <c r="C294" s="3" t="str">
        <f t="shared" si="28"/>
        <v/>
      </c>
      <c r="E294" s="3" t="str">
        <f t="shared" si="33"/>
        <v/>
      </c>
      <c r="F294" s="3" t="str">
        <f t="shared" si="29"/>
        <v/>
      </c>
      <c r="G294" s="4" t="str">
        <f t="shared" si="30"/>
        <v/>
      </c>
      <c r="J294" s="4" t="str">
        <f t="shared" si="34"/>
        <v/>
      </c>
    </row>
    <row r="295" spans="1:10" x14ac:dyDescent="0.25">
      <c r="A295" t="str">
        <f t="shared" si="31"/>
        <v/>
      </c>
      <c r="B295" s="1" t="str">
        <f t="shared" si="32"/>
        <v/>
      </c>
      <c r="C295" s="3" t="str">
        <f t="shared" si="28"/>
        <v/>
      </c>
      <c r="E295" s="3" t="str">
        <f t="shared" si="33"/>
        <v/>
      </c>
      <c r="F295" s="3" t="str">
        <f t="shared" si="29"/>
        <v/>
      </c>
      <c r="G295" s="4" t="str">
        <f t="shared" si="30"/>
        <v/>
      </c>
      <c r="J295" s="4" t="str">
        <f t="shared" si="34"/>
        <v/>
      </c>
    </row>
    <row r="296" spans="1:10" x14ac:dyDescent="0.25">
      <c r="A296" t="str">
        <f t="shared" si="31"/>
        <v/>
      </c>
      <c r="B296" s="1" t="str">
        <f t="shared" si="32"/>
        <v/>
      </c>
      <c r="C296" s="3" t="str">
        <f t="shared" si="28"/>
        <v/>
      </c>
      <c r="E296" s="3" t="str">
        <f t="shared" si="33"/>
        <v/>
      </c>
      <c r="F296" s="3" t="str">
        <f t="shared" si="29"/>
        <v/>
      </c>
      <c r="G296" s="4" t="str">
        <f t="shared" si="30"/>
        <v/>
      </c>
      <c r="J296" s="4" t="str">
        <f t="shared" si="34"/>
        <v/>
      </c>
    </row>
    <row r="297" spans="1:10" x14ac:dyDescent="0.25">
      <c r="A297" t="str">
        <f>IF(A296&gt;=durée1*12,"",A296+1)</f>
        <v/>
      </c>
      <c r="B297" s="1" t="str">
        <f t="shared" si="32"/>
        <v/>
      </c>
      <c r="C297" s="3" t="str">
        <f>IFERROR(-PPMT(tauxcontrat1/12,A297,durée1*12,Capital1,0,0),"")</f>
        <v/>
      </c>
      <c r="F297" s="3" t="str">
        <f>IFERROR(-IPMT(tauxcontrat1/12,A297,durée1*12,Capital1,0,0),"")</f>
        <v/>
      </c>
      <c r="G297" s="4" t="str">
        <f t="shared" si="30"/>
        <v/>
      </c>
      <c r="J297" s="4" t="str">
        <f t="shared" si="34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TA</vt:lpstr>
      <vt:lpstr>Capital1</vt:lpstr>
      <vt:lpstr>contrat1</vt:lpstr>
      <vt:lpstr>durée1</vt:lpstr>
      <vt:lpstr>mensualité1</vt:lpstr>
      <vt:lpstr>tauxcontrat1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2019-11-25T10:51:53Z</dcterms:modified>
</cp:coreProperties>
</file>