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0" i="1" l="1"/>
  <c r="N8" i="1" l="1"/>
  <c r="M8" i="1"/>
  <c r="H8" i="1"/>
  <c r="M7" i="1"/>
  <c r="I7" i="1"/>
  <c r="H7" i="1"/>
  <c r="M6" i="1"/>
  <c r="H6" i="1"/>
  <c r="H4" i="1" s="1"/>
  <c r="D6" i="1"/>
  <c r="E6" i="1" s="1"/>
  <c r="D8" i="1" s="1"/>
  <c r="E8" i="1" s="1"/>
  <c r="C4" i="1"/>
  <c r="J7" i="1" l="1"/>
  <c r="I8" i="1" s="1"/>
  <c r="O8" i="1"/>
  <c r="N6" i="1" s="1"/>
  <c r="M4" i="1"/>
  <c r="I6" i="1"/>
  <c r="J6" i="1" s="1"/>
  <c r="N7" i="1"/>
  <c r="O7" i="1" s="1"/>
  <c r="D7" i="1"/>
  <c r="H9" i="1" l="1"/>
  <c r="H10" i="1"/>
  <c r="H11" i="1" s="1"/>
  <c r="C9" i="1"/>
  <c r="E7" i="1"/>
  <c r="M9" i="1"/>
  <c r="M10" i="1" s="1"/>
  <c r="M11" i="1" s="1"/>
  <c r="O6" i="1"/>
  <c r="J8" i="1"/>
  <c r="C11" i="1" l="1"/>
  <c r="Q11" i="1" s="1"/>
  <c r="Q10" i="1"/>
</calcChain>
</file>

<file path=xl/sharedStrings.xml><?xml version="1.0" encoding="utf-8"?>
<sst xmlns="http://schemas.openxmlformats.org/spreadsheetml/2006/main" count="28" uniqueCount="14">
  <si>
    <t>Nombre imposé :</t>
  </si>
  <si>
    <t>TOTAL</t>
  </si>
  <si>
    <t>Nombre base 1</t>
  </si>
  <si>
    <t>Nombre base 2</t>
  </si>
  <si>
    <t>Nombre base 3</t>
  </si>
  <si>
    <t>Les cases bleu sont à changer  et le reste se fait automatiquement</t>
  </si>
  <si>
    <t>Nombre imposé avec base 1</t>
  </si>
  <si>
    <t>Nombre imposé avec base 2</t>
  </si>
  <si>
    <t>Nombre imposé avec base 3</t>
  </si>
  <si>
    <t>Le but étant de trouver la plus petite perte ainsi que les nombres à mutliplier aux nombres bases</t>
  </si>
  <si>
    <t>%</t>
  </si>
  <si>
    <t>Pertes/Gains</t>
  </si>
  <si>
    <t>Somme nombre</t>
  </si>
  <si>
    <t>Mise en forme conditionnelle surligner en vert le plus grand 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</si>
</sst>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 val="singleAccounting"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44" fontId="0" fillId="0" borderId="0" xfId="1" applyFont="1"/>
    <xf numFmtId="164" fontId="0" fillId="0" borderId="0" xfId="0" applyNumberFormat="1"/>
    <xf numFmtId="10" fontId="2" fillId="0" borderId="0" xfId="2" applyNumberFormat="1" applyFont="1"/>
    <xf numFmtId="164" fontId="2" fillId="0" borderId="0" xfId="0" applyNumberFormat="1" applyFont="1"/>
    <xf numFmtId="0" fontId="0" fillId="0" borderId="0" xfId="0" applyAlignment="1">
      <alignment horizontal="center" vertical="center"/>
    </xf>
    <xf numFmtId="2" fontId="0" fillId="0" borderId="0" xfId="0" applyNumberFormat="1"/>
    <xf numFmtId="6" fontId="0" fillId="0" borderId="0" xfId="0" applyNumberFormat="1"/>
    <xf numFmtId="0" fontId="3" fillId="2" borderId="0" xfId="1" applyNumberFormat="1" applyFont="1" applyFill="1"/>
    <xf numFmtId="0" fontId="0" fillId="0" borderId="0" xfId="0" applyNumberFormat="1"/>
    <xf numFmtId="0" fontId="0" fillId="0" borderId="0" xfId="1" applyNumberFormat="1" applyFont="1"/>
    <xf numFmtId="0" fontId="0" fillId="0" borderId="0" xfId="0" applyNumberFormat="1" applyAlignment="1">
      <alignment horizontal="center" vertical="center"/>
    </xf>
    <xf numFmtId="0" fontId="4" fillId="2" borderId="0" xfId="0" applyNumberFormat="1" applyFont="1" applyFill="1"/>
    <xf numFmtId="0" fontId="2" fillId="0" borderId="0" xfId="0" applyNumberFormat="1" applyFont="1" applyAlignment="1">
      <alignment horizontal="center" vertical="center"/>
    </xf>
    <xf numFmtId="0" fontId="2" fillId="0" borderId="0" xfId="1" applyNumberFormat="1" applyFont="1"/>
    <xf numFmtId="0" fontId="0" fillId="0" borderId="0" xfId="0" applyNumberFormat="1" applyFont="1"/>
    <xf numFmtId="0" fontId="0" fillId="0" borderId="0" xfId="0" applyNumberFormat="1" applyAlignment="1">
      <alignment horizontal="left" vertical="top"/>
    </xf>
    <xf numFmtId="0" fontId="0" fillId="0" borderId="0" xfId="0" applyNumberFormat="1" applyFont="1" applyAlignment="1">
      <alignment horizontal="center" vertical="center"/>
    </xf>
    <xf numFmtId="0" fontId="2" fillId="0" borderId="0" xfId="0" applyNumberFormat="1" applyFont="1"/>
    <xf numFmtId="0" fontId="1" fillId="0" borderId="0" xfId="1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workbookViewId="0">
      <selection activeCell="M36" sqref="M36"/>
    </sheetView>
  </sheetViews>
  <sheetFormatPr baseColWidth="10" defaultColWidth="9.140625" defaultRowHeight="15" x14ac:dyDescent="0.25"/>
  <cols>
    <col min="1" max="1" width="3.28515625" customWidth="1"/>
    <col min="2" max="17" width="15.7109375" customWidth="1"/>
  </cols>
  <sheetData>
    <row r="1" spans="1:18" ht="17.25" x14ac:dyDescent="0.4">
      <c r="B1" s="1" t="s">
        <v>0</v>
      </c>
      <c r="D1" s="9">
        <v>98261</v>
      </c>
    </row>
    <row r="2" spans="1:18" x14ac:dyDescent="0.25">
      <c r="I2" s="2"/>
      <c r="J2" s="2"/>
      <c r="N2" s="2"/>
    </row>
    <row r="3" spans="1:18" x14ac:dyDescent="0.25">
      <c r="B3" t="s">
        <v>6</v>
      </c>
      <c r="D3" s="3"/>
      <c r="G3" s="10" t="s">
        <v>7</v>
      </c>
      <c r="I3" s="3"/>
      <c r="J3" s="3"/>
      <c r="L3" s="10" t="s">
        <v>8</v>
      </c>
      <c r="N3" s="3"/>
    </row>
    <row r="4" spans="1:18" x14ac:dyDescent="0.25">
      <c r="B4" s="1" t="s">
        <v>10</v>
      </c>
      <c r="C4" s="4">
        <f>1/C6+1/C7+1/C8</f>
        <v>1.1839884253677357</v>
      </c>
      <c r="D4" s="5"/>
      <c r="E4" s="1"/>
      <c r="F4" s="1"/>
      <c r="G4" s="1" t="s">
        <v>10</v>
      </c>
      <c r="H4" s="4">
        <f>1/H6+1/H7+1/H8</f>
        <v>1.1839884253677357</v>
      </c>
      <c r="I4" s="5"/>
      <c r="J4" s="5"/>
      <c r="K4" s="1"/>
      <c r="L4" s="1" t="s">
        <v>10</v>
      </c>
      <c r="M4" s="4">
        <f>1/M6+1/M7+1/M8</f>
        <v>1.1839884253677357</v>
      </c>
      <c r="N4" s="3"/>
    </row>
    <row r="5" spans="1:18" x14ac:dyDescent="0.25">
      <c r="A5" s="10"/>
      <c r="B5" s="10"/>
      <c r="C5" s="11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</row>
    <row r="6" spans="1:18" x14ac:dyDescent="0.25">
      <c r="A6" s="10"/>
      <c r="B6" s="12" t="s">
        <v>2</v>
      </c>
      <c r="C6" s="13">
        <v>2.9</v>
      </c>
      <c r="D6" s="11">
        <f>D1</f>
        <v>98261</v>
      </c>
      <c r="E6" s="11">
        <f>D6*C6</f>
        <v>284956.89999999997</v>
      </c>
      <c r="F6" s="10"/>
      <c r="G6" s="12" t="s">
        <v>2</v>
      </c>
      <c r="H6" s="10">
        <f>C6</f>
        <v>2.9</v>
      </c>
      <c r="I6" s="19">
        <f>J7/H6</f>
        <v>74542.827586206899</v>
      </c>
      <c r="J6" s="11">
        <f>I6*H6</f>
        <v>216174.2</v>
      </c>
      <c r="K6" s="10"/>
      <c r="L6" s="12" t="s">
        <v>2</v>
      </c>
      <c r="M6" s="10">
        <f>C6</f>
        <v>2.9</v>
      </c>
      <c r="N6" s="19">
        <f>O8/M6</f>
        <v>88096.068965517246</v>
      </c>
      <c r="O6" s="11">
        <f>N6*M6</f>
        <v>255478.6</v>
      </c>
      <c r="P6" s="10"/>
      <c r="Q6" s="10"/>
      <c r="R6" s="10"/>
    </row>
    <row r="7" spans="1:18" x14ac:dyDescent="0.25">
      <c r="A7" s="10"/>
      <c r="B7" s="12" t="s">
        <v>3</v>
      </c>
      <c r="C7" s="13">
        <v>2.2000000000000002</v>
      </c>
      <c r="D7" s="19">
        <f>E6/C7</f>
        <v>129525.8636363636</v>
      </c>
      <c r="E7" s="11">
        <f>D7*C7</f>
        <v>284956.89999999997</v>
      </c>
      <c r="F7" s="10"/>
      <c r="G7" s="12" t="s">
        <v>3</v>
      </c>
      <c r="H7" s="10">
        <f>C7</f>
        <v>2.2000000000000002</v>
      </c>
      <c r="I7" s="10">
        <f>D1</f>
        <v>98261</v>
      </c>
      <c r="J7" s="11">
        <f t="shared" ref="J7:J8" si="0">I7*H7</f>
        <v>216174.2</v>
      </c>
      <c r="K7" s="10"/>
      <c r="L7" s="12" t="s">
        <v>3</v>
      </c>
      <c r="M7" s="10">
        <f>C7</f>
        <v>2.2000000000000002</v>
      </c>
      <c r="N7" s="19">
        <f>O8/M7</f>
        <v>116126.63636363635</v>
      </c>
      <c r="O7" s="11">
        <f t="shared" ref="O7:O8" si="1">N7*M7</f>
        <v>255478.6</v>
      </c>
      <c r="P7" s="10"/>
      <c r="Q7" s="10"/>
      <c r="R7" s="10"/>
    </row>
    <row r="8" spans="1:18" x14ac:dyDescent="0.25">
      <c r="A8" s="16"/>
      <c r="B8" s="18" t="s">
        <v>4</v>
      </c>
      <c r="C8" s="13">
        <v>2.6</v>
      </c>
      <c r="D8" s="19">
        <f>E6/C8</f>
        <v>109598.80769230767</v>
      </c>
      <c r="E8" s="20">
        <f>D8*C8</f>
        <v>284956.89999999997</v>
      </c>
      <c r="F8" s="16"/>
      <c r="G8" s="18" t="s">
        <v>4</v>
      </c>
      <c r="H8" s="16">
        <f>C8</f>
        <v>2.6</v>
      </c>
      <c r="I8" s="19">
        <f>J7/H8</f>
        <v>83143.923076923078</v>
      </c>
      <c r="J8" s="20">
        <f t="shared" si="0"/>
        <v>216174.2</v>
      </c>
      <c r="K8" s="16"/>
      <c r="L8" s="18" t="s">
        <v>4</v>
      </c>
      <c r="M8" s="16">
        <f>C8</f>
        <v>2.6</v>
      </c>
      <c r="N8" s="16">
        <f>D1</f>
        <v>98261</v>
      </c>
      <c r="O8" s="11">
        <f t="shared" si="1"/>
        <v>255478.6</v>
      </c>
      <c r="P8" s="10"/>
      <c r="Q8" s="10"/>
      <c r="R8" s="10"/>
    </row>
    <row r="9" spans="1:18" x14ac:dyDescent="0.25">
      <c r="A9" s="16"/>
      <c r="B9" s="18" t="s">
        <v>12</v>
      </c>
      <c r="C9" s="20">
        <f>D7+D8</f>
        <v>239124.67132867128</v>
      </c>
      <c r="D9" s="16"/>
      <c r="E9" s="16"/>
      <c r="F9" s="16"/>
      <c r="G9" s="18" t="s">
        <v>12</v>
      </c>
      <c r="H9" s="20">
        <f>I8+I6</f>
        <v>157686.75066312996</v>
      </c>
      <c r="I9" s="16"/>
      <c r="J9" s="16"/>
      <c r="K9" s="16"/>
      <c r="L9" s="18" t="s">
        <v>12</v>
      </c>
      <c r="M9" s="20">
        <f>N6+N7</f>
        <v>204222.7053291536</v>
      </c>
      <c r="N9" s="16"/>
      <c r="O9" s="10"/>
      <c r="P9" s="10"/>
      <c r="Q9" s="10"/>
      <c r="R9" s="10"/>
    </row>
    <row r="10" spans="1:18" x14ac:dyDescent="0.25">
      <c r="A10" s="10"/>
      <c r="B10" s="12" t="s">
        <v>1</v>
      </c>
      <c r="C10" s="10">
        <f>C9+D1</f>
        <v>337385.67132867128</v>
      </c>
      <c r="D10" s="10"/>
      <c r="E10" s="10"/>
      <c r="F10" s="10"/>
      <c r="G10" s="12" t="s">
        <v>1</v>
      </c>
      <c r="H10" s="10">
        <f>H9+D1</f>
        <v>255947.75066312996</v>
      </c>
      <c r="I10" s="10"/>
      <c r="J10" s="10"/>
      <c r="K10" s="10"/>
      <c r="L10" s="12" t="s">
        <v>1</v>
      </c>
      <c r="M10" s="10">
        <f>M9+D1</f>
        <v>302483.70532915357</v>
      </c>
      <c r="N10" s="10"/>
      <c r="O10" s="10"/>
      <c r="P10" s="10"/>
      <c r="Q10" s="10">
        <f t="shared" ref="Q10:Q11" si="2">MAX(C10,H10,M10)</f>
        <v>337385.67132867128</v>
      </c>
      <c r="R10" s="10"/>
    </row>
    <row r="11" spans="1:18" x14ac:dyDescent="0.25">
      <c r="A11" s="10"/>
      <c r="B11" s="14" t="s">
        <v>11</v>
      </c>
      <c r="C11" s="19">
        <f>E6-C10</f>
        <v>-52428.771328671311</v>
      </c>
      <c r="D11" s="19"/>
      <c r="E11" s="19"/>
      <c r="F11" s="19"/>
      <c r="G11" s="14" t="s">
        <v>11</v>
      </c>
      <c r="H11" s="19">
        <f>J7-H10</f>
        <v>-39773.55066312995</v>
      </c>
      <c r="I11" s="19"/>
      <c r="J11" s="19"/>
      <c r="K11" s="19"/>
      <c r="L11" s="14" t="s">
        <v>11</v>
      </c>
      <c r="M11" s="19">
        <f>O8-M10</f>
        <v>-47005.105329153565</v>
      </c>
      <c r="N11" s="10"/>
      <c r="O11" s="10"/>
      <c r="P11" s="10"/>
      <c r="Q11" s="10">
        <f t="shared" si="2"/>
        <v>-39773.55066312995</v>
      </c>
      <c r="R11" s="10"/>
    </row>
    <row r="12" spans="1:18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18" x14ac:dyDescent="0.25">
      <c r="A13" s="10"/>
      <c r="B13" s="17" t="s">
        <v>5</v>
      </c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1:18" x14ac:dyDescent="0.25">
      <c r="A14" s="10"/>
      <c r="B14" s="10" t="s">
        <v>13</v>
      </c>
      <c r="C14" s="16"/>
      <c r="D14" s="10"/>
      <c r="E14" s="15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1:18" x14ac:dyDescent="0.25">
      <c r="A15" s="10"/>
      <c r="B15" t="s">
        <v>9</v>
      </c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1:18" x14ac:dyDescent="0.25">
      <c r="D16" s="8"/>
      <c r="E16" s="3"/>
      <c r="G16" s="7"/>
    </row>
    <row r="18" spans="3:3" x14ac:dyDescent="0.25">
      <c r="C18" s="6"/>
    </row>
    <row r="19" spans="3:3" x14ac:dyDescent="0.25">
      <c r="C19" s="6"/>
    </row>
  </sheetData>
  <conditionalFormatting sqref="L4:O11">
    <cfRule type="expression" dxfId="4" priority="20">
      <formula>$M$11=$Q$11</formula>
    </cfRule>
  </conditionalFormatting>
  <conditionalFormatting sqref="G4:J11">
    <cfRule type="expression" dxfId="3" priority="22">
      <formula>$H$11=$Q$11</formula>
    </cfRule>
  </conditionalFormatting>
  <conditionalFormatting sqref="B4:E11 B13">
    <cfRule type="expression" dxfId="2" priority="24">
      <formula>$C$11=$Q$11</formula>
    </cfRule>
  </conditionalFormatting>
  <conditionalFormatting sqref="G3">
    <cfRule type="expression" dxfId="1" priority="2">
      <formula>$C$11=$Q$11</formula>
    </cfRule>
  </conditionalFormatting>
  <conditionalFormatting sqref="L3">
    <cfRule type="expression" dxfId="0" priority="1">
      <formula>$C$11=$Q$11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2019-11-24T07:30:35Z</dcterms:modified>
</cp:coreProperties>
</file>