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esktop-q8nfeev\data\COMMUN\"/>
    </mc:Choice>
  </mc:AlternateContent>
  <bookViews>
    <workbookView xWindow="0" yWindow="0" windowWidth="12900" windowHeight="10380"/>
  </bookViews>
  <sheets>
    <sheet name="Nov_Déc 2019" sheetId="1" r:id="rId1"/>
    <sheet name="Jan-Fev-Mar-Avr 2020" sheetId="2" r:id="rId2"/>
    <sheet name="Mai-Juin-Juil-Aoû 2020" sheetId="3" r:id="rId3"/>
    <sheet name="Sept-Oct-Nov-Déc 2020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G4" i="3"/>
  <c r="A129" i="4"/>
  <c r="A119" i="4"/>
  <c r="A109" i="4"/>
  <c r="A99" i="4"/>
  <c r="A89" i="4"/>
  <c r="A79" i="4"/>
  <c r="A69" i="4"/>
  <c r="A59" i="4"/>
  <c r="A49" i="4"/>
  <c r="A39" i="4"/>
  <c r="A29" i="4"/>
  <c r="A19" i="4"/>
  <c r="A129" i="3"/>
  <c r="A119" i="3"/>
  <c r="A109" i="3"/>
  <c r="A99" i="3"/>
  <c r="A89" i="3"/>
  <c r="A79" i="3"/>
  <c r="A69" i="3"/>
  <c r="A59" i="3"/>
  <c r="A49" i="3"/>
  <c r="A39" i="3"/>
  <c r="A29" i="3"/>
  <c r="A19" i="3"/>
  <c r="A9" i="3"/>
  <c r="A130" i="1"/>
  <c r="A120" i="1"/>
  <c r="A110" i="1"/>
  <c r="A100" i="1"/>
  <c r="A90" i="1"/>
  <c r="A80" i="1"/>
  <c r="A70" i="1"/>
  <c r="A60" i="1"/>
  <c r="A50" i="1"/>
  <c r="A40" i="1"/>
  <c r="A129" i="2"/>
  <c r="A119" i="2"/>
  <c r="A109" i="2"/>
  <c r="A99" i="2"/>
  <c r="A89" i="2"/>
  <c r="A79" i="2"/>
  <c r="A69" i="2"/>
  <c r="A59" i="2"/>
  <c r="A49" i="2"/>
  <c r="A39" i="2"/>
  <c r="A29" i="2"/>
  <c r="A19" i="2"/>
  <c r="A9" i="2"/>
  <c r="M22" i="3"/>
  <c r="H22" i="3"/>
  <c r="J22" i="2"/>
  <c r="D22" i="2" l="1"/>
  <c r="D23" i="1"/>
  <c r="Q134" i="4"/>
  <c r="Q136" i="4" s="1"/>
  <c r="M134" i="4"/>
  <c r="M136" i="4" s="1"/>
  <c r="I134" i="4"/>
  <c r="I136" i="4" s="1"/>
  <c r="D134" i="4"/>
  <c r="D136" i="4" s="1"/>
  <c r="U132" i="4"/>
  <c r="T132" i="4"/>
  <c r="S132" i="4"/>
  <c r="R132" i="4"/>
  <c r="Q132" i="4"/>
  <c r="P132" i="4"/>
  <c r="O132" i="4"/>
  <c r="N132" i="4"/>
  <c r="M132" i="4"/>
  <c r="L132" i="4"/>
  <c r="K132" i="4"/>
  <c r="J132" i="4"/>
  <c r="I132" i="4"/>
  <c r="H132" i="4"/>
  <c r="G132" i="4"/>
  <c r="F132" i="4"/>
  <c r="E132" i="4"/>
  <c r="D132" i="4"/>
  <c r="Q124" i="4"/>
  <c r="Q126" i="4" s="1"/>
  <c r="M124" i="4"/>
  <c r="M126" i="4" s="1"/>
  <c r="I124" i="4"/>
  <c r="I126" i="4" s="1"/>
  <c r="D124" i="4"/>
  <c r="D126" i="4" s="1"/>
  <c r="U122" i="4"/>
  <c r="T122" i="4"/>
  <c r="S122" i="4"/>
  <c r="R122" i="4"/>
  <c r="Q122" i="4"/>
  <c r="P122" i="4"/>
  <c r="O122" i="4"/>
  <c r="N122" i="4"/>
  <c r="M122" i="4"/>
  <c r="L122" i="4"/>
  <c r="K122" i="4"/>
  <c r="J122" i="4"/>
  <c r="I122" i="4"/>
  <c r="H122" i="4"/>
  <c r="G122" i="4"/>
  <c r="F122" i="4"/>
  <c r="E122" i="4"/>
  <c r="D122" i="4"/>
  <c r="Q114" i="4"/>
  <c r="Q116" i="4" s="1"/>
  <c r="M114" i="4"/>
  <c r="M116" i="4" s="1"/>
  <c r="I114" i="4"/>
  <c r="I116" i="4" s="1"/>
  <c r="D114" i="4"/>
  <c r="D116" i="4" s="1"/>
  <c r="U112" i="4"/>
  <c r="T112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G112" i="4"/>
  <c r="F112" i="4"/>
  <c r="E112" i="4"/>
  <c r="D112" i="4"/>
  <c r="Q104" i="4"/>
  <c r="Q106" i="4" s="1"/>
  <c r="M104" i="4"/>
  <c r="M106" i="4" s="1"/>
  <c r="I104" i="4"/>
  <c r="I106" i="4" s="1"/>
  <c r="D104" i="4"/>
  <c r="D106" i="4" s="1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D102" i="4"/>
  <c r="Q94" i="4"/>
  <c r="Q96" i="4" s="1"/>
  <c r="M94" i="4"/>
  <c r="M96" i="4" s="1"/>
  <c r="I94" i="4"/>
  <c r="I96" i="4" s="1"/>
  <c r="D94" i="4"/>
  <c r="D96" i="4" s="1"/>
  <c r="U92" i="4"/>
  <c r="T92" i="4"/>
  <c r="S92" i="4"/>
  <c r="R92" i="4"/>
  <c r="Q92" i="4"/>
  <c r="P92" i="4"/>
  <c r="O92" i="4"/>
  <c r="N92" i="4"/>
  <c r="M92" i="4"/>
  <c r="L92" i="4"/>
  <c r="K92" i="4"/>
  <c r="J92" i="4"/>
  <c r="I92" i="4"/>
  <c r="H92" i="4"/>
  <c r="G92" i="4"/>
  <c r="F92" i="4"/>
  <c r="E92" i="4"/>
  <c r="D92" i="4"/>
  <c r="Q84" i="4"/>
  <c r="Q86" i="4" s="1"/>
  <c r="M84" i="4"/>
  <c r="M86" i="4" s="1"/>
  <c r="I84" i="4"/>
  <c r="I86" i="4" s="1"/>
  <c r="D84" i="4"/>
  <c r="D86" i="4" s="1"/>
  <c r="U82" i="4"/>
  <c r="T82" i="4"/>
  <c r="S82" i="4"/>
  <c r="R82" i="4"/>
  <c r="Q82" i="4"/>
  <c r="P82" i="4"/>
  <c r="O82" i="4"/>
  <c r="N82" i="4"/>
  <c r="M82" i="4"/>
  <c r="L82" i="4"/>
  <c r="K82" i="4"/>
  <c r="J82" i="4"/>
  <c r="I82" i="4"/>
  <c r="H82" i="4"/>
  <c r="G82" i="4"/>
  <c r="F82" i="4"/>
  <c r="E82" i="4"/>
  <c r="D82" i="4"/>
  <c r="Q74" i="4"/>
  <c r="Q76" i="4" s="1"/>
  <c r="M74" i="4"/>
  <c r="M76" i="4" s="1"/>
  <c r="I74" i="4"/>
  <c r="I76" i="4" s="1"/>
  <c r="D74" i="4"/>
  <c r="D76" i="4" s="1"/>
  <c r="U72" i="4"/>
  <c r="T72" i="4"/>
  <c r="S72" i="4"/>
  <c r="R72" i="4"/>
  <c r="Q72" i="4"/>
  <c r="P72" i="4"/>
  <c r="O72" i="4"/>
  <c r="N72" i="4"/>
  <c r="M72" i="4"/>
  <c r="L72" i="4"/>
  <c r="K72" i="4"/>
  <c r="J72" i="4"/>
  <c r="I72" i="4"/>
  <c r="H72" i="4"/>
  <c r="G72" i="4"/>
  <c r="F72" i="4"/>
  <c r="E72" i="4"/>
  <c r="D72" i="4"/>
  <c r="I66" i="4"/>
  <c r="Q64" i="4"/>
  <c r="Q66" i="4" s="1"/>
  <c r="M64" i="4"/>
  <c r="M66" i="4" s="1"/>
  <c r="I64" i="4"/>
  <c r="D64" i="4"/>
  <c r="D66" i="4" s="1"/>
  <c r="U62" i="4"/>
  <c r="T62" i="4"/>
  <c r="S62" i="4"/>
  <c r="R62" i="4"/>
  <c r="Q62" i="4"/>
  <c r="P62" i="4"/>
  <c r="O62" i="4"/>
  <c r="N62" i="4"/>
  <c r="M62" i="4"/>
  <c r="L62" i="4"/>
  <c r="K62" i="4"/>
  <c r="J62" i="4"/>
  <c r="I62" i="4"/>
  <c r="H62" i="4"/>
  <c r="G62" i="4"/>
  <c r="F62" i="4"/>
  <c r="E62" i="4"/>
  <c r="D62" i="4"/>
  <c r="Q54" i="4"/>
  <c r="Q56" i="4" s="1"/>
  <c r="M54" i="4"/>
  <c r="M56" i="4" s="1"/>
  <c r="I54" i="4"/>
  <c r="I56" i="4" s="1"/>
  <c r="D54" i="4"/>
  <c r="D56" i="4" s="1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Q44" i="4"/>
  <c r="Q46" i="4" s="1"/>
  <c r="M44" i="4"/>
  <c r="M46" i="4" s="1"/>
  <c r="I44" i="4"/>
  <c r="I46" i="4" s="1"/>
  <c r="D44" i="4"/>
  <c r="D46" i="4" s="1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Q34" i="4"/>
  <c r="Q36" i="4" s="1"/>
  <c r="M34" i="4"/>
  <c r="M36" i="4" s="1"/>
  <c r="I34" i="4"/>
  <c r="I36" i="4" s="1"/>
  <c r="D34" i="4"/>
  <c r="D36" i="4" s="1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Q24" i="4"/>
  <c r="Q26" i="4" s="1"/>
  <c r="M24" i="4"/>
  <c r="M26" i="4" s="1"/>
  <c r="I24" i="4"/>
  <c r="I26" i="4" s="1"/>
  <c r="D24" i="4"/>
  <c r="D26" i="4" s="1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Q14" i="4"/>
  <c r="Q16" i="4" s="1"/>
  <c r="U12" i="4"/>
  <c r="T12" i="4"/>
  <c r="S12" i="4"/>
  <c r="R12" i="4"/>
  <c r="Q12" i="4"/>
  <c r="M14" i="4"/>
  <c r="M16" i="4" s="1"/>
  <c r="P12" i="4"/>
  <c r="O12" i="4"/>
  <c r="N12" i="4"/>
  <c r="M12" i="4"/>
  <c r="I16" i="4"/>
  <c r="I14" i="4"/>
  <c r="L12" i="4"/>
  <c r="K12" i="4"/>
  <c r="J12" i="4"/>
  <c r="I12" i="4"/>
  <c r="D14" i="4"/>
  <c r="D16" i="4" s="1"/>
  <c r="H12" i="4"/>
  <c r="G12" i="4"/>
  <c r="F12" i="4"/>
  <c r="E12" i="4"/>
  <c r="D12" i="4"/>
  <c r="R134" i="3"/>
  <c r="R136" i="3" s="1"/>
  <c r="U132" i="3"/>
  <c r="T132" i="3"/>
  <c r="S132" i="3"/>
  <c r="R132" i="3"/>
  <c r="R124" i="3"/>
  <c r="R126" i="3" s="1"/>
  <c r="U122" i="3"/>
  <c r="T122" i="3"/>
  <c r="S122" i="3"/>
  <c r="R122" i="3"/>
  <c r="R114" i="3"/>
  <c r="R116" i="3" s="1"/>
  <c r="U112" i="3"/>
  <c r="T112" i="3"/>
  <c r="S112" i="3"/>
  <c r="R112" i="3"/>
  <c r="R104" i="3"/>
  <c r="R106" i="3" s="1"/>
  <c r="U102" i="3"/>
  <c r="T102" i="3"/>
  <c r="S102" i="3"/>
  <c r="R102" i="3"/>
  <c r="R94" i="3"/>
  <c r="R96" i="3" s="1"/>
  <c r="U92" i="3"/>
  <c r="T92" i="3"/>
  <c r="S92" i="3"/>
  <c r="R92" i="3"/>
  <c r="R84" i="3"/>
  <c r="R86" i="3" s="1"/>
  <c r="U82" i="3"/>
  <c r="T82" i="3"/>
  <c r="S82" i="3"/>
  <c r="R82" i="3"/>
  <c r="R74" i="3"/>
  <c r="R76" i="3" s="1"/>
  <c r="U72" i="3"/>
  <c r="T72" i="3"/>
  <c r="S72" i="3"/>
  <c r="R72" i="3"/>
  <c r="R64" i="3"/>
  <c r="R66" i="3" s="1"/>
  <c r="U62" i="3"/>
  <c r="T62" i="3"/>
  <c r="S62" i="3"/>
  <c r="R62" i="3"/>
  <c r="R56" i="3"/>
  <c r="R54" i="3"/>
  <c r="U52" i="3"/>
  <c r="T52" i="3"/>
  <c r="S52" i="3"/>
  <c r="R52" i="3"/>
  <c r="R44" i="3"/>
  <c r="R46" i="3" s="1"/>
  <c r="U42" i="3"/>
  <c r="T42" i="3"/>
  <c r="S42" i="3"/>
  <c r="R42" i="3"/>
  <c r="R36" i="3"/>
  <c r="R34" i="3"/>
  <c r="U32" i="3"/>
  <c r="T32" i="3"/>
  <c r="S32" i="3"/>
  <c r="R32" i="3"/>
  <c r="R24" i="3"/>
  <c r="R26" i="3" s="1"/>
  <c r="U22" i="3"/>
  <c r="T22" i="3"/>
  <c r="S22" i="3"/>
  <c r="R22" i="3"/>
  <c r="R16" i="3"/>
  <c r="R14" i="3"/>
  <c r="U12" i="3"/>
  <c r="T12" i="3"/>
  <c r="S12" i="3"/>
  <c r="R12" i="3"/>
  <c r="M134" i="3"/>
  <c r="M136" i="3" s="1"/>
  <c r="Q132" i="3"/>
  <c r="P132" i="3"/>
  <c r="O132" i="3"/>
  <c r="N132" i="3"/>
  <c r="M132" i="3"/>
  <c r="M126" i="3"/>
  <c r="M124" i="3"/>
  <c r="Q122" i="3"/>
  <c r="P122" i="3"/>
  <c r="O122" i="3"/>
  <c r="N122" i="3"/>
  <c r="M122" i="3"/>
  <c r="M114" i="3"/>
  <c r="M116" i="3" s="1"/>
  <c r="Q112" i="3"/>
  <c r="P112" i="3"/>
  <c r="O112" i="3"/>
  <c r="N112" i="3"/>
  <c r="M112" i="3"/>
  <c r="M104" i="3"/>
  <c r="M106" i="3" s="1"/>
  <c r="Q102" i="3"/>
  <c r="P102" i="3"/>
  <c r="O102" i="3"/>
  <c r="N102" i="3"/>
  <c r="M102" i="3"/>
  <c r="M96" i="3"/>
  <c r="M94" i="3"/>
  <c r="Q92" i="3"/>
  <c r="P92" i="3"/>
  <c r="O92" i="3"/>
  <c r="N92" i="3"/>
  <c r="M92" i="3"/>
  <c r="M86" i="3"/>
  <c r="M84" i="3"/>
  <c r="Q82" i="3"/>
  <c r="P82" i="3"/>
  <c r="O82" i="3"/>
  <c r="N82" i="3"/>
  <c r="M82" i="3"/>
  <c r="M74" i="3"/>
  <c r="M76" i="3" s="1"/>
  <c r="Q72" i="3"/>
  <c r="P72" i="3"/>
  <c r="O72" i="3"/>
  <c r="N72" i="3"/>
  <c r="M72" i="3"/>
  <c r="M64" i="3"/>
  <c r="M66" i="3" s="1"/>
  <c r="Q62" i="3"/>
  <c r="P62" i="3"/>
  <c r="O62" i="3"/>
  <c r="N62" i="3"/>
  <c r="M62" i="3"/>
  <c r="M56" i="3"/>
  <c r="M54" i="3"/>
  <c r="Q52" i="3"/>
  <c r="P52" i="3"/>
  <c r="O52" i="3"/>
  <c r="N52" i="3"/>
  <c r="M52" i="3"/>
  <c r="M46" i="3"/>
  <c r="M44" i="3"/>
  <c r="Q42" i="3"/>
  <c r="P42" i="3"/>
  <c r="O42" i="3"/>
  <c r="N42" i="3"/>
  <c r="M42" i="3"/>
  <c r="M34" i="3"/>
  <c r="M36" i="3" s="1"/>
  <c r="Q32" i="3"/>
  <c r="P32" i="3"/>
  <c r="O32" i="3"/>
  <c r="N32" i="3"/>
  <c r="M32" i="3"/>
  <c r="M24" i="3"/>
  <c r="M26" i="3" s="1"/>
  <c r="Q22" i="3"/>
  <c r="P22" i="3"/>
  <c r="O22" i="3"/>
  <c r="N22" i="3"/>
  <c r="M16" i="3"/>
  <c r="M14" i="3"/>
  <c r="Q12" i="3"/>
  <c r="P12" i="3"/>
  <c r="O12" i="3"/>
  <c r="N12" i="3"/>
  <c r="M12" i="3"/>
  <c r="H134" i="3"/>
  <c r="H136" i="3" s="1"/>
  <c r="L132" i="3"/>
  <c r="K132" i="3"/>
  <c r="J132" i="3"/>
  <c r="I132" i="3"/>
  <c r="H132" i="3"/>
  <c r="H126" i="3"/>
  <c r="H124" i="3"/>
  <c r="L122" i="3"/>
  <c r="K122" i="3"/>
  <c r="J122" i="3"/>
  <c r="I122" i="3"/>
  <c r="H122" i="3"/>
  <c r="H114" i="3"/>
  <c r="H116" i="3" s="1"/>
  <c r="L112" i="3"/>
  <c r="K112" i="3"/>
  <c r="J112" i="3"/>
  <c r="I112" i="3"/>
  <c r="H112" i="3"/>
  <c r="H104" i="3"/>
  <c r="H106" i="3" s="1"/>
  <c r="L102" i="3"/>
  <c r="K102" i="3"/>
  <c r="J102" i="3"/>
  <c r="I102" i="3"/>
  <c r="H102" i="3"/>
  <c r="H96" i="3"/>
  <c r="H94" i="3"/>
  <c r="L92" i="3"/>
  <c r="K92" i="3"/>
  <c r="J92" i="3"/>
  <c r="I92" i="3"/>
  <c r="H92" i="3"/>
  <c r="H86" i="3"/>
  <c r="H84" i="3"/>
  <c r="L82" i="3"/>
  <c r="K82" i="3"/>
  <c r="J82" i="3"/>
  <c r="I82" i="3"/>
  <c r="H82" i="3"/>
  <c r="H74" i="3"/>
  <c r="H76" i="3" s="1"/>
  <c r="L72" i="3"/>
  <c r="K72" i="3"/>
  <c r="J72" i="3"/>
  <c r="I72" i="3"/>
  <c r="H72" i="3"/>
  <c r="H64" i="3"/>
  <c r="H66" i="3" s="1"/>
  <c r="L62" i="3"/>
  <c r="K62" i="3"/>
  <c r="J62" i="3"/>
  <c r="I62" i="3"/>
  <c r="H62" i="3"/>
  <c r="H56" i="3"/>
  <c r="H54" i="3"/>
  <c r="L52" i="3"/>
  <c r="K52" i="3"/>
  <c r="J52" i="3"/>
  <c r="I52" i="3"/>
  <c r="H52" i="3"/>
  <c r="H44" i="3"/>
  <c r="H46" i="3" s="1"/>
  <c r="L42" i="3"/>
  <c r="K42" i="3"/>
  <c r="J42" i="3"/>
  <c r="I42" i="3"/>
  <c r="H42" i="3"/>
  <c r="H34" i="3"/>
  <c r="H36" i="3" s="1"/>
  <c r="L32" i="3"/>
  <c r="K32" i="3"/>
  <c r="J32" i="3"/>
  <c r="I32" i="3"/>
  <c r="H32" i="3"/>
  <c r="H24" i="3"/>
  <c r="H26" i="3" s="1"/>
  <c r="L22" i="3"/>
  <c r="K22" i="3"/>
  <c r="J22" i="3"/>
  <c r="I22" i="3"/>
  <c r="H14" i="3"/>
  <c r="H16" i="3" s="1"/>
  <c r="L12" i="3"/>
  <c r="K12" i="3"/>
  <c r="J12" i="3"/>
  <c r="I12" i="3"/>
  <c r="H12" i="3"/>
  <c r="D136" i="3"/>
  <c r="D134" i="3"/>
  <c r="G132" i="3"/>
  <c r="F132" i="3"/>
  <c r="E132" i="3"/>
  <c r="D132" i="3"/>
  <c r="D124" i="3"/>
  <c r="D126" i="3" s="1"/>
  <c r="G122" i="3"/>
  <c r="F122" i="3"/>
  <c r="E122" i="3"/>
  <c r="D122" i="3"/>
  <c r="D116" i="3"/>
  <c r="D114" i="3"/>
  <c r="G112" i="3"/>
  <c r="F112" i="3"/>
  <c r="E112" i="3"/>
  <c r="D112" i="3"/>
  <c r="D104" i="3"/>
  <c r="D106" i="3" s="1"/>
  <c r="G102" i="3"/>
  <c r="F102" i="3"/>
  <c r="E102" i="3"/>
  <c r="D102" i="3"/>
  <c r="D96" i="3"/>
  <c r="D94" i="3"/>
  <c r="G92" i="3"/>
  <c r="F92" i="3"/>
  <c r="E92" i="3"/>
  <c r="D92" i="3"/>
  <c r="D84" i="3"/>
  <c r="D86" i="3" s="1"/>
  <c r="G82" i="3"/>
  <c r="F82" i="3"/>
  <c r="E82" i="3"/>
  <c r="D82" i="3"/>
  <c r="D76" i="3"/>
  <c r="D74" i="3"/>
  <c r="G72" i="3"/>
  <c r="F72" i="3"/>
  <c r="E72" i="3"/>
  <c r="D72" i="3"/>
  <c r="D64" i="3"/>
  <c r="D66" i="3" s="1"/>
  <c r="G62" i="3"/>
  <c r="F62" i="3"/>
  <c r="E62" i="3"/>
  <c r="D62" i="3"/>
  <c r="D56" i="3"/>
  <c r="D54" i="3"/>
  <c r="G52" i="3"/>
  <c r="F52" i="3"/>
  <c r="E52" i="3"/>
  <c r="D52" i="3"/>
  <c r="D44" i="3"/>
  <c r="D46" i="3" s="1"/>
  <c r="G42" i="3"/>
  <c r="F42" i="3"/>
  <c r="E42" i="3"/>
  <c r="D42" i="3"/>
  <c r="D36" i="3"/>
  <c r="D34" i="3"/>
  <c r="G32" i="3"/>
  <c r="F32" i="3"/>
  <c r="E32" i="3"/>
  <c r="D32" i="3"/>
  <c r="D24" i="3"/>
  <c r="D26" i="3" s="1"/>
  <c r="G22" i="3"/>
  <c r="F22" i="3"/>
  <c r="E22" i="3"/>
  <c r="D22" i="3"/>
  <c r="D16" i="3"/>
  <c r="D14" i="3"/>
  <c r="G12" i="3"/>
  <c r="F12" i="3"/>
  <c r="E12" i="3"/>
  <c r="D12" i="3"/>
  <c r="U132" i="2"/>
  <c r="U122" i="2"/>
  <c r="U112" i="2"/>
  <c r="U102" i="2"/>
  <c r="U92" i="2"/>
  <c r="U82" i="2"/>
  <c r="U72" i="2"/>
  <c r="U62" i="2"/>
  <c r="U52" i="2"/>
  <c r="U42" i="2"/>
  <c r="U32" i="2"/>
  <c r="U22" i="2"/>
  <c r="H132" i="2"/>
  <c r="H122" i="2"/>
  <c r="H112" i="2"/>
  <c r="H102" i="2"/>
  <c r="H92" i="2"/>
  <c r="H82" i="2"/>
  <c r="H72" i="2"/>
  <c r="H62" i="2"/>
  <c r="H52" i="2"/>
  <c r="H42" i="2"/>
  <c r="H32" i="2"/>
  <c r="H22" i="2"/>
  <c r="U12" i="2"/>
  <c r="H12" i="2"/>
  <c r="Q134" i="2"/>
  <c r="Q136" i="2" s="1"/>
  <c r="M134" i="2"/>
  <c r="M136" i="2" s="1"/>
  <c r="T132" i="2"/>
  <c r="S132" i="2"/>
  <c r="R132" i="2"/>
  <c r="Q132" i="2"/>
  <c r="P132" i="2"/>
  <c r="O132" i="2"/>
  <c r="N132" i="2"/>
  <c r="M132" i="2"/>
  <c r="Q124" i="2"/>
  <c r="Q126" i="2" s="1"/>
  <c r="M124" i="2"/>
  <c r="M126" i="2" s="1"/>
  <c r="T122" i="2"/>
  <c r="S122" i="2"/>
  <c r="R122" i="2"/>
  <c r="Q122" i="2"/>
  <c r="P122" i="2"/>
  <c r="O122" i="2"/>
  <c r="N122" i="2"/>
  <c r="M122" i="2"/>
  <c r="Q114" i="2"/>
  <c r="Q116" i="2" s="1"/>
  <c r="M114" i="2"/>
  <c r="M116" i="2" s="1"/>
  <c r="T112" i="2"/>
  <c r="S112" i="2"/>
  <c r="R112" i="2"/>
  <c r="Q112" i="2"/>
  <c r="P112" i="2"/>
  <c r="O112" i="2"/>
  <c r="N112" i="2"/>
  <c r="M112" i="2"/>
  <c r="Q104" i="2"/>
  <c r="Q106" i="2" s="1"/>
  <c r="M104" i="2"/>
  <c r="M106" i="2" s="1"/>
  <c r="T102" i="2"/>
  <c r="S102" i="2"/>
  <c r="R102" i="2"/>
  <c r="Q102" i="2"/>
  <c r="P102" i="2"/>
  <c r="O102" i="2"/>
  <c r="N102" i="2"/>
  <c r="M102" i="2"/>
  <c r="Q94" i="2"/>
  <c r="Q96" i="2" s="1"/>
  <c r="M94" i="2"/>
  <c r="M96" i="2" s="1"/>
  <c r="T92" i="2"/>
  <c r="S92" i="2"/>
  <c r="R92" i="2"/>
  <c r="Q92" i="2"/>
  <c r="P92" i="2"/>
  <c r="O92" i="2"/>
  <c r="N92" i="2"/>
  <c r="M92" i="2"/>
  <c r="Q84" i="2"/>
  <c r="Q86" i="2" s="1"/>
  <c r="M84" i="2"/>
  <c r="M86" i="2" s="1"/>
  <c r="T82" i="2"/>
  <c r="S82" i="2"/>
  <c r="R82" i="2"/>
  <c r="Q82" i="2"/>
  <c r="P82" i="2"/>
  <c r="O82" i="2"/>
  <c r="N82" i="2"/>
  <c r="M82" i="2"/>
  <c r="Q74" i="2"/>
  <c r="Q76" i="2" s="1"/>
  <c r="M74" i="2"/>
  <c r="M76" i="2" s="1"/>
  <c r="T72" i="2"/>
  <c r="S72" i="2"/>
  <c r="R72" i="2"/>
  <c r="Q72" i="2"/>
  <c r="P72" i="2"/>
  <c r="O72" i="2"/>
  <c r="N72" i="2"/>
  <c r="M72" i="2"/>
  <c r="Q64" i="2"/>
  <c r="Q66" i="2" s="1"/>
  <c r="M64" i="2"/>
  <c r="M66" i="2" s="1"/>
  <c r="T62" i="2"/>
  <c r="S62" i="2"/>
  <c r="R62" i="2"/>
  <c r="Q62" i="2"/>
  <c r="P62" i="2"/>
  <c r="O62" i="2"/>
  <c r="N62" i="2"/>
  <c r="M62" i="2"/>
  <c r="Q54" i="2"/>
  <c r="Q56" i="2" s="1"/>
  <c r="M54" i="2"/>
  <c r="M56" i="2" s="1"/>
  <c r="T52" i="2"/>
  <c r="S52" i="2"/>
  <c r="R52" i="2"/>
  <c r="Q52" i="2"/>
  <c r="P52" i="2"/>
  <c r="O52" i="2"/>
  <c r="N52" i="2"/>
  <c r="M52" i="2"/>
  <c r="Q44" i="2"/>
  <c r="Q46" i="2" s="1"/>
  <c r="M44" i="2"/>
  <c r="M46" i="2" s="1"/>
  <c r="T42" i="2"/>
  <c r="S42" i="2"/>
  <c r="R42" i="2"/>
  <c r="Q42" i="2"/>
  <c r="P42" i="2"/>
  <c r="O42" i="2"/>
  <c r="N42" i="2"/>
  <c r="M42" i="2"/>
  <c r="Q34" i="2"/>
  <c r="Q36" i="2" s="1"/>
  <c r="M34" i="2"/>
  <c r="M36" i="2" s="1"/>
  <c r="T32" i="2"/>
  <c r="S32" i="2"/>
  <c r="R32" i="2"/>
  <c r="Q32" i="2"/>
  <c r="P32" i="2"/>
  <c r="O32" i="2"/>
  <c r="N32" i="2"/>
  <c r="M32" i="2"/>
  <c r="Q24" i="2"/>
  <c r="Q26" i="2" s="1"/>
  <c r="M24" i="2"/>
  <c r="M26" i="2" s="1"/>
  <c r="T22" i="2"/>
  <c r="S22" i="2"/>
  <c r="R22" i="2"/>
  <c r="Q22" i="2"/>
  <c r="P22" i="2"/>
  <c r="O22" i="2"/>
  <c r="N22" i="2"/>
  <c r="M22" i="2"/>
  <c r="Q14" i="2"/>
  <c r="Q16" i="2" s="1"/>
  <c r="T12" i="2"/>
  <c r="S12" i="2"/>
  <c r="R12" i="2"/>
  <c r="Q12" i="2"/>
  <c r="M14" i="2"/>
  <c r="M16" i="2" s="1"/>
  <c r="P12" i="2"/>
  <c r="O12" i="2"/>
  <c r="N12" i="2"/>
  <c r="M12" i="2"/>
  <c r="I134" i="2"/>
  <c r="I136" i="2" s="1"/>
  <c r="D134" i="2"/>
  <c r="D136" i="2" s="1"/>
  <c r="L132" i="2"/>
  <c r="K132" i="2"/>
  <c r="J132" i="2"/>
  <c r="I132" i="2"/>
  <c r="G132" i="2"/>
  <c r="F132" i="2"/>
  <c r="E132" i="2"/>
  <c r="D132" i="2"/>
  <c r="I124" i="2"/>
  <c r="I126" i="2" s="1"/>
  <c r="D124" i="2"/>
  <c r="D126" i="2" s="1"/>
  <c r="L122" i="2"/>
  <c r="K122" i="2"/>
  <c r="J122" i="2"/>
  <c r="I122" i="2"/>
  <c r="G122" i="2"/>
  <c r="F122" i="2"/>
  <c r="E122" i="2"/>
  <c r="D122" i="2"/>
  <c r="I114" i="2"/>
  <c r="I116" i="2" s="1"/>
  <c r="D114" i="2"/>
  <c r="D116" i="2" s="1"/>
  <c r="L112" i="2"/>
  <c r="K112" i="2"/>
  <c r="J112" i="2"/>
  <c r="I112" i="2"/>
  <c r="G112" i="2"/>
  <c r="F112" i="2"/>
  <c r="E112" i="2"/>
  <c r="D112" i="2"/>
  <c r="I104" i="2"/>
  <c r="I106" i="2" s="1"/>
  <c r="D104" i="2"/>
  <c r="D106" i="2" s="1"/>
  <c r="L102" i="2"/>
  <c r="K102" i="2"/>
  <c r="J102" i="2"/>
  <c r="I102" i="2"/>
  <c r="G102" i="2"/>
  <c r="F102" i="2"/>
  <c r="E102" i="2"/>
  <c r="D102" i="2"/>
  <c r="I94" i="2"/>
  <c r="I96" i="2" s="1"/>
  <c r="D94" i="2"/>
  <c r="D96" i="2" s="1"/>
  <c r="L92" i="2"/>
  <c r="K92" i="2"/>
  <c r="J92" i="2"/>
  <c r="I92" i="2"/>
  <c r="G92" i="2"/>
  <c r="F92" i="2"/>
  <c r="E92" i="2"/>
  <c r="D92" i="2"/>
  <c r="I84" i="2"/>
  <c r="I86" i="2" s="1"/>
  <c r="D84" i="2"/>
  <c r="D86" i="2" s="1"/>
  <c r="L82" i="2"/>
  <c r="K82" i="2"/>
  <c r="J82" i="2"/>
  <c r="I82" i="2"/>
  <c r="G82" i="2"/>
  <c r="F82" i="2"/>
  <c r="E82" i="2"/>
  <c r="D82" i="2"/>
  <c r="I74" i="2"/>
  <c r="I76" i="2" s="1"/>
  <c r="D74" i="2"/>
  <c r="D76" i="2" s="1"/>
  <c r="L72" i="2"/>
  <c r="K72" i="2"/>
  <c r="J72" i="2"/>
  <c r="I72" i="2"/>
  <c r="G72" i="2"/>
  <c r="F72" i="2"/>
  <c r="E72" i="2"/>
  <c r="D72" i="2"/>
  <c r="I64" i="2"/>
  <c r="I66" i="2" s="1"/>
  <c r="D64" i="2"/>
  <c r="D66" i="2" s="1"/>
  <c r="L62" i="2"/>
  <c r="K62" i="2"/>
  <c r="J62" i="2"/>
  <c r="I62" i="2"/>
  <c r="G62" i="2"/>
  <c r="F62" i="2"/>
  <c r="E62" i="2"/>
  <c r="D62" i="2"/>
  <c r="I54" i="2"/>
  <c r="I56" i="2" s="1"/>
  <c r="D54" i="2"/>
  <c r="D56" i="2" s="1"/>
  <c r="L52" i="2"/>
  <c r="K52" i="2"/>
  <c r="J52" i="2"/>
  <c r="I52" i="2"/>
  <c r="G52" i="2"/>
  <c r="F52" i="2"/>
  <c r="E52" i="2"/>
  <c r="D52" i="2"/>
  <c r="I46" i="2"/>
  <c r="I44" i="2"/>
  <c r="D44" i="2"/>
  <c r="D46" i="2" s="1"/>
  <c r="L42" i="2"/>
  <c r="K42" i="2"/>
  <c r="J42" i="2"/>
  <c r="I42" i="2"/>
  <c r="G42" i="2"/>
  <c r="F42" i="2"/>
  <c r="E42" i="2"/>
  <c r="D42" i="2"/>
  <c r="I34" i="2"/>
  <c r="I36" i="2" s="1"/>
  <c r="D34" i="2"/>
  <c r="D36" i="2" s="1"/>
  <c r="L32" i="2"/>
  <c r="K32" i="2"/>
  <c r="J32" i="2"/>
  <c r="I32" i="2"/>
  <c r="G32" i="2"/>
  <c r="F32" i="2"/>
  <c r="E32" i="2"/>
  <c r="D32" i="2"/>
  <c r="I24" i="2"/>
  <c r="I26" i="2" s="1"/>
  <c r="D24" i="2"/>
  <c r="D26" i="2" s="1"/>
  <c r="L22" i="2"/>
  <c r="K22" i="2"/>
  <c r="I22" i="2"/>
  <c r="G22" i="2"/>
  <c r="F22" i="2"/>
  <c r="E22" i="2"/>
  <c r="I16" i="2"/>
  <c r="I14" i="2"/>
  <c r="D14" i="2"/>
  <c r="D16" i="2" s="1"/>
  <c r="L12" i="2"/>
  <c r="K12" i="2"/>
  <c r="J12" i="2"/>
  <c r="I12" i="2"/>
  <c r="G12" i="2"/>
  <c r="F12" i="2"/>
  <c r="E12" i="2"/>
  <c r="D12" i="2"/>
  <c r="A9" i="4" l="1"/>
  <c r="G4" i="4" s="1"/>
  <c r="H135" i="1"/>
  <c r="H137" i="1" s="1"/>
  <c r="D135" i="1"/>
  <c r="D137" i="1" s="1"/>
  <c r="K133" i="1"/>
  <c r="J133" i="1"/>
  <c r="I133" i="1"/>
  <c r="H133" i="1"/>
  <c r="G133" i="1"/>
  <c r="F133" i="1"/>
  <c r="E133" i="1"/>
  <c r="D133" i="1"/>
  <c r="H125" i="1"/>
  <c r="H127" i="1" s="1"/>
  <c r="D125" i="1"/>
  <c r="D127" i="1" s="1"/>
  <c r="K123" i="1"/>
  <c r="J123" i="1"/>
  <c r="I123" i="1"/>
  <c r="H123" i="1"/>
  <c r="G123" i="1"/>
  <c r="F123" i="1"/>
  <c r="E123" i="1"/>
  <c r="D123" i="1"/>
  <c r="H115" i="1"/>
  <c r="H117" i="1" s="1"/>
  <c r="D115" i="1"/>
  <c r="D117" i="1" s="1"/>
  <c r="K113" i="1"/>
  <c r="J113" i="1"/>
  <c r="I113" i="1"/>
  <c r="H113" i="1"/>
  <c r="G113" i="1"/>
  <c r="F113" i="1"/>
  <c r="E113" i="1"/>
  <c r="D113" i="1"/>
  <c r="H105" i="1"/>
  <c r="H107" i="1" s="1"/>
  <c r="D105" i="1"/>
  <c r="D107" i="1" s="1"/>
  <c r="K103" i="1"/>
  <c r="J103" i="1"/>
  <c r="I103" i="1"/>
  <c r="H103" i="1"/>
  <c r="G103" i="1"/>
  <c r="F103" i="1"/>
  <c r="E103" i="1"/>
  <c r="D103" i="1"/>
  <c r="H95" i="1"/>
  <c r="H97" i="1" s="1"/>
  <c r="D95" i="1"/>
  <c r="D97" i="1" s="1"/>
  <c r="K93" i="1"/>
  <c r="J93" i="1"/>
  <c r="I93" i="1"/>
  <c r="H93" i="1"/>
  <c r="G93" i="1"/>
  <c r="F93" i="1"/>
  <c r="E93" i="1"/>
  <c r="D93" i="1"/>
  <c r="H85" i="1"/>
  <c r="H87" i="1" s="1"/>
  <c r="D85" i="1"/>
  <c r="D87" i="1" s="1"/>
  <c r="K83" i="1"/>
  <c r="J83" i="1"/>
  <c r="I83" i="1"/>
  <c r="H83" i="1"/>
  <c r="G83" i="1"/>
  <c r="F83" i="1"/>
  <c r="E83" i="1"/>
  <c r="D83" i="1"/>
  <c r="H75" i="1"/>
  <c r="H77" i="1" s="1"/>
  <c r="D75" i="1"/>
  <c r="D77" i="1" s="1"/>
  <c r="K73" i="1"/>
  <c r="J73" i="1"/>
  <c r="I73" i="1"/>
  <c r="H73" i="1"/>
  <c r="G73" i="1"/>
  <c r="F73" i="1"/>
  <c r="E73" i="1"/>
  <c r="D73" i="1"/>
  <c r="H65" i="1"/>
  <c r="H67" i="1" s="1"/>
  <c r="D65" i="1"/>
  <c r="D67" i="1" s="1"/>
  <c r="K63" i="1"/>
  <c r="J63" i="1"/>
  <c r="I63" i="1"/>
  <c r="H63" i="1"/>
  <c r="G63" i="1"/>
  <c r="F63" i="1"/>
  <c r="E63" i="1"/>
  <c r="D63" i="1"/>
  <c r="H55" i="1"/>
  <c r="H57" i="1" s="1"/>
  <c r="D55" i="1"/>
  <c r="D57" i="1" s="1"/>
  <c r="K53" i="1"/>
  <c r="J53" i="1"/>
  <c r="I53" i="1"/>
  <c r="H53" i="1"/>
  <c r="G53" i="1"/>
  <c r="F53" i="1"/>
  <c r="E53" i="1"/>
  <c r="D53" i="1"/>
  <c r="H45" i="1"/>
  <c r="H47" i="1" s="1"/>
  <c r="D45" i="1"/>
  <c r="D47" i="1" s="1"/>
  <c r="K43" i="1"/>
  <c r="J43" i="1"/>
  <c r="I43" i="1"/>
  <c r="H43" i="1"/>
  <c r="G43" i="1"/>
  <c r="F43" i="1"/>
  <c r="E43" i="1"/>
  <c r="D43" i="1"/>
  <c r="H35" i="1"/>
  <c r="H37" i="1" s="1"/>
  <c r="D35" i="1"/>
  <c r="D37" i="1" s="1"/>
  <c r="K33" i="1"/>
  <c r="J33" i="1"/>
  <c r="I33" i="1"/>
  <c r="H33" i="1"/>
  <c r="A30" i="1" s="1"/>
  <c r="G33" i="1"/>
  <c r="F33" i="1"/>
  <c r="E33" i="1"/>
  <c r="D33" i="1"/>
  <c r="H27" i="1"/>
  <c r="H25" i="1"/>
  <c r="D25" i="1"/>
  <c r="D27" i="1" s="1"/>
  <c r="K23" i="1"/>
  <c r="J23" i="1"/>
  <c r="I23" i="1"/>
  <c r="H23" i="1"/>
  <c r="G23" i="1"/>
  <c r="F23" i="1"/>
  <c r="E23" i="1"/>
  <c r="A20" i="1" s="1"/>
  <c r="D13" i="1"/>
  <c r="K13" i="1"/>
  <c r="J13" i="1"/>
  <c r="I13" i="1"/>
  <c r="H13" i="1"/>
  <c r="G13" i="1"/>
  <c r="F13" i="1"/>
  <c r="E13" i="1"/>
  <c r="H15" i="1"/>
  <c r="H17" i="1" s="1"/>
  <c r="D15" i="1"/>
  <c r="D17" i="1" s="1"/>
  <c r="A10" i="1" l="1"/>
  <c r="G4" i="1" s="1"/>
</calcChain>
</file>

<file path=xl/sharedStrings.xml><?xml version="1.0" encoding="utf-8"?>
<sst xmlns="http://schemas.openxmlformats.org/spreadsheetml/2006/main" count="668" uniqueCount="34">
  <si>
    <t>NOVEMBRE</t>
  </si>
  <si>
    <t>DECEMBRE</t>
  </si>
  <si>
    <t>N° SEMAINE</t>
  </si>
  <si>
    <t>MOIS</t>
  </si>
  <si>
    <t>Date de rendu</t>
  </si>
  <si>
    <t>Nombres de Bons</t>
  </si>
  <si>
    <t>SINAN</t>
  </si>
  <si>
    <t>Cumule Bons</t>
  </si>
  <si>
    <t>Nbrs total à réceptionner</t>
  </si>
  <si>
    <t>Manquants à réceptionner</t>
  </si>
  <si>
    <t>Validation rendu</t>
  </si>
  <si>
    <t>OSMAN</t>
  </si>
  <si>
    <t>OZCAN</t>
  </si>
  <si>
    <t>HARUN</t>
  </si>
  <si>
    <t>YENER</t>
  </si>
  <si>
    <t>OMER</t>
  </si>
  <si>
    <t>HUSEYIN</t>
  </si>
  <si>
    <t>TOPRAK</t>
  </si>
  <si>
    <t>SAMI</t>
  </si>
  <si>
    <t>SADI</t>
  </si>
  <si>
    <t>CAFER</t>
  </si>
  <si>
    <t>RIDVAN</t>
  </si>
  <si>
    <t>ISMAIL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</si>
  <si>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</si>
  <si>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</si>
  <si>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</si>
  <si>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</si>
  <si>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</si>
  <si>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</si>
  <si>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</si>
  <si>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</si>
  <si>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</si>
  <si>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</si>
  <si>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CHEF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</si>
</sst>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4A5359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6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2" xfId="0" applyBorder="1" applyAlignment="1">
      <alignment horizontal="center" vertical="center" wrapText="1"/>
    </xf>
    <xf numFmtId="0" fontId="0" fillId="0" borderId="10" xfId="0" applyBorder="1"/>
    <xf numFmtId="0" fontId="0" fillId="0" borderId="2" xfId="0" applyBorder="1" applyAlignment="1">
      <alignment horizontal="center" vertical="center" wrapText="1"/>
    </xf>
    <xf numFmtId="0" fontId="0" fillId="0" borderId="5" xfId="0" applyBorder="1"/>
    <xf numFmtId="0" fontId="0" fillId="0" borderId="9" xfId="0" applyBorder="1"/>
    <xf numFmtId="0" fontId="0" fillId="0" borderId="0" xfId="0" applyBorder="1"/>
    <xf numFmtId="0" fontId="0" fillId="0" borderId="11" xfId="0" applyBorder="1"/>
    <xf numFmtId="0" fontId="0" fillId="0" borderId="13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8" xfId="0" applyBorder="1"/>
    <xf numFmtId="0" fontId="0" fillId="0" borderId="1" xfId="0" applyBorder="1" applyAlignment="1">
      <alignment horizontal="center" vertical="center" wrapText="1"/>
    </xf>
    <xf numFmtId="0" fontId="0" fillId="0" borderId="14" xfId="0" applyBorder="1"/>
    <xf numFmtId="0" fontId="0" fillId="0" borderId="17" xfId="0" applyBorder="1"/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14" fontId="0" fillId="0" borderId="18" xfId="0" applyNumberFormat="1" applyBorder="1"/>
    <xf numFmtId="14" fontId="0" fillId="0" borderId="27" xfId="0" applyNumberFormat="1" applyBorder="1"/>
    <xf numFmtId="0" fontId="0" fillId="0" borderId="15" xfId="0" applyNumberFormat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2" xfId="0" applyBorder="1" applyAlignment="1">
      <alignment horizontal="center" vertical="center"/>
    </xf>
    <xf numFmtId="0" fontId="0" fillId="0" borderId="0" xfId="0" applyAlignment="1"/>
    <xf numFmtId="0" fontId="0" fillId="0" borderId="33" xfId="0" applyBorder="1"/>
    <xf numFmtId="0" fontId="1" fillId="2" borderId="34" xfId="1" applyBorder="1" applyAlignment="1">
      <alignment horizontal="center"/>
    </xf>
    <xf numFmtId="0" fontId="0" fillId="0" borderId="34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1" fillId="3" borderId="0" xfId="2"/>
    <xf numFmtId="0" fontId="1" fillId="3" borderId="0" xfId="2" applyBorder="1" applyAlignment="1">
      <alignment horizontal="center"/>
    </xf>
    <xf numFmtId="0" fontId="1" fillId="3" borderId="12" xfId="2" applyBorder="1" applyAlignment="1">
      <alignment horizontal="center"/>
    </xf>
    <xf numFmtId="0" fontId="1" fillId="3" borderId="0" xfId="2" applyBorder="1"/>
    <xf numFmtId="0" fontId="0" fillId="0" borderId="18" xfId="0" applyNumberFormat="1" applyBorder="1"/>
    <xf numFmtId="0" fontId="0" fillId="0" borderId="35" xfId="0" applyNumberFormat="1" applyBorder="1"/>
    <xf numFmtId="0" fontId="0" fillId="0" borderId="27" xfId="0" applyNumberFormat="1" applyBorder="1"/>
    <xf numFmtId="0" fontId="0" fillId="0" borderId="25" xfId="0" applyNumberFormat="1" applyBorder="1"/>
    <xf numFmtId="0" fontId="0" fillId="0" borderId="30" xfId="0" applyNumberForma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2" borderId="6" xfId="1" applyBorder="1" applyAlignment="1">
      <alignment horizontal="center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2" borderId="32" xfId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4" borderId="0" xfId="0" applyFill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0" xfId="0" applyFont="1"/>
    <xf numFmtId="14" fontId="0" fillId="0" borderId="14" xfId="0" applyNumberFormat="1" applyBorder="1"/>
  </cellXfs>
  <cellStyles count="3">
    <cellStyle name="20 % - Accent2" xfId="1" builtinId="34"/>
    <cellStyle name="60 % - Accent3" xfId="2" builtinId="40"/>
    <cellStyle name="Normal" xfId="0" builtinId="0"/>
  </cellStyles>
  <dxfs count="151"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W139"/>
  <sheetViews>
    <sheetView tabSelected="1" zoomScaleNormal="100" workbookViewId="0">
      <selection activeCell="O17" sqref="O17"/>
    </sheetView>
  </sheetViews>
  <sheetFormatPr baseColWidth="10" defaultRowHeight="15" x14ac:dyDescent="0.25"/>
  <cols>
    <col min="3" max="3" width="17.5703125" customWidth="1"/>
  </cols>
  <sheetData>
    <row r="3" spans="1:23" ht="15.75" thickBot="1" x14ac:dyDescent="0.3">
      <c r="B3" s="76"/>
    </row>
    <row r="4" spans="1:23" x14ac:dyDescent="0.25">
      <c r="B4" s="76"/>
      <c r="E4" s="80" t="s">
        <v>33</v>
      </c>
      <c r="F4" s="81"/>
      <c r="G4" s="80" t="e">
        <f>VLOOKUP("CHEF",A:B,2,FALSE)</f>
        <v>#N/A</v>
      </c>
      <c r="H4" s="81"/>
    </row>
    <row r="5" spans="1:23" ht="15.75" thickBot="1" x14ac:dyDescent="0.3">
      <c r="B5" s="71" t="s">
        <v>0</v>
      </c>
      <c r="E5" s="82"/>
      <c r="F5" s="83"/>
      <c r="G5" s="82"/>
      <c r="H5" s="83"/>
    </row>
    <row r="6" spans="1:23" x14ac:dyDescent="0.25">
      <c r="B6" s="79" t="s">
        <v>1</v>
      </c>
    </row>
    <row r="8" spans="1:23" ht="15.75" thickBot="1" x14ac:dyDescent="0.3"/>
    <row r="9" spans="1:23" ht="15.75" thickBot="1" x14ac:dyDescent="0.3">
      <c r="A9" s="8"/>
      <c r="B9" s="68" t="s">
        <v>6</v>
      </c>
      <c r="C9" s="1" t="s">
        <v>3</v>
      </c>
      <c r="D9" s="72" t="s">
        <v>0</v>
      </c>
      <c r="E9" s="73"/>
      <c r="F9" s="73"/>
      <c r="G9" s="74"/>
      <c r="H9" s="72" t="s">
        <v>1</v>
      </c>
      <c r="I9" s="73"/>
      <c r="J9" s="73"/>
      <c r="K9" s="7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</row>
    <row r="10" spans="1:23" ht="15.75" thickBot="1" x14ac:dyDescent="0.3">
      <c r="A10" s="8" t="str">
        <f>IF(OR(COUNTIF(D13:G13,"OUI")&gt;=3,COUNTIF(H13:K13,"OUI")&gt;=3),"CHEF","x")</f>
        <v>x</v>
      </c>
      <c r="B10" s="69"/>
      <c r="C10" s="1" t="s">
        <v>2</v>
      </c>
      <c r="D10" s="1">
        <v>45</v>
      </c>
      <c r="E10" s="4">
        <v>46</v>
      </c>
      <c r="F10" s="6">
        <v>47</v>
      </c>
      <c r="G10" s="1">
        <v>48</v>
      </c>
      <c r="H10" s="2">
        <v>49</v>
      </c>
      <c r="I10" s="2">
        <v>50</v>
      </c>
      <c r="J10" s="1">
        <v>51</v>
      </c>
      <c r="K10" s="1">
        <v>52</v>
      </c>
      <c r="L10" s="8"/>
    </row>
    <row r="11" spans="1:23" ht="15.75" thickBot="1" x14ac:dyDescent="0.3">
      <c r="A11" s="8"/>
      <c r="B11" s="69"/>
      <c r="C11" s="3" t="s">
        <v>4</v>
      </c>
      <c r="D11" s="23"/>
      <c r="E11" s="4"/>
      <c r="F11" s="24"/>
      <c r="G11" s="30"/>
      <c r="H11" s="4"/>
      <c r="I11" s="32"/>
      <c r="J11" s="24"/>
      <c r="K11" s="9"/>
      <c r="L11" s="8"/>
    </row>
    <row r="12" spans="1:23" ht="15" customHeight="1" x14ac:dyDescent="0.25">
      <c r="A12" s="8"/>
      <c r="B12" s="69"/>
      <c r="C12" s="58" t="s">
        <v>10</v>
      </c>
      <c r="D12" s="29"/>
      <c r="E12" s="47"/>
      <c r="F12" s="47"/>
      <c r="G12" s="49"/>
      <c r="H12" s="50"/>
      <c r="I12" s="47"/>
      <c r="J12" s="47"/>
      <c r="K12" s="51"/>
    </row>
    <row r="13" spans="1:23" ht="15.75" thickBot="1" x14ac:dyDescent="0.3">
      <c r="A13" s="8"/>
      <c r="B13" s="69"/>
      <c r="C13" s="59"/>
      <c r="D13" s="16" t="str">
        <f t="shared" ref="D13:K13" si="0">IF(D12=1,"Oui","Non")</f>
        <v>Non</v>
      </c>
      <c r="E13" s="15" t="str">
        <f t="shared" si="0"/>
        <v>Non</v>
      </c>
      <c r="F13" s="18" t="str">
        <f t="shared" si="0"/>
        <v>Non</v>
      </c>
      <c r="G13" s="17" t="str">
        <f t="shared" si="0"/>
        <v>Non</v>
      </c>
      <c r="H13" s="16" t="str">
        <f t="shared" si="0"/>
        <v>Non</v>
      </c>
      <c r="I13" s="18" t="str">
        <f t="shared" si="0"/>
        <v>Non</v>
      </c>
      <c r="J13" s="14" t="str">
        <f t="shared" si="0"/>
        <v>Non</v>
      </c>
      <c r="K13" s="17" t="str">
        <f t="shared" si="0"/>
        <v>Non</v>
      </c>
    </row>
    <row r="14" spans="1:23" ht="15.75" thickBot="1" x14ac:dyDescent="0.3">
      <c r="A14" s="8"/>
      <c r="B14" s="69"/>
      <c r="C14" s="3" t="s">
        <v>5</v>
      </c>
      <c r="D14" s="11"/>
      <c r="E14" s="26"/>
      <c r="F14" s="13"/>
      <c r="G14" s="21"/>
      <c r="H14" s="20"/>
      <c r="I14" s="13"/>
      <c r="J14" s="13"/>
      <c r="K14" s="10"/>
    </row>
    <row r="15" spans="1:23" ht="15.75" thickBot="1" x14ac:dyDescent="0.3">
      <c r="B15" s="70"/>
      <c r="C15" s="22" t="s">
        <v>7</v>
      </c>
      <c r="D15" s="60">
        <f>SUM(D14:G14)</f>
        <v>0</v>
      </c>
      <c r="E15" s="61"/>
      <c r="F15" s="61"/>
      <c r="G15" s="62"/>
      <c r="H15" s="60">
        <f>SUM(H14:K14)</f>
        <v>0</v>
      </c>
      <c r="I15" s="61"/>
      <c r="J15" s="61"/>
      <c r="K15" s="62"/>
      <c r="L15" s="7"/>
    </row>
    <row r="16" spans="1:23" ht="15.75" thickBot="1" x14ac:dyDescent="0.3">
      <c r="B16" s="63" t="s">
        <v>8</v>
      </c>
      <c r="C16" s="64"/>
      <c r="D16" s="52"/>
      <c r="E16" s="53"/>
      <c r="F16" s="53"/>
      <c r="G16" s="53"/>
      <c r="H16" s="52"/>
      <c r="I16" s="53"/>
      <c r="J16" s="53"/>
      <c r="K16" s="54"/>
      <c r="L16" s="7"/>
    </row>
    <row r="17" spans="1:12" ht="15.75" customHeight="1" thickBot="1" x14ac:dyDescent="0.3">
      <c r="B17" s="65" t="s">
        <v>9</v>
      </c>
      <c r="C17" s="66"/>
      <c r="D17" s="55">
        <f>D16-D15</f>
        <v>0</v>
      </c>
      <c r="E17" s="56"/>
      <c r="F17" s="56"/>
      <c r="G17" s="57"/>
      <c r="H17" s="55">
        <f>H16-H15</f>
        <v>0</v>
      </c>
      <c r="I17" s="56"/>
      <c r="J17" s="56"/>
      <c r="K17" s="57"/>
      <c r="L17" s="25"/>
    </row>
    <row r="18" spans="1:12" s="43" customFormat="1" ht="15.75" thickBot="1" x14ac:dyDescent="0.3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4"/>
    </row>
    <row r="19" spans="1:12" ht="15.75" thickBot="1" x14ac:dyDescent="0.3">
      <c r="B19" s="68" t="s">
        <v>11</v>
      </c>
      <c r="C19" s="1" t="s">
        <v>3</v>
      </c>
      <c r="D19" s="72" t="s">
        <v>0</v>
      </c>
      <c r="E19" s="73"/>
      <c r="F19" s="73"/>
      <c r="G19" s="74"/>
      <c r="H19" s="72" t="s">
        <v>1</v>
      </c>
      <c r="I19" s="73"/>
      <c r="J19" s="73"/>
      <c r="K19" s="74"/>
      <c r="L19" s="7"/>
    </row>
    <row r="20" spans="1:12" ht="15.75" thickBot="1" x14ac:dyDescent="0.3">
      <c r="A20" s="8" t="str">
        <f>IF(OR(COUNTIF(D23:G23,"OUI")&gt;=3,COUNTIF(H23:K23,"OUI")&gt;=3),"CHEF","x")</f>
        <v>x</v>
      </c>
      <c r="B20" s="69"/>
      <c r="C20" s="1" t="s">
        <v>2</v>
      </c>
      <c r="D20" s="1">
        <v>45</v>
      </c>
      <c r="E20" s="4">
        <v>46</v>
      </c>
      <c r="F20" s="6">
        <v>47</v>
      </c>
      <c r="G20" s="1">
        <v>48</v>
      </c>
      <c r="H20" s="2">
        <v>49</v>
      </c>
      <c r="I20" s="2">
        <v>50</v>
      </c>
      <c r="J20" s="1">
        <v>51</v>
      </c>
      <c r="K20" s="1">
        <v>52</v>
      </c>
    </row>
    <row r="21" spans="1:12" ht="15" customHeight="1" thickBot="1" x14ac:dyDescent="0.3">
      <c r="B21" s="69"/>
      <c r="C21" s="3" t="s">
        <v>4</v>
      </c>
      <c r="D21" s="23"/>
      <c r="E21" s="4"/>
      <c r="F21" s="24"/>
      <c r="G21" s="30"/>
      <c r="H21" s="4"/>
      <c r="I21" s="32"/>
      <c r="J21" s="24"/>
      <c r="K21" s="9"/>
    </row>
    <row r="22" spans="1:12" x14ac:dyDescent="0.25">
      <c r="B22" s="69"/>
      <c r="C22" s="58" t="s">
        <v>10</v>
      </c>
      <c r="D22" s="29"/>
      <c r="E22" s="47"/>
      <c r="F22" s="47"/>
      <c r="G22" s="49"/>
      <c r="H22" s="50"/>
      <c r="I22" s="47"/>
      <c r="J22" s="47"/>
      <c r="K22" s="51"/>
    </row>
    <row r="23" spans="1:12" ht="15.75" thickBot="1" x14ac:dyDescent="0.3">
      <c r="B23" s="69"/>
      <c r="C23" s="59"/>
      <c r="D23" s="15" t="str">
        <f t="shared" ref="D23:K23" si="1">IF(D22=1,"Oui","Non")</f>
        <v>Non</v>
      </c>
      <c r="E23" s="15" t="str">
        <f t="shared" si="1"/>
        <v>Non</v>
      </c>
      <c r="F23" s="18" t="str">
        <f t="shared" si="1"/>
        <v>Non</v>
      </c>
      <c r="G23" s="17" t="str">
        <f t="shared" si="1"/>
        <v>Non</v>
      </c>
      <c r="H23" s="16" t="str">
        <f t="shared" si="1"/>
        <v>Non</v>
      </c>
      <c r="I23" s="18" t="str">
        <f t="shared" si="1"/>
        <v>Non</v>
      </c>
      <c r="J23" s="14" t="str">
        <f t="shared" si="1"/>
        <v>Non</v>
      </c>
      <c r="K23" s="17" t="str">
        <f t="shared" si="1"/>
        <v>Non</v>
      </c>
    </row>
    <row r="24" spans="1:12" ht="15.75" thickBot="1" x14ac:dyDescent="0.3">
      <c r="B24" s="69"/>
      <c r="C24" s="3" t="s">
        <v>5</v>
      </c>
      <c r="D24" s="11"/>
      <c r="E24" s="26"/>
      <c r="F24" s="13"/>
      <c r="G24" s="21"/>
      <c r="H24" s="20"/>
      <c r="I24" s="13"/>
      <c r="J24" s="13"/>
      <c r="K24" s="10"/>
    </row>
    <row r="25" spans="1:12" ht="15.75" customHeight="1" thickBot="1" x14ac:dyDescent="0.3">
      <c r="B25" s="70"/>
      <c r="C25" s="22" t="s">
        <v>7</v>
      </c>
      <c r="D25" s="60">
        <f>SUM(D24:G24)</f>
        <v>0</v>
      </c>
      <c r="E25" s="61"/>
      <c r="F25" s="61"/>
      <c r="G25" s="62"/>
      <c r="H25" s="60">
        <f>SUM(H24:K24)</f>
        <v>0</v>
      </c>
      <c r="I25" s="61"/>
      <c r="J25" s="61"/>
      <c r="K25" s="62"/>
    </row>
    <row r="26" spans="1:12" ht="15.75" customHeight="1" thickBot="1" x14ac:dyDescent="0.3">
      <c r="B26" s="63" t="s">
        <v>8</v>
      </c>
      <c r="C26" s="64"/>
      <c r="D26" s="52"/>
      <c r="E26" s="53"/>
      <c r="F26" s="53"/>
      <c r="G26" s="53"/>
      <c r="H26" s="52"/>
      <c r="I26" s="53"/>
      <c r="J26" s="53"/>
      <c r="K26" s="54"/>
    </row>
    <row r="27" spans="1:12" ht="18" customHeight="1" thickBot="1" x14ac:dyDescent="0.3">
      <c r="A27" s="8"/>
      <c r="B27" s="65" t="s">
        <v>9</v>
      </c>
      <c r="C27" s="75"/>
      <c r="D27" s="55">
        <f>D26-D25</f>
        <v>0</v>
      </c>
      <c r="E27" s="56"/>
      <c r="F27" s="56"/>
      <c r="G27" s="57"/>
      <c r="H27" s="55">
        <f>H26-H25</f>
        <v>0</v>
      </c>
      <c r="I27" s="56"/>
      <c r="J27" s="56"/>
      <c r="K27" s="57"/>
    </row>
    <row r="28" spans="1:12" s="43" customFormat="1" ht="15.75" thickBot="1" x14ac:dyDescent="0.3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4"/>
    </row>
    <row r="29" spans="1:12" ht="15.75" thickBot="1" x14ac:dyDescent="0.3">
      <c r="A29" s="9"/>
      <c r="B29" s="68" t="s">
        <v>12</v>
      </c>
      <c r="C29" s="1" t="s">
        <v>3</v>
      </c>
      <c r="D29" s="72" t="s">
        <v>0</v>
      </c>
      <c r="E29" s="73"/>
      <c r="F29" s="73"/>
      <c r="G29" s="74"/>
      <c r="H29" s="72" t="s">
        <v>1</v>
      </c>
      <c r="I29" s="73"/>
      <c r="J29" s="73"/>
      <c r="K29" s="74"/>
      <c r="L29" s="7"/>
    </row>
    <row r="30" spans="1:12" ht="15.75" thickBot="1" x14ac:dyDescent="0.3">
      <c r="A30" s="8" t="str">
        <f>IF(OR(COUNTIF(D33:G33,"OUI")&gt;=3,COUNTIF(H33:K33,"OUI")&gt;=3),"CHEF","x")</f>
        <v>x</v>
      </c>
      <c r="B30" s="69"/>
      <c r="C30" s="1" t="s">
        <v>2</v>
      </c>
      <c r="D30" s="1">
        <v>45</v>
      </c>
      <c r="E30" s="4">
        <v>46</v>
      </c>
      <c r="F30" s="6">
        <v>47</v>
      </c>
      <c r="G30" s="1">
        <v>48</v>
      </c>
      <c r="H30" s="2">
        <v>49</v>
      </c>
      <c r="I30" s="2">
        <v>50</v>
      </c>
      <c r="J30" s="1">
        <v>51</v>
      </c>
      <c r="K30" s="1">
        <v>52</v>
      </c>
    </row>
    <row r="31" spans="1:12" ht="15" customHeight="1" thickBot="1" x14ac:dyDescent="0.3">
      <c r="A31" s="9"/>
      <c r="B31" s="69"/>
      <c r="C31" s="3" t="s">
        <v>4</v>
      </c>
      <c r="D31" s="23"/>
      <c r="E31" s="4"/>
      <c r="F31" s="24"/>
      <c r="G31" s="30"/>
      <c r="H31" s="4"/>
      <c r="I31" s="32"/>
      <c r="J31" s="24"/>
      <c r="K31" s="9"/>
    </row>
    <row r="32" spans="1:12" x14ac:dyDescent="0.25">
      <c r="A32" s="9"/>
      <c r="B32" s="69"/>
      <c r="C32" s="58" t="s">
        <v>10</v>
      </c>
      <c r="D32" s="29"/>
      <c r="E32" s="47"/>
      <c r="F32" s="47"/>
      <c r="G32" s="49"/>
      <c r="H32" s="19"/>
      <c r="I32" s="12"/>
      <c r="J32" s="12"/>
      <c r="K32" s="31"/>
    </row>
    <row r="33" spans="1:12" ht="15.75" thickBot="1" x14ac:dyDescent="0.3">
      <c r="A33" s="9"/>
      <c r="B33" s="69"/>
      <c r="C33" s="59"/>
      <c r="D33" s="16" t="str">
        <f t="shared" ref="D33:K33" si="2">IF(D32=1,"Oui","Non")</f>
        <v>Non</v>
      </c>
      <c r="E33" s="15" t="str">
        <f t="shared" si="2"/>
        <v>Non</v>
      </c>
      <c r="F33" s="18" t="str">
        <f t="shared" si="2"/>
        <v>Non</v>
      </c>
      <c r="G33" s="17" t="str">
        <f t="shared" si="2"/>
        <v>Non</v>
      </c>
      <c r="H33" s="16" t="str">
        <f t="shared" si="2"/>
        <v>Non</v>
      </c>
      <c r="I33" s="18" t="str">
        <f t="shared" si="2"/>
        <v>Non</v>
      </c>
      <c r="J33" s="14" t="str">
        <f t="shared" si="2"/>
        <v>Non</v>
      </c>
      <c r="K33" s="17" t="str">
        <f t="shared" si="2"/>
        <v>Non</v>
      </c>
    </row>
    <row r="34" spans="1:12" ht="15.75" thickBot="1" x14ac:dyDescent="0.3">
      <c r="A34" s="9"/>
      <c r="B34" s="69"/>
      <c r="C34" s="3" t="s">
        <v>5</v>
      </c>
      <c r="D34" s="11"/>
      <c r="E34" s="26"/>
      <c r="F34" s="13"/>
      <c r="G34" s="21"/>
      <c r="H34" s="20"/>
      <c r="I34" s="13"/>
      <c r="J34" s="13"/>
      <c r="K34" s="10"/>
    </row>
    <row r="35" spans="1:12" ht="15.75" customHeight="1" thickBot="1" x14ac:dyDescent="0.3">
      <c r="A35" s="8"/>
      <c r="B35" s="70"/>
      <c r="C35" s="22" t="s">
        <v>7</v>
      </c>
      <c r="D35" s="60">
        <f>SUM(D34:G34)</f>
        <v>0</v>
      </c>
      <c r="E35" s="61"/>
      <c r="F35" s="61"/>
      <c r="G35" s="62"/>
      <c r="H35" s="60">
        <f>SUM(H34:K34)</f>
        <v>0</v>
      </c>
      <c r="I35" s="61"/>
      <c r="J35" s="61"/>
      <c r="K35" s="62"/>
    </row>
    <row r="36" spans="1:12" ht="15.75" customHeight="1" thickBot="1" x14ac:dyDescent="0.3">
      <c r="A36" s="8"/>
      <c r="B36" s="63" t="s">
        <v>8</v>
      </c>
      <c r="C36" s="64"/>
      <c r="D36" s="52"/>
      <c r="E36" s="53"/>
      <c r="F36" s="53"/>
      <c r="G36" s="53"/>
      <c r="H36" s="52"/>
      <c r="I36" s="53"/>
      <c r="J36" s="53"/>
      <c r="K36" s="54"/>
    </row>
    <row r="37" spans="1:12" ht="17.25" customHeight="1" thickBot="1" x14ac:dyDescent="0.3">
      <c r="B37" s="65" t="s">
        <v>9</v>
      </c>
      <c r="C37" s="66"/>
      <c r="D37" s="55">
        <f>D36-D35</f>
        <v>0</v>
      </c>
      <c r="E37" s="56"/>
      <c r="F37" s="56"/>
      <c r="G37" s="57"/>
      <c r="H37" s="55">
        <f>H36-H35</f>
        <v>0</v>
      </c>
      <c r="I37" s="56"/>
      <c r="J37" s="56"/>
      <c r="K37" s="57"/>
    </row>
    <row r="38" spans="1:12" s="43" customFormat="1" ht="15.75" thickBot="1" x14ac:dyDescent="0.3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4"/>
    </row>
    <row r="39" spans="1:12" ht="15.75" thickBot="1" x14ac:dyDescent="0.3">
      <c r="B39" s="68" t="s">
        <v>13</v>
      </c>
      <c r="C39" s="1" t="s">
        <v>3</v>
      </c>
      <c r="D39" s="72" t="s">
        <v>0</v>
      </c>
      <c r="E39" s="73"/>
      <c r="F39" s="73"/>
      <c r="G39" s="74"/>
      <c r="H39" s="72" t="s">
        <v>1</v>
      </c>
      <c r="I39" s="73"/>
      <c r="J39" s="73"/>
      <c r="K39" s="74"/>
      <c r="L39" s="7"/>
    </row>
    <row r="40" spans="1:12" ht="15.75" thickBot="1" x14ac:dyDescent="0.3">
      <c r="A40" s="8" t="str">
        <f>IF(OR(COUNTIF(D43:G43,"OUI")&gt;=3,COUNTIF(H43:K43,"OUI")&gt;=3),"CHEF","x")</f>
        <v>x</v>
      </c>
      <c r="B40" s="69"/>
      <c r="C40" s="1" t="s">
        <v>2</v>
      </c>
      <c r="D40" s="1">
        <v>45</v>
      </c>
      <c r="E40" s="4">
        <v>46</v>
      </c>
      <c r="F40" s="6">
        <v>47</v>
      </c>
      <c r="G40" s="1">
        <v>48</v>
      </c>
      <c r="H40" s="2">
        <v>49</v>
      </c>
      <c r="I40" s="2">
        <v>50</v>
      </c>
      <c r="J40" s="1">
        <v>51</v>
      </c>
      <c r="K40" s="1">
        <v>52</v>
      </c>
    </row>
    <row r="41" spans="1:12" ht="15" customHeight="1" thickBot="1" x14ac:dyDescent="0.3">
      <c r="B41" s="69"/>
      <c r="C41" s="3" t="s">
        <v>4</v>
      </c>
      <c r="D41" s="23"/>
      <c r="E41" s="4"/>
      <c r="F41" s="24"/>
      <c r="G41" s="30"/>
      <c r="H41" s="4"/>
      <c r="I41" s="32"/>
      <c r="J41" s="24"/>
      <c r="K41" s="9"/>
    </row>
    <row r="42" spans="1:12" x14ac:dyDescent="0.25">
      <c r="B42" s="69"/>
      <c r="C42" s="58" t="s">
        <v>10</v>
      </c>
      <c r="D42" s="29"/>
      <c r="E42" s="47"/>
      <c r="F42" s="47"/>
      <c r="G42" s="49"/>
      <c r="H42" s="19"/>
      <c r="I42" s="12"/>
      <c r="J42" s="12"/>
      <c r="K42" s="31"/>
    </row>
    <row r="43" spans="1:12" ht="15.75" thickBot="1" x14ac:dyDescent="0.3">
      <c r="B43" s="69"/>
      <c r="C43" s="59"/>
      <c r="D43" s="16" t="str">
        <f t="shared" ref="D43:K43" si="3">IF(D42=1,"Oui","Non")</f>
        <v>Non</v>
      </c>
      <c r="E43" s="15" t="str">
        <f t="shared" si="3"/>
        <v>Non</v>
      </c>
      <c r="F43" s="18" t="str">
        <f t="shared" si="3"/>
        <v>Non</v>
      </c>
      <c r="G43" s="17" t="str">
        <f t="shared" si="3"/>
        <v>Non</v>
      </c>
      <c r="H43" s="16" t="str">
        <f t="shared" si="3"/>
        <v>Non</v>
      </c>
      <c r="I43" s="18" t="str">
        <f t="shared" si="3"/>
        <v>Non</v>
      </c>
      <c r="J43" s="14" t="str">
        <f t="shared" si="3"/>
        <v>Non</v>
      </c>
      <c r="K43" s="17" t="str">
        <f t="shared" si="3"/>
        <v>Non</v>
      </c>
    </row>
    <row r="44" spans="1:12" ht="15.75" thickBot="1" x14ac:dyDescent="0.3">
      <c r="B44" s="69"/>
      <c r="C44" s="3" t="s">
        <v>5</v>
      </c>
      <c r="D44" s="11"/>
      <c r="E44" s="26"/>
      <c r="F44" s="13"/>
      <c r="G44" s="21"/>
      <c r="H44" s="20"/>
      <c r="I44" s="13"/>
      <c r="J44" s="13"/>
      <c r="K44" s="10"/>
    </row>
    <row r="45" spans="1:12" ht="15.75" customHeight="1" thickBot="1" x14ac:dyDescent="0.3">
      <c r="B45" s="70"/>
      <c r="C45" s="22" t="s">
        <v>7</v>
      </c>
      <c r="D45" s="60">
        <f>SUM(D44:G44)</f>
        <v>0</v>
      </c>
      <c r="E45" s="61"/>
      <c r="F45" s="61"/>
      <c r="G45" s="62"/>
      <c r="H45" s="60">
        <f>SUM(H44:K44)</f>
        <v>0</v>
      </c>
      <c r="I45" s="61"/>
      <c r="J45" s="61"/>
      <c r="K45" s="62"/>
    </row>
    <row r="46" spans="1:12" ht="15.75" customHeight="1" thickBot="1" x14ac:dyDescent="0.3">
      <c r="B46" s="63" t="s">
        <v>8</v>
      </c>
      <c r="C46" s="64"/>
      <c r="D46" s="52"/>
      <c r="E46" s="53"/>
      <c r="F46" s="53"/>
      <c r="G46" s="53"/>
      <c r="H46" s="52"/>
      <c r="I46" s="53"/>
      <c r="J46" s="53"/>
      <c r="K46" s="54"/>
    </row>
    <row r="47" spans="1:12" ht="15.75" thickBot="1" x14ac:dyDescent="0.3">
      <c r="B47" s="65" t="s">
        <v>9</v>
      </c>
      <c r="C47" s="66"/>
      <c r="D47" s="55">
        <f>D46-D45</f>
        <v>0</v>
      </c>
      <c r="E47" s="56"/>
      <c r="F47" s="56"/>
      <c r="G47" s="57"/>
      <c r="H47" s="55">
        <f>H46-H45</f>
        <v>0</v>
      </c>
      <c r="I47" s="56"/>
      <c r="J47" s="56"/>
      <c r="K47" s="57"/>
    </row>
    <row r="48" spans="1:12" s="43" customFormat="1" ht="15.75" thickBot="1" x14ac:dyDescent="0.3">
      <c r="B48" s="44"/>
      <c r="C48" s="45"/>
      <c r="D48" s="45"/>
      <c r="E48" s="45"/>
      <c r="F48" s="45"/>
      <c r="G48" s="45"/>
      <c r="H48" s="45"/>
      <c r="I48" s="45"/>
      <c r="J48" s="45"/>
      <c r="K48" s="45"/>
      <c r="L48" s="44"/>
    </row>
    <row r="49" spans="1:12" ht="15.75" thickBot="1" x14ac:dyDescent="0.3">
      <c r="B49" s="68" t="s">
        <v>14</v>
      </c>
      <c r="C49" s="1" t="s">
        <v>3</v>
      </c>
      <c r="D49" s="72" t="s">
        <v>0</v>
      </c>
      <c r="E49" s="73"/>
      <c r="F49" s="73"/>
      <c r="G49" s="74"/>
      <c r="H49" s="72" t="s">
        <v>1</v>
      </c>
      <c r="I49" s="73"/>
      <c r="J49" s="73"/>
      <c r="K49" s="74"/>
      <c r="L49" s="7"/>
    </row>
    <row r="50" spans="1:12" ht="15.75" thickBot="1" x14ac:dyDescent="0.3">
      <c r="A50" s="8" t="str">
        <f>IF(OR(COUNTIF(D53:G53,"OUI")&gt;=3,COUNTIF(H53:K53,"OUI")&gt;=3),"CHEF","x")</f>
        <v>x</v>
      </c>
      <c r="B50" s="69"/>
      <c r="C50" s="1" t="s">
        <v>2</v>
      </c>
      <c r="D50" s="1">
        <v>45</v>
      </c>
      <c r="E50" s="4">
        <v>46</v>
      </c>
      <c r="F50" s="6">
        <v>47</v>
      </c>
      <c r="G50" s="1">
        <v>48</v>
      </c>
      <c r="H50" s="2">
        <v>49</v>
      </c>
      <c r="I50" s="2">
        <v>50</v>
      </c>
      <c r="J50" s="1">
        <v>51</v>
      </c>
      <c r="K50" s="1">
        <v>52</v>
      </c>
    </row>
    <row r="51" spans="1:12" ht="15" customHeight="1" thickBot="1" x14ac:dyDescent="0.3">
      <c r="B51" s="69"/>
      <c r="C51" s="3" t="s">
        <v>4</v>
      </c>
      <c r="D51" s="23"/>
      <c r="E51" s="4"/>
      <c r="F51" s="24"/>
      <c r="G51" s="30"/>
      <c r="H51" s="4"/>
      <c r="I51" s="32"/>
      <c r="J51" s="24"/>
      <c r="K51" s="9"/>
    </row>
    <row r="52" spans="1:12" x14ac:dyDescent="0.25">
      <c r="B52" s="69"/>
      <c r="C52" s="58" t="s">
        <v>10</v>
      </c>
      <c r="D52" s="29"/>
      <c r="E52" s="47"/>
      <c r="F52" s="47"/>
      <c r="G52" s="49"/>
      <c r="H52" s="19"/>
      <c r="I52" s="12"/>
      <c r="J52" s="12"/>
      <c r="K52" s="31"/>
    </row>
    <row r="53" spans="1:12" ht="15.75" thickBot="1" x14ac:dyDescent="0.3">
      <c r="B53" s="69"/>
      <c r="C53" s="59"/>
      <c r="D53" s="16" t="str">
        <f t="shared" ref="D53:K53" si="4">IF(D52=1,"Oui","Non")</f>
        <v>Non</v>
      </c>
      <c r="E53" s="15" t="str">
        <f t="shared" si="4"/>
        <v>Non</v>
      </c>
      <c r="F53" s="18" t="str">
        <f t="shared" si="4"/>
        <v>Non</v>
      </c>
      <c r="G53" s="17" t="str">
        <f t="shared" si="4"/>
        <v>Non</v>
      </c>
      <c r="H53" s="16" t="str">
        <f t="shared" si="4"/>
        <v>Non</v>
      </c>
      <c r="I53" s="18" t="str">
        <f t="shared" si="4"/>
        <v>Non</v>
      </c>
      <c r="J53" s="14" t="str">
        <f t="shared" si="4"/>
        <v>Non</v>
      </c>
      <c r="K53" s="17" t="str">
        <f t="shared" si="4"/>
        <v>Non</v>
      </c>
    </row>
    <row r="54" spans="1:12" ht="15.75" thickBot="1" x14ac:dyDescent="0.3">
      <c r="B54" s="69"/>
      <c r="C54" s="3" t="s">
        <v>5</v>
      </c>
      <c r="D54" s="11"/>
      <c r="E54" s="26"/>
      <c r="F54" s="13"/>
      <c r="G54" s="21"/>
      <c r="H54" s="20"/>
      <c r="I54" s="13"/>
      <c r="J54" s="13"/>
      <c r="K54" s="10"/>
    </row>
    <row r="55" spans="1:12" ht="15.75" customHeight="1" thickBot="1" x14ac:dyDescent="0.3">
      <c r="B55" s="70"/>
      <c r="C55" s="22" t="s">
        <v>7</v>
      </c>
      <c r="D55" s="60">
        <f>SUM(D54:G54)</f>
        <v>0</v>
      </c>
      <c r="E55" s="61"/>
      <c r="F55" s="61"/>
      <c r="G55" s="62"/>
      <c r="H55" s="60">
        <f>SUM(H54:K54)</f>
        <v>0</v>
      </c>
      <c r="I55" s="61"/>
      <c r="J55" s="61"/>
      <c r="K55" s="62"/>
    </row>
    <row r="56" spans="1:12" ht="15.75" customHeight="1" thickBot="1" x14ac:dyDescent="0.3">
      <c r="B56" s="63" t="s">
        <v>8</v>
      </c>
      <c r="C56" s="64"/>
      <c r="D56" s="52"/>
      <c r="E56" s="53"/>
      <c r="F56" s="53"/>
      <c r="G56" s="53"/>
      <c r="H56" s="52"/>
      <c r="I56" s="53"/>
      <c r="J56" s="53"/>
      <c r="K56" s="54"/>
    </row>
    <row r="57" spans="1:12" ht="15.75" thickBot="1" x14ac:dyDescent="0.3">
      <c r="B57" s="65" t="s">
        <v>9</v>
      </c>
      <c r="C57" s="66"/>
      <c r="D57" s="55">
        <f>D56-D55</f>
        <v>0</v>
      </c>
      <c r="E57" s="56"/>
      <c r="F57" s="56"/>
      <c r="G57" s="57"/>
      <c r="H57" s="55">
        <f>H56-H55</f>
        <v>0</v>
      </c>
      <c r="I57" s="56"/>
      <c r="J57" s="56"/>
      <c r="K57" s="57"/>
    </row>
    <row r="58" spans="1:12" s="43" customFormat="1" ht="15.75" thickBot="1" x14ac:dyDescent="0.3">
      <c r="B58" s="44"/>
      <c r="C58" s="45"/>
      <c r="D58" s="45"/>
      <c r="E58" s="45"/>
      <c r="F58" s="45"/>
      <c r="G58" s="45"/>
      <c r="H58" s="45"/>
      <c r="I58" s="45"/>
      <c r="J58" s="45"/>
      <c r="K58" s="45"/>
      <c r="L58" s="44"/>
    </row>
    <row r="59" spans="1:12" ht="15.75" thickBot="1" x14ac:dyDescent="0.3">
      <c r="B59" s="68" t="s">
        <v>15</v>
      </c>
      <c r="C59" s="1" t="s">
        <v>3</v>
      </c>
      <c r="D59" s="72" t="s">
        <v>0</v>
      </c>
      <c r="E59" s="73"/>
      <c r="F59" s="73"/>
      <c r="G59" s="74"/>
      <c r="H59" s="72" t="s">
        <v>1</v>
      </c>
      <c r="I59" s="73"/>
      <c r="J59" s="73"/>
      <c r="K59" s="74"/>
      <c r="L59" s="7"/>
    </row>
    <row r="60" spans="1:12" ht="15.75" thickBot="1" x14ac:dyDescent="0.3">
      <c r="A60" s="8" t="str">
        <f>IF(OR(COUNTIF(D63:G63,"OUI")&gt;=3,COUNTIF(H63:K63,"OUI")&gt;=3),"CHEF","x")</f>
        <v>x</v>
      </c>
      <c r="B60" s="69"/>
      <c r="C60" s="1" t="s">
        <v>2</v>
      </c>
      <c r="D60" s="1">
        <v>45</v>
      </c>
      <c r="E60" s="4">
        <v>46</v>
      </c>
      <c r="F60" s="6">
        <v>47</v>
      </c>
      <c r="G60" s="1">
        <v>48</v>
      </c>
      <c r="H60" s="2">
        <v>49</v>
      </c>
      <c r="I60" s="2">
        <v>50</v>
      </c>
      <c r="J60" s="1">
        <v>51</v>
      </c>
      <c r="K60" s="1">
        <v>52</v>
      </c>
    </row>
    <row r="61" spans="1:12" ht="15" customHeight="1" thickBot="1" x14ac:dyDescent="0.3">
      <c r="B61" s="69"/>
      <c r="C61" s="3" t="s">
        <v>4</v>
      </c>
      <c r="D61" s="23"/>
      <c r="E61" s="4"/>
      <c r="F61" s="24"/>
      <c r="G61" s="30"/>
      <c r="H61" s="4"/>
      <c r="I61" s="32"/>
      <c r="J61" s="24"/>
      <c r="K61" s="9"/>
    </row>
    <row r="62" spans="1:12" x14ac:dyDescent="0.25">
      <c r="B62" s="69"/>
      <c r="C62" s="58" t="s">
        <v>10</v>
      </c>
      <c r="D62" s="29"/>
      <c r="E62" s="47"/>
      <c r="F62" s="47"/>
      <c r="G62" s="49"/>
      <c r="H62" s="50"/>
      <c r="I62" s="47"/>
      <c r="J62" s="47"/>
      <c r="K62" s="51"/>
    </row>
    <row r="63" spans="1:12" ht="15.75" thickBot="1" x14ac:dyDescent="0.3">
      <c r="B63" s="69"/>
      <c r="C63" s="59"/>
      <c r="D63" s="16" t="str">
        <f t="shared" ref="D63:K63" si="5">IF(D62=1,"Oui","Non")</f>
        <v>Non</v>
      </c>
      <c r="E63" s="15" t="str">
        <f t="shared" si="5"/>
        <v>Non</v>
      </c>
      <c r="F63" s="18" t="str">
        <f t="shared" si="5"/>
        <v>Non</v>
      </c>
      <c r="G63" s="17" t="str">
        <f t="shared" si="5"/>
        <v>Non</v>
      </c>
      <c r="H63" s="16" t="str">
        <f t="shared" si="5"/>
        <v>Non</v>
      </c>
      <c r="I63" s="18" t="str">
        <f t="shared" si="5"/>
        <v>Non</v>
      </c>
      <c r="J63" s="14" t="str">
        <f t="shared" si="5"/>
        <v>Non</v>
      </c>
      <c r="K63" s="17" t="str">
        <f t="shared" si="5"/>
        <v>Non</v>
      </c>
    </row>
    <row r="64" spans="1:12" ht="15.75" thickBot="1" x14ac:dyDescent="0.3">
      <c r="B64" s="69"/>
      <c r="C64" s="3" t="s">
        <v>5</v>
      </c>
      <c r="D64" s="11"/>
      <c r="E64" s="26"/>
      <c r="F64" s="13"/>
      <c r="G64" s="21"/>
      <c r="H64" s="20"/>
      <c r="I64" s="13"/>
      <c r="J64" s="13"/>
      <c r="K64" s="10"/>
    </row>
    <row r="65" spans="1:12" ht="15.75" customHeight="1" thickBot="1" x14ac:dyDescent="0.3">
      <c r="B65" s="70"/>
      <c r="C65" s="22" t="s">
        <v>7</v>
      </c>
      <c r="D65" s="60">
        <f>SUM(D64:G64)</f>
        <v>0</v>
      </c>
      <c r="E65" s="61"/>
      <c r="F65" s="61"/>
      <c r="G65" s="62"/>
      <c r="H65" s="60">
        <f>SUM(H64:K64)</f>
        <v>0</v>
      </c>
      <c r="I65" s="61"/>
      <c r="J65" s="61"/>
      <c r="K65" s="62"/>
    </row>
    <row r="66" spans="1:12" ht="15.75" customHeight="1" thickBot="1" x14ac:dyDescent="0.3">
      <c r="B66" s="63" t="s">
        <v>8</v>
      </c>
      <c r="C66" s="64"/>
      <c r="D66" s="52"/>
      <c r="E66" s="53"/>
      <c r="F66" s="53"/>
      <c r="G66" s="53"/>
      <c r="H66" s="52"/>
      <c r="I66" s="53"/>
      <c r="J66" s="53"/>
      <c r="K66" s="54"/>
    </row>
    <row r="67" spans="1:12" ht="15.75" thickBot="1" x14ac:dyDescent="0.3">
      <c r="B67" s="65" t="s">
        <v>9</v>
      </c>
      <c r="C67" s="66"/>
      <c r="D67" s="55">
        <f>D66-D65</f>
        <v>0</v>
      </c>
      <c r="E67" s="56"/>
      <c r="F67" s="56"/>
      <c r="G67" s="57"/>
      <c r="H67" s="55">
        <f>H66-H65</f>
        <v>0</v>
      </c>
      <c r="I67" s="56"/>
      <c r="J67" s="56"/>
      <c r="K67" s="57"/>
    </row>
    <row r="68" spans="1:12" s="43" customFormat="1" ht="15.75" thickBot="1" x14ac:dyDescent="0.3">
      <c r="B68" s="44"/>
      <c r="C68" s="45"/>
      <c r="D68" s="45"/>
      <c r="E68" s="45"/>
      <c r="F68" s="45"/>
      <c r="G68" s="45"/>
      <c r="H68" s="45"/>
      <c r="I68" s="45"/>
      <c r="J68" s="45"/>
      <c r="K68" s="45"/>
      <c r="L68" s="44"/>
    </row>
    <row r="69" spans="1:12" ht="15.75" thickBot="1" x14ac:dyDescent="0.3">
      <c r="B69" s="68" t="s">
        <v>16</v>
      </c>
      <c r="C69" s="1" t="s">
        <v>3</v>
      </c>
      <c r="D69" s="72" t="s">
        <v>0</v>
      </c>
      <c r="E69" s="73"/>
      <c r="F69" s="73"/>
      <c r="G69" s="74"/>
      <c r="H69" s="72" t="s">
        <v>1</v>
      </c>
      <c r="I69" s="73"/>
      <c r="J69" s="73"/>
      <c r="K69" s="74"/>
      <c r="L69" s="7"/>
    </row>
    <row r="70" spans="1:12" ht="15.75" thickBot="1" x14ac:dyDescent="0.3">
      <c r="A70" s="8" t="str">
        <f>IF(OR(COUNTIF(D73:G73,"OUI")&gt;=3,COUNTIF(H73:K73,"OUI")&gt;=3),"CHEF","x")</f>
        <v>x</v>
      </c>
      <c r="B70" s="69"/>
      <c r="C70" s="1" t="s">
        <v>2</v>
      </c>
      <c r="D70" s="1">
        <v>45</v>
      </c>
      <c r="E70" s="4">
        <v>46</v>
      </c>
      <c r="F70" s="6">
        <v>47</v>
      </c>
      <c r="G70" s="1">
        <v>48</v>
      </c>
      <c r="H70" s="2">
        <v>49</v>
      </c>
      <c r="I70" s="2">
        <v>50</v>
      </c>
      <c r="J70" s="1">
        <v>51</v>
      </c>
      <c r="K70" s="1">
        <v>52</v>
      </c>
    </row>
    <row r="71" spans="1:12" ht="15" customHeight="1" thickBot="1" x14ac:dyDescent="0.3">
      <c r="B71" s="69"/>
      <c r="C71" s="3" t="s">
        <v>4</v>
      </c>
      <c r="D71" s="23"/>
      <c r="E71" s="4"/>
      <c r="F71" s="24"/>
      <c r="G71" s="30"/>
      <c r="H71" s="4"/>
      <c r="I71" s="32"/>
      <c r="J71" s="24"/>
      <c r="K71" s="9"/>
    </row>
    <row r="72" spans="1:12" x14ac:dyDescent="0.25">
      <c r="B72" s="69"/>
      <c r="C72" s="58" t="s">
        <v>10</v>
      </c>
      <c r="D72" s="29"/>
      <c r="E72" s="12"/>
      <c r="F72" s="27"/>
      <c r="G72" s="28"/>
      <c r="H72" s="19"/>
      <c r="I72" s="12"/>
      <c r="J72" s="12"/>
      <c r="K72" s="31"/>
    </row>
    <row r="73" spans="1:12" ht="15.75" thickBot="1" x14ac:dyDescent="0.3">
      <c r="B73" s="69"/>
      <c r="C73" s="59"/>
      <c r="D73" s="16" t="str">
        <f t="shared" ref="D73:K73" si="6">IF(D72=1,"Oui","Non")</f>
        <v>Non</v>
      </c>
      <c r="E73" s="15" t="str">
        <f t="shared" si="6"/>
        <v>Non</v>
      </c>
      <c r="F73" s="18" t="str">
        <f t="shared" si="6"/>
        <v>Non</v>
      </c>
      <c r="G73" s="17" t="str">
        <f t="shared" si="6"/>
        <v>Non</v>
      </c>
      <c r="H73" s="16" t="str">
        <f t="shared" si="6"/>
        <v>Non</v>
      </c>
      <c r="I73" s="18" t="str">
        <f t="shared" si="6"/>
        <v>Non</v>
      </c>
      <c r="J73" s="14" t="str">
        <f t="shared" si="6"/>
        <v>Non</v>
      </c>
      <c r="K73" s="17" t="str">
        <f t="shared" si="6"/>
        <v>Non</v>
      </c>
    </row>
    <row r="74" spans="1:12" ht="15.75" thickBot="1" x14ac:dyDescent="0.3">
      <c r="B74" s="69"/>
      <c r="C74" s="3" t="s">
        <v>5</v>
      </c>
      <c r="D74" s="11"/>
      <c r="E74" s="26"/>
      <c r="F74" s="13"/>
      <c r="G74" s="21"/>
      <c r="H74" s="20"/>
      <c r="I74" s="13"/>
      <c r="J74" s="13"/>
      <c r="K74" s="10"/>
    </row>
    <row r="75" spans="1:12" ht="15.75" customHeight="1" thickBot="1" x14ac:dyDescent="0.3">
      <c r="B75" s="70"/>
      <c r="C75" s="22" t="s">
        <v>7</v>
      </c>
      <c r="D75" s="60">
        <f>SUM(D74:G74)</f>
        <v>0</v>
      </c>
      <c r="E75" s="61"/>
      <c r="F75" s="61"/>
      <c r="G75" s="62"/>
      <c r="H75" s="60">
        <f>SUM(H74:K74)</f>
        <v>0</v>
      </c>
      <c r="I75" s="61"/>
      <c r="J75" s="61"/>
      <c r="K75" s="62"/>
    </row>
    <row r="76" spans="1:12" ht="15.75" customHeight="1" thickBot="1" x14ac:dyDescent="0.3">
      <c r="B76" s="63" t="s">
        <v>8</v>
      </c>
      <c r="C76" s="64"/>
      <c r="D76" s="52"/>
      <c r="E76" s="53"/>
      <c r="F76" s="53"/>
      <c r="G76" s="53"/>
      <c r="H76" s="52"/>
      <c r="I76" s="53"/>
      <c r="J76" s="53"/>
      <c r="K76" s="54"/>
    </row>
    <row r="77" spans="1:12" ht="15.75" thickBot="1" x14ac:dyDescent="0.3">
      <c r="B77" s="65" t="s">
        <v>9</v>
      </c>
      <c r="C77" s="66"/>
      <c r="D77" s="55">
        <f>D76-D75</f>
        <v>0</v>
      </c>
      <c r="E77" s="56"/>
      <c r="F77" s="56"/>
      <c r="G77" s="57"/>
      <c r="H77" s="55">
        <f>H76-H75</f>
        <v>0</v>
      </c>
      <c r="I77" s="56"/>
      <c r="J77" s="56"/>
      <c r="K77" s="57"/>
    </row>
    <row r="78" spans="1:12" s="43" customFormat="1" ht="15.75" thickBot="1" x14ac:dyDescent="0.3">
      <c r="B78" s="44"/>
      <c r="C78" s="45"/>
      <c r="D78" s="45"/>
      <c r="E78" s="45"/>
      <c r="F78" s="45"/>
      <c r="G78" s="45"/>
      <c r="H78" s="45"/>
      <c r="I78" s="45"/>
      <c r="J78" s="45"/>
      <c r="K78" s="45"/>
      <c r="L78" s="44"/>
    </row>
    <row r="79" spans="1:12" ht="15.75" thickBot="1" x14ac:dyDescent="0.3">
      <c r="B79" s="68" t="s">
        <v>17</v>
      </c>
      <c r="C79" s="1" t="s">
        <v>3</v>
      </c>
      <c r="D79" s="72" t="s">
        <v>0</v>
      </c>
      <c r="E79" s="73"/>
      <c r="F79" s="73"/>
      <c r="G79" s="74"/>
      <c r="H79" s="72" t="s">
        <v>1</v>
      </c>
      <c r="I79" s="73"/>
      <c r="J79" s="73"/>
      <c r="K79" s="74"/>
      <c r="L79" s="7"/>
    </row>
    <row r="80" spans="1:12" ht="15.75" thickBot="1" x14ac:dyDescent="0.3">
      <c r="A80" s="8" t="str">
        <f>IF(OR(COUNTIF(D83:G83,"OUI")&gt;=3,COUNTIF(H83:K83,"OUI")&gt;=3),"CHEF","x")</f>
        <v>x</v>
      </c>
      <c r="B80" s="69"/>
      <c r="C80" s="1" t="s">
        <v>2</v>
      </c>
      <c r="D80" s="1">
        <v>45</v>
      </c>
      <c r="E80" s="4">
        <v>46</v>
      </c>
      <c r="F80" s="6">
        <v>47</v>
      </c>
      <c r="G80" s="1">
        <v>48</v>
      </c>
      <c r="H80" s="2">
        <v>49</v>
      </c>
      <c r="I80" s="2">
        <v>50</v>
      </c>
      <c r="J80" s="1">
        <v>51</v>
      </c>
      <c r="K80" s="1">
        <v>52</v>
      </c>
    </row>
    <row r="81" spans="1:12" ht="15" customHeight="1" thickBot="1" x14ac:dyDescent="0.3">
      <c r="B81" s="69"/>
      <c r="C81" s="3" t="s">
        <v>4</v>
      </c>
      <c r="D81" s="23"/>
      <c r="E81" s="4"/>
      <c r="F81" s="24"/>
      <c r="G81" s="30"/>
      <c r="H81" s="4"/>
      <c r="I81" s="32"/>
      <c r="J81" s="24"/>
      <c r="K81" s="9"/>
    </row>
    <row r="82" spans="1:12" x14ac:dyDescent="0.25">
      <c r="B82" s="69"/>
      <c r="C82" s="58" t="s">
        <v>10</v>
      </c>
      <c r="D82" s="29"/>
      <c r="E82" s="47"/>
      <c r="F82" s="47"/>
      <c r="G82" s="49"/>
      <c r="H82" s="19"/>
      <c r="I82" s="12"/>
      <c r="J82" s="12"/>
      <c r="K82" s="31"/>
    </row>
    <row r="83" spans="1:12" ht="15.75" thickBot="1" x14ac:dyDescent="0.3">
      <c r="B83" s="69"/>
      <c r="C83" s="59"/>
      <c r="D83" s="16" t="str">
        <f t="shared" ref="D83:K83" si="7">IF(D82=1,"Oui","Non")</f>
        <v>Non</v>
      </c>
      <c r="E83" s="15" t="str">
        <f t="shared" si="7"/>
        <v>Non</v>
      </c>
      <c r="F83" s="18" t="str">
        <f t="shared" si="7"/>
        <v>Non</v>
      </c>
      <c r="G83" s="17" t="str">
        <f t="shared" si="7"/>
        <v>Non</v>
      </c>
      <c r="H83" s="16" t="str">
        <f t="shared" si="7"/>
        <v>Non</v>
      </c>
      <c r="I83" s="18" t="str">
        <f t="shared" si="7"/>
        <v>Non</v>
      </c>
      <c r="J83" s="14" t="str">
        <f t="shared" si="7"/>
        <v>Non</v>
      </c>
      <c r="K83" s="17" t="str">
        <f t="shared" si="7"/>
        <v>Non</v>
      </c>
    </row>
    <row r="84" spans="1:12" ht="15.75" thickBot="1" x14ac:dyDescent="0.3">
      <c r="B84" s="69"/>
      <c r="C84" s="3" t="s">
        <v>5</v>
      </c>
      <c r="D84" s="11"/>
      <c r="E84" s="26"/>
      <c r="F84" s="13"/>
      <c r="G84" s="21"/>
      <c r="H84" s="20"/>
      <c r="I84" s="13"/>
      <c r="J84" s="13"/>
      <c r="K84" s="10"/>
    </row>
    <row r="85" spans="1:12" ht="15.75" customHeight="1" thickBot="1" x14ac:dyDescent="0.3">
      <c r="B85" s="70"/>
      <c r="C85" s="22" t="s">
        <v>7</v>
      </c>
      <c r="D85" s="60">
        <f>SUM(D84:G84)</f>
        <v>0</v>
      </c>
      <c r="E85" s="61"/>
      <c r="F85" s="61"/>
      <c r="G85" s="62"/>
      <c r="H85" s="60">
        <f>SUM(H84:K84)</f>
        <v>0</v>
      </c>
      <c r="I85" s="61"/>
      <c r="J85" s="61"/>
      <c r="K85" s="62"/>
    </row>
    <row r="86" spans="1:12" ht="15.75" customHeight="1" thickBot="1" x14ac:dyDescent="0.3">
      <c r="B86" s="63" t="s">
        <v>8</v>
      </c>
      <c r="C86" s="64"/>
      <c r="D86" s="52"/>
      <c r="E86" s="53"/>
      <c r="F86" s="53"/>
      <c r="G86" s="53"/>
      <c r="H86" s="52"/>
      <c r="I86" s="53"/>
      <c r="J86" s="53"/>
      <c r="K86" s="54"/>
    </row>
    <row r="87" spans="1:12" ht="15.75" thickBot="1" x14ac:dyDescent="0.3">
      <c r="B87" s="65" t="s">
        <v>9</v>
      </c>
      <c r="C87" s="66"/>
      <c r="D87" s="55">
        <f>D86-D85</f>
        <v>0</v>
      </c>
      <c r="E87" s="56"/>
      <c r="F87" s="56"/>
      <c r="G87" s="57"/>
      <c r="H87" s="55">
        <f>H86-H85</f>
        <v>0</v>
      </c>
      <c r="I87" s="56"/>
      <c r="J87" s="56"/>
      <c r="K87" s="57"/>
    </row>
    <row r="88" spans="1:12" s="43" customFormat="1" ht="15.75" thickBot="1" x14ac:dyDescent="0.3">
      <c r="B88" s="44"/>
      <c r="C88" s="45"/>
      <c r="D88" s="45"/>
      <c r="E88" s="45"/>
      <c r="F88" s="45"/>
      <c r="G88" s="45"/>
      <c r="H88" s="45"/>
      <c r="I88" s="45"/>
      <c r="J88" s="45"/>
      <c r="K88" s="45"/>
      <c r="L88" s="44"/>
    </row>
    <row r="89" spans="1:12" ht="15.75" thickBot="1" x14ac:dyDescent="0.3">
      <c r="B89" s="68" t="s">
        <v>18</v>
      </c>
      <c r="C89" s="1" t="s">
        <v>3</v>
      </c>
      <c r="D89" s="72" t="s">
        <v>0</v>
      </c>
      <c r="E89" s="73"/>
      <c r="F89" s="73"/>
      <c r="G89" s="74"/>
      <c r="H89" s="72" t="s">
        <v>1</v>
      </c>
      <c r="I89" s="73"/>
      <c r="J89" s="73"/>
      <c r="K89" s="74"/>
      <c r="L89" s="7"/>
    </row>
    <row r="90" spans="1:12" ht="15.75" thickBot="1" x14ac:dyDescent="0.3">
      <c r="A90" s="8" t="str">
        <f>IF(OR(COUNTIF(D93:G93,"OUI")&gt;=3,COUNTIF(H93:K93,"OUI")&gt;=3),"CHEF","x")</f>
        <v>x</v>
      </c>
      <c r="B90" s="69"/>
      <c r="C90" s="1" t="s">
        <v>2</v>
      </c>
      <c r="D90" s="1">
        <v>45</v>
      </c>
      <c r="E90" s="4">
        <v>46</v>
      </c>
      <c r="F90" s="6">
        <v>47</v>
      </c>
      <c r="G90" s="1">
        <v>48</v>
      </c>
      <c r="H90" s="2">
        <v>49</v>
      </c>
      <c r="I90" s="2">
        <v>50</v>
      </c>
      <c r="J90" s="1">
        <v>51</v>
      </c>
      <c r="K90" s="1">
        <v>52</v>
      </c>
    </row>
    <row r="91" spans="1:12" ht="15" customHeight="1" thickBot="1" x14ac:dyDescent="0.3">
      <c r="B91" s="69"/>
      <c r="C91" s="3" t="s">
        <v>4</v>
      </c>
      <c r="D91" s="23"/>
      <c r="E91" s="4"/>
      <c r="F91" s="24"/>
      <c r="G91" s="30"/>
      <c r="H91" s="4"/>
      <c r="I91" s="32"/>
      <c r="J91" s="24"/>
      <c r="K91" s="9"/>
    </row>
    <row r="92" spans="1:12" x14ac:dyDescent="0.25">
      <c r="B92" s="69"/>
      <c r="C92" s="58" t="s">
        <v>10</v>
      </c>
      <c r="D92" s="29"/>
      <c r="E92" s="47"/>
      <c r="F92" s="47"/>
      <c r="G92" s="49"/>
      <c r="H92" s="19"/>
      <c r="I92" s="12"/>
      <c r="J92" s="12"/>
      <c r="K92" s="31"/>
    </row>
    <row r="93" spans="1:12" ht="15.75" thickBot="1" x14ac:dyDescent="0.3">
      <c r="B93" s="69"/>
      <c r="C93" s="59"/>
      <c r="D93" s="16" t="str">
        <f t="shared" ref="D93:K93" si="8">IF(D92=1,"Oui","Non")</f>
        <v>Non</v>
      </c>
      <c r="E93" s="15" t="str">
        <f t="shared" si="8"/>
        <v>Non</v>
      </c>
      <c r="F93" s="18" t="str">
        <f t="shared" si="8"/>
        <v>Non</v>
      </c>
      <c r="G93" s="17" t="str">
        <f t="shared" si="8"/>
        <v>Non</v>
      </c>
      <c r="H93" s="16" t="str">
        <f t="shared" si="8"/>
        <v>Non</v>
      </c>
      <c r="I93" s="18" t="str">
        <f t="shared" si="8"/>
        <v>Non</v>
      </c>
      <c r="J93" s="14" t="str">
        <f t="shared" si="8"/>
        <v>Non</v>
      </c>
      <c r="K93" s="17" t="str">
        <f t="shared" si="8"/>
        <v>Non</v>
      </c>
    </row>
    <row r="94" spans="1:12" ht="15.75" thickBot="1" x14ac:dyDescent="0.3">
      <c r="B94" s="69"/>
      <c r="C94" s="3" t="s">
        <v>5</v>
      </c>
      <c r="D94" s="11"/>
      <c r="E94" s="26"/>
      <c r="F94" s="13"/>
      <c r="G94" s="21"/>
      <c r="H94" s="20"/>
      <c r="I94" s="13"/>
      <c r="J94" s="13"/>
      <c r="K94" s="10"/>
    </row>
    <row r="95" spans="1:12" ht="15.75" customHeight="1" thickBot="1" x14ac:dyDescent="0.3">
      <c r="B95" s="70"/>
      <c r="C95" s="22" t="s">
        <v>7</v>
      </c>
      <c r="D95" s="60">
        <f>SUM(D94:G94)</f>
        <v>0</v>
      </c>
      <c r="E95" s="61"/>
      <c r="F95" s="61"/>
      <c r="G95" s="62"/>
      <c r="H95" s="60">
        <f>SUM(H94:K94)</f>
        <v>0</v>
      </c>
      <c r="I95" s="61"/>
      <c r="J95" s="61"/>
      <c r="K95" s="62"/>
    </row>
    <row r="96" spans="1:12" ht="15.75" customHeight="1" thickBot="1" x14ac:dyDescent="0.3">
      <c r="B96" s="63" t="s">
        <v>8</v>
      </c>
      <c r="C96" s="64"/>
      <c r="D96" s="52"/>
      <c r="E96" s="53"/>
      <c r="F96" s="53"/>
      <c r="G96" s="53"/>
      <c r="H96" s="52"/>
      <c r="I96" s="53"/>
      <c r="J96" s="53"/>
      <c r="K96" s="54"/>
    </row>
    <row r="97" spans="1:12" ht="15.75" thickBot="1" x14ac:dyDescent="0.3">
      <c r="B97" s="65" t="s">
        <v>9</v>
      </c>
      <c r="C97" s="66"/>
      <c r="D97" s="55">
        <f>D96-D95</f>
        <v>0</v>
      </c>
      <c r="E97" s="56"/>
      <c r="F97" s="56"/>
      <c r="G97" s="57"/>
      <c r="H97" s="55">
        <f>H96-H95</f>
        <v>0</v>
      </c>
      <c r="I97" s="56"/>
      <c r="J97" s="56"/>
      <c r="K97" s="57"/>
    </row>
    <row r="98" spans="1:12" s="43" customFormat="1" ht="15.75" thickBot="1" x14ac:dyDescent="0.3">
      <c r="B98" s="44"/>
      <c r="C98" s="45"/>
      <c r="D98" s="45"/>
      <c r="E98" s="45"/>
      <c r="F98" s="45"/>
      <c r="G98" s="45"/>
      <c r="H98" s="45"/>
      <c r="I98" s="45"/>
      <c r="J98" s="45"/>
      <c r="K98" s="45"/>
      <c r="L98" s="44"/>
    </row>
    <row r="99" spans="1:12" ht="15.75" thickBot="1" x14ac:dyDescent="0.3">
      <c r="B99" s="68" t="s">
        <v>19</v>
      </c>
      <c r="C99" s="1" t="s">
        <v>3</v>
      </c>
      <c r="D99" s="72" t="s">
        <v>0</v>
      </c>
      <c r="E99" s="73"/>
      <c r="F99" s="73"/>
      <c r="G99" s="74"/>
      <c r="H99" s="72" t="s">
        <v>1</v>
      </c>
      <c r="I99" s="73"/>
      <c r="J99" s="73"/>
      <c r="K99" s="74"/>
      <c r="L99" s="7"/>
    </row>
    <row r="100" spans="1:12" ht="15.75" thickBot="1" x14ac:dyDescent="0.3">
      <c r="A100" s="8" t="str">
        <f>IF(OR(COUNTIF(D103:G103,"OUI")&gt;=3,COUNTIF(H103:K103,"OUI")&gt;=3),"CHEF","x")</f>
        <v>x</v>
      </c>
      <c r="B100" s="69"/>
      <c r="C100" s="1" t="s">
        <v>2</v>
      </c>
      <c r="D100" s="1">
        <v>45</v>
      </c>
      <c r="E100" s="4">
        <v>46</v>
      </c>
      <c r="F100" s="6">
        <v>47</v>
      </c>
      <c r="G100" s="1">
        <v>48</v>
      </c>
      <c r="H100" s="2">
        <v>49</v>
      </c>
      <c r="I100" s="2">
        <v>50</v>
      </c>
      <c r="J100" s="1">
        <v>51</v>
      </c>
      <c r="K100" s="1">
        <v>52</v>
      </c>
    </row>
    <row r="101" spans="1:12" ht="15" customHeight="1" thickBot="1" x14ac:dyDescent="0.3">
      <c r="B101" s="69"/>
      <c r="C101" s="3" t="s">
        <v>4</v>
      </c>
      <c r="D101" s="23"/>
      <c r="E101" s="4"/>
      <c r="F101" s="24"/>
      <c r="G101" s="30"/>
      <c r="H101" s="4"/>
      <c r="I101" s="32"/>
      <c r="J101" s="24"/>
      <c r="K101" s="9"/>
    </row>
    <row r="102" spans="1:12" x14ac:dyDescent="0.25">
      <c r="B102" s="69"/>
      <c r="C102" s="58" t="s">
        <v>10</v>
      </c>
      <c r="D102" s="29"/>
      <c r="E102" s="47"/>
      <c r="F102" s="47"/>
      <c r="G102" s="49"/>
      <c r="H102" s="50"/>
      <c r="I102" s="47"/>
      <c r="J102" s="47"/>
      <c r="K102" s="51"/>
    </row>
    <row r="103" spans="1:12" ht="15.75" thickBot="1" x14ac:dyDescent="0.3">
      <c r="B103" s="69"/>
      <c r="C103" s="59"/>
      <c r="D103" s="16" t="str">
        <f t="shared" ref="D103:K103" si="9">IF(D102=1,"Oui","Non")</f>
        <v>Non</v>
      </c>
      <c r="E103" s="15" t="str">
        <f t="shared" si="9"/>
        <v>Non</v>
      </c>
      <c r="F103" s="18" t="str">
        <f t="shared" si="9"/>
        <v>Non</v>
      </c>
      <c r="G103" s="17" t="str">
        <f t="shared" si="9"/>
        <v>Non</v>
      </c>
      <c r="H103" s="16" t="str">
        <f t="shared" si="9"/>
        <v>Non</v>
      </c>
      <c r="I103" s="18" t="str">
        <f t="shared" si="9"/>
        <v>Non</v>
      </c>
      <c r="J103" s="14" t="str">
        <f t="shared" si="9"/>
        <v>Non</v>
      </c>
      <c r="K103" s="17" t="str">
        <f t="shared" si="9"/>
        <v>Non</v>
      </c>
    </row>
    <row r="104" spans="1:12" ht="15.75" thickBot="1" x14ac:dyDescent="0.3">
      <c r="B104" s="69"/>
      <c r="C104" s="3" t="s">
        <v>5</v>
      </c>
      <c r="D104" s="11"/>
      <c r="E104" s="26"/>
      <c r="F104" s="13"/>
      <c r="G104" s="21"/>
      <c r="H104" s="20"/>
      <c r="I104" s="13"/>
      <c r="J104" s="13"/>
      <c r="K104" s="10"/>
    </row>
    <row r="105" spans="1:12" ht="15.75" customHeight="1" thickBot="1" x14ac:dyDescent="0.3">
      <c r="B105" s="70"/>
      <c r="C105" s="22" t="s">
        <v>7</v>
      </c>
      <c r="D105" s="60">
        <f>SUM(D104:G104)</f>
        <v>0</v>
      </c>
      <c r="E105" s="61"/>
      <c r="F105" s="61"/>
      <c r="G105" s="62"/>
      <c r="H105" s="60">
        <f>SUM(H104:K104)</f>
        <v>0</v>
      </c>
      <c r="I105" s="61"/>
      <c r="J105" s="61"/>
      <c r="K105" s="62"/>
    </row>
    <row r="106" spans="1:12" ht="15.75" customHeight="1" thickBot="1" x14ac:dyDescent="0.3">
      <c r="B106" s="63" t="s">
        <v>8</v>
      </c>
      <c r="C106" s="64"/>
      <c r="D106" s="52"/>
      <c r="E106" s="53"/>
      <c r="F106" s="53"/>
      <c r="G106" s="53"/>
      <c r="H106" s="52"/>
      <c r="I106" s="53"/>
      <c r="J106" s="53"/>
      <c r="K106" s="54"/>
    </row>
    <row r="107" spans="1:12" ht="15.75" thickBot="1" x14ac:dyDescent="0.3">
      <c r="B107" s="65" t="s">
        <v>9</v>
      </c>
      <c r="C107" s="66"/>
      <c r="D107" s="55">
        <f>D106-D105</f>
        <v>0</v>
      </c>
      <c r="E107" s="56"/>
      <c r="F107" s="56"/>
      <c r="G107" s="57"/>
      <c r="H107" s="55">
        <f>H106-H105</f>
        <v>0</v>
      </c>
      <c r="I107" s="56"/>
      <c r="J107" s="56"/>
      <c r="K107" s="57"/>
    </row>
    <row r="108" spans="1:12" s="43" customFormat="1" ht="15.75" thickBot="1" x14ac:dyDescent="0.3">
      <c r="B108" s="44"/>
      <c r="C108" s="45"/>
      <c r="D108" s="45"/>
      <c r="E108" s="45"/>
      <c r="F108" s="45"/>
      <c r="G108" s="45"/>
      <c r="H108" s="45"/>
      <c r="I108" s="45"/>
      <c r="J108" s="45"/>
      <c r="K108" s="45"/>
      <c r="L108" s="44"/>
    </row>
    <row r="109" spans="1:12" ht="15.75" thickBot="1" x14ac:dyDescent="0.3">
      <c r="B109" s="68" t="s">
        <v>20</v>
      </c>
      <c r="C109" s="1" t="s">
        <v>3</v>
      </c>
      <c r="D109" s="72" t="s">
        <v>0</v>
      </c>
      <c r="E109" s="73"/>
      <c r="F109" s="73"/>
      <c r="G109" s="74"/>
      <c r="H109" s="72" t="s">
        <v>1</v>
      </c>
      <c r="I109" s="73"/>
      <c r="J109" s="73"/>
      <c r="K109" s="74"/>
      <c r="L109" s="7"/>
    </row>
    <row r="110" spans="1:12" ht="15.75" thickBot="1" x14ac:dyDescent="0.3">
      <c r="A110" s="8" t="str">
        <f>IF(OR(COUNTIF(D113:G113,"OUI")&gt;=3,COUNTIF(H113:K113,"OUI")&gt;=3),"CHEF","x")</f>
        <v>x</v>
      </c>
      <c r="B110" s="69"/>
      <c r="C110" s="1" t="s">
        <v>2</v>
      </c>
      <c r="D110" s="1">
        <v>45</v>
      </c>
      <c r="E110" s="4">
        <v>46</v>
      </c>
      <c r="F110" s="6">
        <v>47</v>
      </c>
      <c r="G110" s="1">
        <v>48</v>
      </c>
      <c r="H110" s="2">
        <v>49</v>
      </c>
      <c r="I110" s="2">
        <v>50</v>
      </c>
      <c r="J110" s="1">
        <v>51</v>
      </c>
      <c r="K110" s="1">
        <v>52</v>
      </c>
    </row>
    <row r="111" spans="1:12" ht="15" customHeight="1" thickBot="1" x14ac:dyDescent="0.3">
      <c r="B111" s="69"/>
      <c r="C111" s="3" t="s">
        <v>4</v>
      </c>
      <c r="D111" s="23"/>
      <c r="E111" s="4"/>
      <c r="F111" s="24"/>
      <c r="G111" s="30"/>
      <c r="H111" s="4"/>
      <c r="I111" s="32"/>
      <c r="J111" s="24"/>
      <c r="K111" s="9"/>
    </row>
    <row r="112" spans="1:12" x14ac:dyDescent="0.25">
      <c r="B112" s="69"/>
      <c r="C112" s="58" t="s">
        <v>10</v>
      </c>
      <c r="D112" s="29"/>
      <c r="E112" s="12"/>
      <c r="F112" s="27"/>
      <c r="G112" s="28"/>
      <c r="H112" s="19"/>
      <c r="I112" s="12"/>
      <c r="J112" s="12"/>
      <c r="K112" s="31"/>
    </row>
    <row r="113" spans="1:12" ht="15.75" thickBot="1" x14ac:dyDescent="0.3">
      <c r="B113" s="69"/>
      <c r="C113" s="59"/>
      <c r="D113" s="16" t="str">
        <f t="shared" ref="D113:K113" si="10">IF(D112=1,"Oui","Non")</f>
        <v>Non</v>
      </c>
      <c r="E113" s="15" t="str">
        <f t="shared" si="10"/>
        <v>Non</v>
      </c>
      <c r="F113" s="18" t="str">
        <f t="shared" si="10"/>
        <v>Non</v>
      </c>
      <c r="G113" s="17" t="str">
        <f t="shared" si="10"/>
        <v>Non</v>
      </c>
      <c r="H113" s="16" t="str">
        <f t="shared" si="10"/>
        <v>Non</v>
      </c>
      <c r="I113" s="18" t="str">
        <f t="shared" si="10"/>
        <v>Non</v>
      </c>
      <c r="J113" s="14" t="str">
        <f t="shared" si="10"/>
        <v>Non</v>
      </c>
      <c r="K113" s="17" t="str">
        <f t="shared" si="10"/>
        <v>Non</v>
      </c>
    </row>
    <row r="114" spans="1:12" ht="15.75" thickBot="1" x14ac:dyDescent="0.3">
      <c r="B114" s="69"/>
      <c r="C114" s="3" t="s">
        <v>5</v>
      </c>
      <c r="D114" s="11"/>
      <c r="E114" s="26"/>
      <c r="F114" s="13"/>
      <c r="G114" s="21"/>
      <c r="H114" s="20"/>
      <c r="I114" s="13"/>
      <c r="J114" s="13"/>
      <c r="K114" s="10"/>
    </row>
    <row r="115" spans="1:12" ht="15.75" customHeight="1" thickBot="1" x14ac:dyDescent="0.3">
      <c r="B115" s="70"/>
      <c r="C115" s="22" t="s">
        <v>7</v>
      </c>
      <c r="D115" s="60">
        <f>SUM(D114:G114)</f>
        <v>0</v>
      </c>
      <c r="E115" s="61"/>
      <c r="F115" s="61"/>
      <c r="G115" s="62"/>
      <c r="H115" s="60">
        <f>SUM(H114:K114)</f>
        <v>0</v>
      </c>
      <c r="I115" s="61"/>
      <c r="J115" s="61"/>
      <c r="K115" s="62"/>
    </row>
    <row r="116" spans="1:12" ht="15.75" customHeight="1" thickBot="1" x14ac:dyDescent="0.3">
      <c r="B116" s="63" t="s">
        <v>8</v>
      </c>
      <c r="C116" s="64"/>
      <c r="D116" s="52"/>
      <c r="E116" s="53"/>
      <c r="F116" s="53"/>
      <c r="G116" s="53"/>
      <c r="H116" s="52"/>
      <c r="I116" s="53"/>
      <c r="J116" s="53"/>
      <c r="K116" s="54"/>
    </row>
    <row r="117" spans="1:12" ht="15.75" thickBot="1" x14ac:dyDescent="0.3">
      <c r="B117" s="65" t="s">
        <v>9</v>
      </c>
      <c r="C117" s="66"/>
      <c r="D117" s="55">
        <f>D116-D115</f>
        <v>0</v>
      </c>
      <c r="E117" s="56"/>
      <c r="F117" s="56"/>
      <c r="G117" s="57"/>
      <c r="H117" s="55">
        <f>H116-H115</f>
        <v>0</v>
      </c>
      <c r="I117" s="56"/>
      <c r="J117" s="56"/>
      <c r="K117" s="57"/>
    </row>
    <row r="118" spans="1:12" s="43" customFormat="1" ht="15.75" thickBot="1" x14ac:dyDescent="0.3">
      <c r="B118" s="44"/>
      <c r="C118" s="45"/>
      <c r="D118" s="45"/>
      <c r="E118" s="45"/>
      <c r="F118" s="45"/>
      <c r="G118" s="45"/>
      <c r="H118" s="45"/>
      <c r="I118" s="45"/>
      <c r="J118" s="45"/>
      <c r="K118" s="45"/>
      <c r="L118" s="44"/>
    </row>
    <row r="119" spans="1:12" ht="15.75" thickBot="1" x14ac:dyDescent="0.3">
      <c r="B119" s="68" t="s">
        <v>21</v>
      </c>
      <c r="C119" s="1" t="s">
        <v>3</v>
      </c>
      <c r="D119" s="72" t="s">
        <v>0</v>
      </c>
      <c r="E119" s="73"/>
      <c r="F119" s="73"/>
      <c r="G119" s="74"/>
      <c r="H119" s="72" t="s">
        <v>1</v>
      </c>
      <c r="I119" s="73"/>
      <c r="J119" s="73"/>
      <c r="K119" s="74"/>
      <c r="L119" s="7"/>
    </row>
    <row r="120" spans="1:12" ht="15.75" thickBot="1" x14ac:dyDescent="0.3">
      <c r="A120" s="8" t="str">
        <f>IF(OR(COUNTIF(D123:G123,"OUI")&gt;=3,COUNTIF(H123:K123,"OUI")&gt;=3),"CHEF","x")</f>
        <v>x</v>
      </c>
      <c r="B120" s="69"/>
      <c r="C120" s="1" t="s">
        <v>2</v>
      </c>
      <c r="D120" s="1">
        <v>45</v>
      </c>
      <c r="E120" s="4">
        <v>46</v>
      </c>
      <c r="F120" s="6">
        <v>47</v>
      </c>
      <c r="G120" s="1">
        <v>48</v>
      </c>
      <c r="H120" s="2">
        <v>49</v>
      </c>
      <c r="I120" s="2">
        <v>50</v>
      </c>
      <c r="J120" s="1">
        <v>51</v>
      </c>
      <c r="K120" s="1">
        <v>52</v>
      </c>
    </row>
    <row r="121" spans="1:12" ht="15" customHeight="1" thickBot="1" x14ac:dyDescent="0.3">
      <c r="B121" s="69"/>
      <c r="C121" s="3" t="s">
        <v>4</v>
      </c>
      <c r="D121" s="23"/>
      <c r="E121" s="4"/>
      <c r="F121" s="24"/>
      <c r="G121" s="30"/>
      <c r="H121" s="4"/>
      <c r="I121" s="32"/>
      <c r="J121" s="24"/>
      <c r="K121" s="9"/>
    </row>
    <row r="122" spans="1:12" x14ac:dyDescent="0.25">
      <c r="B122" s="69"/>
      <c r="C122" s="58" t="s">
        <v>10</v>
      </c>
      <c r="D122" s="29"/>
      <c r="E122" s="12"/>
      <c r="F122" s="27"/>
      <c r="G122" s="28"/>
      <c r="H122" s="19"/>
      <c r="I122" s="12"/>
      <c r="J122" s="12"/>
      <c r="K122" s="31"/>
    </row>
    <row r="123" spans="1:12" ht="15.75" thickBot="1" x14ac:dyDescent="0.3">
      <c r="B123" s="69"/>
      <c r="C123" s="59"/>
      <c r="D123" s="16" t="str">
        <f t="shared" ref="D123:K123" si="11">IF(D122=1,"Oui","Non")</f>
        <v>Non</v>
      </c>
      <c r="E123" s="15" t="str">
        <f t="shared" si="11"/>
        <v>Non</v>
      </c>
      <c r="F123" s="18" t="str">
        <f t="shared" si="11"/>
        <v>Non</v>
      </c>
      <c r="G123" s="17" t="str">
        <f t="shared" si="11"/>
        <v>Non</v>
      </c>
      <c r="H123" s="16" t="str">
        <f t="shared" si="11"/>
        <v>Non</v>
      </c>
      <c r="I123" s="18" t="str">
        <f t="shared" si="11"/>
        <v>Non</v>
      </c>
      <c r="J123" s="14" t="str">
        <f t="shared" si="11"/>
        <v>Non</v>
      </c>
      <c r="K123" s="17" t="str">
        <f t="shared" si="11"/>
        <v>Non</v>
      </c>
    </row>
    <row r="124" spans="1:12" ht="15.75" thickBot="1" x14ac:dyDescent="0.3">
      <c r="B124" s="69"/>
      <c r="C124" s="3" t="s">
        <v>5</v>
      </c>
      <c r="D124" s="11"/>
      <c r="E124" s="26"/>
      <c r="F124" s="13"/>
      <c r="G124" s="21"/>
      <c r="H124" s="20"/>
      <c r="I124" s="13"/>
      <c r="J124" s="13"/>
      <c r="K124" s="10"/>
    </row>
    <row r="125" spans="1:12" ht="15.75" customHeight="1" thickBot="1" x14ac:dyDescent="0.3">
      <c r="B125" s="70"/>
      <c r="C125" s="22" t="s">
        <v>7</v>
      </c>
      <c r="D125" s="60">
        <f>SUM(D124:G124)</f>
        <v>0</v>
      </c>
      <c r="E125" s="61"/>
      <c r="F125" s="61"/>
      <c r="G125" s="62"/>
      <c r="H125" s="60">
        <f>SUM(H124:K124)</f>
        <v>0</v>
      </c>
      <c r="I125" s="61"/>
      <c r="J125" s="61"/>
      <c r="K125" s="62"/>
    </row>
    <row r="126" spans="1:12" ht="15.75" customHeight="1" thickBot="1" x14ac:dyDescent="0.3">
      <c r="B126" s="63" t="s">
        <v>8</v>
      </c>
      <c r="C126" s="64"/>
      <c r="D126" s="52"/>
      <c r="E126" s="53"/>
      <c r="F126" s="53"/>
      <c r="G126" s="53"/>
      <c r="H126" s="52"/>
      <c r="I126" s="53"/>
      <c r="J126" s="53"/>
      <c r="K126" s="54"/>
    </row>
    <row r="127" spans="1:12" ht="15.75" thickBot="1" x14ac:dyDescent="0.3">
      <c r="B127" s="65" t="s">
        <v>9</v>
      </c>
      <c r="C127" s="66"/>
      <c r="D127" s="55">
        <f>D126-D125</f>
        <v>0</v>
      </c>
      <c r="E127" s="56"/>
      <c r="F127" s="56"/>
      <c r="G127" s="57"/>
      <c r="H127" s="55">
        <f>H126-H125</f>
        <v>0</v>
      </c>
      <c r="I127" s="56"/>
      <c r="J127" s="56"/>
      <c r="K127" s="57"/>
    </row>
    <row r="128" spans="1:12" s="43" customFormat="1" ht="15.75" thickBot="1" x14ac:dyDescent="0.3">
      <c r="B128" s="44"/>
      <c r="C128" s="45"/>
      <c r="D128" s="45"/>
      <c r="E128" s="45"/>
      <c r="F128" s="45"/>
      <c r="G128" s="45"/>
      <c r="H128" s="45"/>
      <c r="I128" s="45"/>
      <c r="J128" s="45"/>
      <c r="K128" s="45"/>
      <c r="L128" s="44"/>
    </row>
    <row r="129" spans="1:12" ht="15.75" thickBot="1" x14ac:dyDescent="0.3">
      <c r="B129" s="68" t="s">
        <v>22</v>
      </c>
      <c r="C129" s="1" t="s">
        <v>3</v>
      </c>
      <c r="D129" s="72" t="s">
        <v>0</v>
      </c>
      <c r="E129" s="73"/>
      <c r="F129" s="73"/>
      <c r="G129" s="74"/>
      <c r="H129" s="72" t="s">
        <v>1</v>
      </c>
      <c r="I129" s="73"/>
      <c r="J129" s="73"/>
      <c r="K129" s="74"/>
      <c r="L129" s="7"/>
    </row>
    <row r="130" spans="1:12" ht="15.75" thickBot="1" x14ac:dyDescent="0.3">
      <c r="A130" s="8" t="str">
        <f>IF(OR(COUNTIF(D133:G133,"OUI")&gt;=3,COUNTIF(H133:K133,"OUI")&gt;=3),"CHEF","x")</f>
        <v>x</v>
      </c>
      <c r="B130" s="69"/>
      <c r="C130" s="1" t="s">
        <v>2</v>
      </c>
      <c r="D130" s="1">
        <v>45</v>
      </c>
      <c r="E130" s="4">
        <v>46</v>
      </c>
      <c r="F130" s="6">
        <v>47</v>
      </c>
      <c r="G130" s="1">
        <v>48</v>
      </c>
      <c r="H130" s="2">
        <v>49</v>
      </c>
      <c r="I130" s="2">
        <v>50</v>
      </c>
      <c r="J130" s="1">
        <v>51</v>
      </c>
      <c r="K130" s="1">
        <v>52</v>
      </c>
    </row>
    <row r="131" spans="1:12" ht="15" customHeight="1" thickBot="1" x14ac:dyDescent="0.3">
      <c r="B131" s="69"/>
      <c r="C131" s="3" t="s">
        <v>4</v>
      </c>
      <c r="D131" s="23"/>
      <c r="E131" s="4"/>
      <c r="F131" s="24"/>
      <c r="G131" s="30"/>
      <c r="H131" s="4"/>
      <c r="I131" s="32"/>
      <c r="J131" s="24"/>
      <c r="K131" s="9"/>
    </row>
    <row r="132" spans="1:12" x14ac:dyDescent="0.25">
      <c r="B132" s="69"/>
      <c r="C132" s="58" t="s">
        <v>10</v>
      </c>
      <c r="D132" s="29"/>
      <c r="E132" s="12"/>
      <c r="F132" s="27"/>
      <c r="G132" s="28"/>
      <c r="H132" s="19"/>
      <c r="I132" s="12"/>
      <c r="J132" s="12"/>
      <c r="K132" s="31"/>
    </row>
    <row r="133" spans="1:12" ht="15.75" thickBot="1" x14ac:dyDescent="0.3">
      <c r="B133" s="69"/>
      <c r="C133" s="59"/>
      <c r="D133" s="16" t="str">
        <f t="shared" ref="D133:K133" si="12">IF(D132=1,"Oui","Non")</f>
        <v>Non</v>
      </c>
      <c r="E133" s="15" t="str">
        <f t="shared" si="12"/>
        <v>Non</v>
      </c>
      <c r="F133" s="18" t="str">
        <f t="shared" si="12"/>
        <v>Non</v>
      </c>
      <c r="G133" s="17" t="str">
        <f t="shared" si="12"/>
        <v>Non</v>
      </c>
      <c r="H133" s="16" t="str">
        <f t="shared" si="12"/>
        <v>Non</v>
      </c>
      <c r="I133" s="18" t="str">
        <f t="shared" si="12"/>
        <v>Non</v>
      </c>
      <c r="J133" s="14" t="str">
        <f t="shared" si="12"/>
        <v>Non</v>
      </c>
      <c r="K133" s="17" t="str">
        <f t="shared" si="12"/>
        <v>Non</v>
      </c>
    </row>
    <row r="134" spans="1:12" ht="15.75" thickBot="1" x14ac:dyDescent="0.3">
      <c r="B134" s="69"/>
      <c r="C134" s="3" t="s">
        <v>5</v>
      </c>
      <c r="D134" s="11"/>
      <c r="E134" s="26"/>
      <c r="F134" s="13"/>
      <c r="G134" s="21"/>
      <c r="H134" s="20"/>
      <c r="I134" s="13"/>
      <c r="J134" s="13"/>
      <c r="K134" s="10"/>
    </row>
    <row r="135" spans="1:12" ht="15.75" customHeight="1" thickBot="1" x14ac:dyDescent="0.3">
      <c r="B135" s="70"/>
      <c r="C135" s="22" t="s">
        <v>7</v>
      </c>
      <c r="D135" s="60">
        <f>SUM(D134:G134)</f>
        <v>0</v>
      </c>
      <c r="E135" s="61"/>
      <c r="F135" s="61"/>
      <c r="G135" s="62"/>
      <c r="H135" s="60">
        <f>SUM(H134:K134)</f>
        <v>0</v>
      </c>
      <c r="I135" s="61"/>
      <c r="J135" s="61"/>
      <c r="K135" s="62"/>
    </row>
    <row r="136" spans="1:12" ht="15.75" customHeight="1" thickBot="1" x14ac:dyDescent="0.3">
      <c r="B136" s="63" t="s">
        <v>8</v>
      </c>
      <c r="C136" s="64"/>
      <c r="D136" s="52"/>
      <c r="E136" s="53"/>
      <c r="F136" s="53"/>
      <c r="G136" s="53"/>
      <c r="H136" s="52"/>
      <c r="I136" s="53"/>
      <c r="J136" s="53"/>
      <c r="K136" s="54"/>
    </row>
    <row r="137" spans="1:12" ht="15.75" thickBot="1" x14ac:dyDescent="0.3">
      <c r="B137" s="65" t="s">
        <v>9</v>
      </c>
      <c r="C137" s="66"/>
      <c r="D137" s="55">
        <f>D136-D135</f>
        <v>0</v>
      </c>
      <c r="E137" s="56"/>
      <c r="F137" s="56"/>
      <c r="G137" s="57"/>
      <c r="H137" s="55">
        <f>H136-H135</f>
        <v>0</v>
      </c>
      <c r="I137" s="56"/>
      <c r="J137" s="56"/>
      <c r="K137" s="57"/>
    </row>
    <row r="138" spans="1:12" s="43" customFormat="1" x14ac:dyDescent="0.25"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</row>
    <row r="139" spans="1:12" x14ac:dyDescent="0.25">
      <c r="C139" s="8"/>
      <c r="D139" s="8"/>
      <c r="E139" s="8"/>
      <c r="F139" s="8"/>
      <c r="G139" s="8"/>
      <c r="H139" s="8"/>
      <c r="I139" s="8"/>
      <c r="J139" s="8"/>
      <c r="K139" s="8"/>
      <c r="L139" s="8"/>
    </row>
  </sheetData>
  <dataConsolidate/>
  <mergeCells count="158">
    <mergeCell ref="E4:F5"/>
    <mergeCell ref="G4:H5"/>
    <mergeCell ref="B137:C137"/>
    <mergeCell ref="D137:G137"/>
    <mergeCell ref="H137:K137"/>
    <mergeCell ref="C122:C123"/>
    <mergeCell ref="B127:C127"/>
    <mergeCell ref="D127:G127"/>
    <mergeCell ref="H127:K127"/>
    <mergeCell ref="B129:B135"/>
    <mergeCell ref="C132:C133"/>
    <mergeCell ref="B136:C136"/>
    <mergeCell ref="D136:G136"/>
    <mergeCell ref="H136:K136"/>
    <mergeCell ref="D135:G135"/>
    <mergeCell ref="H135:K135"/>
    <mergeCell ref="D129:G129"/>
    <mergeCell ref="H129:K129"/>
    <mergeCell ref="C102:C103"/>
    <mergeCell ref="B107:C107"/>
    <mergeCell ref="D107:G107"/>
    <mergeCell ref="H107:K107"/>
    <mergeCell ref="B109:B115"/>
    <mergeCell ref="C112:C113"/>
    <mergeCell ref="C82:C83"/>
    <mergeCell ref="B87:C87"/>
    <mergeCell ref="D87:G87"/>
    <mergeCell ref="H87:K87"/>
    <mergeCell ref="B89:B95"/>
    <mergeCell ref="C92:C93"/>
    <mergeCell ref="D96:G96"/>
    <mergeCell ref="H96:K96"/>
    <mergeCell ref="D105:G105"/>
    <mergeCell ref="H105:K105"/>
    <mergeCell ref="B97:C97"/>
    <mergeCell ref="D97:G97"/>
    <mergeCell ref="H97:K97"/>
    <mergeCell ref="B99:B105"/>
    <mergeCell ref="B86:C86"/>
    <mergeCell ref="D86:G86"/>
    <mergeCell ref="H86:K86"/>
    <mergeCell ref="D95:G95"/>
    <mergeCell ref="D37:G37"/>
    <mergeCell ref="H37:K37"/>
    <mergeCell ref="B39:B45"/>
    <mergeCell ref="C42:C43"/>
    <mergeCell ref="B47:C47"/>
    <mergeCell ref="D47:G47"/>
    <mergeCell ref="H47:K47"/>
    <mergeCell ref="B66:C66"/>
    <mergeCell ref="D66:G66"/>
    <mergeCell ref="H66:K66"/>
    <mergeCell ref="D45:G45"/>
    <mergeCell ref="H45:K45"/>
    <mergeCell ref="B46:C46"/>
    <mergeCell ref="D46:G46"/>
    <mergeCell ref="H46:K46"/>
    <mergeCell ref="B37:C37"/>
    <mergeCell ref="B126:C126"/>
    <mergeCell ref="D126:G126"/>
    <mergeCell ref="H126:K126"/>
    <mergeCell ref="B116:C116"/>
    <mergeCell ref="D116:G116"/>
    <mergeCell ref="H116:K116"/>
    <mergeCell ref="D125:G125"/>
    <mergeCell ref="H125:K125"/>
    <mergeCell ref="B117:C117"/>
    <mergeCell ref="D117:G117"/>
    <mergeCell ref="H117:K117"/>
    <mergeCell ref="B119:B125"/>
    <mergeCell ref="B106:C106"/>
    <mergeCell ref="D106:G106"/>
    <mergeCell ref="H106:K106"/>
    <mergeCell ref="D115:G115"/>
    <mergeCell ref="H115:K115"/>
    <mergeCell ref="B96:C96"/>
    <mergeCell ref="D57:G57"/>
    <mergeCell ref="H57:K57"/>
    <mergeCell ref="B59:B65"/>
    <mergeCell ref="C62:C63"/>
    <mergeCell ref="B67:C67"/>
    <mergeCell ref="B76:C76"/>
    <mergeCell ref="D76:G76"/>
    <mergeCell ref="H76:K76"/>
    <mergeCell ref="D85:G85"/>
    <mergeCell ref="H85:K85"/>
    <mergeCell ref="B77:C77"/>
    <mergeCell ref="D77:G77"/>
    <mergeCell ref="H77:K77"/>
    <mergeCell ref="B79:B85"/>
    <mergeCell ref="D75:G75"/>
    <mergeCell ref="H75:K75"/>
    <mergeCell ref="B69:B75"/>
    <mergeCell ref="C72:C73"/>
    <mergeCell ref="H55:K55"/>
    <mergeCell ref="B56:C56"/>
    <mergeCell ref="D56:G56"/>
    <mergeCell ref="H56:K56"/>
    <mergeCell ref="D65:G65"/>
    <mergeCell ref="H65:K65"/>
    <mergeCell ref="B49:B55"/>
    <mergeCell ref="C52:C53"/>
    <mergeCell ref="B57:C57"/>
    <mergeCell ref="D67:G67"/>
    <mergeCell ref="H67:K67"/>
    <mergeCell ref="B26:C26"/>
    <mergeCell ref="H26:K26"/>
    <mergeCell ref="D35:G35"/>
    <mergeCell ref="H35:K35"/>
    <mergeCell ref="B36:C36"/>
    <mergeCell ref="D36:G36"/>
    <mergeCell ref="H36:K36"/>
    <mergeCell ref="D16:G16"/>
    <mergeCell ref="H16:K16"/>
    <mergeCell ref="B16:C16"/>
    <mergeCell ref="B17:C17"/>
    <mergeCell ref="D17:G17"/>
    <mergeCell ref="D25:G25"/>
    <mergeCell ref="H25:K25"/>
    <mergeCell ref="D26:G26"/>
    <mergeCell ref="D27:G27"/>
    <mergeCell ref="H27:K27"/>
    <mergeCell ref="D29:G29"/>
    <mergeCell ref="H29:K29"/>
    <mergeCell ref="B19:B25"/>
    <mergeCell ref="C22:C23"/>
    <mergeCell ref="B27:C27"/>
    <mergeCell ref="B29:B35"/>
    <mergeCell ref="C32:C33"/>
    <mergeCell ref="D55:G55"/>
    <mergeCell ref="D59:G59"/>
    <mergeCell ref="H59:K59"/>
    <mergeCell ref="D69:G69"/>
    <mergeCell ref="H69:K69"/>
    <mergeCell ref="D39:G39"/>
    <mergeCell ref="H39:K39"/>
    <mergeCell ref="D49:G49"/>
    <mergeCell ref="H49:K49"/>
    <mergeCell ref="D109:G109"/>
    <mergeCell ref="H109:K109"/>
    <mergeCell ref="D119:G119"/>
    <mergeCell ref="H119:K119"/>
    <mergeCell ref="D99:G99"/>
    <mergeCell ref="H99:K99"/>
    <mergeCell ref="D79:G79"/>
    <mergeCell ref="H79:K79"/>
    <mergeCell ref="D89:G89"/>
    <mergeCell ref="H89:K89"/>
    <mergeCell ref="H95:K95"/>
    <mergeCell ref="D19:G19"/>
    <mergeCell ref="H19:K19"/>
    <mergeCell ref="H17:K17"/>
    <mergeCell ref="D9:G9"/>
    <mergeCell ref="H9:K9"/>
    <mergeCell ref="C12:C13"/>
    <mergeCell ref="D15:G15"/>
    <mergeCell ref="H15:K15"/>
    <mergeCell ref="B9:B15"/>
  </mergeCells>
  <conditionalFormatting sqref="B9:B15">
    <cfRule type="expression" dxfId="150" priority="27">
      <formula>COUNTIF($H$13:$K$13,"OUI")&gt;=3</formula>
    </cfRule>
    <cfRule type="expression" dxfId="149" priority="31">
      <formula>COUNTIF($D$13:$G$13,"OUI")&gt;=3</formula>
    </cfRule>
  </conditionalFormatting>
  <conditionalFormatting sqref="B19:B25">
    <cfRule type="expression" dxfId="148" priority="25">
      <formula>COUNTIF($H$23:$K$23,"OUI")&gt;=3</formula>
    </cfRule>
    <cfRule type="expression" dxfId="147" priority="26">
      <formula>COUNTIF($D$23:$G$23,"OUI")&gt;=3</formula>
    </cfRule>
  </conditionalFormatting>
  <conditionalFormatting sqref="B29:B35">
    <cfRule type="expression" dxfId="146" priority="23">
      <formula>COUNTIF($H$33:$K$33,"OUI")&gt;=3</formula>
    </cfRule>
    <cfRule type="expression" dxfId="145" priority="24">
      <formula>COUNTIF($D$33:$G$33,"OUI")&gt;=3</formula>
    </cfRule>
  </conditionalFormatting>
  <conditionalFormatting sqref="B39:B45">
    <cfRule type="expression" dxfId="144" priority="21">
      <formula>COUNTIF($H$43:$K$43,"OUI")&gt;=3</formula>
    </cfRule>
    <cfRule type="expression" dxfId="143" priority="22">
      <formula>COUNTIF($D$43:$G$43,"OUI")&gt;=3</formula>
    </cfRule>
  </conditionalFormatting>
  <conditionalFormatting sqref="B49:B55">
    <cfRule type="expression" dxfId="142" priority="19">
      <formula>COUNTIF($H$53:$K$53,"OUI")&gt;=3</formula>
    </cfRule>
    <cfRule type="expression" dxfId="141" priority="20">
      <formula>COUNTIF($D$53:$G$53,"OUI")&gt;=3</formula>
    </cfRule>
  </conditionalFormatting>
  <conditionalFormatting sqref="B59:B65">
    <cfRule type="expression" dxfId="140" priority="17">
      <formula>COUNTIF($H$63:$K$63,"OUI")&gt;=3</formula>
    </cfRule>
    <cfRule type="expression" dxfId="139" priority="18">
      <formula>COUNTIF($D$63:$G$63,"OUI")&gt;=3</formula>
    </cfRule>
  </conditionalFormatting>
  <conditionalFormatting sqref="B69:B75">
    <cfRule type="expression" dxfId="138" priority="15">
      <formula>COUNTIF($H$73:$K$73,"OUI")&gt;=3</formula>
    </cfRule>
    <cfRule type="expression" dxfId="137" priority="16">
      <formula>COUNTIF($D$73:$G$73,"OUI")&gt;=3</formula>
    </cfRule>
  </conditionalFormatting>
  <conditionalFormatting sqref="B79:B85">
    <cfRule type="expression" dxfId="136" priority="13">
      <formula>COUNTIF($H$83:$K$83,"OUI")&gt;=3</formula>
    </cfRule>
    <cfRule type="expression" dxfId="135" priority="14">
      <formula>COUNTIF($D$83:$G$83,"OUI")&gt;=3</formula>
    </cfRule>
  </conditionalFormatting>
  <conditionalFormatting sqref="B89:B95">
    <cfRule type="expression" dxfId="134" priority="11">
      <formula>COUNTIF($H$93:$K$93,"OUI")&gt;=3</formula>
    </cfRule>
    <cfRule type="expression" dxfId="133" priority="12">
      <formula>COUNTIF($D$93:$G$93,"OUI")&gt;=3</formula>
    </cfRule>
  </conditionalFormatting>
  <conditionalFormatting sqref="B99:B105">
    <cfRule type="expression" dxfId="132" priority="9">
      <formula>COUNTIF($H$103:$K$103,"OUI")&gt;=3</formula>
    </cfRule>
    <cfRule type="expression" dxfId="131" priority="10">
      <formula>COUNTIF($D$103:$G$103,"OUI")&gt;=3</formula>
    </cfRule>
  </conditionalFormatting>
  <conditionalFormatting sqref="B109:B115">
    <cfRule type="expression" dxfId="130" priority="7">
      <formula>COUNTIF($H$113:$K$113,"OUI")&gt;=3</formula>
    </cfRule>
    <cfRule type="expression" dxfId="129" priority="8">
      <formula>COUNTIF($D$113:$G$113,"OUI")&gt;=3</formula>
    </cfRule>
  </conditionalFormatting>
  <conditionalFormatting sqref="B119:B125">
    <cfRule type="expression" dxfId="128" priority="5">
      <formula>COUNTIF($H$123:$K$123,"OUI")&gt;=3</formula>
    </cfRule>
    <cfRule type="expression" dxfId="127" priority="6">
      <formula>COUNTIF($D$123:$G$123,"OUI")&gt;=3</formula>
    </cfRule>
  </conditionalFormatting>
  <conditionalFormatting sqref="B129:B135">
    <cfRule type="expression" dxfId="126" priority="3">
      <formula>COUNTIF($H$133:$K$133,"OUI")&gt;=3</formula>
    </cfRule>
    <cfRule type="expression" dxfId="125" priority="4">
      <formula>COUNTIF($D$133:$G$133,"OUI")&gt;=3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V138"/>
  <sheetViews>
    <sheetView workbookViewId="0">
      <selection activeCell="K22" sqref="K22"/>
    </sheetView>
  </sheetViews>
  <sheetFormatPr baseColWidth="10" defaultRowHeight="15" x14ac:dyDescent="0.25"/>
  <cols>
    <col min="3" max="3" width="16.7109375" bestFit="1" customWidth="1"/>
  </cols>
  <sheetData>
    <row r="3" spans="1:22" ht="15.75" thickBot="1" x14ac:dyDescent="0.3">
      <c r="B3" s="71" t="s">
        <v>23</v>
      </c>
    </row>
    <row r="4" spans="1:22" x14ac:dyDescent="0.25">
      <c r="B4" s="79" t="s">
        <v>24</v>
      </c>
      <c r="E4" s="80" t="s">
        <v>33</v>
      </c>
      <c r="F4" s="81"/>
      <c r="G4" s="80" t="e">
        <f>VLOOKUP("CHEF",A:B,2,FALSE)</f>
        <v>#N/A</v>
      </c>
      <c r="H4" s="81"/>
    </row>
    <row r="5" spans="1:22" ht="15.75" thickBot="1" x14ac:dyDescent="0.3">
      <c r="B5" s="78" t="s">
        <v>26</v>
      </c>
      <c r="E5" s="82"/>
      <c r="F5" s="83"/>
      <c r="G5" s="82"/>
      <c r="H5" s="83"/>
    </row>
    <row r="6" spans="1:22" x14ac:dyDescent="0.25">
      <c r="B6" s="77" t="s">
        <v>25</v>
      </c>
    </row>
    <row r="7" spans="1:22" ht="15.75" thickBot="1" x14ac:dyDescent="0.3"/>
    <row r="8" spans="1:22" ht="15.75" thickBot="1" x14ac:dyDescent="0.3">
      <c r="A8" s="8"/>
      <c r="B8" s="68" t="s">
        <v>6</v>
      </c>
      <c r="C8" s="1" t="s">
        <v>3</v>
      </c>
      <c r="D8" s="72" t="s">
        <v>23</v>
      </c>
      <c r="E8" s="73"/>
      <c r="F8" s="73"/>
      <c r="G8" s="73"/>
      <c r="H8" s="74"/>
      <c r="I8" s="72" t="s">
        <v>24</v>
      </c>
      <c r="J8" s="73"/>
      <c r="K8" s="73"/>
      <c r="L8" s="73"/>
      <c r="M8" s="72" t="s">
        <v>25</v>
      </c>
      <c r="N8" s="73"/>
      <c r="O8" s="73"/>
      <c r="P8" s="73"/>
      <c r="Q8" s="72" t="s">
        <v>26</v>
      </c>
      <c r="R8" s="73"/>
      <c r="S8" s="73"/>
      <c r="T8" s="73"/>
      <c r="U8" s="74"/>
    </row>
    <row r="9" spans="1:22" ht="15.75" thickBot="1" x14ac:dyDescent="0.3">
      <c r="A9" s="84" t="str">
        <f>IF(OR(COUNTIF(D13:G13,"OUI")&gt;=3,COUNTIF(H13:K13,"OUI")&gt;=3),"CHEF","x")</f>
        <v>x</v>
      </c>
      <c r="B9" s="69"/>
      <c r="C9" s="1" t="s">
        <v>2</v>
      </c>
      <c r="D9" s="1">
        <v>1</v>
      </c>
      <c r="E9" s="4">
        <v>2</v>
      </c>
      <c r="F9" s="6">
        <v>3</v>
      </c>
      <c r="G9" s="1">
        <v>4</v>
      </c>
      <c r="H9" s="2">
        <v>5</v>
      </c>
      <c r="I9" s="2">
        <v>6</v>
      </c>
      <c r="J9" s="2">
        <v>7</v>
      </c>
      <c r="K9" s="1">
        <v>8</v>
      </c>
      <c r="L9" s="1">
        <v>9</v>
      </c>
      <c r="M9" s="2">
        <v>10</v>
      </c>
      <c r="N9" s="2">
        <v>11</v>
      </c>
      <c r="O9" s="1">
        <v>12</v>
      </c>
      <c r="P9" s="1">
        <v>13</v>
      </c>
      <c r="Q9" s="1">
        <v>14</v>
      </c>
      <c r="R9" s="4">
        <v>15</v>
      </c>
      <c r="S9" s="6">
        <v>16</v>
      </c>
      <c r="T9" s="1">
        <v>17</v>
      </c>
      <c r="U9" s="2">
        <v>18</v>
      </c>
      <c r="V9" s="7"/>
    </row>
    <row r="10" spans="1:22" ht="15.75" thickBot="1" x14ac:dyDescent="0.3">
      <c r="A10" s="8"/>
      <c r="B10" s="69"/>
      <c r="C10" s="5" t="s">
        <v>4</v>
      </c>
      <c r="D10" s="23"/>
      <c r="E10" s="4"/>
      <c r="F10" s="24"/>
      <c r="G10" s="4"/>
      <c r="H10" s="37"/>
      <c r="I10" s="4"/>
      <c r="J10" s="32"/>
      <c r="K10" s="24"/>
      <c r="L10" s="9"/>
      <c r="M10" s="4"/>
      <c r="N10" s="32"/>
      <c r="O10" s="24"/>
      <c r="P10" s="9"/>
      <c r="Q10" s="23"/>
      <c r="R10" s="4"/>
      <c r="S10" s="24"/>
      <c r="T10" s="4"/>
      <c r="U10" s="37"/>
    </row>
    <row r="11" spans="1:22" x14ac:dyDescent="0.25">
      <c r="A11" s="8"/>
      <c r="B11" s="69"/>
      <c r="C11" s="58" t="s">
        <v>10</v>
      </c>
      <c r="D11" s="29"/>
      <c r="E11" s="47"/>
      <c r="F11" s="47"/>
      <c r="G11" s="48"/>
      <c r="H11" s="49"/>
      <c r="I11" s="50"/>
      <c r="J11" s="47"/>
      <c r="K11" s="47"/>
      <c r="L11" s="51"/>
      <c r="M11" s="50"/>
      <c r="N11" s="47"/>
      <c r="O11" s="47"/>
      <c r="P11" s="51"/>
      <c r="Q11" s="29"/>
      <c r="R11" s="47"/>
      <c r="S11" s="47"/>
      <c r="T11" s="48"/>
      <c r="U11" s="49"/>
    </row>
    <row r="12" spans="1:22" ht="15.75" thickBot="1" x14ac:dyDescent="0.3">
      <c r="A12" s="8"/>
      <c r="B12" s="69"/>
      <c r="C12" s="59"/>
      <c r="D12" s="39" t="str">
        <f t="shared" ref="D12:L12" si="0">IF(D11=1,"Oui","Non")</f>
        <v>Non</v>
      </c>
      <c r="E12" s="40" t="str">
        <f t="shared" si="0"/>
        <v>Non</v>
      </c>
      <c r="F12" s="41" t="str">
        <f t="shared" si="0"/>
        <v>Non</v>
      </c>
      <c r="G12" s="35" t="str">
        <f t="shared" si="0"/>
        <v>Non</v>
      </c>
      <c r="H12" s="35" t="str">
        <f t="shared" si="0"/>
        <v>Non</v>
      </c>
      <c r="I12" s="39" t="str">
        <f t="shared" si="0"/>
        <v>Non</v>
      </c>
      <c r="J12" s="41" t="str">
        <f t="shared" si="0"/>
        <v>Non</v>
      </c>
      <c r="K12" s="42" t="str">
        <f t="shared" si="0"/>
        <v>Non</v>
      </c>
      <c r="L12" s="38" t="str">
        <f t="shared" si="0"/>
        <v>Non</v>
      </c>
      <c r="M12" s="40" t="str">
        <f t="shared" ref="M12" si="1">IF(M11=1,"Oui","Non")</f>
        <v>Non</v>
      </c>
      <c r="N12" s="41" t="str">
        <f t="shared" ref="N12" si="2">IF(N11=1,"Oui","Non")</f>
        <v>Non</v>
      </c>
      <c r="O12" s="42" t="str">
        <f t="shared" ref="O12" si="3">IF(O11=1,"Oui","Non")</f>
        <v>Non</v>
      </c>
      <c r="P12" s="38" t="str">
        <f t="shared" ref="P12" si="4">IF(P11=1,"Oui","Non")</f>
        <v>Non</v>
      </c>
      <c r="Q12" s="39" t="str">
        <f t="shared" ref="Q12" si="5">IF(Q11=1,"Oui","Non")</f>
        <v>Non</v>
      </c>
      <c r="R12" s="40" t="str">
        <f t="shared" ref="R12" si="6">IF(R11=1,"Oui","Non")</f>
        <v>Non</v>
      </c>
      <c r="S12" s="41" t="str">
        <f t="shared" ref="S12" si="7">IF(S11=1,"Oui","Non")</f>
        <v>Non</v>
      </c>
      <c r="T12" s="35" t="str">
        <f t="shared" ref="T12:U12" si="8">IF(T11=1,"Oui","Non")</f>
        <v>Non</v>
      </c>
      <c r="U12" s="38" t="str">
        <f t="shared" si="8"/>
        <v>Non</v>
      </c>
    </row>
    <row r="13" spans="1:22" ht="15.75" thickBot="1" x14ac:dyDescent="0.3">
      <c r="A13" s="8"/>
      <c r="B13" s="69"/>
      <c r="C13" s="33" t="s">
        <v>5</v>
      </c>
      <c r="D13" s="11"/>
      <c r="E13" s="26"/>
      <c r="F13" s="13"/>
      <c r="G13" s="13"/>
      <c r="H13" s="21"/>
      <c r="I13" s="20"/>
      <c r="J13" s="13"/>
      <c r="K13" s="13"/>
      <c r="L13" s="10"/>
      <c r="M13" s="20"/>
      <c r="N13" s="13"/>
      <c r="O13" s="13"/>
      <c r="P13" s="10"/>
      <c r="Q13" s="11"/>
      <c r="R13" s="26"/>
      <c r="S13" s="13"/>
      <c r="T13" s="13"/>
      <c r="U13" s="21"/>
    </row>
    <row r="14" spans="1:22" ht="15.75" thickBot="1" x14ac:dyDescent="0.3">
      <c r="B14" s="70"/>
      <c r="C14" s="22" t="s">
        <v>7</v>
      </c>
      <c r="D14" s="60">
        <f>SUM(D13:G13)</f>
        <v>0</v>
      </c>
      <c r="E14" s="61"/>
      <c r="F14" s="61"/>
      <c r="G14" s="61"/>
      <c r="H14" s="62"/>
      <c r="I14" s="61">
        <f>SUM(I13:L13)</f>
        <v>0</v>
      </c>
      <c r="J14" s="61"/>
      <c r="K14" s="61"/>
      <c r="L14" s="62"/>
      <c r="M14" s="61">
        <f>SUM(M13:P13)</f>
        <v>0</v>
      </c>
      <c r="N14" s="61"/>
      <c r="O14" s="61"/>
      <c r="P14" s="62"/>
      <c r="Q14" s="60">
        <f>SUM(Q13:T13)</f>
        <v>0</v>
      </c>
      <c r="R14" s="61"/>
      <c r="S14" s="61"/>
      <c r="T14" s="61"/>
      <c r="U14" s="62"/>
    </row>
    <row r="15" spans="1:22" ht="15.75" thickBot="1" x14ac:dyDescent="0.3">
      <c r="B15" s="63" t="s">
        <v>8</v>
      </c>
      <c r="C15" s="64"/>
      <c r="D15" s="52"/>
      <c r="E15" s="53"/>
      <c r="F15" s="53"/>
      <c r="G15" s="53"/>
      <c r="H15" s="54"/>
      <c r="I15" s="52"/>
      <c r="J15" s="53"/>
      <c r="K15" s="53"/>
      <c r="L15" s="54"/>
      <c r="M15" s="52"/>
      <c r="N15" s="53"/>
      <c r="O15" s="53"/>
      <c r="P15" s="54"/>
      <c r="Q15" s="52"/>
      <c r="R15" s="53"/>
      <c r="S15" s="53"/>
      <c r="T15" s="53"/>
      <c r="U15" s="54"/>
    </row>
    <row r="16" spans="1:22" ht="15.75" thickBot="1" x14ac:dyDescent="0.3">
      <c r="B16" s="65" t="s">
        <v>9</v>
      </c>
      <c r="C16" s="66"/>
      <c r="D16" s="55">
        <f>D15-D14</f>
        <v>0</v>
      </c>
      <c r="E16" s="56"/>
      <c r="F16" s="56"/>
      <c r="G16" s="56"/>
      <c r="H16" s="57"/>
      <c r="I16" s="55">
        <f>I15-I14</f>
        <v>0</v>
      </c>
      <c r="J16" s="56"/>
      <c r="K16" s="56"/>
      <c r="L16" s="57"/>
      <c r="M16" s="55">
        <f>M15-M14</f>
        <v>0</v>
      </c>
      <c r="N16" s="56"/>
      <c r="O16" s="56"/>
      <c r="P16" s="57"/>
      <c r="Q16" s="55">
        <f>Q15-Q14</f>
        <v>0</v>
      </c>
      <c r="R16" s="56"/>
      <c r="S16" s="56"/>
      <c r="T16" s="56"/>
      <c r="U16" s="57"/>
    </row>
    <row r="17" spans="1:22" s="43" customFormat="1" ht="15.75" thickBot="1" x14ac:dyDescent="0.3">
      <c r="B17" s="44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6"/>
    </row>
    <row r="18" spans="1:22" ht="15.75" thickBot="1" x14ac:dyDescent="0.3">
      <c r="B18" s="68" t="s">
        <v>11</v>
      </c>
      <c r="C18" s="1" t="s">
        <v>3</v>
      </c>
      <c r="D18" s="72" t="s">
        <v>23</v>
      </c>
      <c r="E18" s="73"/>
      <c r="F18" s="73"/>
      <c r="G18" s="73"/>
      <c r="H18" s="74"/>
      <c r="I18" s="72" t="s">
        <v>24</v>
      </c>
      <c r="J18" s="73"/>
      <c r="K18" s="73"/>
      <c r="L18" s="73"/>
      <c r="M18" s="72" t="s">
        <v>25</v>
      </c>
      <c r="N18" s="73"/>
      <c r="O18" s="73"/>
      <c r="P18" s="73"/>
      <c r="Q18" s="72" t="s">
        <v>26</v>
      </c>
      <c r="R18" s="73"/>
      <c r="S18" s="73"/>
      <c r="T18" s="73"/>
      <c r="U18" s="74"/>
    </row>
    <row r="19" spans="1:22" ht="15.75" thickBot="1" x14ac:dyDescent="0.3">
      <c r="A19" s="84" t="str">
        <f>IF(OR(COUNTIF(D23:G23,"OUI")&gt;=3,COUNTIF(H23:K23,"OUI")&gt;=3),"CHEF","x")</f>
        <v>x</v>
      </c>
      <c r="B19" s="69"/>
      <c r="C19" s="1" t="s">
        <v>2</v>
      </c>
      <c r="D19" s="1">
        <v>1</v>
      </c>
      <c r="E19" s="4">
        <v>2</v>
      </c>
      <c r="F19" s="6">
        <v>3</v>
      </c>
      <c r="G19" s="1">
        <v>4</v>
      </c>
      <c r="H19" s="2">
        <v>5</v>
      </c>
      <c r="I19" s="2">
        <v>6</v>
      </c>
      <c r="J19" s="2">
        <v>7</v>
      </c>
      <c r="K19" s="1">
        <v>8</v>
      </c>
      <c r="L19" s="1">
        <v>9</v>
      </c>
      <c r="M19" s="2">
        <v>10</v>
      </c>
      <c r="N19" s="2">
        <v>11</v>
      </c>
      <c r="O19" s="1">
        <v>12</v>
      </c>
      <c r="P19" s="1">
        <v>13</v>
      </c>
      <c r="Q19" s="1">
        <v>14</v>
      </c>
      <c r="R19" s="4">
        <v>15</v>
      </c>
      <c r="S19" s="6">
        <v>16</v>
      </c>
      <c r="T19" s="1">
        <v>17</v>
      </c>
      <c r="U19" s="2">
        <v>18</v>
      </c>
      <c r="V19" s="7"/>
    </row>
    <row r="20" spans="1:22" ht="15.75" thickBot="1" x14ac:dyDescent="0.3">
      <c r="B20" s="69"/>
      <c r="C20" s="5" t="s">
        <v>4</v>
      </c>
      <c r="D20" s="23"/>
      <c r="E20" s="4"/>
      <c r="F20" s="24"/>
      <c r="G20" s="4"/>
      <c r="H20" s="37"/>
      <c r="I20" s="4"/>
      <c r="J20" s="32"/>
      <c r="K20" s="24"/>
      <c r="L20" s="9"/>
      <c r="M20" s="4"/>
      <c r="N20" s="32"/>
      <c r="O20" s="24"/>
      <c r="P20" s="9"/>
      <c r="Q20" s="23"/>
      <c r="R20" s="4"/>
      <c r="S20" s="24"/>
      <c r="T20" s="4"/>
      <c r="U20" s="37"/>
    </row>
    <row r="21" spans="1:22" x14ac:dyDescent="0.25">
      <c r="B21" s="69"/>
      <c r="C21" s="58" t="s">
        <v>10</v>
      </c>
      <c r="D21" s="29"/>
      <c r="E21" s="47"/>
      <c r="F21" s="47"/>
      <c r="G21" s="48"/>
      <c r="H21" s="49"/>
      <c r="I21" s="50"/>
      <c r="J21" s="47"/>
      <c r="K21" s="47"/>
      <c r="L21" s="51"/>
      <c r="M21" s="50"/>
      <c r="N21" s="47"/>
      <c r="O21" s="47"/>
      <c r="P21" s="51"/>
      <c r="Q21" s="29"/>
      <c r="R21" s="47"/>
      <c r="S21" s="47"/>
      <c r="T21" s="48"/>
      <c r="U21" s="49"/>
    </row>
    <row r="22" spans="1:22" ht="15.75" thickBot="1" x14ac:dyDescent="0.3">
      <c r="B22" s="69"/>
      <c r="C22" s="59"/>
      <c r="D22" s="40" t="str">
        <f t="shared" ref="D22:L22" si="9">IF(D21=1,"Oui","Non")</f>
        <v>Non</v>
      </c>
      <c r="E22" s="40" t="str">
        <f t="shared" si="9"/>
        <v>Non</v>
      </c>
      <c r="F22" s="41" t="str">
        <f t="shared" si="9"/>
        <v>Non</v>
      </c>
      <c r="G22" s="35" t="str">
        <f t="shared" si="9"/>
        <v>Non</v>
      </c>
      <c r="H22" s="38" t="str">
        <f t="shared" si="9"/>
        <v>Non</v>
      </c>
      <c r="I22" s="40" t="str">
        <f t="shared" si="9"/>
        <v>Non</v>
      </c>
      <c r="J22" s="41" t="str">
        <f t="shared" si="9"/>
        <v>Non</v>
      </c>
      <c r="K22" s="42" t="str">
        <f t="shared" si="9"/>
        <v>Non</v>
      </c>
      <c r="L22" s="38" t="str">
        <f t="shared" si="9"/>
        <v>Non</v>
      </c>
      <c r="M22" s="40" t="str">
        <f t="shared" ref="M22" si="10">IF(M21=1,"Oui","Non")</f>
        <v>Non</v>
      </c>
      <c r="N22" s="41" t="str">
        <f t="shared" ref="N22" si="11">IF(N21=1,"Oui","Non")</f>
        <v>Non</v>
      </c>
      <c r="O22" s="42" t="str">
        <f t="shared" ref="O22" si="12">IF(O21=1,"Oui","Non")</f>
        <v>Non</v>
      </c>
      <c r="P22" s="38" t="str">
        <f t="shared" ref="P22" si="13">IF(P21=1,"Oui","Non")</f>
        <v>Non</v>
      </c>
      <c r="Q22" s="39" t="str">
        <f t="shared" ref="Q22" si="14">IF(Q21=1,"Oui","Non")</f>
        <v>Non</v>
      </c>
      <c r="R22" s="40" t="str">
        <f t="shared" ref="R22" si="15">IF(R21=1,"Oui","Non")</f>
        <v>Non</v>
      </c>
      <c r="S22" s="41" t="str">
        <f t="shared" ref="S22" si="16">IF(S21=1,"Oui","Non")</f>
        <v>Non</v>
      </c>
      <c r="T22" s="35" t="str">
        <f t="shared" ref="T22:U22" si="17">IF(T21=1,"Oui","Non")</f>
        <v>Non</v>
      </c>
      <c r="U22" s="35" t="str">
        <f t="shared" si="17"/>
        <v>Non</v>
      </c>
      <c r="V22" s="7"/>
    </row>
    <row r="23" spans="1:22" ht="15.75" thickBot="1" x14ac:dyDescent="0.3">
      <c r="B23" s="69"/>
      <c r="C23" s="33" t="s">
        <v>5</v>
      </c>
      <c r="D23" s="11"/>
      <c r="E23" s="26"/>
      <c r="F23" s="13"/>
      <c r="G23" s="13"/>
      <c r="H23" s="21"/>
      <c r="I23" s="20"/>
      <c r="J23" s="13"/>
      <c r="K23" s="13"/>
      <c r="L23" s="10"/>
      <c r="M23" s="20"/>
      <c r="N23" s="13"/>
      <c r="O23" s="13"/>
      <c r="P23" s="10"/>
      <c r="Q23" s="11"/>
      <c r="R23" s="26"/>
      <c r="S23" s="13"/>
      <c r="T23" s="13"/>
      <c r="U23" s="21"/>
    </row>
    <row r="24" spans="1:22" ht="15.75" thickBot="1" x14ac:dyDescent="0.3">
      <c r="B24" s="70"/>
      <c r="C24" s="22" t="s">
        <v>7</v>
      </c>
      <c r="D24" s="60">
        <f>SUM(D23:G23)</f>
        <v>0</v>
      </c>
      <c r="E24" s="61"/>
      <c r="F24" s="61"/>
      <c r="G24" s="67"/>
      <c r="H24" s="36"/>
      <c r="I24" s="61">
        <f>SUM(I23:L23)</f>
        <v>0</v>
      </c>
      <c r="J24" s="61"/>
      <c r="K24" s="61"/>
      <c r="L24" s="62"/>
      <c r="M24" s="61">
        <f>SUM(M23:P23)</f>
        <v>0</v>
      </c>
      <c r="N24" s="61"/>
      <c r="O24" s="61"/>
      <c r="P24" s="62"/>
      <c r="Q24" s="60">
        <f>SUM(Q23:T23)</f>
        <v>0</v>
      </c>
      <c r="R24" s="61"/>
      <c r="S24" s="61"/>
      <c r="T24" s="61"/>
      <c r="U24" s="62"/>
    </row>
    <row r="25" spans="1:22" ht="15.75" thickBot="1" x14ac:dyDescent="0.3">
      <c r="B25" s="63" t="s">
        <v>8</v>
      </c>
      <c r="C25" s="64"/>
      <c r="D25" s="52"/>
      <c r="E25" s="53"/>
      <c r="F25" s="53"/>
      <c r="G25" s="53"/>
      <c r="H25" s="54"/>
      <c r="I25" s="52"/>
      <c r="J25" s="53"/>
      <c r="K25" s="53"/>
      <c r="L25" s="54"/>
      <c r="M25" s="52"/>
      <c r="N25" s="53"/>
      <c r="O25" s="53"/>
      <c r="P25" s="54"/>
      <c r="Q25" s="52"/>
      <c r="R25" s="53"/>
      <c r="S25" s="53"/>
      <c r="T25" s="53"/>
      <c r="U25" s="54"/>
    </row>
    <row r="26" spans="1:22" ht="15.75" thickBot="1" x14ac:dyDescent="0.3">
      <c r="A26" s="8"/>
      <c r="B26" s="65" t="s">
        <v>9</v>
      </c>
      <c r="C26" s="66"/>
      <c r="D26" s="55">
        <f>D25-D24</f>
        <v>0</v>
      </c>
      <c r="E26" s="56"/>
      <c r="F26" s="56"/>
      <c r="G26" s="56"/>
      <c r="H26" s="57"/>
      <c r="I26" s="55">
        <f>I25-I24</f>
        <v>0</v>
      </c>
      <c r="J26" s="56"/>
      <c r="K26" s="56"/>
      <c r="L26" s="57"/>
      <c r="M26" s="55">
        <f>M25-M24</f>
        <v>0</v>
      </c>
      <c r="N26" s="56"/>
      <c r="O26" s="56"/>
      <c r="P26" s="57"/>
      <c r="Q26" s="55">
        <f>Q25-Q24</f>
        <v>0</v>
      </c>
      <c r="R26" s="56"/>
      <c r="S26" s="56"/>
      <c r="T26" s="56"/>
      <c r="U26" s="57"/>
    </row>
    <row r="27" spans="1:22" s="43" customFormat="1" ht="15.75" thickBot="1" x14ac:dyDescent="0.3">
      <c r="B27" s="44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6"/>
    </row>
    <row r="28" spans="1:22" ht="15.75" thickBot="1" x14ac:dyDescent="0.3">
      <c r="A28" s="9"/>
      <c r="B28" s="68" t="s">
        <v>12</v>
      </c>
      <c r="C28" s="1" t="s">
        <v>3</v>
      </c>
      <c r="D28" s="72" t="s">
        <v>23</v>
      </c>
      <c r="E28" s="73"/>
      <c r="F28" s="73"/>
      <c r="G28" s="73"/>
      <c r="H28" s="74"/>
      <c r="I28" s="72" t="s">
        <v>24</v>
      </c>
      <c r="J28" s="73"/>
      <c r="K28" s="73"/>
      <c r="L28" s="73"/>
      <c r="M28" s="72" t="s">
        <v>25</v>
      </c>
      <c r="N28" s="73"/>
      <c r="O28" s="73"/>
      <c r="P28" s="73"/>
      <c r="Q28" s="72" t="s">
        <v>26</v>
      </c>
      <c r="R28" s="73"/>
      <c r="S28" s="73"/>
      <c r="T28" s="73"/>
      <c r="U28" s="74"/>
    </row>
    <row r="29" spans="1:22" ht="15.75" thickBot="1" x14ac:dyDescent="0.3">
      <c r="A29" s="84" t="str">
        <f>IF(OR(COUNTIF(D33:G33,"OUI")&gt;=3,COUNTIF(H33:K33,"OUI")&gt;=3),"CHEF","x")</f>
        <v>x</v>
      </c>
      <c r="B29" s="69"/>
      <c r="C29" s="1" t="s">
        <v>2</v>
      </c>
      <c r="D29" s="1">
        <v>1</v>
      </c>
      <c r="E29" s="4">
        <v>2</v>
      </c>
      <c r="F29" s="6">
        <v>3</v>
      </c>
      <c r="G29" s="1">
        <v>4</v>
      </c>
      <c r="H29" s="2">
        <v>5</v>
      </c>
      <c r="I29" s="2">
        <v>6</v>
      </c>
      <c r="J29" s="2">
        <v>7</v>
      </c>
      <c r="K29" s="1">
        <v>8</v>
      </c>
      <c r="L29" s="1">
        <v>9</v>
      </c>
      <c r="M29" s="2">
        <v>10</v>
      </c>
      <c r="N29" s="2">
        <v>11</v>
      </c>
      <c r="O29" s="1">
        <v>12</v>
      </c>
      <c r="P29" s="1">
        <v>13</v>
      </c>
      <c r="Q29" s="1">
        <v>14</v>
      </c>
      <c r="R29" s="4">
        <v>15</v>
      </c>
      <c r="S29" s="6">
        <v>16</v>
      </c>
      <c r="T29" s="1">
        <v>17</v>
      </c>
      <c r="U29" s="2">
        <v>18</v>
      </c>
      <c r="V29" s="7"/>
    </row>
    <row r="30" spans="1:22" ht="15.75" thickBot="1" x14ac:dyDescent="0.3">
      <c r="A30" s="9"/>
      <c r="B30" s="69"/>
      <c r="C30" s="5" t="s">
        <v>4</v>
      </c>
      <c r="D30" s="23"/>
      <c r="E30" s="4"/>
      <c r="F30" s="24"/>
      <c r="G30" s="4"/>
      <c r="H30" s="37"/>
      <c r="I30" s="4"/>
      <c r="J30" s="32"/>
      <c r="K30" s="24"/>
      <c r="L30" s="9"/>
      <c r="M30" s="4"/>
      <c r="N30" s="32"/>
      <c r="O30" s="24"/>
      <c r="P30" s="9"/>
      <c r="Q30" s="23"/>
      <c r="R30" s="4"/>
      <c r="S30" s="24"/>
      <c r="T30" s="4"/>
      <c r="U30" s="37"/>
    </row>
    <row r="31" spans="1:22" x14ac:dyDescent="0.25">
      <c r="A31" s="9"/>
      <c r="B31" s="69"/>
      <c r="C31" s="58" t="s">
        <v>10</v>
      </c>
      <c r="D31" s="29"/>
      <c r="E31" s="47"/>
      <c r="F31" s="47"/>
      <c r="G31" s="48"/>
      <c r="H31" s="49"/>
      <c r="I31" s="50"/>
      <c r="J31" s="47"/>
      <c r="K31" s="47"/>
      <c r="L31" s="51"/>
      <c r="M31" s="50"/>
      <c r="N31" s="47"/>
      <c r="O31" s="47"/>
      <c r="P31" s="51"/>
      <c r="Q31" s="29"/>
      <c r="R31" s="47"/>
      <c r="S31" s="47"/>
      <c r="T31" s="48"/>
      <c r="U31" s="51"/>
    </row>
    <row r="32" spans="1:22" ht="15.75" thickBot="1" x14ac:dyDescent="0.3">
      <c r="A32" s="9"/>
      <c r="B32" s="69"/>
      <c r="C32" s="59"/>
      <c r="D32" s="39" t="str">
        <f t="shared" ref="D32:L32" si="18">IF(D31=1,"Oui","Non")</f>
        <v>Non</v>
      </c>
      <c r="E32" s="40" t="str">
        <f t="shared" si="18"/>
        <v>Non</v>
      </c>
      <c r="F32" s="41" t="str">
        <f t="shared" si="18"/>
        <v>Non</v>
      </c>
      <c r="G32" s="35" t="str">
        <f t="shared" si="18"/>
        <v>Non</v>
      </c>
      <c r="H32" s="35" t="str">
        <f t="shared" si="18"/>
        <v>Non</v>
      </c>
      <c r="I32" s="39" t="str">
        <f t="shared" si="18"/>
        <v>Non</v>
      </c>
      <c r="J32" s="41" t="str">
        <f t="shared" si="18"/>
        <v>Non</v>
      </c>
      <c r="K32" s="42" t="str">
        <f t="shared" si="18"/>
        <v>Non</v>
      </c>
      <c r="L32" s="38" t="str">
        <f t="shared" si="18"/>
        <v>Non</v>
      </c>
      <c r="M32" s="40" t="str">
        <f t="shared" ref="M32" si="19">IF(M31=1,"Oui","Non")</f>
        <v>Non</v>
      </c>
      <c r="N32" s="41" t="str">
        <f t="shared" ref="N32" si="20">IF(N31=1,"Oui","Non")</f>
        <v>Non</v>
      </c>
      <c r="O32" s="42" t="str">
        <f t="shared" ref="O32" si="21">IF(O31=1,"Oui","Non")</f>
        <v>Non</v>
      </c>
      <c r="P32" s="38" t="str">
        <f t="shared" ref="P32" si="22">IF(P31=1,"Oui","Non")</f>
        <v>Non</v>
      </c>
      <c r="Q32" s="39" t="str">
        <f t="shared" ref="Q32" si="23">IF(Q31=1,"Oui","Non")</f>
        <v>Non</v>
      </c>
      <c r="R32" s="40" t="str">
        <f t="shared" ref="R32" si="24">IF(R31=1,"Oui","Non")</f>
        <v>Non</v>
      </c>
      <c r="S32" s="41" t="str">
        <f t="shared" ref="S32" si="25">IF(S31=1,"Oui","Non")</f>
        <v>Non</v>
      </c>
      <c r="T32" s="35" t="str">
        <f t="shared" ref="T32:U32" si="26">IF(T31=1,"Oui","Non")</f>
        <v>Non</v>
      </c>
      <c r="U32" s="21" t="str">
        <f t="shared" si="26"/>
        <v>Non</v>
      </c>
    </row>
    <row r="33" spans="1:21" ht="15.75" thickBot="1" x14ac:dyDescent="0.3">
      <c r="A33" s="9"/>
      <c r="B33" s="69"/>
      <c r="C33" s="33" t="s">
        <v>5</v>
      </c>
      <c r="D33" s="11"/>
      <c r="E33" s="26"/>
      <c r="F33" s="13"/>
      <c r="G33" s="13"/>
      <c r="H33" s="21"/>
      <c r="I33" s="20"/>
      <c r="J33" s="13"/>
      <c r="K33" s="13"/>
      <c r="L33" s="10"/>
      <c r="M33" s="20"/>
      <c r="N33" s="13"/>
      <c r="O33" s="13"/>
      <c r="P33" s="10"/>
      <c r="Q33" s="11"/>
      <c r="R33" s="26"/>
      <c r="S33" s="13"/>
      <c r="T33" s="13"/>
      <c r="U33" s="21"/>
    </row>
    <row r="34" spans="1:21" ht="15.75" thickBot="1" x14ac:dyDescent="0.3">
      <c r="A34" s="8"/>
      <c r="B34" s="70"/>
      <c r="C34" s="22" t="s">
        <v>7</v>
      </c>
      <c r="D34" s="60">
        <f>SUM(D33:G33)</f>
        <v>0</v>
      </c>
      <c r="E34" s="61"/>
      <c r="F34" s="61"/>
      <c r="G34" s="67"/>
      <c r="H34" s="36"/>
      <c r="I34" s="61">
        <f>SUM(I33:L33)</f>
        <v>0</v>
      </c>
      <c r="J34" s="61"/>
      <c r="K34" s="61"/>
      <c r="L34" s="62"/>
      <c r="M34" s="61">
        <f>SUM(M33:P33)</f>
        <v>0</v>
      </c>
      <c r="N34" s="61"/>
      <c r="O34" s="61"/>
      <c r="P34" s="62"/>
      <c r="Q34" s="60">
        <f>SUM(Q33:T33)</f>
        <v>0</v>
      </c>
      <c r="R34" s="61"/>
      <c r="S34" s="61"/>
      <c r="T34" s="61"/>
      <c r="U34" s="62"/>
    </row>
    <row r="35" spans="1:21" ht="15.75" thickBot="1" x14ac:dyDescent="0.3">
      <c r="A35" s="8"/>
      <c r="B35" s="63" t="s">
        <v>8</v>
      </c>
      <c r="C35" s="64"/>
      <c r="D35" s="52"/>
      <c r="E35" s="53"/>
      <c r="F35" s="53"/>
      <c r="G35" s="53"/>
      <c r="H35" s="54"/>
      <c r="I35" s="52"/>
      <c r="J35" s="53"/>
      <c r="K35" s="53"/>
      <c r="L35" s="54"/>
      <c r="M35" s="52"/>
      <c r="N35" s="53"/>
      <c r="O35" s="53"/>
      <c r="P35" s="54"/>
      <c r="Q35" s="52"/>
      <c r="R35" s="53"/>
      <c r="S35" s="53"/>
      <c r="T35" s="53"/>
      <c r="U35" s="54"/>
    </row>
    <row r="36" spans="1:21" ht="15.75" thickBot="1" x14ac:dyDescent="0.3">
      <c r="B36" s="65" t="s">
        <v>9</v>
      </c>
      <c r="C36" s="66"/>
      <c r="D36" s="55">
        <f>D35-D34</f>
        <v>0</v>
      </c>
      <c r="E36" s="56"/>
      <c r="F36" s="56"/>
      <c r="G36" s="56"/>
      <c r="H36" s="57"/>
      <c r="I36" s="55">
        <f>I35-I34</f>
        <v>0</v>
      </c>
      <c r="J36" s="56"/>
      <c r="K36" s="56"/>
      <c r="L36" s="57"/>
      <c r="M36" s="55">
        <f>M35-M34</f>
        <v>0</v>
      </c>
      <c r="N36" s="56"/>
      <c r="O36" s="56"/>
      <c r="P36" s="57"/>
      <c r="Q36" s="55">
        <f>Q35-Q34</f>
        <v>0</v>
      </c>
      <c r="R36" s="56"/>
      <c r="S36" s="56"/>
      <c r="T36" s="56"/>
      <c r="U36" s="57"/>
    </row>
    <row r="37" spans="1:21" s="43" customFormat="1" ht="15.75" thickBot="1" x14ac:dyDescent="0.3"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6"/>
    </row>
    <row r="38" spans="1:21" ht="15.75" thickBot="1" x14ac:dyDescent="0.3">
      <c r="B38" s="68" t="s">
        <v>13</v>
      </c>
      <c r="C38" s="1" t="s">
        <v>3</v>
      </c>
      <c r="D38" s="72" t="s">
        <v>23</v>
      </c>
      <c r="E38" s="73"/>
      <c r="F38" s="73"/>
      <c r="G38" s="73"/>
      <c r="H38" s="74"/>
      <c r="I38" s="72" t="s">
        <v>24</v>
      </c>
      <c r="J38" s="73"/>
      <c r="K38" s="73"/>
      <c r="L38" s="73"/>
      <c r="M38" s="72" t="s">
        <v>25</v>
      </c>
      <c r="N38" s="73"/>
      <c r="O38" s="73"/>
      <c r="P38" s="73"/>
      <c r="Q38" s="72" t="s">
        <v>26</v>
      </c>
      <c r="R38" s="73"/>
      <c r="S38" s="73"/>
      <c r="T38" s="73"/>
      <c r="U38" s="74"/>
    </row>
    <row r="39" spans="1:21" ht="15.75" thickBot="1" x14ac:dyDescent="0.3">
      <c r="A39" s="84" t="str">
        <f>IF(OR(COUNTIF(D43:G43,"OUI")&gt;=3,COUNTIF(H43:K43,"OUI")&gt;=3),"CHEF","x")</f>
        <v>x</v>
      </c>
      <c r="B39" s="69"/>
      <c r="C39" s="1" t="s">
        <v>2</v>
      </c>
      <c r="D39" s="1">
        <v>1</v>
      </c>
      <c r="E39" s="4">
        <v>2</v>
      </c>
      <c r="F39" s="6">
        <v>3</v>
      </c>
      <c r="G39" s="1">
        <v>4</v>
      </c>
      <c r="H39" s="2">
        <v>5</v>
      </c>
      <c r="I39" s="2">
        <v>6</v>
      </c>
      <c r="J39" s="2">
        <v>7</v>
      </c>
      <c r="K39" s="1">
        <v>8</v>
      </c>
      <c r="L39" s="1">
        <v>9</v>
      </c>
      <c r="M39" s="2">
        <v>10</v>
      </c>
      <c r="N39" s="2">
        <v>11</v>
      </c>
      <c r="O39" s="1">
        <v>12</v>
      </c>
      <c r="P39" s="1">
        <v>13</v>
      </c>
      <c r="Q39" s="1">
        <v>14</v>
      </c>
      <c r="R39" s="4">
        <v>15</v>
      </c>
      <c r="S39" s="6">
        <v>16</v>
      </c>
      <c r="T39" s="1">
        <v>17</v>
      </c>
      <c r="U39" s="1">
        <v>18</v>
      </c>
    </row>
    <row r="40" spans="1:21" ht="15.75" thickBot="1" x14ac:dyDescent="0.3">
      <c r="B40" s="69"/>
      <c r="C40" s="5" t="s">
        <v>4</v>
      </c>
      <c r="D40" s="23"/>
      <c r="E40" s="4"/>
      <c r="F40" s="24"/>
      <c r="G40" s="4"/>
      <c r="H40" s="37"/>
      <c r="I40" s="4"/>
      <c r="J40" s="32"/>
      <c r="K40" s="24"/>
      <c r="L40" s="9"/>
      <c r="M40" s="4"/>
      <c r="N40" s="32"/>
      <c r="O40" s="24"/>
      <c r="P40" s="9"/>
      <c r="Q40" s="23"/>
      <c r="R40" s="4"/>
      <c r="S40" s="24"/>
      <c r="T40" s="4"/>
      <c r="U40" s="37"/>
    </row>
    <row r="41" spans="1:21" x14ac:dyDescent="0.25">
      <c r="B41" s="69"/>
      <c r="C41" s="58" t="s">
        <v>10</v>
      </c>
      <c r="D41" s="29"/>
      <c r="E41" s="47"/>
      <c r="F41" s="47"/>
      <c r="G41" s="48"/>
      <c r="H41" s="49"/>
      <c r="I41" s="50"/>
      <c r="J41" s="47"/>
      <c r="K41" s="47"/>
      <c r="L41" s="51"/>
      <c r="M41" s="50"/>
      <c r="N41" s="47"/>
      <c r="O41" s="47"/>
      <c r="P41" s="51"/>
      <c r="Q41" s="29"/>
      <c r="R41" s="47"/>
      <c r="S41" s="47"/>
      <c r="T41" s="48"/>
      <c r="U41" s="49"/>
    </row>
    <row r="42" spans="1:21" ht="15.75" thickBot="1" x14ac:dyDescent="0.3">
      <c r="B42" s="69"/>
      <c r="C42" s="59"/>
      <c r="D42" s="39" t="str">
        <f t="shared" ref="D42:L42" si="27">IF(D41=1,"Oui","Non")</f>
        <v>Non</v>
      </c>
      <c r="E42" s="40" t="str">
        <f t="shared" si="27"/>
        <v>Non</v>
      </c>
      <c r="F42" s="41" t="str">
        <f t="shared" si="27"/>
        <v>Non</v>
      </c>
      <c r="G42" s="35" t="str">
        <f t="shared" si="27"/>
        <v>Non</v>
      </c>
      <c r="H42" s="38" t="str">
        <f t="shared" si="27"/>
        <v>Non</v>
      </c>
      <c r="I42" s="40" t="str">
        <f t="shared" si="27"/>
        <v>Non</v>
      </c>
      <c r="J42" s="41" t="str">
        <f t="shared" si="27"/>
        <v>Non</v>
      </c>
      <c r="K42" s="42" t="str">
        <f t="shared" si="27"/>
        <v>Non</v>
      </c>
      <c r="L42" s="38" t="str">
        <f t="shared" si="27"/>
        <v>Non</v>
      </c>
      <c r="M42" s="40" t="str">
        <f t="shared" ref="M42" si="28">IF(M41=1,"Oui","Non")</f>
        <v>Non</v>
      </c>
      <c r="N42" s="41" t="str">
        <f t="shared" ref="N42" si="29">IF(N41=1,"Oui","Non")</f>
        <v>Non</v>
      </c>
      <c r="O42" s="42" t="str">
        <f t="shared" ref="O42" si="30">IF(O41=1,"Oui","Non")</f>
        <v>Non</v>
      </c>
      <c r="P42" s="38" t="str">
        <f t="shared" ref="P42" si="31">IF(P41=1,"Oui","Non")</f>
        <v>Non</v>
      </c>
      <c r="Q42" s="39" t="str">
        <f t="shared" ref="Q42" si="32">IF(Q41=1,"Oui","Non")</f>
        <v>Non</v>
      </c>
      <c r="R42" s="40" t="str">
        <f t="shared" ref="R42" si="33">IF(R41=1,"Oui","Non")</f>
        <v>Non</v>
      </c>
      <c r="S42" s="41" t="str">
        <f t="shared" ref="S42" si="34">IF(S41=1,"Oui","Non")</f>
        <v>Non</v>
      </c>
      <c r="T42" s="35" t="str">
        <f t="shared" ref="T42:U42" si="35">IF(T41=1,"Oui","Non")</f>
        <v>Non</v>
      </c>
      <c r="U42" s="38" t="str">
        <f t="shared" si="35"/>
        <v>Non</v>
      </c>
    </row>
    <row r="43" spans="1:21" ht="15.75" thickBot="1" x14ac:dyDescent="0.3">
      <c r="B43" s="69"/>
      <c r="C43" s="33" t="s">
        <v>5</v>
      </c>
      <c r="D43" s="11"/>
      <c r="E43" s="26"/>
      <c r="F43" s="13"/>
      <c r="G43" s="13"/>
      <c r="H43" s="21"/>
      <c r="I43" s="20"/>
      <c r="J43" s="13"/>
      <c r="K43" s="13"/>
      <c r="L43" s="10"/>
      <c r="M43" s="20"/>
      <c r="N43" s="13"/>
      <c r="O43" s="13"/>
      <c r="P43" s="10"/>
      <c r="Q43" s="11"/>
      <c r="R43" s="26"/>
      <c r="S43" s="13"/>
      <c r="T43" s="13"/>
      <c r="U43" s="21"/>
    </row>
    <row r="44" spans="1:21" ht="15.75" thickBot="1" x14ac:dyDescent="0.3">
      <c r="B44" s="70"/>
      <c r="C44" s="22" t="s">
        <v>7</v>
      </c>
      <c r="D44" s="60">
        <f>SUM(D43:G43)</f>
        <v>0</v>
      </c>
      <c r="E44" s="61"/>
      <c r="F44" s="61"/>
      <c r="G44" s="67"/>
      <c r="H44" s="36"/>
      <c r="I44" s="61">
        <f>SUM(I43:L43)</f>
        <v>0</v>
      </c>
      <c r="J44" s="61"/>
      <c r="K44" s="61"/>
      <c r="L44" s="62"/>
      <c r="M44" s="61">
        <f>SUM(M43:P43)</f>
        <v>0</v>
      </c>
      <c r="N44" s="61"/>
      <c r="O44" s="61"/>
      <c r="P44" s="62"/>
      <c r="Q44" s="60">
        <f>SUM(Q43:T43)</f>
        <v>0</v>
      </c>
      <c r="R44" s="61"/>
      <c r="S44" s="61"/>
      <c r="T44" s="61"/>
      <c r="U44" s="62"/>
    </row>
    <row r="45" spans="1:21" ht="15.75" thickBot="1" x14ac:dyDescent="0.3">
      <c r="B45" s="63" t="s">
        <v>8</v>
      </c>
      <c r="C45" s="64"/>
      <c r="D45" s="52"/>
      <c r="E45" s="53"/>
      <c r="F45" s="53"/>
      <c r="G45" s="53"/>
      <c r="H45" s="54"/>
      <c r="I45" s="52"/>
      <c r="J45" s="53"/>
      <c r="K45" s="53"/>
      <c r="L45" s="54"/>
      <c r="M45" s="52"/>
      <c r="N45" s="53"/>
      <c r="O45" s="53"/>
      <c r="P45" s="54"/>
      <c r="Q45" s="52"/>
      <c r="R45" s="53"/>
      <c r="S45" s="53"/>
      <c r="T45" s="53"/>
      <c r="U45" s="54"/>
    </row>
    <row r="46" spans="1:21" ht="15.75" thickBot="1" x14ac:dyDescent="0.3">
      <c r="B46" s="65" t="s">
        <v>9</v>
      </c>
      <c r="C46" s="66"/>
      <c r="D46" s="55">
        <f>D45-D44</f>
        <v>0</v>
      </c>
      <c r="E46" s="56"/>
      <c r="F46" s="56"/>
      <c r="G46" s="56"/>
      <c r="H46" s="57"/>
      <c r="I46" s="55">
        <f>I45-I44</f>
        <v>0</v>
      </c>
      <c r="J46" s="56"/>
      <c r="K46" s="56"/>
      <c r="L46" s="57"/>
      <c r="M46" s="55">
        <f>M45-M44</f>
        <v>0</v>
      </c>
      <c r="N46" s="56"/>
      <c r="O46" s="56"/>
      <c r="P46" s="57"/>
      <c r="Q46" s="55">
        <f>Q45-Q44</f>
        <v>0</v>
      </c>
      <c r="R46" s="56"/>
      <c r="S46" s="56"/>
      <c r="T46" s="56"/>
      <c r="U46" s="57"/>
    </row>
    <row r="47" spans="1:21" s="43" customFormat="1" ht="15.75" thickBot="1" x14ac:dyDescent="0.3">
      <c r="B47" s="44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6"/>
    </row>
    <row r="48" spans="1:21" ht="15.75" thickBot="1" x14ac:dyDescent="0.3">
      <c r="B48" s="68" t="s">
        <v>14</v>
      </c>
      <c r="C48" s="1" t="s">
        <v>3</v>
      </c>
      <c r="D48" s="72" t="s">
        <v>23</v>
      </c>
      <c r="E48" s="73"/>
      <c r="F48" s="73"/>
      <c r="G48" s="73"/>
      <c r="H48" s="74"/>
      <c r="I48" s="72" t="s">
        <v>24</v>
      </c>
      <c r="J48" s="73"/>
      <c r="K48" s="73"/>
      <c r="L48" s="73"/>
      <c r="M48" s="72" t="s">
        <v>25</v>
      </c>
      <c r="N48" s="73"/>
      <c r="O48" s="73"/>
      <c r="P48" s="73"/>
      <c r="Q48" s="72" t="s">
        <v>26</v>
      </c>
      <c r="R48" s="73"/>
      <c r="S48" s="73"/>
      <c r="T48" s="73"/>
      <c r="U48" s="74"/>
    </row>
    <row r="49" spans="1:22" ht="15.75" thickBot="1" x14ac:dyDescent="0.3">
      <c r="A49" s="84" t="str">
        <f>IF(OR(COUNTIF(D53:G53,"OUI")&gt;=3,COUNTIF(H53:K53,"OUI")&gt;=3),"CHEF","x")</f>
        <v>x</v>
      </c>
      <c r="B49" s="69"/>
      <c r="C49" s="1" t="s">
        <v>2</v>
      </c>
      <c r="D49" s="1">
        <v>1</v>
      </c>
      <c r="E49" s="4">
        <v>2</v>
      </c>
      <c r="F49" s="6">
        <v>3</v>
      </c>
      <c r="G49" s="1">
        <v>4</v>
      </c>
      <c r="H49" s="2">
        <v>5</v>
      </c>
      <c r="I49" s="2">
        <v>6</v>
      </c>
      <c r="J49" s="2">
        <v>7</v>
      </c>
      <c r="K49" s="1">
        <v>8</v>
      </c>
      <c r="L49" s="1">
        <v>9</v>
      </c>
      <c r="M49" s="2">
        <v>10</v>
      </c>
      <c r="N49" s="2">
        <v>11</v>
      </c>
      <c r="O49" s="1">
        <v>12</v>
      </c>
      <c r="P49" s="1">
        <v>13</v>
      </c>
      <c r="Q49" s="1">
        <v>14</v>
      </c>
      <c r="R49" s="4">
        <v>15</v>
      </c>
      <c r="S49" s="6">
        <v>16</v>
      </c>
      <c r="T49" s="1">
        <v>17</v>
      </c>
      <c r="U49" s="2">
        <v>18</v>
      </c>
    </row>
    <row r="50" spans="1:22" ht="15.75" thickBot="1" x14ac:dyDescent="0.3">
      <c r="B50" s="69"/>
      <c r="C50" s="5" t="s">
        <v>4</v>
      </c>
      <c r="D50" s="23"/>
      <c r="E50" s="4"/>
      <c r="F50" s="24"/>
      <c r="G50" s="4"/>
      <c r="H50" s="37"/>
      <c r="I50" s="4"/>
      <c r="J50" s="32"/>
      <c r="K50" s="24"/>
      <c r="L50" s="9"/>
      <c r="M50" s="4"/>
      <c r="N50" s="32"/>
      <c r="O50" s="24"/>
      <c r="P50" s="9"/>
      <c r="Q50" s="23"/>
      <c r="R50" s="4"/>
      <c r="S50" s="24"/>
      <c r="T50" s="4"/>
      <c r="U50" s="37"/>
    </row>
    <row r="51" spans="1:22" x14ac:dyDescent="0.25">
      <c r="B51" s="69"/>
      <c r="C51" s="58" t="s">
        <v>10</v>
      </c>
      <c r="D51" s="29"/>
      <c r="E51" s="47"/>
      <c r="F51" s="47"/>
      <c r="G51" s="48"/>
      <c r="H51" s="49"/>
      <c r="I51" s="50"/>
      <c r="J51" s="47"/>
      <c r="K51" s="47"/>
      <c r="L51" s="51"/>
      <c r="M51" s="50"/>
      <c r="N51" s="47"/>
      <c r="O51" s="47"/>
      <c r="P51" s="51"/>
      <c r="Q51" s="29"/>
      <c r="R51" s="47"/>
      <c r="S51" s="47"/>
      <c r="T51" s="48"/>
      <c r="U51" s="49"/>
    </row>
    <row r="52" spans="1:22" ht="15.75" thickBot="1" x14ac:dyDescent="0.3">
      <c r="B52" s="69"/>
      <c r="C52" s="59"/>
      <c r="D52" s="39" t="str">
        <f t="shared" ref="D52:L52" si="36">IF(D51=1,"Oui","Non")</f>
        <v>Non</v>
      </c>
      <c r="E52" s="40" t="str">
        <f t="shared" si="36"/>
        <v>Non</v>
      </c>
      <c r="F52" s="41" t="str">
        <f t="shared" si="36"/>
        <v>Non</v>
      </c>
      <c r="G52" s="35" t="str">
        <f t="shared" si="36"/>
        <v>Non</v>
      </c>
      <c r="H52" s="38" t="str">
        <f t="shared" si="36"/>
        <v>Non</v>
      </c>
      <c r="I52" s="40" t="str">
        <f t="shared" si="36"/>
        <v>Non</v>
      </c>
      <c r="J52" s="41" t="str">
        <f t="shared" si="36"/>
        <v>Non</v>
      </c>
      <c r="K52" s="42" t="str">
        <f t="shared" si="36"/>
        <v>Non</v>
      </c>
      <c r="L52" s="38" t="str">
        <f t="shared" si="36"/>
        <v>Non</v>
      </c>
      <c r="M52" s="40" t="str">
        <f t="shared" ref="M52" si="37">IF(M51=1,"Oui","Non")</f>
        <v>Non</v>
      </c>
      <c r="N52" s="41" t="str">
        <f t="shared" ref="N52" si="38">IF(N51=1,"Oui","Non")</f>
        <v>Non</v>
      </c>
      <c r="O52" s="42" t="str">
        <f t="shared" ref="O52" si="39">IF(O51=1,"Oui","Non")</f>
        <v>Non</v>
      </c>
      <c r="P52" s="38" t="str">
        <f t="shared" ref="P52" si="40">IF(P51=1,"Oui","Non")</f>
        <v>Non</v>
      </c>
      <c r="Q52" s="39" t="str">
        <f t="shared" ref="Q52" si="41">IF(Q51=1,"Oui","Non")</f>
        <v>Non</v>
      </c>
      <c r="R52" s="40" t="str">
        <f t="shared" ref="R52" si="42">IF(R51=1,"Oui","Non")</f>
        <v>Non</v>
      </c>
      <c r="S52" s="41" t="str">
        <f t="shared" ref="S52" si="43">IF(S51=1,"Oui","Non")</f>
        <v>Non</v>
      </c>
      <c r="T52" s="35" t="str">
        <f t="shared" ref="T52:U52" si="44">IF(T51=1,"Oui","Non")</f>
        <v>Non</v>
      </c>
      <c r="U52" s="38" t="str">
        <f t="shared" si="44"/>
        <v>Non</v>
      </c>
    </row>
    <row r="53" spans="1:22" ht="15.75" thickBot="1" x14ac:dyDescent="0.3">
      <c r="B53" s="69"/>
      <c r="C53" s="33" t="s">
        <v>5</v>
      </c>
      <c r="D53" s="11"/>
      <c r="E53" s="26"/>
      <c r="F53" s="13"/>
      <c r="G53" s="13"/>
      <c r="H53" s="21"/>
      <c r="I53" s="20"/>
      <c r="J53" s="13"/>
      <c r="K53" s="13"/>
      <c r="L53" s="10"/>
      <c r="M53" s="20"/>
      <c r="N53" s="13"/>
      <c r="O53" s="13"/>
      <c r="P53" s="10"/>
      <c r="Q53" s="11"/>
      <c r="R53" s="26"/>
      <c r="S53" s="13"/>
      <c r="T53" s="13"/>
      <c r="U53" s="21"/>
    </row>
    <row r="54" spans="1:22" ht="15.75" thickBot="1" x14ac:dyDescent="0.3">
      <c r="B54" s="70"/>
      <c r="C54" s="22" t="s">
        <v>7</v>
      </c>
      <c r="D54" s="60">
        <f>SUM(D53:G53)</f>
        <v>0</v>
      </c>
      <c r="E54" s="61"/>
      <c r="F54" s="61"/>
      <c r="G54" s="67"/>
      <c r="H54" s="36"/>
      <c r="I54" s="61">
        <f>SUM(I53:L53)</f>
        <v>0</v>
      </c>
      <c r="J54" s="61"/>
      <c r="K54" s="61"/>
      <c r="L54" s="62"/>
      <c r="M54" s="61">
        <f>SUM(M53:P53)</f>
        <v>0</v>
      </c>
      <c r="N54" s="61"/>
      <c r="O54" s="61"/>
      <c r="P54" s="62"/>
      <c r="Q54" s="60">
        <f>SUM(Q53:T53)</f>
        <v>0</v>
      </c>
      <c r="R54" s="61"/>
      <c r="S54" s="61"/>
      <c r="T54" s="61"/>
      <c r="U54" s="62"/>
    </row>
    <row r="55" spans="1:22" ht="15.75" thickBot="1" x14ac:dyDescent="0.3">
      <c r="B55" s="63" t="s">
        <v>8</v>
      </c>
      <c r="C55" s="64"/>
      <c r="D55" s="52"/>
      <c r="E55" s="53"/>
      <c r="F55" s="53"/>
      <c r="G55" s="53"/>
      <c r="H55" s="54"/>
      <c r="I55" s="52"/>
      <c r="J55" s="53"/>
      <c r="K55" s="53"/>
      <c r="L55" s="54"/>
      <c r="M55" s="52"/>
      <c r="N55" s="53"/>
      <c r="O55" s="53"/>
      <c r="P55" s="54"/>
      <c r="Q55" s="52"/>
      <c r="R55" s="53"/>
      <c r="S55" s="53"/>
      <c r="T55" s="53"/>
      <c r="U55" s="54"/>
    </row>
    <row r="56" spans="1:22" ht="15.75" thickBot="1" x14ac:dyDescent="0.3">
      <c r="B56" s="65" t="s">
        <v>9</v>
      </c>
      <c r="C56" s="66"/>
      <c r="D56" s="55">
        <f>D55-D54</f>
        <v>0</v>
      </c>
      <c r="E56" s="56"/>
      <c r="F56" s="56"/>
      <c r="G56" s="56"/>
      <c r="H56" s="57"/>
      <c r="I56" s="55">
        <f>I55-I54</f>
        <v>0</v>
      </c>
      <c r="J56" s="56"/>
      <c r="K56" s="56"/>
      <c r="L56" s="57"/>
      <c r="M56" s="55">
        <f>M55-M54</f>
        <v>0</v>
      </c>
      <c r="N56" s="56"/>
      <c r="O56" s="56"/>
      <c r="P56" s="57"/>
      <c r="Q56" s="55">
        <f>Q55-Q54</f>
        <v>0</v>
      </c>
      <c r="R56" s="56"/>
      <c r="S56" s="56"/>
      <c r="T56" s="56"/>
      <c r="U56" s="57"/>
    </row>
    <row r="57" spans="1:22" s="43" customFormat="1" ht="15.75" thickBot="1" x14ac:dyDescent="0.3">
      <c r="B57" s="44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6"/>
    </row>
    <row r="58" spans="1:22" ht="15.75" thickBot="1" x14ac:dyDescent="0.3">
      <c r="B58" s="68" t="s">
        <v>15</v>
      </c>
      <c r="C58" s="1" t="s">
        <v>3</v>
      </c>
      <c r="D58" s="72" t="s">
        <v>23</v>
      </c>
      <c r="E58" s="73"/>
      <c r="F58" s="73"/>
      <c r="G58" s="73"/>
      <c r="H58" s="74"/>
      <c r="I58" s="72" t="s">
        <v>24</v>
      </c>
      <c r="J58" s="73"/>
      <c r="K58" s="73"/>
      <c r="L58" s="73"/>
      <c r="M58" s="72" t="s">
        <v>25</v>
      </c>
      <c r="N58" s="73"/>
      <c r="O58" s="73"/>
      <c r="P58" s="73"/>
      <c r="Q58" s="72" t="s">
        <v>26</v>
      </c>
      <c r="R58" s="73"/>
      <c r="S58" s="73"/>
      <c r="T58" s="73"/>
      <c r="U58" s="74"/>
    </row>
    <row r="59" spans="1:22" ht="15.75" thickBot="1" x14ac:dyDescent="0.3">
      <c r="A59" s="84" t="str">
        <f>IF(OR(COUNTIF(D63:G63,"OUI")&gt;=3,COUNTIF(H63:K63,"OUI")&gt;=3),"CHEF","x")</f>
        <v>x</v>
      </c>
      <c r="B59" s="69"/>
      <c r="C59" s="1" t="s">
        <v>2</v>
      </c>
      <c r="D59" s="1">
        <v>1</v>
      </c>
      <c r="E59" s="4">
        <v>2</v>
      </c>
      <c r="F59" s="6">
        <v>3</v>
      </c>
      <c r="G59" s="1">
        <v>4</v>
      </c>
      <c r="H59" s="2">
        <v>5</v>
      </c>
      <c r="I59" s="2">
        <v>6</v>
      </c>
      <c r="J59" s="2">
        <v>7</v>
      </c>
      <c r="K59" s="1">
        <v>8</v>
      </c>
      <c r="L59" s="1">
        <v>9</v>
      </c>
      <c r="M59" s="2">
        <v>10</v>
      </c>
      <c r="N59" s="2">
        <v>11</v>
      </c>
      <c r="O59" s="1">
        <v>12</v>
      </c>
      <c r="P59" s="1">
        <v>13</v>
      </c>
      <c r="Q59" s="1">
        <v>14</v>
      </c>
      <c r="R59" s="4">
        <v>15</v>
      </c>
      <c r="S59" s="6">
        <v>16</v>
      </c>
      <c r="T59" s="1">
        <v>17</v>
      </c>
      <c r="U59" s="2">
        <v>18</v>
      </c>
      <c r="V59" s="7"/>
    </row>
    <row r="60" spans="1:22" ht="15.75" thickBot="1" x14ac:dyDescent="0.3">
      <c r="B60" s="69"/>
      <c r="C60" s="5" t="s">
        <v>4</v>
      </c>
      <c r="D60" s="23"/>
      <c r="E60" s="4"/>
      <c r="F60" s="24"/>
      <c r="G60" s="4"/>
      <c r="H60" s="37"/>
      <c r="I60" s="4"/>
      <c r="J60" s="32"/>
      <c r="K60" s="24"/>
      <c r="L60" s="9"/>
      <c r="M60" s="4"/>
      <c r="N60" s="32"/>
      <c r="O60" s="24"/>
      <c r="P60" s="9"/>
      <c r="Q60" s="23"/>
      <c r="R60" s="4"/>
      <c r="S60" s="24"/>
      <c r="T60" s="4"/>
      <c r="U60" s="37"/>
    </row>
    <row r="61" spans="1:22" x14ac:dyDescent="0.25">
      <c r="B61" s="69"/>
      <c r="C61" s="58" t="s">
        <v>10</v>
      </c>
      <c r="D61" s="29"/>
      <c r="E61" s="47"/>
      <c r="F61" s="47"/>
      <c r="G61" s="48"/>
      <c r="H61" s="49"/>
      <c r="I61" s="50"/>
      <c r="J61" s="47"/>
      <c r="K61" s="47"/>
      <c r="L61" s="51"/>
      <c r="M61" s="50"/>
      <c r="N61" s="47"/>
      <c r="O61" s="47"/>
      <c r="P61" s="51"/>
      <c r="Q61" s="29"/>
      <c r="R61" s="47"/>
      <c r="S61" s="47"/>
      <c r="T61" s="48"/>
      <c r="U61" s="49"/>
    </row>
    <row r="62" spans="1:22" ht="15.75" thickBot="1" x14ac:dyDescent="0.3">
      <c r="B62" s="69"/>
      <c r="C62" s="59"/>
      <c r="D62" s="39" t="str">
        <f t="shared" ref="D62:L62" si="45">IF(D61=1,"Oui","Non")</f>
        <v>Non</v>
      </c>
      <c r="E62" s="40" t="str">
        <f t="shared" si="45"/>
        <v>Non</v>
      </c>
      <c r="F62" s="41" t="str">
        <f t="shared" si="45"/>
        <v>Non</v>
      </c>
      <c r="G62" s="35" t="str">
        <f t="shared" si="45"/>
        <v>Non</v>
      </c>
      <c r="H62" s="35" t="str">
        <f t="shared" si="45"/>
        <v>Non</v>
      </c>
      <c r="I62" s="39" t="str">
        <f t="shared" si="45"/>
        <v>Non</v>
      </c>
      <c r="J62" s="41" t="str">
        <f t="shared" si="45"/>
        <v>Non</v>
      </c>
      <c r="K62" s="42" t="str">
        <f t="shared" si="45"/>
        <v>Non</v>
      </c>
      <c r="L62" s="38" t="str">
        <f t="shared" si="45"/>
        <v>Non</v>
      </c>
      <c r="M62" s="40" t="str">
        <f t="shared" ref="M62" si="46">IF(M61=1,"Oui","Non")</f>
        <v>Non</v>
      </c>
      <c r="N62" s="41" t="str">
        <f t="shared" ref="N62" si="47">IF(N61=1,"Oui","Non")</f>
        <v>Non</v>
      </c>
      <c r="O62" s="42" t="str">
        <f t="shared" ref="O62" si="48">IF(O61=1,"Oui","Non")</f>
        <v>Non</v>
      </c>
      <c r="P62" s="38" t="str">
        <f t="shared" ref="P62" si="49">IF(P61=1,"Oui","Non")</f>
        <v>Non</v>
      </c>
      <c r="Q62" s="39" t="str">
        <f t="shared" ref="Q62" si="50">IF(Q61=1,"Oui","Non")</f>
        <v>Non</v>
      </c>
      <c r="R62" s="40" t="str">
        <f t="shared" ref="R62" si="51">IF(R61=1,"Oui","Non")</f>
        <v>Non</v>
      </c>
      <c r="S62" s="41" t="str">
        <f t="shared" ref="S62" si="52">IF(S61=1,"Oui","Non")</f>
        <v>Non</v>
      </c>
      <c r="T62" s="35" t="str">
        <f t="shared" ref="T62:U62" si="53">IF(T61=1,"Oui","Non")</f>
        <v>Non</v>
      </c>
      <c r="U62" s="35" t="str">
        <f t="shared" si="53"/>
        <v>Non</v>
      </c>
      <c r="V62" s="7"/>
    </row>
    <row r="63" spans="1:22" ht="15.75" thickBot="1" x14ac:dyDescent="0.3">
      <c r="B63" s="69"/>
      <c r="C63" s="33" t="s">
        <v>5</v>
      </c>
      <c r="D63" s="11"/>
      <c r="E63" s="26"/>
      <c r="F63" s="13"/>
      <c r="G63" s="13"/>
      <c r="H63" s="21"/>
      <c r="I63" s="20"/>
      <c r="J63" s="13"/>
      <c r="K63" s="13"/>
      <c r="L63" s="10"/>
      <c r="M63" s="20"/>
      <c r="N63" s="13"/>
      <c r="O63" s="13"/>
      <c r="P63" s="10"/>
      <c r="Q63" s="11"/>
      <c r="R63" s="26"/>
      <c r="S63" s="13"/>
      <c r="T63" s="13"/>
      <c r="U63" s="21"/>
    </row>
    <row r="64" spans="1:22" ht="15.75" thickBot="1" x14ac:dyDescent="0.3">
      <c r="B64" s="70"/>
      <c r="C64" s="22" t="s">
        <v>7</v>
      </c>
      <c r="D64" s="60">
        <f>SUM(D63:G63)</f>
        <v>0</v>
      </c>
      <c r="E64" s="61"/>
      <c r="F64" s="61"/>
      <c r="G64" s="67"/>
      <c r="H64" s="36"/>
      <c r="I64" s="61">
        <f>SUM(I63:L63)</f>
        <v>0</v>
      </c>
      <c r="J64" s="61"/>
      <c r="K64" s="61"/>
      <c r="L64" s="62"/>
      <c r="M64" s="61">
        <f>SUM(M63:P63)</f>
        <v>0</v>
      </c>
      <c r="N64" s="61"/>
      <c r="O64" s="61"/>
      <c r="P64" s="62"/>
      <c r="Q64" s="60">
        <f>SUM(Q63:T63)</f>
        <v>0</v>
      </c>
      <c r="R64" s="61"/>
      <c r="S64" s="61"/>
      <c r="T64" s="61"/>
      <c r="U64" s="62"/>
    </row>
    <row r="65" spans="1:22" ht="15.75" thickBot="1" x14ac:dyDescent="0.3">
      <c r="B65" s="63" t="s">
        <v>8</v>
      </c>
      <c r="C65" s="64"/>
      <c r="D65" s="52"/>
      <c r="E65" s="53"/>
      <c r="F65" s="53"/>
      <c r="G65" s="53"/>
      <c r="H65" s="54"/>
      <c r="I65" s="52"/>
      <c r="J65" s="53"/>
      <c r="K65" s="53"/>
      <c r="L65" s="54"/>
      <c r="M65" s="52"/>
      <c r="N65" s="53"/>
      <c r="O65" s="53"/>
      <c r="P65" s="54"/>
      <c r="Q65" s="52"/>
      <c r="R65" s="53"/>
      <c r="S65" s="53"/>
      <c r="T65" s="53"/>
      <c r="U65" s="54"/>
    </row>
    <row r="66" spans="1:22" ht="15.75" thickBot="1" x14ac:dyDescent="0.3">
      <c r="B66" s="65" t="s">
        <v>9</v>
      </c>
      <c r="C66" s="66"/>
      <c r="D66" s="55">
        <f>D65-D64</f>
        <v>0</v>
      </c>
      <c r="E66" s="56"/>
      <c r="F66" s="56"/>
      <c r="G66" s="56"/>
      <c r="H66" s="57"/>
      <c r="I66" s="55">
        <f>I65-I64</f>
        <v>0</v>
      </c>
      <c r="J66" s="56"/>
      <c r="K66" s="56"/>
      <c r="L66" s="57"/>
      <c r="M66" s="55">
        <f>M65-M64</f>
        <v>0</v>
      </c>
      <c r="N66" s="56"/>
      <c r="O66" s="56"/>
      <c r="P66" s="57"/>
      <c r="Q66" s="55">
        <f>Q65-Q64</f>
        <v>0</v>
      </c>
      <c r="R66" s="56"/>
      <c r="S66" s="56"/>
      <c r="T66" s="56"/>
      <c r="U66" s="57"/>
    </row>
    <row r="67" spans="1:22" s="43" customFormat="1" ht="15.75" thickBot="1" x14ac:dyDescent="0.3">
      <c r="B67" s="44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6"/>
    </row>
    <row r="68" spans="1:22" ht="15.75" thickBot="1" x14ac:dyDescent="0.3">
      <c r="B68" s="68" t="s">
        <v>16</v>
      </c>
      <c r="C68" s="1" t="s">
        <v>3</v>
      </c>
      <c r="D68" s="72" t="s">
        <v>23</v>
      </c>
      <c r="E68" s="73"/>
      <c r="F68" s="73"/>
      <c r="G68" s="73"/>
      <c r="H68" s="74"/>
      <c r="I68" s="72" t="s">
        <v>24</v>
      </c>
      <c r="J68" s="73"/>
      <c r="K68" s="73"/>
      <c r="L68" s="73"/>
      <c r="M68" s="72" t="s">
        <v>25</v>
      </c>
      <c r="N68" s="73"/>
      <c r="O68" s="73"/>
      <c r="P68" s="73"/>
      <c r="Q68" s="72" t="s">
        <v>26</v>
      </c>
      <c r="R68" s="73"/>
      <c r="S68" s="73"/>
      <c r="T68" s="73"/>
      <c r="U68" s="74"/>
    </row>
    <row r="69" spans="1:22" ht="15.75" thickBot="1" x14ac:dyDescent="0.3">
      <c r="A69" s="84" t="str">
        <f>IF(OR(COUNTIF(D73:G73,"OUI")&gt;=3,COUNTIF(H73:K73,"OUI")&gt;=3),"CHEF","x")</f>
        <v>x</v>
      </c>
      <c r="B69" s="69"/>
      <c r="C69" s="1" t="s">
        <v>2</v>
      </c>
      <c r="D69" s="1">
        <v>1</v>
      </c>
      <c r="E69" s="4">
        <v>2</v>
      </c>
      <c r="F69" s="6">
        <v>3</v>
      </c>
      <c r="G69" s="1">
        <v>4</v>
      </c>
      <c r="H69" s="2">
        <v>5</v>
      </c>
      <c r="I69" s="2">
        <v>6</v>
      </c>
      <c r="J69" s="2">
        <v>7</v>
      </c>
      <c r="K69" s="1">
        <v>8</v>
      </c>
      <c r="L69" s="1">
        <v>9</v>
      </c>
      <c r="M69" s="2">
        <v>10</v>
      </c>
      <c r="N69" s="2">
        <v>11</v>
      </c>
      <c r="O69" s="1">
        <v>12</v>
      </c>
      <c r="P69" s="1">
        <v>13</v>
      </c>
      <c r="Q69" s="1">
        <v>14</v>
      </c>
      <c r="R69" s="4">
        <v>15</v>
      </c>
      <c r="S69" s="6">
        <v>16</v>
      </c>
      <c r="T69" s="1">
        <v>17</v>
      </c>
      <c r="U69" s="2">
        <v>18</v>
      </c>
      <c r="V69" s="7"/>
    </row>
    <row r="70" spans="1:22" ht="15.75" thickBot="1" x14ac:dyDescent="0.3">
      <c r="B70" s="69"/>
      <c r="C70" s="5" t="s">
        <v>4</v>
      </c>
      <c r="D70" s="23"/>
      <c r="E70" s="4"/>
      <c r="F70" s="24"/>
      <c r="G70" s="4"/>
      <c r="H70" s="37"/>
      <c r="I70" s="4"/>
      <c r="J70" s="32"/>
      <c r="K70" s="24"/>
      <c r="L70" s="9"/>
      <c r="M70" s="4"/>
      <c r="N70" s="32"/>
      <c r="O70" s="24"/>
      <c r="P70" s="9"/>
      <c r="Q70" s="23"/>
      <c r="R70" s="4"/>
      <c r="S70" s="24"/>
      <c r="T70" s="4"/>
      <c r="U70" s="37"/>
    </row>
    <row r="71" spans="1:22" x14ac:dyDescent="0.25">
      <c r="B71" s="69"/>
      <c r="C71" s="58" t="s">
        <v>10</v>
      </c>
      <c r="D71" s="29"/>
      <c r="E71" s="47"/>
      <c r="F71" s="47"/>
      <c r="G71" s="48"/>
      <c r="H71" s="49"/>
      <c r="I71" s="50"/>
      <c r="J71" s="47"/>
      <c r="K71" s="47"/>
      <c r="L71" s="51"/>
      <c r="M71" s="50"/>
      <c r="N71" s="47"/>
      <c r="O71" s="47"/>
      <c r="P71" s="51"/>
      <c r="Q71" s="29"/>
      <c r="R71" s="47"/>
      <c r="S71" s="47"/>
      <c r="T71" s="48"/>
      <c r="U71" s="49"/>
    </row>
    <row r="72" spans="1:22" ht="15.75" thickBot="1" x14ac:dyDescent="0.3">
      <c r="B72" s="69"/>
      <c r="C72" s="59"/>
      <c r="D72" s="39" t="str">
        <f t="shared" ref="D72:L72" si="54">IF(D71=1,"Oui","Non")</f>
        <v>Non</v>
      </c>
      <c r="E72" s="40" t="str">
        <f t="shared" si="54"/>
        <v>Non</v>
      </c>
      <c r="F72" s="41" t="str">
        <f t="shared" si="54"/>
        <v>Non</v>
      </c>
      <c r="G72" s="35" t="str">
        <f t="shared" si="54"/>
        <v>Non</v>
      </c>
      <c r="H72" s="35" t="str">
        <f t="shared" si="54"/>
        <v>Non</v>
      </c>
      <c r="I72" s="39" t="str">
        <f t="shared" si="54"/>
        <v>Non</v>
      </c>
      <c r="J72" s="41" t="str">
        <f t="shared" si="54"/>
        <v>Non</v>
      </c>
      <c r="K72" s="42" t="str">
        <f t="shared" si="54"/>
        <v>Non</v>
      </c>
      <c r="L72" s="38" t="str">
        <f t="shared" si="54"/>
        <v>Non</v>
      </c>
      <c r="M72" s="40" t="str">
        <f t="shared" ref="M72" si="55">IF(M71=1,"Oui","Non")</f>
        <v>Non</v>
      </c>
      <c r="N72" s="41" t="str">
        <f t="shared" ref="N72" si="56">IF(N71=1,"Oui","Non")</f>
        <v>Non</v>
      </c>
      <c r="O72" s="42" t="str">
        <f t="shared" ref="O72" si="57">IF(O71=1,"Oui","Non")</f>
        <v>Non</v>
      </c>
      <c r="P72" s="38" t="str">
        <f t="shared" ref="P72" si="58">IF(P71=1,"Oui","Non")</f>
        <v>Non</v>
      </c>
      <c r="Q72" s="39" t="str">
        <f t="shared" ref="Q72" si="59">IF(Q71=1,"Oui","Non")</f>
        <v>Non</v>
      </c>
      <c r="R72" s="40" t="str">
        <f t="shared" ref="R72" si="60">IF(R71=1,"Oui","Non")</f>
        <v>Non</v>
      </c>
      <c r="S72" s="41" t="str">
        <f t="shared" ref="S72" si="61">IF(S71=1,"Oui","Non")</f>
        <v>Non</v>
      </c>
      <c r="T72" s="35" t="str">
        <f t="shared" ref="T72:U72" si="62">IF(T71=1,"Oui","Non")</f>
        <v>Non</v>
      </c>
      <c r="U72" s="38" t="str">
        <f t="shared" si="62"/>
        <v>Non</v>
      </c>
    </row>
    <row r="73" spans="1:22" ht="15.75" thickBot="1" x14ac:dyDescent="0.3">
      <c r="B73" s="69"/>
      <c r="C73" s="33" t="s">
        <v>5</v>
      </c>
      <c r="D73" s="11"/>
      <c r="E73" s="26"/>
      <c r="F73" s="13"/>
      <c r="G73" s="13"/>
      <c r="H73" s="21"/>
      <c r="I73" s="20"/>
      <c r="J73" s="13"/>
      <c r="K73" s="13"/>
      <c r="L73" s="10"/>
      <c r="M73" s="20"/>
      <c r="N73" s="13"/>
      <c r="O73" s="13"/>
      <c r="P73" s="10"/>
      <c r="Q73" s="11"/>
      <c r="R73" s="26"/>
      <c r="S73" s="13"/>
      <c r="T73" s="13"/>
      <c r="U73" s="21"/>
    </row>
    <row r="74" spans="1:22" ht="15.75" thickBot="1" x14ac:dyDescent="0.3">
      <c r="B74" s="70"/>
      <c r="C74" s="22" t="s">
        <v>7</v>
      </c>
      <c r="D74" s="60">
        <f>SUM(D73:G73)</f>
        <v>0</v>
      </c>
      <c r="E74" s="61"/>
      <c r="F74" s="61"/>
      <c r="G74" s="67"/>
      <c r="H74" s="36"/>
      <c r="I74" s="61">
        <f>SUM(I73:L73)</f>
        <v>0</v>
      </c>
      <c r="J74" s="61"/>
      <c r="K74" s="61"/>
      <c r="L74" s="62"/>
      <c r="M74" s="61">
        <f>SUM(M73:P73)</f>
        <v>0</v>
      </c>
      <c r="N74" s="61"/>
      <c r="O74" s="61"/>
      <c r="P74" s="62"/>
      <c r="Q74" s="60">
        <f>SUM(Q73:T73)</f>
        <v>0</v>
      </c>
      <c r="R74" s="61"/>
      <c r="S74" s="61"/>
      <c r="T74" s="61"/>
      <c r="U74" s="62"/>
    </row>
    <row r="75" spans="1:22" ht="15.75" thickBot="1" x14ac:dyDescent="0.3">
      <c r="B75" s="63" t="s">
        <v>8</v>
      </c>
      <c r="C75" s="64"/>
      <c r="D75" s="52"/>
      <c r="E75" s="53"/>
      <c r="F75" s="53"/>
      <c r="G75" s="53"/>
      <c r="H75" s="54"/>
      <c r="I75" s="52"/>
      <c r="J75" s="53"/>
      <c r="K75" s="53"/>
      <c r="L75" s="54"/>
      <c r="M75" s="52"/>
      <c r="N75" s="53"/>
      <c r="O75" s="53"/>
      <c r="P75" s="54"/>
      <c r="Q75" s="52"/>
      <c r="R75" s="53"/>
      <c r="S75" s="53"/>
      <c r="T75" s="53"/>
      <c r="U75" s="54"/>
    </row>
    <row r="76" spans="1:22" ht="15.75" thickBot="1" x14ac:dyDescent="0.3">
      <c r="B76" s="65" t="s">
        <v>9</v>
      </c>
      <c r="C76" s="66"/>
      <c r="D76" s="55">
        <f>D75-D74</f>
        <v>0</v>
      </c>
      <c r="E76" s="56"/>
      <c r="F76" s="56"/>
      <c r="G76" s="56"/>
      <c r="H76" s="57"/>
      <c r="I76" s="55">
        <f>I75-I74</f>
        <v>0</v>
      </c>
      <c r="J76" s="56"/>
      <c r="K76" s="56"/>
      <c r="L76" s="57"/>
      <c r="M76" s="55">
        <f>M75-M74</f>
        <v>0</v>
      </c>
      <c r="N76" s="56"/>
      <c r="O76" s="56"/>
      <c r="P76" s="57"/>
      <c r="Q76" s="55">
        <f>Q75-Q74</f>
        <v>0</v>
      </c>
      <c r="R76" s="56"/>
      <c r="S76" s="56"/>
      <c r="T76" s="56"/>
      <c r="U76" s="57"/>
    </row>
    <row r="77" spans="1:22" s="43" customFormat="1" ht="15.75" thickBot="1" x14ac:dyDescent="0.3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6"/>
    </row>
    <row r="78" spans="1:22" ht="15.75" thickBot="1" x14ac:dyDescent="0.3">
      <c r="B78" s="68" t="s">
        <v>17</v>
      </c>
      <c r="C78" s="1" t="s">
        <v>3</v>
      </c>
      <c r="D78" s="72" t="s">
        <v>23</v>
      </c>
      <c r="E78" s="73"/>
      <c r="F78" s="73"/>
      <c r="G78" s="73"/>
      <c r="H78" s="74"/>
      <c r="I78" s="72" t="s">
        <v>24</v>
      </c>
      <c r="J78" s="73"/>
      <c r="K78" s="73"/>
      <c r="L78" s="73"/>
      <c r="M78" s="72" t="s">
        <v>25</v>
      </c>
      <c r="N78" s="73"/>
      <c r="O78" s="73"/>
      <c r="P78" s="73"/>
      <c r="Q78" s="72" t="s">
        <v>26</v>
      </c>
      <c r="R78" s="73"/>
      <c r="S78" s="73"/>
      <c r="T78" s="73"/>
      <c r="U78" s="74"/>
    </row>
    <row r="79" spans="1:22" ht="15.75" thickBot="1" x14ac:dyDescent="0.3">
      <c r="A79" s="84" t="str">
        <f>IF(OR(COUNTIF(D83:G83,"OUI")&gt;=3,COUNTIF(H83:K83,"OUI")&gt;=3),"CHEF","x")</f>
        <v>x</v>
      </c>
      <c r="B79" s="69"/>
      <c r="C79" s="1" t="s">
        <v>2</v>
      </c>
      <c r="D79" s="1">
        <v>1</v>
      </c>
      <c r="E79" s="4">
        <v>2</v>
      </c>
      <c r="F79" s="6">
        <v>3</v>
      </c>
      <c r="G79" s="1">
        <v>4</v>
      </c>
      <c r="H79" s="2">
        <v>5</v>
      </c>
      <c r="I79" s="2">
        <v>6</v>
      </c>
      <c r="J79" s="2">
        <v>7</v>
      </c>
      <c r="K79" s="1">
        <v>8</v>
      </c>
      <c r="L79" s="1">
        <v>9</v>
      </c>
      <c r="M79" s="2">
        <v>10</v>
      </c>
      <c r="N79" s="2">
        <v>11</v>
      </c>
      <c r="O79" s="1">
        <v>12</v>
      </c>
      <c r="P79" s="1">
        <v>13</v>
      </c>
      <c r="Q79" s="1">
        <v>14</v>
      </c>
      <c r="R79" s="4">
        <v>15</v>
      </c>
      <c r="S79" s="6">
        <v>16</v>
      </c>
      <c r="T79" s="1">
        <v>17</v>
      </c>
      <c r="U79" s="2">
        <v>18</v>
      </c>
      <c r="V79" s="7"/>
    </row>
    <row r="80" spans="1:22" ht="15.75" thickBot="1" x14ac:dyDescent="0.3">
      <c r="B80" s="69"/>
      <c r="C80" s="5" t="s">
        <v>4</v>
      </c>
      <c r="D80" s="23"/>
      <c r="E80" s="4"/>
      <c r="F80" s="24"/>
      <c r="G80" s="4"/>
      <c r="H80" s="37"/>
      <c r="I80" s="4"/>
      <c r="J80" s="32"/>
      <c r="K80" s="24"/>
      <c r="L80" s="9"/>
      <c r="M80" s="4"/>
      <c r="N80" s="32"/>
      <c r="O80" s="24"/>
      <c r="P80" s="9"/>
      <c r="Q80" s="23"/>
      <c r="R80" s="4"/>
      <c r="S80" s="24"/>
      <c r="T80" s="4"/>
      <c r="U80" s="37"/>
    </row>
    <row r="81" spans="1:22" x14ac:dyDescent="0.25">
      <c r="B81" s="69"/>
      <c r="C81" s="58" t="s">
        <v>10</v>
      </c>
      <c r="D81" s="29"/>
      <c r="E81" s="47"/>
      <c r="F81" s="47"/>
      <c r="G81" s="48"/>
      <c r="H81" s="49"/>
      <c r="I81" s="50"/>
      <c r="J81" s="47"/>
      <c r="K81" s="47"/>
      <c r="L81" s="51"/>
      <c r="M81" s="50"/>
      <c r="N81" s="47"/>
      <c r="O81" s="47"/>
      <c r="P81" s="51"/>
      <c r="Q81" s="29"/>
      <c r="R81" s="47"/>
      <c r="S81" s="47"/>
      <c r="T81" s="48"/>
      <c r="U81" s="49"/>
    </row>
    <row r="82" spans="1:22" ht="15.75" thickBot="1" x14ac:dyDescent="0.3">
      <c r="B82" s="69"/>
      <c r="C82" s="59"/>
      <c r="D82" s="39" t="str">
        <f t="shared" ref="D82:L82" si="63">IF(D81=1,"Oui","Non")</f>
        <v>Non</v>
      </c>
      <c r="E82" s="40" t="str">
        <f t="shared" si="63"/>
        <v>Non</v>
      </c>
      <c r="F82" s="41" t="str">
        <f t="shared" si="63"/>
        <v>Non</v>
      </c>
      <c r="G82" s="35" t="str">
        <f t="shared" si="63"/>
        <v>Non</v>
      </c>
      <c r="H82" s="38" t="str">
        <f t="shared" si="63"/>
        <v>Non</v>
      </c>
      <c r="I82" s="40" t="str">
        <f t="shared" si="63"/>
        <v>Non</v>
      </c>
      <c r="J82" s="41" t="str">
        <f t="shared" si="63"/>
        <v>Non</v>
      </c>
      <c r="K82" s="42" t="str">
        <f t="shared" si="63"/>
        <v>Non</v>
      </c>
      <c r="L82" s="38" t="str">
        <f t="shared" si="63"/>
        <v>Non</v>
      </c>
      <c r="M82" s="40" t="str">
        <f t="shared" ref="M82" si="64">IF(M81=1,"Oui","Non")</f>
        <v>Non</v>
      </c>
      <c r="N82" s="41" t="str">
        <f t="shared" ref="N82" si="65">IF(N81=1,"Oui","Non")</f>
        <v>Non</v>
      </c>
      <c r="O82" s="42" t="str">
        <f t="shared" ref="O82" si="66">IF(O81=1,"Oui","Non")</f>
        <v>Non</v>
      </c>
      <c r="P82" s="38" t="str">
        <f t="shared" ref="P82" si="67">IF(P81=1,"Oui","Non")</f>
        <v>Non</v>
      </c>
      <c r="Q82" s="39" t="str">
        <f t="shared" ref="Q82" si="68">IF(Q81=1,"Oui","Non")</f>
        <v>Non</v>
      </c>
      <c r="R82" s="40" t="str">
        <f t="shared" ref="R82" si="69">IF(R81=1,"Oui","Non")</f>
        <v>Non</v>
      </c>
      <c r="S82" s="41" t="str">
        <f t="shared" ref="S82" si="70">IF(S81=1,"Oui","Non")</f>
        <v>Non</v>
      </c>
      <c r="T82" s="35" t="str">
        <f t="shared" ref="T82:U82" si="71">IF(T81=1,"Oui","Non")</f>
        <v>Non</v>
      </c>
      <c r="U82" s="38" t="str">
        <f t="shared" si="71"/>
        <v>Non</v>
      </c>
    </row>
    <row r="83" spans="1:22" ht="15.75" thickBot="1" x14ac:dyDescent="0.3">
      <c r="B83" s="69"/>
      <c r="C83" s="33" t="s">
        <v>5</v>
      </c>
      <c r="D83" s="11"/>
      <c r="E83" s="26"/>
      <c r="F83" s="13"/>
      <c r="G83" s="13"/>
      <c r="H83" s="21"/>
      <c r="I83" s="20"/>
      <c r="J83" s="13"/>
      <c r="K83" s="13"/>
      <c r="L83" s="10"/>
      <c r="M83" s="20"/>
      <c r="N83" s="13"/>
      <c r="O83" s="13"/>
      <c r="P83" s="10"/>
      <c r="Q83" s="11"/>
      <c r="R83" s="26"/>
      <c r="S83" s="13"/>
      <c r="T83" s="13"/>
      <c r="U83" s="21"/>
    </row>
    <row r="84" spans="1:22" ht="15.75" thickBot="1" x14ac:dyDescent="0.3">
      <c r="B84" s="70"/>
      <c r="C84" s="22" t="s">
        <v>7</v>
      </c>
      <c r="D84" s="60">
        <f>SUM(D83:G83)</f>
        <v>0</v>
      </c>
      <c r="E84" s="61"/>
      <c r="F84" s="61"/>
      <c r="G84" s="67"/>
      <c r="H84" s="36"/>
      <c r="I84" s="61">
        <f>SUM(I83:L83)</f>
        <v>0</v>
      </c>
      <c r="J84" s="61"/>
      <c r="K84" s="61"/>
      <c r="L84" s="62"/>
      <c r="M84" s="61">
        <f>SUM(M83:P83)</f>
        <v>0</v>
      </c>
      <c r="N84" s="61"/>
      <c r="O84" s="61"/>
      <c r="P84" s="62"/>
      <c r="Q84" s="60">
        <f>SUM(Q83:T83)</f>
        <v>0</v>
      </c>
      <c r="R84" s="61"/>
      <c r="S84" s="61"/>
      <c r="T84" s="61"/>
      <c r="U84" s="62"/>
    </row>
    <row r="85" spans="1:22" ht="15.75" thickBot="1" x14ac:dyDescent="0.3">
      <c r="B85" s="63" t="s">
        <v>8</v>
      </c>
      <c r="C85" s="64"/>
      <c r="D85" s="52"/>
      <c r="E85" s="53"/>
      <c r="F85" s="53"/>
      <c r="G85" s="53"/>
      <c r="H85" s="54"/>
      <c r="I85" s="52"/>
      <c r="J85" s="53"/>
      <c r="K85" s="53"/>
      <c r="L85" s="54"/>
      <c r="M85" s="52"/>
      <c r="N85" s="53"/>
      <c r="O85" s="53"/>
      <c r="P85" s="54"/>
      <c r="Q85" s="52"/>
      <c r="R85" s="53"/>
      <c r="S85" s="53"/>
      <c r="T85" s="53"/>
      <c r="U85" s="54"/>
    </row>
    <row r="86" spans="1:22" ht="15.75" thickBot="1" x14ac:dyDescent="0.3">
      <c r="B86" s="65" t="s">
        <v>9</v>
      </c>
      <c r="C86" s="66"/>
      <c r="D86" s="55">
        <f>D85-D84</f>
        <v>0</v>
      </c>
      <c r="E86" s="56"/>
      <c r="F86" s="56"/>
      <c r="G86" s="56"/>
      <c r="H86" s="57"/>
      <c r="I86" s="55">
        <f>I85-I84</f>
        <v>0</v>
      </c>
      <c r="J86" s="56"/>
      <c r="K86" s="56"/>
      <c r="L86" s="57"/>
      <c r="M86" s="55">
        <f>M85-M84</f>
        <v>0</v>
      </c>
      <c r="N86" s="56"/>
      <c r="O86" s="56"/>
      <c r="P86" s="57"/>
      <c r="Q86" s="55">
        <f>Q85-Q84</f>
        <v>0</v>
      </c>
      <c r="R86" s="56"/>
      <c r="S86" s="56"/>
      <c r="T86" s="56"/>
      <c r="U86" s="57"/>
    </row>
    <row r="87" spans="1:22" s="43" customFormat="1" ht="15.75" thickBot="1" x14ac:dyDescent="0.3">
      <c r="B87" s="44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6"/>
    </row>
    <row r="88" spans="1:22" ht="15.75" thickBot="1" x14ac:dyDescent="0.3">
      <c r="B88" s="68" t="s">
        <v>18</v>
      </c>
      <c r="C88" s="1" t="s">
        <v>3</v>
      </c>
      <c r="D88" s="72" t="s">
        <v>23</v>
      </c>
      <c r="E88" s="73"/>
      <c r="F88" s="73"/>
      <c r="G88" s="73"/>
      <c r="H88" s="74"/>
      <c r="I88" s="72" t="s">
        <v>24</v>
      </c>
      <c r="J88" s="73"/>
      <c r="K88" s="73"/>
      <c r="L88" s="73"/>
      <c r="M88" s="72" t="s">
        <v>25</v>
      </c>
      <c r="N88" s="73"/>
      <c r="O88" s="73"/>
      <c r="P88" s="73"/>
      <c r="Q88" s="72" t="s">
        <v>26</v>
      </c>
      <c r="R88" s="73"/>
      <c r="S88" s="73"/>
      <c r="T88" s="73"/>
      <c r="U88" s="74"/>
    </row>
    <row r="89" spans="1:22" ht="15.75" thickBot="1" x14ac:dyDescent="0.3">
      <c r="A89" s="84" t="str">
        <f>IF(OR(COUNTIF(D93:G93,"OUI")&gt;=3,COUNTIF(H93:K93,"OUI")&gt;=3),"CHEF","x")</f>
        <v>x</v>
      </c>
      <c r="B89" s="69"/>
      <c r="C89" s="1" t="s">
        <v>2</v>
      </c>
      <c r="D89" s="1">
        <v>1</v>
      </c>
      <c r="E89" s="4">
        <v>2</v>
      </c>
      <c r="F89" s="6">
        <v>3</v>
      </c>
      <c r="G89" s="1">
        <v>4</v>
      </c>
      <c r="H89" s="2">
        <v>5</v>
      </c>
      <c r="I89" s="2">
        <v>6</v>
      </c>
      <c r="J89" s="2">
        <v>7</v>
      </c>
      <c r="K89" s="1">
        <v>8</v>
      </c>
      <c r="L89" s="1">
        <v>9</v>
      </c>
      <c r="M89" s="2">
        <v>10</v>
      </c>
      <c r="N89" s="2">
        <v>11</v>
      </c>
      <c r="O89" s="1">
        <v>12</v>
      </c>
      <c r="P89" s="1">
        <v>13</v>
      </c>
      <c r="Q89" s="1">
        <v>14</v>
      </c>
      <c r="R89" s="4">
        <v>15</v>
      </c>
      <c r="S89" s="6">
        <v>16</v>
      </c>
      <c r="T89" s="1">
        <v>17</v>
      </c>
      <c r="U89" s="2">
        <v>18</v>
      </c>
      <c r="V89" s="7"/>
    </row>
    <row r="90" spans="1:22" ht="15.75" thickBot="1" x14ac:dyDescent="0.3">
      <c r="B90" s="69"/>
      <c r="C90" s="5" t="s">
        <v>4</v>
      </c>
      <c r="D90" s="23"/>
      <c r="E90" s="4"/>
      <c r="F90" s="24"/>
      <c r="G90" s="4"/>
      <c r="H90" s="37"/>
      <c r="I90" s="4"/>
      <c r="J90" s="32"/>
      <c r="K90" s="24"/>
      <c r="L90" s="9"/>
      <c r="M90" s="4"/>
      <c r="N90" s="32"/>
      <c r="O90" s="24"/>
      <c r="P90" s="9"/>
      <c r="Q90" s="23"/>
      <c r="R90" s="4"/>
      <c r="S90" s="24"/>
      <c r="T90" s="4"/>
      <c r="U90" s="37"/>
    </row>
    <row r="91" spans="1:22" x14ac:dyDescent="0.25">
      <c r="B91" s="69"/>
      <c r="C91" s="58" t="s">
        <v>10</v>
      </c>
      <c r="D91" s="29"/>
      <c r="E91" s="47"/>
      <c r="F91" s="47"/>
      <c r="G91" s="48"/>
      <c r="H91" s="49"/>
      <c r="I91" s="50"/>
      <c r="J91" s="47"/>
      <c r="K91" s="47"/>
      <c r="L91" s="51"/>
      <c r="M91" s="50"/>
      <c r="N91" s="47"/>
      <c r="O91" s="47"/>
      <c r="P91" s="51"/>
      <c r="Q91" s="29"/>
      <c r="R91" s="47"/>
      <c r="S91" s="47"/>
      <c r="T91" s="48"/>
      <c r="U91" s="49"/>
    </row>
    <row r="92" spans="1:22" ht="15.75" thickBot="1" x14ac:dyDescent="0.3">
      <c r="B92" s="69"/>
      <c r="C92" s="59"/>
      <c r="D92" s="39" t="str">
        <f t="shared" ref="D92:L92" si="72">IF(D91=1,"Oui","Non")</f>
        <v>Non</v>
      </c>
      <c r="E92" s="40" t="str">
        <f t="shared" si="72"/>
        <v>Non</v>
      </c>
      <c r="F92" s="41" t="str">
        <f t="shared" si="72"/>
        <v>Non</v>
      </c>
      <c r="G92" s="35" t="str">
        <f t="shared" si="72"/>
        <v>Non</v>
      </c>
      <c r="H92" s="35" t="str">
        <f t="shared" si="72"/>
        <v>Non</v>
      </c>
      <c r="I92" s="39" t="str">
        <f t="shared" si="72"/>
        <v>Non</v>
      </c>
      <c r="J92" s="41" t="str">
        <f t="shared" si="72"/>
        <v>Non</v>
      </c>
      <c r="K92" s="42" t="str">
        <f t="shared" si="72"/>
        <v>Non</v>
      </c>
      <c r="L92" s="38" t="str">
        <f t="shared" si="72"/>
        <v>Non</v>
      </c>
      <c r="M92" s="40" t="str">
        <f t="shared" ref="M92" si="73">IF(M91=1,"Oui","Non")</f>
        <v>Non</v>
      </c>
      <c r="N92" s="41" t="str">
        <f t="shared" ref="N92" si="74">IF(N91=1,"Oui","Non")</f>
        <v>Non</v>
      </c>
      <c r="O92" s="42" t="str">
        <f t="shared" ref="O92" si="75">IF(O91=1,"Oui","Non")</f>
        <v>Non</v>
      </c>
      <c r="P92" s="38" t="str">
        <f t="shared" ref="P92" si="76">IF(P91=1,"Oui","Non")</f>
        <v>Non</v>
      </c>
      <c r="Q92" s="39" t="str">
        <f t="shared" ref="Q92" si="77">IF(Q91=1,"Oui","Non")</f>
        <v>Non</v>
      </c>
      <c r="R92" s="40" t="str">
        <f t="shared" ref="R92" si="78">IF(R91=1,"Oui","Non")</f>
        <v>Non</v>
      </c>
      <c r="S92" s="41" t="str">
        <f t="shared" ref="S92" si="79">IF(S91=1,"Oui","Non")</f>
        <v>Non</v>
      </c>
      <c r="T92" s="35" t="str">
        <f t="shared" ref="T92:U92" si="80">IF(T91=1,"Oui","Non")</f>
        <v>Non</v>
      </c>
      <c r="U92" s="38" t="str">
        <f t="shared" si="80"/>
        <v>Non</v>
      </c>
    </row>
    <row r="93" spans="1:22" ht="15.75" thickBot="1" x14ac:dyDescent="0.3">
      <c r="B93" s="69"/>
      <c r="C93" s="33" t="s">
        <v>5</v>
      </c>
      <c r="D93" s="11"/>
      <c r="E93" s="26"/>
      <c r="F93" s="13"/>
      <c r="G93" s="13"/>
      <c r="H93" s="21"/>
      <c r="I93" s="20"/>
      <c r="J93" s="13"/>
      <c r="K93" s="13"/>
      <c r="L93" s="10"/>
      <c r="M93" s="20"/>
      <c r="N93" s="13"/>
      <c r="O93" s="13"/>
      <c r="P93" s="10"/>
      <c r="Q93" s="11"/>
      <c r="R93" s="26"/>
      <c r="S93" s="13"/>
      <c r="T93" s="13"/>
      <c r="U93" s="21"/>
    </row>
    <row r="94" spans="1:22" ht="15.75" thickBot="1" x14ac:dyDescent="0.3">
      <c r="B94" s="70"/>
      <c r="C94" s="22" t="s">
        <v>7</v>
      </c>
      <c r="D94" s="60">
        <f>SUM(D93:G93)</f>
        <v>0</v>
      </c>
      <c r="E94" s="61"/>
      <c r="F94" s="61"/>
      <c r="G94" s="67"/>
      <c r="H94" s="36"/>
      <c r="I94" s="61">
        <f>SUM(I93:L93)</f>
        <v>0</v>
      </c>
      <c r="J94" s="61"/>
      <c r="K94" s="61"/>
      <c r="L94" s="62"/>
      <c r="M94" s="61">
        <f>SUM(M93:P93)</f>
        <v>0</v>
      </c>
      <c r="N94" s="61"/>
      <c r="O94" s="61"/>
      <c r="P94" s="62"/>
      <c r="Q94" s="60">
        <f>SUM(Q93:T93)</f>
        <v>0</v>
      </c>
      <c r="R94" s="61"/>
      <c r="S94" s="61"/>
      <c r="T94" s="61"/>
      <c r="U94" s="62"/>
    </row>
    <row r="95" spans="1:22" ht="15.75" thickBot="1" x14ac:dyDescent="0.3">
      <c r="B95" s="63" t="s">
        <v>8</v>
      </c>
      <c r="C95" s="64"/>
      <c r="D95" s="52"/>
      <c r="E95" s="53"/>
      <c r="F95" s="53"/>
      <c r="G95" s="53"/>
      <c r="H95" s="54"/>
      <c r="I95" s="52"/>
      <c r="J95" s="53"/>
      <c r="K95" s="53"/>
      <c r="L95" s="54"/>
      <c r="M95" s="52"/>
      <c r="N95" s="53"/>
      <c r="O95" s="53"/>
      <c r="P95" s="54"/>
      <c r="Q95" s="52"/>
      <c r="R95" s="53"/>
      <c r="S95" s="53"/>
      <c r="T95" s="53"/>
      <c r="U95" s="54"/>
    </row>
    <row r="96" spans="1:22" ht="15.75" thickBot="1" x14ac:dyDescent="0.3">
      <c r="B96" s="65" t="s">
        <v>9</v>
      </c>
      <c r="C96" s="66"/>
      <c r="D96" s="55">
        <f>D95-D94</f>
        <v>0</v>
      </c>
      <c r="E96" s="56"/>
      <c r="F96" s="56"/>
      <c r="G96" s="56"/>
      <c r="H96" s="57"/>
      <c r="I96" s="55">
        <f>I95-I94</f>
        <v>0</v>
      </c>
      <c r="J96" s="56"/>
      <c r="K96" s="56"/>
      <c r="L96" s="57"/>
      <c r="M96" s="55">
        <f>M95-M94</f>
        <v>0</v>
      </c>
      <c r="N96" s="56"/>
      <c r="O96" s="56"/>
      <c r="P96" s="57"/>
      <c r="Q96" s="55">
        <f>Q95-Q94</f>
        <v>0</v>
      </c>
      <c r="R96" s="56"/>
      <c r="S96" s="56"/>
      <c r="T96" s="56"/>
      <c r="U96" s="57"/>
    </row>
    <row r="97" spans="1:22" s="43" customFormat="1" ht="15.75" thickBot="1" x14ac:dyDescent="0.3"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6"/>
    </row>
    <row r="98" spans="1:22" ht="15.75" thickBot="1" x14ac:dyDescent="0.3">
      <c r="B98" s="68" t="s">
        <v>19</v>
      </c>
      <c r="C98" s="1" t="s">
        <v>3</v>
      </c>
      <c r="D98" s="72" t="s">
        <v>23</v>
      </c>
      <c r="E98" s="73"/>
      <c r="F98" s="73"/>
      <c r="G98" s="73"/>
      <c r="H98" s="74"/>
      <c r="I98" s="72" t="s">
        <v>24</v>
      </c>
      <c r="J98" s="73"/>
      <c r="K98" s="73"/>
      <c r="L98" s="73"/>
      <c r="M98" s="72" t="s">
        <v>25</v>
      </c>
      <c r="N98" s="73"/>
      <c r="O98" s="73"/>
      <c r="P98" s="73"/>
      <c r="Q98" s="72" t="s">
        <v>26</v>
      </c>
      <c r="R98" s="73"/>
      <c r="S98" s="73"/>
      <c r="T98" s="73"/>
      <c r="U98" s="74"/>
    </row>
    <row r="99" spans="1:22" ht="15.75" thickBot="1" x14ac:dyDescent="0.3">
      <c r="A99" s="84" t="str">
        <f>IF(OR(COUNTIF(D103:G103,"OUI")&gt;=3,COUNTIF(H103:K103,"OUI")&gt;=3),"CHEF","x")</f>
        <v>x</v>
      </c>
      <c r="B99" s="69"/>
      <c r="C99" s="1" t="s">
        <v>2</v>
      </c>
      <c r="D99" s="1">
        <v>1</v>
      </c>
      <c r="E99" s="4">
        <v>2</v>
      </c>
      <c r="F99" s="6">
        <v>3</v>
      </c>
      <c r="G99" s="1">
        <v>4</v>
      </c>
      <c r="H99" s="2">
        <v>5</v>
      </c>
      <c r="I99" s="2">
        <v>6</v>
      </c>
      <c r="J99" s="2">
        <v>7</v>
      </c>
      <c r="K99" s="1">
        <v>8</v>
      </c>
      <c r="L99" s="1">
        <v>9</v>
      </c>
      <c r="M99" s="2">
        <v>10</v>
      </c>
      <c r="N99" s="2">
        <v>11</v>
      </c>
      <c r="O99" s="1">
        <v>12</v>
      </c>
      <c r="P99" s="1">
        <v>13</v>
      </c>
      <c r="Q99" s="1">
        <v>14</v>
      </c>
      <c r="R99" s="4">
        <v>15</v>
      </c>
      <c r="S99" s="6">
        <v>16</v>
      </c>
      <c r="T99" s="1">
        <v>17</v>
      </c>
      <c r="U99" s="2">
        <v>18</v>
      </c>
      <c r="V99" s="7"/>
    </row>
    <row r="100" spans="1:22" ht="15.75" thickBot="1" x14ac:dyDescent="0.3">
      <c r="B100" s="69"/>
      <c r="C100" s="5" t="s">
        <v>4</v>
      </c>
      <c r="D100" s="23"/>
      <c r="E100" s="4"/>
      <c r="F100" s="24"/>
      <c r="G100" s="4"/>
      <c r="H100" s="37"/>
      <c r="I100" s="4"/>
      <c r="J100" s="32"/>
      <c r="K100" s="24"/>
      <c r="L100" s="9"/>
      <c r="M100" s="4"/>
      <c r="N100" s="32"/>
      <c r="O100" s="24"/>
      <c r="P100" s="9"/>
      <c r="Q100" s="23"/>
      <c r="R100" s="4"/>
      <c r="S100" s="24"/>
      <c r="T100" s="4"/>
      <c r="U100" s="37"/>
    </row>
    <row r="101" spans="1:22" x14ac:dyDescent="0.25">
      <c r="B101" s="69"/>
      <c r="C101" s="58" t="s">
        <v>10</v>
      </c>
      <c r="D101" s="29"/>
      <c r="E101" s="47"/>
      <c r="F101" s="47"/>
      <c r="G101" s="48"/>
      <c r="H101" s="49"/>
      <c r="I101" s="50"/>
      <c r="J101" s="47"/>
      <c r="K101" s="47"/>
      <c r="L101" s="51"/>
      <c r="M101" s="50"/>
      <c r="N101" s="47"/>
      <c r="O101" s="47"/>
      <c r="P101" s="51"/>
      <c r="Q101" s="29"/>
      <c r="R101" s="47"/>
      <c r="S101" s="47"/>
      <c r="T101" s="48"/>
      <c r="U101" s="49"/>
    </row>
    <row r="102" spans="1:22" ht="15.75" thickBot="1" x14ac:dyDescent="0.3">
      <c r="B102" s="69"/>
      <c r="C102" s="59"/>
      <c r="D102" s="39" t="str">
        <f t="shared" ref="D102:L102" si="81">IF(D101=1,"Oui","Non")</f>
        <v>Non</v>
      </c>
      <c r="E102" s="40" t="str">
        <f t="shared" si="81"/>
        <v>Non</v>
      </c>
      <c r="F102" s="41" t="str">
        <f t="shared" si="81"/>
        <v>Non</v>
      </c>
      <c r="G102" s="35" t="str">
        <f t="shared" si="81"/>
        <v>Non</v>
      </c>
      <c r="H102" s="35" t="str">
        <f t="shared" si="81"/>
        <v>Non</v>
      </c>
      <c r="I102" s="39" t="str">
        <f t="shared" si="81"/>
        <v>Non</v>
      </c>
      <c r="J102" s="41" t="str">
        <f t="shared" si="81"/>
        <v>Non</v>
      </c>
      <c r="K102" s="42" t="str">
        <f t="shared" si="81"/>
        <v>Non</v>
      </c>
      <c r="L102" s="38" t="str">
        <f t="shared" si="81"/>
        <v>Non</v>
      </c>
      <c r="M102" s="40" t="str">
        <f t="shared" ref="M102" si="82">IF(M101=1,"Oui","Non")</f>
        <v>Non</v>
      </c>
      <c r="N102" s="41" t="str">
        <f t="shared" ref="N102" si="83">IF(N101=1,"Oui","Non")</f>
        <v>Non</v>
      </c>
      <c r="O102" s="42" t="str">
        <f t="shared" ref="O102" si="84">IF(O101=1,"Oui","Non")</f>
        <v>Non</v>
      </c>
      <c r="P102" s="38" t="str">
        <f t="shared" ref="P102" si="85">IF(P101=1,"Oui","Non")</f>
        <v>Non</v>
      </c>
      <c r="Q102" s="39" t="str">
        <f t="shared" ref="Q102" si="86">IF(Q101=1,"Oui","Non")</f>
        <v>Non</v>
      </c>
      <c r="R102" s="40" t="str">
        <f t="shared" ref="R102" si="87">IF(R101=1,"Oui","Non")</f>
        <v>Non</v>
      </c>
      <c r="S102" s="41" t="str">
        <f t="shared" ref="S102" si="88">IF(S101=1,"Oui","Non")</f>
        <v>Non</v>
      </c>
      <c r="T102" s="35" t="str">
        <f t="shared" ref="T102:U102" si="89">IF(T101=1,"Oui","Non")</f>
        <v>Non</v>
      </c>
      <c r="U102" s="35" t="str">
        <f t="shared" si="89"/>
        <v>Non</v>
      </c>
      <c r="V102" s="7"/>
    </row>
    <row r="103" spans="1:22" ht="15.75" thickBot="1" x14ac:dyDescent="0.3">
      <c r="B103" s="69"/>
      <c r="C103" s="33" t="s">
        <v>5</v>
      </c>
      <c r="D103" s="11"/>
      <c r="E103" s="26"/>
      <c r="F103" s="13"/>
      <c r="G103" s="13"/>
      <c r="H103" s="21"/>
      <c r="I103" s="20"/>
      <c r="J103" s="13"/>
      <c r="K103" s="13"/>
      <c r="L103" s="10"/>
      <c r="M103" s="20"/>
      <c r="N103" s="13"/>
      <c r="O103" s="13"/>
      <c r="P103" s="10"/>
      <c r="Q103" s="11"/>
      <c r="R103" s="26"/>
      <c r="S103" s="13"/>
      <c r="T103" s="13"/>
      <c r="U103" s="21"/>
    </row>
    <row r="104" spans="1:22" ht="15.75" thickBot="1" x14ac:dyDescent="0.3">
      <c r="B104" s="70"/>
      <c r="C104" s="22" t="s">
        <v>7</v>
      </c>
      <c r="D104" s="60">
        <f>SUM(D103:G103)</f>
        <v>0</v>
      </c>
      <c r="E104" s="61"/>
      <c r="F104" s="61"/>
      <c r="G104" s="67"/>
      <c r="H104" s="36"/>
      <c r="I104" s="61">
        <f>SUM(I103:L103)</f>
        <v>0</v>
      </c>
      <c r="J104" s="61"/>
      <c r="K104" s="61"/>
      <c r="L104" s="62"/>
      <c r="M104" s="61">
        <f>SUM(M103:P103)</f>
        <v>0</v>
      </c>
      <c r="N104" s="61"/>
      <c r="O104" s="61"/>
      <c r="P104" s="62"/>
      <c r="Q104" s="60">
        <f>SUM(Q103:T103)</f>
        <v>0</v>
      </c>
      <c r="R104" s="61"/>
      <c r="S104" s="61"/>
      <c r="T104" s="61"/>
      <c r="U104" s="62"/>
    </row>
    <row r="105" spans="1:22" ht="15.75" thickBot="1" x14ac:dyDescent="0.3">
      <c r="B105" s="63" t="s">
        <v>8</v>
      </c>
      <c r="C105" s="64"/>
      <c r="D105" s="52"/>
      <c r="E105" s="53"/>
      <c r="F105" s="53"/>
      <c r="G105" s="53"/>
      <c r="H105" s="54"/>
      <c r="I105" s="52"/>
      <c r="J105" s="53"/>
      <c r="K105" s="53"/>
      <c r="L105" s="54"/>
      <c r="M105" s="52"/>
      <c r="N105" s="53"/>
      <c r="O105" s="53"/>
      <c r="P105" s="54"/>
      <c r="Q105" s="52"/>
      <c r="R105" s="53"/>
      <c r="S105" s="53"/>
      <c r="T105" s="53"/>
      <c r="U105" s="54"/>
    </row>
    <row r="106" spans="1:22" ht="15.75" thickBot="1" x14ac:dyDescent="0.3">
      <c r="B106" s="65" t="s">
        <v>9</v>
      </c>
      <c r="C106" s="66"/>
      <c r="D106" s="55">
        <f>D105-D104</f>
        <v>0</v>
      </c>
      <c r="E106" s="56"/>
      <c r="F106" s="56"/>
      <c r="G106" s="56"/>
      <c r="H106" s="57"/>
      <c r="I106" s="55">
        <f>I105-I104</f>
        <v>0</v>
      </c>
      <c r="J106" s="56"/>
      <c r="K106" s="56"/>
      <c r="L106" s="57"/>
      <c r="M106" s="55">
        <f>M105-M104</f>
        <v>0</v>
      </c>
      <c r="N106" s="56"/>
      <c r="O106" s="56"/>
      <c r="P106" s="57"/>
      <c r="Q106" s="55">
        <f>Q105-Q104</f>
        <v>0</v>
      </c>
      <c r="R106" s="56"/>
      <c r="S106" s="56"/>
      <c r="T106" s="56"/>
      <c r="U106" s="57"/>
    </row>
    <row r="107" spans="1:22" s="43" customFormat="1" ht="15.75" thickBot="1" x14ac:dyDescent="0.3"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6"/>
    </row>
    <row r="108" spans="1:22" ht="15.75" thickBot="1" x14ac:dyDescent="0.3">
      <c r="B108" s="68" t="s">
        <v>20</v>
      </c>
      <c r="C108" s="1" t="s">
        <v>3</v>
      </c>
      <c r="D108" s="72" t="s">
        <v>23</v>
      </c>
      <c r="E108" s="73"/>
      <c r="F108" s="73"/>
      <c r="G108" s="73"/>
      <c r="H108" s="74"/>
      <c r="I108" s="72" t="s">
        <v>24</v>
      </c>
      <c r="J108" s="73"/>
      <c r="K108" s="73"/>
      <c r="L108" s="73"/>
      <c r="M108" s="72" t="s">
        <v>25</v>
      </c>
      <c r="N108" s="73"/>
      <c r="O108" s="73"/>
      <c r="P108" s="73"/>
      <c r="Q108" s="72" t="s">
        <v>26</v>
      </c>
      <c r="R108" s="73"/>
      <c r="S108" s="73"/>
      <c r="T108" s="73"/>
      <c r="U108" s="74"/>
    </row>
    <row r="109" spans="1:22" ht="15.75" thickBot="1" x14ac:dyDescent="0.3">
      <c r="A109" s="84" t="str">
        <f>IF(OR(COUNTIF(D113:G113,"OUI")&gt;=3,COUNTIF(H113:K113,"OUI")&gt;=3),"CHEF","x")</f>
        <v>x</v>
      </c>
      <c r="B109" s="69"/>
      <c r="C109" s="1" t="s">
        <v>2</v>
      </c>
      <c r="D109" s="1">
        <v>1</v>
      </c>
      <c r="E109" s="4">
        <v>2</v>
      </c>
      <c r="F109" s="6">
        <v>3</v>
      </c>
      <c r="G109" s="1">
        <v>4</v>
      </c>
      <c r="H109" s="2">
        <v>5</v>
      </c>
      <c r="I109" s="2">
        <v>6</v>
      </c>
      <c r="J109" s="2">
        <v>7</v>
      </c>
      <c r="K109" s="1">
        <v>8</v>
      </c>
      <c r="L109" s="1">
        <v>9</v>
      </c>
      <c r="M109" s="2">
        <v>10</v>
      </c>
      <c r="N109" s="2">
        <v>11</v>
      </c>
      <c r="O109" s="1">
        <v>12</v>
      </c>
      <c r="P109" s="1">
        <v>13</v>
      </c>
      <c r="Q109" s="1">
        <v>14</v>
      </c>
      <c r="R109" s="4">
        <v>15</v>
      </c>
      <c r="S109" s="6">
        <v>16</v>
      </c>
      <c r="T109" s="1">
        <v>17</v>
      </c>
      <c r="U109" s="1">
        <v>18</v>
      </c>
    </row>
    <row r="110" spans="1:22" ht="15.75" thickBot="1" x14ac:dyDescent="0.3">
      <c r="B110" s="69"/>
      <c r="C110" s="5" t="s">
        <v>4</v>
      </c>
      <c r="D110" s="23"/>
      <c r="E110" s="4"/>
      <c r="F110" s="24"/>
      <c r="G110" s="4"/>
      <c r="H110" s="37"/>
      <c r="I110" s="4"/>
      <c r="J110" s="32"/>
      <c r="K110" s="24"/>
      <c r="L110" s="9"/>
      <c r="M110" s="4"/>
      <c r="N110" s="32"/>
      <c r="O110" s="24"/>
      <c r="P110" s="9"/>
      <c r="Q110" s="23"/>
      <c r="R110" s="4"/>
      <c r="S110" s="24"/>
      <c r="T110" s="4"/>
      <c r="U110" s="37"/>
    </row>
    <row r="111" spans="1:22" x14ac:dyDescent="0.25">
      <c r="B111" s="69"/>
      <c r="C111" s="58" t="s">
        <v>10</v>
      </c>
      <c r="D111" s="29"/>
      <c r="E111" s="47"/>
      <c r="F111" s="47"/>
      <c r="G111" s="48"/>
      <c r="H111" s="49"/>
      <c r="I111" s="50"/>
      <c r="J111" s="47"/>
      <c r="K111" s="47"/>
      <c r="L111" s="51"/>
      <c r="M111" s="50"/>
      <c r="N111" s="47"/>
      <c r="O111" s="47"/>
      <c r="P111" s="51"/>
      <c r="Q111" s="29"/>
      <c r="R111" s="47"/>
      <c r="S111" s="47"/>
      <c r="T111" s="48"/>
      <c r="U111" s="49"/>
    </row>
    <row r="112" spans="1:22" ht="15.75" thickBot="1" x14ac:dyDescent="0.3">
      <c r="B112" s="69"/>
      <c r="C112" s="59"/>
      <c r="D112" s="39" t="str">
        <f t="shared" ref="D112:L112" si="90">IF(D111=1,"Oui","Non")</f>
        <v>Non</v>
      </c>
      <c r="E112" s="40" t="str">
        <f t="shared" si="90"/>
        <v>Non</v>
      </c>
      <c r="F112" s="41" t="str">
        <f t="shared" si="90"/>
        <v>Non</v>
      </c>
      <c r="G112" s="35" t="str">
        <f t="shared" si="90"/>
        <v>Non</v>
      </c>
      <c r="H112" s="38" t="str">
        <f t="shared" si="90"/>
        <v>Non</v>
      </c>
      <c r="I112" s="40" t="str">
        <f t="shared" si="90"/>
        <v>Non</v>
      </c>
      <c r="J112" s="41" t="str">
        <f t="shared" si="90"/>
        <v>Non</v>
      </c>
      <c r="K112" s="42" t="str">
        <f t="shared" si="90"/>
        <v>Non</v>
      </c>
      <c r="L112" s="38" t="str">
        <f t="shared" si="90"/>
        <v>Non</v>
      </c>
      <c r="M112" s="40" t="str">
        <f t="shared" ref="M112" si="91">IF(M111=1,"Oui","Non")</f>
        <v>Non</v>
      </c>
      <c r="N112" s="41" t="str">
        <f t="shared" ref="N112" si="92">IF(N111=1,"Oui","Non")</f>
        <v>Non</v>
      </c>
      <c r="O112" s="42" t="str">
        <f t="shared" ref="O112" si="93">IF(O111=1,"Oui","Non")</f>
        <v>Non</v>
      </c>
      <c r="P112" s="38" t="str">
        <f t="shared" ref="P112" si="94">IF(P111=1,"Oui","Non")</f>
        <v>Non</v>
      </c>
      <c r="Q112" s="39" t="str">
        <f t="shared" ref="Q112" si="95">IF(Q111=1,"Oui","Non")</f>
        <v>Non</v>
      </c>
      <c r="R112" s="40" t="str">
        <f t="shared" ref="R112" si="96">IF(R111=1,"Oui","Non")</f>
        <v>Non</v>
      </c>
      <c r="S112" s="41" t="str">
        <f t="shared" ref="S112" si="97">IF(S111=1,"Oui","Non")</f>
        <v>Non</v>
      </c>
      <c r="T112" s="35" t="str">
        <f t="shared" ref="T112:U112" si="98">IF(T111=1,"Oui","Non")</f>
        <v>Non</v>
      </c>
      <c r="U112" s="35" t="str">
        <f t="shared" si="98"/>
        <v>Non</v>
      </c>
      <c r="V112" s="7"/>
    </row>
    <row r="113" spans="1:22" ht="15.75" thickBot="1" x14ac:dyDescent="0.3">
      <c r="B113" s="69"/>
      <c r="C113" s="33" t="s">
        <v>5</v>
      </c>
      <c r="D113" s="11"/>
      <c r="E113" s="26"/>
      <c r="F113" s="13"/>
      <c r="G113" s="13"/>
      <c r="H113" s="21"/>
      <c r="I113" s="20"/>
      <c r="J113" s="13"/>
      <c r="K113" s="13"/>
      <c r="L113" s="10"/>
      <c r="M113" s="20"/>
      <c r="N113" s="13"/>
      <c r="O113" s="13"/>
      <c r="P113" s="10"/>
      <c r="Q113" s="11"/>
      <c r="R113" s="26"/>
      <c r="S113" s="13"/>
      <c r="T113" s="13"/>
      <c r="U113" s="21"/>
    </row>
    <row r="114" spans="1:22" ht="15.75" thickBot="1" x14ac:dyDescent="0.3">
      <c r="B114" s="70"/>
      <c r="C114" s="22" t="s">
        <v>7</v>
      </c>
      <c r="D114" s="60">
        <f>SUM(D113:G113)</f>
        <v>0</v>
      </c>
      <c r="E114" s="61"/>
      <c r="F114" s="61"/>
      <c r="G114" s="67"/>
      <c r="H114" s="36"/>
      <c r="I114" s="61">
        <f>SUM(I113:L113)</f>
        <v>0</v>
      </c>
      <c r="J114" s="61"/>
      <c r="K114" s="61"/>
      <c r="L114" s="62"/>
      <c r="M114" s="61">
        <f>SUM(M113:P113)</f>
        <v>0</v>
      </c>
      <c r="N114" s="61"/>
      <c r="O114" s="61"/>
      <c r="P114" s="62"/>
      <c r="Q114" s="60">
        <f>SUM(Q113:T113)</f>
        <v>0</v>
      </c>
      <c r="R114" s="61"/>
      <c r="S114" s="61"/>
      <c r="T114" s="61"/>
      <c r="U114" s="62"/>
    </row>
    <row r="115" spans="1:22" ht="15.75" thickBot="1" x14ac:dyDescent="0.3">
      <c r="B115" s="63" t="s">
        <v>8</v>
      </c>
      <c r="C115" s="64"/>
      <c r="D115" s="52"/>
      <c r="E115" s="53"/>
      <c r="F115" s="53"/>
      <c r="G115" s="53"/>
      <c r="H115" s="54"/>
      <c r="I115" s="52"/>
      <c r="J115" s="53"/>
      <c r="K115" s="53"/>
      <c r="L115" s="54"/>
      <c r="M115" s="52"/>
      <c r="N115" s="53"/>
      <c r="O115" s="53"/>
      <c r="P115" s="54"/>
      <c r="Q115" s="52"/>
      <c r="R115" s="53"/>
      <c r="S115" s="53"/>
      <c r="T115" s="53"/>
      <c r="U115" s="54"/>
    </row>
    <row r="116" spans="1:22" ht="15.75" thickBot="1" x14ac:dyDescent="0.3">
      <c r="B116" s="65" t="s">
        <v>9</v>
      </c>
      <c r="C116" s="66"/>
      <c r="D116" s="55">
        <f>D115-D114</f>
        <v>0</v>
      </c>
      <c r="E116" s="56"/>
      <c r="F116" s="56"/>
      <c r="G116" s="56"/>
      <c r="H116" s="57"/>
      <c r="I116" s="55">
        <f>I115-I114</f>
        <v>0</v>
      </c>
      <c r="J116" s="56"/>
      <c r="K116" s="56"/>
      <c r="L116" s="57"/>
      <c r="M116" s="55">
        <f>M115-M114</f>
        <v>0</v>
      </c>
      <c r="N116" s="56"/>
      <c r="O116" s="56"/>
      <c r="P116" s="57"/>
      <c r="Q116" s="55">
        <f>Q115-Q114</f>
        <v>0</v>
      </c>
      <c r="R116" s="56"/>
      <c r="S116" s="56"/>
      <c r="T116" s="56"/>
      <c r="U116" s="57"/>
    </row>
    <row r="117" spans="1:22" s="43" customFormat="1" ht="15.75" thickBot="1" x14ac:dyDescent="0.3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6"/>
    </row>
    <row r="118" spans="1:22" ht="15.75" thickBot="1" x14ac:dyDescent="0.3">
      <c r="B118" s="68" t="s">
        <v>21</v>
      </c>
      <c r="C118" s="1" t="s">
        <v>3</v>
      </c>
      <c r="D118" s="72" t="s">
        <v>23</v>
      </c>
      <c r="E118" s="73"/>
      <c r="F118" s="73"/>
      <c r="G118" s="73"/>
      <c r="H118" s="74"/>
      <c r="I118" s="72" t="s">
        <v>24</v>
      </c>
      <c r="J118" s="73"/>
      <c r="K118" s="73"/>
      <c r="L118" s="73"/>
      <c r="M118" s="72" t="s">
        <v>25</v>
      </c>
      <c r="N118" s="73"/>
      <c r="O118" s="73"/>
      <c r="P118" s="73"/>
      <c r="Q118" s="72" t="s">
        <v>26</v>
      </c>
      <c r="R118" s="73"/>
      <c r="S118" s="73"/>
      <c r="T118" s="73"/>
      <c r="U118" s="74"/>
    </row>
    <row r="119" spans="1:22" ht="15.75" thickBot="1" x14ac:dyDescent="0.3">
      <c r="A119" s="84" t="str">
        <f>IF(OR(COUNTIF(D123:G123,"OUI")&gt;=3,COUNTIF(H123:K123,"OUI")&gt;=3),"CHEF","x")</f>
        <v>x</v>
      </c>
      <c r="B119" s="69"/>
      <c r="C119" s="1" t="s">
        <v>2</v>
      </c>
      <c r="D119" s="1">
        <v>1</v>
      </c>
      <c r="E119" s="4">
        <v>2</v>
      </c>
      <c r="F119" s="6">
        <v>3</v>
      </c>
      <c r="G119" s="1">
        <v>4</v>
      </c>
      <c r="H119" s="2">
        <v>5</v>
      </c>
      <c r="I119" s="2">
        <v>6</v>
      </c>
      <c r="J119" s="2">
        <v>7</v>
      </c>
      <c r="K119" s="1">
        <v>8</v>
      </c>
      <c r="L119" s="1">
        <v>9</v>
      </c>
      <c r="M119" s="2">
        <v>10</v>
      </c>
      <c r="N119" s="2">
        <v>11</v>
      </c>
      <c r="O119" s="1">
        <v>12</v>
      </c>
      <c r="P119" s="1">
        <v>13</v>
      </c>
      <c r="Q119" s="1">
        <v>14</v>
      </c>
      <c r="R119" s="4">
        <v>15</v>
      </c>
      <c r="S119" s="6">
        <v>16</v>
      </c>
      <c r="T119" s="1">
        <v>17</v>
      </c>
      <c r="U119" s="1">
        <v>18</v>
      </c>
    </row>
    <row r="120" spans="1:22" ht="15.75" thickBot="1" x14ac:dyDescent="0.3">
      <c r="B120" s="69"/>
      <c r="C120" s="5" t="s">
        <v>4</v>
      </c>
      <c r="D120" s="23"/>
      <c r="E120" s="4"/>
      <c r="F120" s="24"/>
      <c r="G120" s="4"/>
      <c r="H120" s="37"/>
      <c r="I120" s="4"/>
      <c r="J120" s="32"/>
      <c r="K120" s="24"/>
      <c r="L120" s="9"/>
      <c r="M120" s="4"/>
      <c r="N120" s="32"/>
      <c r="O120" s="24"/>
      <c r="P120" s="9"/>
      <c r="Q120" s="23"/>
      <c r="R120" s="4"/>
      <c r="S120" s="24"/>
      <c r="T120" s="4"/>
      <c r="U120" s="37"/>
    </row>
    <row r="121" spans="1:22" x14ac:dyDescent="0.25">
      <c r="B121" s="69"/>
      <c r="C121" s="58" t="s">
        <v>10</v>
      </c>
      <c r="D121" s="29"/>
      <c r="E121" s="47"/>
      <c r="F121" s="47"/>
      <c r="G121" s="48"/>
      <c r="H121" s="49"/>
      <c r="I121" s="50"/>
      <c r="J121" s="47"/>
      <c r="K121" s="47"/>
      <c r="L121" s="51"/>
      <c r="M121" s="50"/>
      <c r="N121" s="47"/>
      <c r="O121" s="47"/>
      <c r="P121" s="51"/>
      <c r="Q121" s="29"/>
      <c r="R121" s="47"/>
      <c r="S121" s="47"/>
      <c r="T121" s="48"/>
      <c r="U121" s="49"/>
    </row>
    <row r="122" spans="1:22" ht="15.75" thickBot="1" x14ac:dyDescent="0.3">
      <c r="B122" s="69"/>
      <c r="C122" s="59"/>
      <c r="D122" s="39" t="str">
        <f t="shared" ref="D122:L122" si="99">IF(D121=1,"Oui","Non")</f>
        <v>Non</v>
      </c>
      <c r="E122" s="40" t="str">
        <f t="shared" si="99"/>
        <v>Non</v>
      </c>
      <c r="F122" s="41" t="str">
        <f t="shared" si="99"/>
        <v>Non</v>
      </c>
      <c r="G122" s="35" t="str">
        <f t="shared" si="99"/>
        <v>Non</v>
      </c>
      <c r="H122" s="38" t="str">
        <f t="shared" si="99"/>
        <v>Non</v>
      </c>
      <c r="I122" s="40" t="str">
        <f t="shared" si="99"/>
        <v>Non</v>
      </c>
      <c r="J122" s="41" t="str">
        <f t="shared" si="99"/>
        <v>Non</v>
      </c>
      <c r="K122" s="42" t="str">
        <f t="shared" si="99"/>
        <v>Non</v>
      </c>
      <c r="L122" s="38" t="str">
        <f t="shared" si="99"/>
        <v>Non</v>
      </c>
      <c r="M122" s="40" t="str">
        <f t="shared" ref="M122" si="100">IF(M121=1,"Oui","Non")</f>
        <v>Non</v>
      </c>
      <c r="N122" s="41" t="str">
        <f t="shared" ref="N122" si="101">IF(N121=1,"Oui","Non")</f>
        <v>Non</v>
      </c>
      <c r="O122" s="42" t="str">
        <f t="shared" ref="O122" si="102">IF(O121=1,"Oui","Non")</f>
        <v>Non</v>
      </c>
      <c r="P122" s="38" t="str">
        <f t="shared" ref="P122" si="103">IF(P121=1,"Oui","Non")</f>
        <v>Non</v>
      </c>
      <c r="Q122" s="39" t="str">
        <f t="shared" ref="Q122" si="104">IF(Q121=1,"Oui","Non")</f>
        <v>Non</v>
      </c>
      <c r="R122" s="40" t="str">
        <f t="shared" ref="R122" si="105">IF(R121=1,"Oui","Non")</f>
        <v>Non</v>
      </c>
      <c r="S122" s="41" t="str">
        <f t="shared" ref="S122" si="106">IF(S121=1,"Oui","Non")</f>
        <v>Non</v>
      </c>
      <c r="T122" s="35" t="str">
        <f t="shared" ref="T122:U122" si="107">IF(T121=1,"Oui","Non")</f>
        <v>Non</v>
      </c>
      <c r="U122" s="35" t="str">
        <f t="shared" si="107"/>
        <v>Non</v>
      </c>
      <c r="V122" s="7"/>
    </row>
    <row r="123" spans="1:22" ht="15.75" thickBot="1" x14ac:dyDescent="0.3">
      <c r="B123" s="69"/>
      <c r="C123" s="33" t="s">
        <v>5</v>
      </c>
      <c r="D123" s="11"/>
      <c r="E123" s="26"/>
      <c r="F123" s="13"/>
      <c r="G123" s="13"/>
      <c r="H123" s="21"/>
      <c r="I123" s="20"/>
      <c r="J123" s="13"/>
      <c r="K123" s="13"/>
      <c r="L123" s="10"/>
      <c r="M123" s="20"/>
      <c r="N123" s="13"/>
      <c r="O123" s="13"/>
      <c r="P123" s="10"/>
      <c r="Q123" s="11"/>
      <c r="R123" s="26"/>
      <c r="S123" s="13"/>
      <c r="T123" s="13"/>
      <c r="U123" s="21"/>
    </row>
    <row r="124" spans="1:22" ht="15.75" thickBot="1" x14ac:dyDescent="0.3">
      <c r="B124" s="70"/>
      <c r="C124" s="22" t="s">
        <v>7</v>
      </c>
      <c r="D124" s="60">
        <f>SUM(D123:G123)</f>
        <v>0</v>
      </c>
      <c r="E124" s="61"/>
      <c r="F124" s="61"/>
      <c r="G124" s="67"/>
      <c r="H124" s="36"/>
      <c r="I124" s="61">
        <f>SUM(I123:L123)</f>
        <v>0</v>
      </c>
      <c r="J124" s="61"/>
      <c r="K124" s="61"/>
      <c r="L124" s="62"/>
      <c r="M124" s="61">
        <f>SUM(M123:P123)</f>
        <v>0</v>
      </c>
      <c r="N124" s="61"/>
      <c r="O124" s="61"/>
      <c r="P124" s="62"/>
      <c r="Q124" s="60">
        <f>SUM(Q123:T123)</f>
        <v>0</v>
      </c>
      <c r="R124" s="61"/>
      <c r="S124" s="61"/>
      <c r="T124" s="61"/>
      <c r="U124" s="62"/>
    </row>
    <row r="125" spans="1:22" ht="15.75" thickBot="1" x14ac:dyDescent="0.3">
      <c r="B125" s="63" t="s">
        <v>8</v>
      </c>
      <c r="C125" s="64"/>
      <c r="D125" s="52"/>
      <c r="E125" s="53"/>
      <c r="F125" s="53"/>
      <c r="G125" s="53"/>
      <c r="H125" s="54"/>
      <c r="I125" s="52"/>
      <c r="J125" s="53"/>
      <c r="K125" s="53"/>
      <c r="L125" s="54"/>
      <c r="M125" s="52"/>
      <c r="N125" s="53"/>
      <c r="O125" s="53"/>
      <c r="P125" s="54"/>
      <c r="Q125" s="52"/>
      <c r="R125" s="53"/>
      <c r="S125" s="53"/>
      <c r="T125" s="53"/>
      <c r="U125" s="54"/>
    </row>
    <row r="126" spans="1:22" ht="15.75" thickBot="1" x14ac:dyDescent="0.3">
      <c r="B126" s="65" t="s">
        <v>9</v>
      </c>
      <c r="C126" s="66"/>
      <c r="D126" s="55">
        <f>D125-D124</f>
        <v>0</v>
      </c>
      <c r="E126" s="56"/>
      <c r="F126" s="56"/>
      <c r="G126" s="56"/>
      <c r="H126" s="57"/>
      <c r="I126" s="55">
        <f>I125-I124</f>
        <v>0</v>
      </c>
      <c r="J126" s="56"/>
      <c r="K126" s="56"/>
      <c r="L126" s="57"/>
      <c r="M126" s="55">
        <f>M125-M124</f>
        <v>0</v>
      </c>
      <c r="N126" s="56"/>
      <c r="O126" s="56"/>
      <c r="P126" s="57"/>
      <c r="Q126" s="55">
        <f>Q125-Q124</f>
        <v>0</v>
      </c>
      <c r="R126" s="56"/>
      <c r="S126" s="56"/>
      <c r="T126" s="56"/>
      <c r="U126" s="57"/>
    </row>
    <row r="127" spans="1:22" s="43" customFormat="1" ht="15.75" thickBot="1" x14ac:dyDescent="0.3">
      <c r="B127" s="44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6"/>
    </row>
    <row r="128" spans="1:22" ht="15.75" thickBot="1" x14ac:dyDescent="0.3">
      <c r="B128" s="68" t="s">
        <v>22</v>
      </c>
      <c r="C128" s="1" t="s">
        <v>3</v>
      </c>
      <c r="D128" s="72" t="s">
        <v>23</v>
      </c>
      <c r="E128" s="73"/>
      <c r="F128" s="73"/>
      <c r="G128" s="73"/>
      <c r="H128" s="74"/>
      <c r="I128" s="72" t="s">
        <v>24</v>
      </c>
      <c r="J128" s="73"/>
      <c r="K128" s="73"/>
      <c r="L128" s="73"/>
      <c r="M128" s="72" t="s">
        <v>25</v>
      </c>
      <c r="N128" s="73"/>
      <c r="O128" s="73"/>
      <c r="P128" s="73"/>
      <c r="Q128" s="72" t="s">
        <v>26</v>
      </c>
      <c r="R128" s="73"/>
      <c r="S128" s="73"/>
      <c r="T128" s="73"/>
      <c r="U128" s="74"/>
    </row>
    <row r="129" spans="1:22" ht="15.75" thickBot="1" x14ac:dyDescent="0.3">
      <c r="A129" s="84" t="str">
        <f>IF(OR(COUNTIF(D133:G133,"OUI")&gt;=3,COUNTIF(H133:K133,"OUI")&gt;=3),"CHEF","x")</f>
        <v>x</v>
      </c>
      <c r="B129" s="69"/>
      <c r="C129" s="1" t="s">
        <v>2</v>
      </c>
      <c r="D129" s="1">
        <v>1</v>
      </c>
      <c r="E129" s="4">
        <v>2</v>
      </c>
      <c r="F129" s="6">
        <v>3</v>
      </c>
      <c r="G129" s="1">
        <v>4</v>
      </c>
      <c r="H129" s="2">
        <v>5</v>
      </c>
      <c r="I129" s="2">
        <v>6</v>
      </c>
      <c r="J129" s="2">
        <v>7</v>
      </c>
      <c r="K129" s="1">
        <v>8</v>
      </c>
      <c r="L129" s="1">
        <v>9</v>
      </c>
      <c r="M129" s="2">
        <v>10</v>
      </c>
      <c r="N129" s="2">
        <v>11</v>
      </c>
      <c r="O129" s="1">
        <v>12</v>
      </c>
      <c r="P129" s="1">
        <v>13</v>
      </c>
      <c r="Q129" s="1">
        <v>14</v>
      </c>
      <c r="R129" s="4">
        <v>15</v>
      </c>
      <c r="S129" s="6">
        <v>16</v>
      </c>
      <c r="T129" s="1">
        <v>17</v>
      </c>
      <c r="U129" s="2">
        <v>18</v>
      </c>
      <c r="V129" s="7"/>
    </row>
    <row r="130" spans="1:22" ht="15.75" thickBot="1" x14ac:dyDescent="0.3">
      <c r="B130" s="69"/>
      <c r="C130" s="5" t="s">
        <v>4</v>
      </c>
      <c r="D130" s="23"/>
      <c r="E130" s="4"/>
      <c r="F130" s="24"/>
      <c r="G130" s="4"/>
      <c r="H130" s="37"/>
      <c r="I130" s="4"/>
      <c r="J130" s="32"/>
      <c r="K130" s="24"/>
      <c r="L130" s="9"/>
      <c r="M130" s="4"/>
      <c r="N130" s="32"/>
      <c r="O130" s="24"/>
      <c r="P130" s="9"/>
      <c r="Q130" s="23"/>
      <c r="R130" s="4"/>
      <c r="S130" s="24"/>
      <c r="T130" s="4"/>
      <c r="U130" s="37"/>
    </row>
    <row r="131" spans="1:22" x14ac:dyDescent="0.25">
      <c r="B131" s="69"/>
      <c r="C131" s="58" t="s">
        <v>10</v>
      </c>
      <c r="D131" s="29"/>
      <c r="E131" s="47"/>
      <c r="F131" s="47"/>
      <c r="G131" s="48"/>
      <c r="H131" s="49"/>
      <c r="I131" s="50"/>
      <c r="J131" s="47"/>
      <c r="K131" s="47"/>
      <c r="L131" s="51"/>
      <c r="M131" s="50"/>
      <c r="N131" s="47"/>
      <c r="O131" s="47"/>
      <c r="P131" s="51"/>
      <c r="Q131" s="29"/>
      <c r="R131" s="47"/>
      <c r="S131" s="47"/>
      <c r="T131" s="48"/>
      <c r="U131" s="49"/>
    </row>
    <row r="132" spans="1:22" ht="15.75" thickBot="1" x14ac:dyDescent="0.3">
      <c r="B132" s="69"/>
      <c r="C132" s="59"/>
      <c r="D132" s="39" t="str">
        <f t="shared" ref="D132:L132" si="108">IF(D131=1,"Oui","Non")</f>
        <v>Non</v>
      </c>
      <c r="E132" s="40" t="str">
        <f t="shared" si="108"/>
        <v>Non</v>
      </c>
      <c r="F132" s="41" t="str">
        <f t="shared" si="108"/>
        <v>Non</v>
      </c>
      <c r="G132" s="35" t="str">
        <f t="shared" si="108"/>
        <v>Non</v>
      </c>
      <c r="H132" s="35" t="str">
        <f t="shared" si="108"/>
        <v>Non</v>
      </c>
      <c r="I132" s="39" t="str">
        <f t="shared" si="108"/>
        <v>Non</v>
      </c>
      <c r="J132" s="41" t="str">
        <f t="shared" si="108"/>
        <v>Non</v>
      </c>
      <c r="K132" s="42" t="str">
        <f t="shared" si="108"/>
        <v>Non</v>
      </c>
      <c r="L132" s="38" t="str">
        <f t="shared" si="108"/>
        <v>Non</v>
      </c>
      <c r="M132" s="40" t="str">
        <f t="shared" ref="M132" si="109">IF(M131=1,"Oui","Non")</f>
        <v>Non</v>
      </c>
      <c r="N132" s="41" t="str">
        <f t="shared" ref="N132" si="110">IF(N131=1,"Oui","Non")</f>
        <v>Non</v>
      </c>
      <c r="O132" s="42" t="str">
        <f t="shared" ref="O132" si="111">IF(O131=1,"Oui","Non")</f>
        <v>Non</v>
      </c>
      <c r="P132" s="38" t="str">
        <f t="shared" ref="P132" si="112">IF(P131=1,"Oui","Non")</f>
        <v>Non</v>
      </c>
      <c r="Q132" s="39" t="str">
        <f t="shared" ref="Q132" si="113">IF(Q131=1,"Oui","Non")</f>
        <v>Non</v>
      </c>
      <c r="R132" s="40" t="str">
        <f t="shared" ref="R132" si="114">IF(R131=1,"Oui","Non")</f>
        <v>Non</v>
      </c>
      <c r="S132" s="41" t="str">
        <f t="shared" ref="S132" si="115">IF(S131=1,"Oui","Non")</f>
        <v>Non</v>
      </c>
      <c r="T132" s="35" t="str">
        <f t="shared" ref="T132:U132" si="116">IF(T131=1,"Oui","Non")</f>
        <v>Non</v>
      </c>
      <c r="U132" s="38" t="str">
        <f t="shared" si="116"/>
        <v>Non</v>
      </c>
    </row>
    <row r="133" spans="1:22" ht="15.75" thickBot="1" x14ac:dyDescent="0.3">
      <c r="B133" s="69"/>
      <c r="C133" s="33" t="s">
        <v>5</v>
      </c>
      <c r="D133" s="11"/>
      <c r="E133" s="26"/>
      <c r="F133" s="13"/>
      <c r="G133" s="13"/>
      <c r="H133" s="21"/>
      <c r="I133" s="20"/>
      <c r="J133" s="13"/>
      <c r="K133" s="13"/>
      <c r="L133" s="10"/>
      <c r="M133" s="20"/>
      <c r="N133" s="13"/>
      <c r="O133" s="13"/>
      <c r="P133" s="10"/>
      <c r="Q133" s="11"/>
      <c r="R133" s="26"/>
      <c r="S133" s="13"/>
      <c r="T133" s="13"/>
      <c r="U133" s="21"/>
    </row>
    <row r="134" spans="1:22" ht="15.75" thickBot="1" x14ac:dyDescent="0.3">
      <c r="B134" s="70"/>
      <c r="C134" s="22" t="s">
        <v>7</v>
      </c>
      <c r="D134" s="60">
        <f>SUM(D133:G133)</f>
        <v>0</v>
      </c>
      <c r="E134" s="61"/>
      <c r="F134" s="61"/>
      <c r="G134" s="67"/>
      <c r="H134" s="36"/>
      <c r="I134" s="61">
        <f>SUM(I133:L133)</f>
        <v>0</v>
      </c>
      <c r="J134" s="61"/>
      <c r="K134" s="61"/>
      <c r="L134" s="62"/>
      <c r="M134" s="61">
        <f>SUM(M133:P133)</f>
        <v>0</v>
      </c>
      <c r="N134" s="61"/>
      <c r="O134" s="61"/>
      <c r="P134" s="62"/>
      <c r="Q134" s="60">
        <f>SUM(Q133:T133)</f>
        <v>0</v>
      </c>
      <c r="R134" s="61"/>
      <c r="S134" s="61"/>
      <c r="T134" s="61"/>
      <c r="U134" s="62"/>
    </row>
    <row r="135" spans="1:22" ht="15.75" thickBot="1" x14ac:dyDescent="0.3">
      <c r="B135" s="63" t="s">
        <v>8</v>
      </c>
      <c r="C135" s="64"/>
      <c r="D135" s="52"/>
      <c r="E135" s="53"/>
      <c r="F135" s="53"/>
      <c r="G135" s="53"/>
      <c r="H135" s="54"/>
      <c r="I135" s="52"/>
      <c r="J135" s="53"/>
      <c r="K135" s="53"/>
      <c r="L135" s="54"/>
      <c r="M135" s="52"/>
      <c r="N135" s="53"/>
      <c r="O135" s="53"/>
      <c r="P135" s="54"/>
      <c r="Q135" s="52"/>
      <c r="R135" s="53"/>
      <c r="S135" s="53"/>
      <c r="T135" s="53"/>
      <c r="U135" s="54"/>
    </row>
    <row r="136" spans="1:22" ht="15.75" thickBot="1" x14ac:dyDescent="0.3">
      <c r="B136" s="65" t="s">
        <v>9</v>
      </c>
      <c r="C136" s="66"/>
      <c r="D136" s="55">
        <f>D135-D134</f>
        <v>0</v>
      </c>
      <c r="E136" s="56"/>
      <c r="F136" s="56"/>
      <c r="G136" s="56"/>
      <c r="H136" s="57"/>
      <c r="I136" s="55">
        <f>I135-I134</f>
        <v>0</v>
      </c>
      <c r="J136" s="56"/>
      <c r="K136" s="56"/>
      <c r="L136" s="57"/>
      <c r="M136" s="55">
        <f>M135-M134</f>
        <v>0</v>
      </c>
      <c r="N136" s="56"/>
      <c r="O136" s="56"/>
      <c r="P136" s="57"/>
      <c r="Q136" s="55">
        <f>Q135-Q134</f>
        <v>0</v>
      </c>
      <c r="R136" s="56"/>
      <c r="S136" s="56"/>
      <c r="T136" s="56"/>
      <c r="U136" s="57"/>
    </row>
    <row r="137" spans="1:22" s="43" customFormat="1" x14ac:dyDescent="0.25"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6"/>
    </row>
    <row r="138" spans="1:22" x14ac:dyDescent="0.25">
      <c r="C138" s="8"/>
      <c r="D138" s="8"/>
      <c r="E138" s="8"/>
      <c r="F138" s="8"/>
      <c r="G138" s="8"/>
      <c r="H138" s="8"/>
      <c r="I138" s="8"/>
      <c r="J138" s="8"/>
      <c r="K138" s="8"/>
      <c r="L138" s="8"/>
    </row>
  </sheetData>
  <mergeCells count="262">
    <mergeCell ref="C21:C22"/>
    <mergeCell ref="D24:G24"/>
    <mergeCell ref="I24:L24"/>
    <mergeCell ref="B25:C25"/>
    <mergeCell ref="B16:C16"/>
    <mergeCell ref="I16:L16"/>
    <mergeCell ref="E4:F5"/>
    <mergeCell ref="G4:H5"/>
    <mergeCell ref="I18:L18"/>
    <mergeCell ref="I15:L15"/>
    <mergeCell ref="I136:L136"/>
    <mergeCell ref="B136:C136"/>
    <mergeCell ref="I126:L126"/>
    <mergeCell ref="B126:C126"/>
    <mergeCell ref="I116:L116"/>
    <mergeCell ref="B116:C116"/>
    <mergeCell ref="I106:L106"/>
    <mergeCell ref="B106:C106"/>
    <mergeCell ref="I96:L96"/>
    <mergeCell ref="B96:C96"/>
    <mergeCell ref="I86:L86"/>
    <mergeCell ref="B86:C86"/>
    <mergeCell ref="I76:L76"/>
    <mergeCell ref="B76:C76"/>
    <mergeCell ref="I66:L66"/>
    <mergeCell ref="B66:C66"/>
    <mergeCell ref="I56:L56"/>
    <mergeCell ref="B56:C56"/>
    <mergeCell ref="I46:L46"/>
    <mergeCell ref="B46:C46"/>
    <mergeCell ref="D45:H45"/>
    <mergeCell ref="I36:L36"/>
    <mergeCell ref="B65:C65"/>
    <mergeCell ref="I55:L55"/>
    <mergeCell ref="B48:B54"/>
    <mergeCell ref="I45:L45"/>
    <mergeCell ref="I44:L44"/>
    <mergeCell ref="B45:C45"/>
    <mergeCell ref="I35:L35"/>
    <mergeCell ref="B28:B34"/>
    <mergeCell ref="I25:L25"/>
    <mergeCell ref="B36:C36"/>
    <mergeCell ref="I26:L26"/>
    <mergeCell ref="B26:C26"/>
    <mergeCell ref="B8:B14"/>
    <mergeCell ref="C11:C12"/>
    <mergeCell ref="I14:L14"/>
    <mergeCell ref="B15:C15"/>
    <mergeCell ref="B18:B24"/>
    <mergeCell ref="I135:L135"/>
    <mergeCell ref="B128:B134"/>
    <mergeCell ref="I125:L125"/>
    <mergeCell ref="I124:L124"/>
    <mergeCell ref="B125:C125"/>
    <mergeCell ref="I115:L115"/>
    <mergeCell ref="B108:B114"/>
    <mergeCell ref="I105:L105"/>
    <mergeCell ref="I104:L104"/>
    <mergeCell ref="B105:C105"/>
    <mergeCell ref="I95:L95"/>
    <mergeCell ref="B88:B94"/>
    <mergeCell ref="I85:L85"/>
    <mergeCell ref="I84:L84"/>
    <mergeCell ref="B85:C85"/>
    <mergeCell ref="I75:L75"/>
    <mergeCell ref="B68:B74"/>
    <mergeCell ref="I65:L65"/>
    <mergeCell ref="I64:L64"/>
    <mergeCell ref="B58:B64"/>
    <mergeCell ref="I58:L58"/>
    <mergeCell ref="C61:C62"/>
    <mergeCell ref="D64:G64"/>
    <mergeCell ref="I28:L28"/>
    <mergeCell ref="C31:C32"/>
    <mergeCell ref="D34:G34"/>
    <mergeCell ref="I34:L34"/>
    <mergeCell ref="B35:C35"/>
    <mergeCell ref="B38:B44"/>
    <mergeCell ref="I38:L38"/>
    <mergeCell ref="C41:C42"/>
    <mergeCell ref="D44:G44"/>
    <mergeCell ref="B135:C135"/>
    <mergeCell ref="D8:H8"/>
    <mergeCell ref="I8:L8"/>
    <mergeCell ref="D16:H16"/>
    <mergeCell ref="D15:H15"/>
    <mergeCell ref="D18:H18"/>
    <mergeCell ref="I108:L108"/>
    <mergeCell ref="C111:C112"/>
    <mergeCell ref="D114:G114"/>
    <mergeCell ref="I114:L114"/>
    <mergeCell ref="B115:C115"/>
    <mergeCell ref="B118:B124"/>
    <mergeCell ref="I118:L118"/>
    <mergeCell ref="C121:C122"/>
    <mergeCell ref="D124:G124"/>
    <mergeCell ref="I88:L88"/>
    <mergeCell ref="C91:C92"/>
    <mergeCell ref="D94:G94"/>
    <mergeCell ref="I94:L94"/>
    <mergeCell ref="B95:C95"/>
    <mergeCell ref="B98:B104"/>
    <mergeCell ref="I98:L98"/>
    <mergeCell ref="C101:C102"/>
    <mergeCell ref="D104:G104"/>
    <mergeCell ref="D25:H25"/>
    <mergeCell ref="D26:H26"/>
    <mergeCell ref="D28:H28"/>
    <mergeCell ref="D35:H35"/>
    <mergeCell ref="D36:H36"/>
    <mergeCell ref="D38:H38"/>
    <mergeCell ref="I128:L128"/>
    <mergeCell ref="C131:C132"/>
    <mergeCell ref="D134:G134"/>
    <mergeCell ref="I134:L134"/>
    <mergeCell ref="I68:L68"/>
    <mergeCell ref="C71:C72"/>
    <mergeCell ref="D74:G74"/>
    <mergeCell ref="I74:L74"/>
    <mergeCell ref="B75:C75"/>
    <mergeCell ref="B78:B84"/>
    <mergeCell ref="I78:L78"/>
    <mergeCell ref="C81:C82"/>
    <mergeCell ref="D84:G84"/>
    <mergeCell ref="I48:L48"/>
    <mergeCell ref="C51:C52"/>
    <mergeCell ref="D54:G54"/>
    <mergeCell ref="I54:L54"/>
    <mergeCell ref="B55:C55"/>
    <mergeCell ref="D66:H66"/>
    <mergeCell ref="D68:H68"/>
    <mergeCell ref="D75:H75"/>
    <mergeCell ref="D76:H76"/>
    <mergeCell ref="D78:H78"/>
    <mergeCell ref="D85:H85"/>
    <mergeCell ref="D46:H46"/>
    <mergeCell ref="D48:H48"/>
    <mergeCell ref="D55:H55"/>
    <mergeCell ref="D56:H56"/>
    <mergeCell ref="D58:H58"/>
    <mergeCell ref="D65:H65"/>
    <mergeCell ref="D14:H14"/>
    <mergeCell ref="Q14:U14"/>
    <mergeCell ref="D126:H126"/>
    <mergeCell ref="D128:H128"/>
    <mergeCell ref="D135:H135"/>
    <mergeCell ref="D136:H136"/>
    <mergeCell ref="M8:P8"/>
    <mergeCell ref="M14:P14"/>
    <mergeCell ref="M15:P15"/>
    <mergeCell ref="M16:P16"/>
    <mergeCell ref="M18:P18"/>
    <mergeCell ref="M28:P28"/>
    <mergeCell ref="D106:H106"/>
    <mergeCell ref="D108:H108"/>
    <mergeCell ref="D115:H115"/>
    <mergeCell ref="D116:H116"/>
    <mergeCell ref="D118:H118"/>
    <mergeCell ref="D125:H125"/>
    <mergeCell ref="D86:H86"/>
    <mergeCell ref="D88:H88"/>
    <mergeCell ref="D95:H95"/>
    <mergeCell ref="D96:H96"/>
    <mergeCell ref="D98:H98"/>
    <mergeCell ref="D105:H105"/>
    <mergeCell ref="Q18:U18"/>
    <mergeCell ref="M24:P24"/>
    <mergeCell ref="Q24:U24"/>
    <mergeCell ref="M25:P25"/>
    <mergeCell ref="Q25:U25"/>
    <mergeCell ref="M26:P26"/>
    <mergeCell ref="Q26:U26"/>
    <mergeCell ref="Q8:U8"/>
    <mergeCell ref="Q15:U15"/>
    <mergeCell ref="Q16:U16"/>
    <mergeCell ref="M38:P38"/>
    <mergeCell ref="Q38:U38"/>
    <mergeCell ref="M44:P44"/>
    <mergeCell ref="Q44:U44"/>
    <mergeCell ref="M45:P45"/>
    <mergeCell ref="Q45:U45"/>
    <mergeCell ref="Q28:U28"/>
    <mergeCell ref="M34:P34"/>
    <mergeCell ref="Q34:U34"/>
    <mergeCell ref="M35:P35"/>
    <mergeCell ref="Q35:U35"/>
    <mergeCell ref="M36:P36"/>
    <mergeCell ref="Q36:U36"/>
    <mergeCell ref="M55:P55"/>
    <mergeCell ref="Q55:U55"/>
    <mergeCell ref="M56:P56"/>
    <mergeCell ref="Q56:U56"/>
    <mergeCell ref="M58:P58"/>
    <mergeCell ref="Q58:U58"/>
    <mergeCell ref="M46:P46"/>
    <mergeCell ref="Q46:U46"/>
    <mergeCell ref="M48:P48"/>
    <mergeCell ref="Q48:U48"/>
    <mergeCell ref="M54:P54"/>
    <mergeCell ref="Q54:U54"/>
    <mergeCell ref="M68:P68"/>
    <mergeCell ref="Q68:U68"/>
    <mergeCell ref="M74:P74"/>
    <mergeCell ref="Q74:U74"/>
    <mergeCell ref="M75:P75"/>
    <mergeCell ref="Q75:U75"/>
    <mergeCell ref="M64:P64"/>
    <mergeCell ref="Q64:U64"/>
    <mergeCell ref="M65:P65"/>
    <mergeCell ref="Q65:U65"/>
    <mergeCell ref="M66:P66"/>
    <mergeCell ref="Q66:U66"/>
    <mergeCell ref="M85:P85"/>
    <mergeCell ref="Q85:U85"/>
    <mergeCell ref="M86:P86"/>
    <mergeCell ref="Q86:U86"/>
    <mergeCell ref="M88:P88"/>
    <mergeCell ref="Q88:U88"/>
    <mergeCell ref="M76:P76"/>
    <mergeCell ref="Q76:U76"/>
    <mergeCell ref="M78:P78"/>
    <mergeCell ref="Q78:U78"/>
    <mergeCell ref="M84:P84"/>
    <mergeCell ref="Q84:U84"/>
    <mergeCell ref="M98:P98"/>
    <mergeCell ref="Q98:U98"/>
    <mergeCell ref="M104:P104"/>
    <mergeCell ref="Q104:U104"/>
    <mergeCell ref="M105:P105"/>
    <mergeCell ref="Q105:U105"/>
    <mergeCell ref="M94:P94"/>
    <mergeCell ref="Q94:U94"/>
    <mergeCell ref="M95:P95"/>
    <mergeCell ref="Q95:U95"/>
    <mergeCell ref="M96:P96"/>
    <mergeCell ref="Q96:U96"/>
    <mergeCell ref="M115:P115"/>
    <mergeCell ref="Q115:U115"/>
    <mergeCell ref="M116:P116"/>
    <mergeCell ref="Q116:U116"/>
    <mergeCell ref="M118:P118"/>
    <mergeCell ref="Q118:U118"/>
    <mergeCell ref="M106:P106"/>
    <mergeCell ref="Q106:U106"/>
    <mergeCell ref="M108:P108"/>
    <mergeCell ref="Q108:U108"/>
    <mergeCell ref="M114:P114"/>
    <mergeCell ref="Q114:U114"/>
    <mergeCell ref="M136:P136"/>
    <mergeCell ref="Q136:U136"/>
    <mergeCell ref="M128:P128"/>
    <mergeCell ref="Q128:U128"/>
    <mergeCell ref="M134:P134"/>
    <mergeCell ref="Q134:U134"/>
    <mergeCell ref="M135:P135"/>
    <mergeCell ref="Q135:U135"/>
    <mergeCell ref="M124:P124"/>
    <mergeCell ref="Q124:U124"/>
    <mergeCell ref="M125:P125"/>
    <mergeCell ref="Q125:U125"/>
    <mergeCell ref="M126:P126"/>
    <mergeCell ref="Q126:U126"/>
  </mergeCells>
  <conditionalFormatting sqref="B8:B14">
    <cfRule type="expression" dxfId="123" priority="65">
      <formula>COUNTIF($Q12:$U12,"OUI")&gt;=4</formula>
    </cfRule>
    <cfRule type="expression" dxfId="122" priority="66">
      <formula>COUNTIF($M12:$P12,"OUI")&gt;=3</formula>
    </cfRule>
    <cfRule type="expression" dxfId="121" priority="67">
      <formula>COUNTIF($I12:$L12,"OUI")&gt;=3</formula>
    </cfRule>
    <cfRule type="expression" dxfId="120" priority="68">
      <formula>COUNTIF($D12:$H12,"OUI")&gt;=4</formula>
    </cfRule>
  </conditionalFormatting>
  <conditionalFormatting sqref="B18:B24">
    <cfRule type="expression" dxfId="115" priority="53">
      <formula>COUNTIF($Q22:$U22,"OUI")&gt;=4</formula>
    </cfRule>
    <cfRule type="expression" dxfId="114" priority="54">
      <formula>COUNTIF($M22:$P22,"OUI")&gt;=3</formula>
    </cfRule>
    <cfRule type="expression" dxfId="113" priority="55">
      <formula>COUNTIF($I22:$L22,"OUI")&gt;=3</formula>
    </cfRule>
    <cfRule type="expression" dxfId="112" priority="56">
      <formula>COUNTIF($D22:$H22,"OUI")&gt;=4</formula>
    </cfRule>
  </conditionalFormatting>
  <conditionalFormatting sqref="B28:B34">
    <cfRule type="expression" dxfId="111" priority="49">
      <formula>COUNTIF($Q32:$U32,"OUI")&gt;=4</formula>
    </cfRule>
    <cfRule type="expression" dxfId="110" priority="50">
      <formula>COUNTIF($M32:$P32,"OUI")&gt;=3</formula>
    </cfRule>
    <cfRule type="expression" dxfId="109" priority="51">
      <formula>COUNTIF($I32:$L32,"OUI")&gt;=3</formula>
    </cfRule>
    <cfRule type="expression" dxfId="108" priority="52">
      <formula>COUNTIF($D32:$H32,"OUI")&gt;=4</formula>
    </cfRule>
  </conditionalFormatting>
  <conditionalFormatting sqref="B38:B44">
    <cfRule type="expression" dxfId="107" priority="45">
      <formula>COUNTIF($Q42:$U42,"OUI")&gt;=4</formula>
    </cfRule>
    <cfRule type="expression" dxfId="106" priority="46">
      <formula>COUNTIF($M42:$P42,"OUI")&gt;=3</formula>
    </cfRule>
    <cfRule type="expression" dxfId="105" priority="47">
      <formula>COUNTIF($I42:$L42,"OUI")&gt;=3</formula>
    </cfRule>
    <cfRule type="expression" dxfId="104" priority="48">
      <formula>COUNTIF($D42:$H42,"OUI")&gt;=4</formula>
    </cfRule>
  </conditionalFormatting>
  <conditionalFormatting sqref="B48:B54">
    <cfRule type="expression" dxfId="103" priority="41">
      <formula>COUNTIF($Q52:$U52,"OUI")&gt;=4</formula>
    </cfRule>
    <cfRule type="expression" dxfId="102" priority="42">
      <formula>COUNTIF($M52:$P52,"OUI")&gt;=3</formula>
    </cfRule>
    <cfRule type="expression" dxfId="101" priority="43">
      <formula>COUNTIF($I52:$L52,"OUI")&gt;=3</formula>
    </cfRule>
    <cfRule type="expression" dxfId="100" priority="44">
      <formula>COUNTIF($D52:$H52,"OUI")&gt;=4</formula>
    </cfRule>
  </conditionalFormatting>
  <conditionalFormatting sqref="B58:B64">
    <cfRule type="expression" dxfId="99" priority="37">
      <formula>COUNTIF($Q62:$U62,"OUI")&gt;=4</formula>
    </cfRule>
    <cfRule type="expression" dxfId="98" priority="38">
      <formula>COUNTIF($M62:$P62,"OUI")&gt;=3</formula>
    </cfRule>
    <cfRule type="expression" dxfId="97" priority="39">
      <formula>COUNTIF($I62:$L62,"OUI")&gt;=3</formula>
    </cfRule>
    <cfRule type="expression" dxfId="96" priority="40">
      <formula>COUNTIF($D62:$H62,"OUI")&gt;=4</formula>
    </cfRule>
  </conditionalFormatting>
  <conditionalFormatting sqref="B68:B74">
    <cfRule type="expression" dxfId="95" priority="33">
      <formula>COUNTIF($Q72:$U72,"OUI")&gt;=4</formula>
    </cfRule>
    <cfRule type="expression" dxfId="94" priority="34">
      <formula>COUNTIF($M72:$P72,"OUI")&gt;=3</formula>
    </cfRule>
    <cfRule type="expression" dxfId="93" priority="35">
      <formula>COUNTIF($I72:$L72,"OUI")&gt;=3</formula>
    </cfRule>
    <cfRule type="expression" dxfId="92" priority="36">
      <formula>COUNTIF($D72:$H72,"OUI")&gt;=4</formula>
    </cfRule>
  </conditionalFormatting>
  <conditionalFormatting sqref="B78:B84">
    <cfRule type="expression" dxfId="91" priority="29">
      <formula>COUNTIF($Q82:$U82,"OUI")&gt;=4</formula>
    </cfRule>
    <cfRule type="expression" dxfId="90" priority="30">
      <formula>COUNTIF($M82:$P82,"OUI")&gt;=3</formula>
    </cfRule>
    <cfRule type="expression" dxfId="89" priority="31">
      <formula>COUNTIF($I82:$L82,"OUI")&gt;=3</formula>
    </cfRule>
    <cfRule type="expression" dxfId="88" priority="32">
      <formula>COUNTIF($D82:$H82,"OUI")&gt;=4</formula>
    </cfRule>
  </conditionalFormatting>
  <conditionalFormatting sqref="B88:B94">
    <cfRule type="expression" dxfId="87" priority="25">
      <formula>COUNTIF($Q92:$U92,"OUI")&gt;=4</formula>
    </cfRule>
    <cfRule type="expression" dxfId="86" priority="26">
      <formula>COUNTIF($M92:$P92,"OUI")&gt;=3</formula>
    </cfRule>
    <cfRule type="expression" dxfId="85" priority="27">
      <formula>COUNTIF($I92:$L92,"OUI")&gt;=3</formula>
    </cfRule>
    <cfRule type="expression" dxfId="84" priority="28">
      <formula>COUNTIF($D92:$H92,"OUI")&gt;=4</formula>
    </cfRule>
  </conditionalFormatting>
  <conditionalFormatting sqref="B98:B104">
    <cfRule type="expression" dxfId="75" priority="13">
      <formula>COUNTIF($Q102:$U102,"OUI")&gt;=4</formula>
    </cfRule>
    <cfRule type="expression" dxfId="74" priority="14">
      <formula>COUNTIF($M102:$P102,"OUI")&gt;=3</formula>
    </cfRule>
    <cfRule type="expression" dxfId="73" priority="15">
      <formula>COUNTIF($I102:$L102,"OUI")&gt;=3</formula>
    </cfRule>
    <cfRule type="expression" dxfId="72" priority="16">
      <formula>COUNTIF($D102:$H102,"OUI")&gt;=4</formula>
    </cfRule>
  </conditionalFormatting>
  <conditionalFormatting sqref="B108:B114">
    <cfRule type="expression" dxfId="71" priority="9">
      <formula>COUNTIF($Q112:$U112,"OUI")&gt;=4</formula>
    </cfRule>
    <cfRule type="expression" dxfId="70" priority="10">
      <formula>COUNTIF($M112:$P112,"OUI")&gt;=3</formula>
    </cfRule>
    <cfRule type="expression" dxfId="69" priority="11">
      <formula>COUNTIF($I112:$L112,"OUI")&gt;=3</formula>
    </cfRule>
    <cfRule type="expression" dxfId="68" priority="12">
      <formula>COUNTIF($D112:$H112,"OUI")&gt;=4</formula>
    </cfRule>
  </conditionalFormatting>
  <conditionalFormatting sqref="B118:B124">
    <cfRule type="expression" dxfId="67" priority="5">
      <formula>COUNTIF($Q122:$U122,"OUI")&gt;=4</formula>
    </cfRule>
    <cfRule type="expression" dxfId="66" priority="6">
      <formula>COUNTIF($M122:$P122,"OUI")&gt;=3</formula>
    </cfRule>
    <cfRule type="expression" dxfId="65" priority="7">
      <formula>COUNTIF($I122:$L122,"OUI")&gt;=3</formula>
    </cfRule>
    <cfRule type="expression" dxfId="64" priority="8">
      <formula>COUNTIF($D122:$H122,"OUI")&gt;=4</formula>
    </cfRule>
  </conditionalFormatting>
  <conditionalFormatting sqref="B128:B134">
    <cfRule type="expression" dxfId="63" priority="1">
      <formula>COUNTIF($Q132:$U132,"OUI")&gt;=4</formula>
    </cfRule>
    <cfRule type="expression" dxfId="62" priority="2">
      <formula>COUNTIF($M132:$P132,"OUI")&gt;=3</formula>
    </cfRule>
    <cfRule type="expression" dxfId="61" priority="3">
      <formula>COUNTIF($I132:$L132,"OUI")&gt;=3</formula>
    </cfRule>
    <cfRule type="expression" dxfId="60" priority="4">
      <formula>COUNTIF($D132:$H132,"OUI")&gt;=4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V138"/>
  <sheetViews>
    <sheetView workbookViewId="0">
      <selection activeCell="G6" sqref="G6"/>
    </sheetView>
  </sheetViews>
  <sheetFormatPr baseColWidth="10" defaultRowHeight="15" x14ac:dyDescent="0.25"/>
  <cols>
    <col min="3" max="3" width="16.7109375" bestFit="1" customWidth="1"/>
  </cols>
  <sheetData>
    <row r="3" spans="1:22" ht="15.75" thickBot="1" x14ac:dyDescent="0.3">
      <c r="B3" s="71" t="s">
        <v>27</v>
      </c>
    </row>
    <row r="4" spans="1:22" x14ac:dyDescent="0.25">
      <c r="B4" s="79" t="s">
        <v>28</v>
      </c>
      <c r="E4" s="80" t="s">
        <v>33</v>
      </c>
      <c r="F4" s="81"/>
      <c r="G4" s="80" t="e">
        <f>VLOOKUP("CHEF",A:B,2,FALSE)</f>
        <v>#N/A</v>
      </c>
      <c r="H4" s="81"/>
    </row>
    <row r="5" spans="1:22" ht="15.75" thickBot="1" x14ac:dyDescent="0.3">
      <c r="B5" s="78" t="s">
        <v>29</v>
      </c>
      <c r="E5" s="82"/>
      <c r="F5" s="83"/>
      <c r="G5" s="82"/>
      <c r="H5" s="83"/>
    </row>
    <row r="6" spans="1:22" x14ac:dyDescent="0.25">
      <c r="B6" s="77" t="s">
        <v>30</v>
      </c>
    </row>
    <row r="7" spans="1:22" ht="15.75" thickBot="1" x14ac:dyDescent="0.3"/>
    <row r="8" spans="1:22" ht="15.75" thickBot="1" x14ac:dyDescent="0.3">
      <c r="B8" s="68" t="s">
        <v>6</v>
      </c>
      <c r="C8" s="1" t="s">
        <v>3</v>
      </c>
      <c r="D8" s="73" t="s">
        <v>27</v>
      </c>
      <c r="E8" s="73"/>
      <c r="F8" s="73"/>
      <c r="G8" s="74"/>
      <c r="H8" s="72" t="s">
        <v>28</v>
      </c>
      <c r="I8" s="73"/>
      <c r="J8" s="73"/>
      <c r="K8" s="73"/>
      <c r="L8" s="74"/>
      <c r="M8" s="72" t="s">
        <v>29</v>
      </c>
      <c r="N8" s="73"/>
      <c r="O8" s="73"/>
      <c r="P8" s="73"/>
      <c r="Q8" s="74"/>
      <c r="R8" s="72" t="s">
        <v>30</v>
      </c>
      <c r="S8" s="73"/>
      <c r="T8" s="73"/>
      <c r="U8" s="73"/>
      <c r="V8" s="7"/>
    </row>
    <row r="9" spans="1:22" ht="15.75" thickBot="1" x14ac:dyDescent="0.3">
      <c r="A9" s="8" t="str">
        <f>IF(OR(COUNTIF(D12:G12,"OUI")&gt;=3,COUNTIF(H12:K12,"OUI")&gt;=3),"CHEF","x")</f>
        <v>x</v>
      </c>
      <c r="B9" s="69"/>
      <c r="C9" s="1" t="s">
        <v>2</v>
      </c>
      <c r="D9" s="2">
        <v>19</v>
      </c>
      <c r="E9" s="2">
        <v>20</v>
      </c>
      <c r="F9" s="1">
        <v>21</v>
      </c>
      <c r="G9" s="1">
        <v>22</v>
      </c>
      <c r="H9" s="1">
        <v>23</v>
      </c>
      <c r="I9" s="4">
        <v>24</v>
      </c>
      <c r="J9" s="6">
        <v>25</v>
      </c>
      <c r="K9" s="1">
        <v>26</v>
      </c>
      <c r="L9" s="2">
        <v>27</v>
      </c>
      <c r="M9" s="1">
        <v>28</v>
      </c>
      <c r="N9" s="4">
        <v>29</v>
      </c>
      <c r="O9" s="6">
        <v>30</v>
      </c>
      <c r="P9" s="1">
        <v>31</v>
      </c>
      <c r="Q9" s="2">
        <v>32</v>
      </c>
      <c r="R9" s="2">
        <v>33</v>
      </c>
      <c r="S9" s="2">
        <v>34</v>
      </c>
      <c r="T9" s="1">
        <v>35</v>
      </c>
      <c r="U9" s="1">
        <v>36</v>
      </c>
    </row>
    <row r="10" spans="1:22" ht="15.75" thickBot="1" x14ac:dyDescent="0.3">
      <c r="B10" s="69"/>
      <c r="C10" s="5" t="s">
        <v>4</v>
      </c>
      <c r="D10" s="4"/>
      <c r="E10" s="32"/>
      <c r="F10" s="24"/>
      <c r="G10" s="9"/>
      <c r="H10" s="23"/>
      <c r="I10" s="4"/>
      <c r="J10" s="24"/>
      <c r="K10" s="4"/>
      <c r="L10" s="37"/>
      <c r="M10" s="23"/>
      <c r="N10" s="4"/>
      <c r="O10" s="24"/>
      <c r="P10" s="4"/>
      <c r="Q10" s="37"/>
      <c r="R10" s="4"/>
      <c r="S10" s="32"/>
      <c r="T10" s="24"/>
      <c r="U10" s="9"/>
    </row>
    <row r="11" spans="1:22" x14ac:dyDescent="0.25">
      <c r="B11" s="69"/>
      <c r="C11" s="58" t="s">
        <v>10</v>
      </c>
      <c r="D11" s="50"/>
      <c r="E11" s="47"/>
      <c r="F11" s="47"/>
      <c r="G11" s="51"/>
      <c r="H11" s="29"/>
      <c r="I11" s="47"/>
      <c r="J11" s="47"/>
      <c r="K11" s="48"/>
      <c r="L11" s="49"/>
      <c r="M11" s="29"/>
      <c r="N11" s="47"/>
      <c r="O11" s="47"/>
      <c r="P11" s="48"/>
      <c r="Q11" s="49"/>
      <c r="R11" s="50"/>
      <c r="S11" s="47"/>
      <c r="T11" s="47"/>
      <c r="U11" s="51"/>
    </row>
    <row r="12" spans="1:22" ht="15.75" thickBot="1" x14ac:dyDescent="0.3">
      <c r="B12" s="69"/>
      <c r="C12" s="59"/>
      <c r="D12" s="39" t="str">
        <f t="shared" ref="D12:L12" si="0">IF(D11=1,"Oui","Non")</f>
        <v>Non</v>
      </c>
      <c r="E12" s="41" t="str">
        <f t="shared" si="0"/>
        <v>Non</v>
      </c>
      <c r="F12" s="42" t="str">
        <f t="shared" si="0"/>
        <v>Non</v>
      </c>
      <c r="G12" s="38" t="str">
        <f t="shared" si="0"/>
        <v>Non</v>
      </c>
      <c r="H12" s="39" t="str">
        <f t="shared" si="0"/>
        <v>Non</v>
      </c>
      <c r="I12" s="40" t="str">
        <f t="shared" si="0"/>
        <v>Non</v>
      </c>
      <c r="J12" s="41" t="str">
        <f t="shared" si="0"/>
        <v>Non</v>
      </c>
      <c r="K12" s="35" t="str">
        <f t="shared" si="0"/>
        <v>Non</v>
      </c>
      <c r="L12" s="35" t="str">
        <f t="shared" si="0"/>
        <v>Non</v>
      </c>
      <c r="M12" s="39" t="str">
        <f t="shared" ref="M12" si="1">IF(M11=1,"Oui","Non")</f>
        <v>Non</v>
      </c>
      <c r="N12" s="40" t="str">
        <f t="shared" ref="N12" si="2">IF(N11=1,"Oui","Non")</f>
        <v>Non</v>
      </c>
      <c r="O12" s="41" t="str">
        <f t="shared" ref="O12" si="3">IF(O11=1,"Oui","Non")</f>
        <v>Non</v>
      </c>
      <c r="P12" s="35" t="str">
        <f t="shared" ref="P12" si="4">IF(P11=1,"Oui","Non")</f>
        <v>Non</v>
      </c>
      <c r="Q12" s="35" t="str">
        <f t="shared" ref="Q12" si="5">IF(Q11=1,"Oui","Non")</f>
        <v>Non</v>
      </c>
      <c r="R12" s="39" t="str">
        <f t="shared" ref="R12" si="6">IF(R11=1,"Oui","Non")</f>
        <v>Non</v>
      </c>
      <c r="S12" s="41" t="str">
        <f t="shared" ref="S12" si="7">IF(S11=1,"Oui","Non")</f>
        <v>Non</v>
      </c>
      <c r="T12" s="42" t="str">
        <f t="shared" ref="T12" si="8">IF(T11=1,"Oui","Non")</f>
        <v>Non</v>
      </c>
      <c r="U12" s="38" t="str">
        <f t="shared" ref="U12" si="9">IF(U11=1,"Oui","Non")</f>
        <v>Non</v>
      </c>
    </row>
    <row r="13" spans="1:22" ht="15.75" thickBot="1" x14ac:dyDescent="0.3">
      <c r="B13" s="69"/>
      <c r="C13" s="33" t="s">
        <v>5</v>
      </c>
      <c r="D13" s="20"/>
      <c r="E13" s="13"/>
      <c r="F13" s="13"/>
      <c r="G13" s="10"/>
      <c r="H13" s="11"/>
      <c r="I13" s="26"/>
      <c r="J13" s="13"/>
      <c r="K13" s="13"/>
      <c r="L13" s="21"/>
      <c r="M13" s="11"/>
      <c r="N13" s="26"/>
      <c r="O13" s="13"/>
      <c r="P13" s="13"/>
      <c r="Q13" s="21"/>
      <c r="R13" s="20"/>
      <c r="S13" s="13"/>
      <c r="T13" s="13"/>
      <c r="U13" s="10"/>
    </row>
    <row r="14" spans="1:22" ht="15.75" thickBot="1" x14ac:dyDescent="0.3">
      <c r="B14" s="70"/>
      <c r="C14" s="22" t="s">
        <v>7</v>
      </c>
      <c r="D14" s="61">
        <f>SUM(D13:G13)</f>
        <v>0</v>
      </c>
      <c r="E14" s="61"/>
      <c r="F14" s="61"/>
      <c r="G14" s="62"/>
      <c r="H14" s="60">
        <f>SUM(H13:K13)</f>
        <v>0</v>
      </c>
      <c r="I14" s="61"/>
      <c r="J14" s="61"/>
      <c r="K14" s="61"/>
      <c r="L14" s="62"/>
      <c r="M14" s="60">
        <f>SUM(M13:P13)</f>
        <v>0</v>
      </c>
      <c r="N14" s="61"/>
      <c r="O14" s="61"/>
      <c r="P14" s="61"/>
      <c r="Q14" s="62"/>
      <c r="R14" s="61">
        <f>SUM(R13:U13)</f>
        <v>0</v>
      </c>
      <c r="S14" s="61"/>
      <c r="T14" s="61"/>
      <c r="U14" s="62"/>
    </row>
    <row r="15" spans="1:22" ht="15.75" thickBot="1" x14ac:dyDescent="0.3">
      <c r="B15" s="63" t="s">
        <v>8</v>
      </c>
      <c r="C15" s="64"/>
      <c r="D15" s="52"/>
      <c r="E15" s="53"/>
      <c r="F15" s="53"/>
      <c r="G15" s="54"/>
      <c r="H15" s="52"/>
      <c r="I15" s="53"/>
      <c r="J15" s="53"/>
      <c r="K15" s="53"/>
      <c r="L15" s="54"/>
      <c r="M15" s="52"/>
      <c r="N15" s="53"/>
      <c r="O15" s="53"/>
      <c r="P15" s="53"/>
      <c r="Q15" s="54"/>
      <c r="R15" s="52"/>
      <c r="S15" s="53"/>
      <c r="T15" s="53"/>
      <c r="U15" s="54"/>
    </row>
    <row r="16" spans="1:22" ht="15.75" thickBot="1" x14ac:dyDescent="0.3">
      <c r="B16" s="65" t="s">
        <v>9</v>
      </c>
      <c r="C16" s="66"/>
      <c r="D16" s="55">
        <f>D15-D14</f>
        <v>0</v>
      </c>
      <c r="E16" s="56"/>
      <c r="F16" s="56"/>
      <c r="G16" s="57"/>
      <c r="H16" s="55">
        <f>H15-H14</f>
        <v>0</v>
      </c>
      <c r="I16" s="56"/>
      <c r="J16" s="56"/>
      <c r="K16" s="56"/>
      <c r="L16" s="57"/>
      <c r="M16" s="55">
        <f>M15-M14</f>
        <v>0</v>
      </c>
      <c r="N16" s="56"/>
      <c r="O16" s="56"/>
      <c r="P16" s="56"/>
      <c r="Q16" s="57"/>
      <c r="R16" s="55">
        <f>R15-R14</f>
        <v>0</v>
      </c>
      <c r="S16" s="56"/>
      <c r="T16" s="56"/>
      <c r="U16" s="57"/>
    </row>
    <row r="17" spans="1:22" s="43" customFormat="1" ht="15.75" thickBot="1" x14ac:dyDescent="0.3">
      <c r="B17" s="44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6"/>
    </row>
    <row r="18" spans="1:22" ht="15.75" thickBot="1" x14ac:dyDescent="0.3">
      <c r="B18" s="68" t="s">
        <v>11</v>
      </c>
      <c r="C18" s="1" t="s">
        <v>3</v>
      </c>
      <c r="D18" s="72" t="s">
        <v>27</v>
      </c>
      <c r="E18" s="73"/>
      <c r="F18" s="73"/>
      <c r="G18" s="73"/>
      <c r="H18" s="72" t="s">
        <v>28</v>
      </c>
      <c r="I18" s="73"/>
      <c r="J18" s="73"/>
      <c r="K18" s="73"/>
      <c r="L18" s="74"/>
      <c r="M18" s="72" t="s">
        <v>29</v>
      </c>
      <c r="N18" s="73"/>
      <c r="O18" s="73"/>
      <c r="P18" s="73"/>
      <c r="Q18" s="74"/>
      <c r="R18" s="72" t="s">
        <v>30</v>
      </c>
      <c r="S18" s="73"/>
      <c r="T18" s="73"/>
      <c r="U18" s="73"/>
      <c r="V18" s="7"/>
    </row>
    <row r="19" spans="1:22" ht="15.75" thickBot="1" x14ac:dyDescent="0.3">
      <c r="A19" s="8" t="str">
        <f>IF(OR(COUNTIF(D22:G22,"OUI")&gt;=3,COUNTIF(H22:K22,"OUI")&gt;=3),"CHEF","x")</f>
        <v>x</v>
      </c>
      <c r="B19" s="69"/>
      <c r="C19" s="1" t="s">
        <v>2</v>
      </c>
      <c r="D19" s="2">
        <v>19</v>
      </c>
      <c r="E19" s="2">
        <v>20</v>
      </c>
      <c r="F19" s="1">
        <v>21</v>
      </c>
      <c r="G19" s="1">
        <v>22</v>
      </c>
      <c r="H19" s="1">
        <v>23</v>
      </c>
      <c r="I19" s="4">
        <v>24</v>
      </c>
      <c r="J19" s="6">
        <v>25</v>
      </c>
      <c r="K19" s="1">
        <v>26</v>
      </c>
      <c r="L19" s="2">
        <v>27</v>
      </c>
      <c r="M19" s="1">
        <v>28</v>
      </c>
      <c r="N19" s="4">
        <v>29</v>
      </c>
      <c r="O19" s="6">
        <v>30</v>
      </c>
      <c r="P19" s="1">
        <v>31</v>
      </c>
      <c r="Q19" s="2">
        <v>32</v>
      </c>
      <c r="R19" s="2">
        <v>33</v>
      </c>
      <c r="S19" s="2">
        <v>34</v>
      </c>
      <c r="T19" s="1">
        <v>35</v>
      </c>
      <c r="U19" s="1">
        <v>36</v>
      </c>
    </row>
    <row r="20" spans="1:22" ht="15.75" thickBot="1" x14ac:dyDescent="0.3">
      <c r="B20" s="69"/>
      <c r="C20" s="5" t="s">
        <v>4</v>
      </c>
      <c r="D20" s="4"/>
      <c r="E20" s="32"/>
      <c r="F20" s="24"/>
      <c r="G20" s="9"/>
      <c r="H20" s="23"/>
      <c r="I20" s="4"/>
      <c r="J20" s="24"/>
      <c r="K20" s="4"/>
      <c r="L20" s="37"/>
      <c r="M20" s="23"/>
      <c r="N20" s="4"/>
      <c r="O20" s="24"/>
      <c r="P20" s="4"/>
      <c r="Q20" s="37"/>
      <c r="R20" s="4"/>
      <c r="S20" s="32"/>
      <c r="T20" s="24"/>
      <c r="U20" s="9"/>
    </row>
    <row r="21" spans="1:22" x14ac:dyDescent="0.25">
      <c r="B21" s="69"/>
      <c r="C21" s="58" t="s">
        <v>10</v>
      </c>
      <c r="D21" s="50"/>
      <c r="E21" s="47"/>
      <c r="F21" s="47"/>
      <c r="G21" s="51"/>
      <c r="H21" s="29"/>
      <c r="I21" s="47"/>
      <c r="J21" s="47"/>
      <c r="K21" s="48"/>
      <c r="L21" s="49"/>
      <c r="M21" s="29"/>
      <c r="N21" s="47"/>
      <c r="O21" s="47"/>
      <c r="P21" s="48"/>
      <c r="Q21" s="49"/>
      <c r="R21" s="50"/>
      <c r="S21" s="47"/>
      <c r="T21" s="47"/>
      <c r="U21" s="51"/>
    </row>
    <row r="22" spans="1:22" ht="15.75" thickBot="1" x14ac:dyDescent="0.3">
      <c r="B22" s="69"/>
      <c r="C22" s="59"/>
      <c r="D22" s="40" t="str">
        <f t="shared" ref="D22:H22" si="10">IF(D21=1,"Oui","Non")</f>
        <v>Non</v>
      </c>
      <c r="E22" s="41" t="str">
        <f t="shared" si="10"/>
        <v>Non</v>
      </c>
      <c r="F22" s="42" t="str">
        <f t="shared" si="10"/>
        <v>Non</v>
      </c>
      <c r="G22" s="38" t="str">
        <f t="shared" si="10"/>
        <v>Non</v>
      </c>
      <c r="H22" s="38" t="str">
        <f t="shared" si="10"/>
        <v>Non</v>
      </c>
      <c r="I22" s="40" t="str">
        <f t="shared" ref="I22:M22" si="11">IF(I21=1,"Oui","Non")</f>
        <v>Non</v>
      </c>
      <c r="J22" s="41" t="str">
        <f t="shared" si="11"/>
        <v>Non</v>
      </c>
      <c r="K22" s="35" t="str">
        <f t="shared" si="11"/>
        <v>Non</v>
      </c>
      <c r="L22" s="38" t="str">
        <f t="shared" si="11"/>
        <v>Non</v>
      </c>
      <c r="M22" s="41" t="str">
        <f t="shared" si="11"/>
        <v>Non</v>
      </c>
      <c r="N22" s="40" t="str">
        <f t="shared" ref="N22" si="12">IF(N21=1,"Oui","Non")</f>
        <v>Non</v>
      </c>
      <c r="O22" s="41" t="str">
        <f t="shared" ref="O22" si="13">IF(O21=1,"Oui","Non")</f>
        <v>Non</v>
      </c>
      <c r="P22" s="35" t="str">
        <f t="shared" ref="P22" si="14">IF(P21=1,"Oui","Non")</f>
        <v>Non</v>
      </c>
      <c r="Q22" s="38" t="str">
        <f t="shared" ref="Q22" si="15">IF(Q21=1,"Oui","Non")</f>
        <v>Non</v>
      </c>
      <c r="R22" s="40" t="str">
        <f t="shared" ref="R22" si="16">IF(R21=1,"Oui","Non")</f>
        <v>Non</v>
      </c>
      <c r="S22" s="41" t="str">
        <f t="shared" ref="S22" si="17">IF(S21=1,"Oui","Non")</f>
        <v>Non</v>
      </c>
      <c r="T22" s="42" t="str">
        <f t="shared" ref="T22" si="18">IF(T21=1,"Oui","Non")</f>
        <v>Non</v>
      </c>
      <c r="U22" s="38" t="str">
        <f t="shared" ref="U22" si="19">IF(U21=1,"Oui","Non")</f>
        <v>Non</v>
      </c>
    </row>
    <row r="23" spans="1:22" ht="15.75" thickBot="1" x14ac:dyDescent="0.3">
      <c r="B23" s="69"/>
      <c r="C23" s="33" t="s">
        <v>5</v>
      </c>
      <c r="D23" s="20"/>
      <c r="E23" s="13"/>
      <c r="F23" s="13"/>
      <c r="G23" s="10"/>
      <c r="H23" s="11"/>
      <c r="I23" s="26"/>
      <c r="J23" s="13"/>
      <c r="K23" s="13"/>
      <c r="L23" s="21"/>
      <c r="M23" s="11"/>
      <c r="N23" s="26"/>
      <c r="O23" s="13"/>
      <c r="P23" s="13"/>
      <c r="Q23" s="21"/>
      <c r="R23" s="20"/>
      <c r="S23" s="13"/>
      <c r="T23" s="13"/>
      <c r="U23" s="10"/>
    </row>
    <row r="24" spans="1:22" ht="15.75" thickBot="1" x14ac:dyDescent="0.3">
      <c r="B24" s="70"/>
      <c r="C24" s="22" t="s">
        <v>7</v>
      </c>
      <c r="D24" s="61">
        <f>SUM(D23:G23)</f>
        <v>0</v>
      </c>
      <c r="E24" s="61"/>
      <c r="F24" s="61"/>
      <c r="G24" s="62"/>
      <c r="H24" s="60">
        <f>SUM(H23:K23)</f>
        <v>0</v>
      </c>
      <c r="I24" s="61"/>
      <c r="J24" s="61"/>
      <c r="K24" s="67"/>
      <c r="L24" s="36"/>
      <c r="M24" s="60">
        <f>SUM(M23:P23)</f>
        <v>0</v>
      </c>
      <c r="N24" s="61"/>
      <c r="O24" s="61"/>
      <c r="P24" s="67"/>
      <c r="Q24" s="36"/>
      <c r="R24" s="61">
        <f>SUM(R23:U23)</f>
        <v>0</v>
      </c>
      <c r="S24" s="61"/>
      <c r="T24" s="61"/>
      <c r="U24" s="62"/>
    </row>
    <row r="25" spans="1:22" ht="15.75" thickBot="1" x14ac:dyDescent="0.3">
      <c r="B25" s="63" t="s">
        <v>8</v>
      </c>
      <c r="C25" s="64"/>
      <c r="D25" s="52"/>
      <c r="E25" s="53"/>
      <c r="F25" s="53"/>
      <c r="G25" s="54"/>
      <c r="H25" s="52"/>
      <c r="I25" s="53"/>
      <c r="J25" s="53"/>
      <c r="K25" s="53"/>
      <c r="L25" s="54"/>
      <c r="M25" s="52"/>
      <c r="N25" s="53"/>
      <c r="O25" s="53"/>
      <c r="P25" s="53"/>
      <c r="Q25" s="54"/>
      <c r="R25" s="52"/>
      <c r="S25" s="53"/>
      <c r="T25" s="53"/>
      <c r="U25" s="54"/>
    </row>
    <row r="26" spans="1:22" ht="15.75" thickBot="1" x14ac:dyDescent="0.3">
      <c r="B26" s="65" t="s">
        <v>9</v>
      </c>
      <c r="C26" s="66"/>
      <c r="D26" s="55">
        <f>D25-D24</f>
        <v>0</v>
      </c>
      <c r="E26" s="56"/>
      <c r="F26" s="56"/>
      <c r="G26" s="57"/>
      <c r="H26" s="55">
        <f>H25-H24</f>
        <v>0</v>
      </c>
      <c r="I26" s="56"/>
      <c r="J26" s="56"/>
      <c r="K26" s="56"/>
      <c r="L26" s="57"/>
      <c r="M26" s="55">
        <f>M25-M24</f>
        <v>0</v>
      </c>
      <c r="N26" s="56"/>
      <c r="O26" s="56"/>
      <c r="P26" s="56"/>
      <c r="Q26" s="57"/>
      <c r="R26" s="55">
        <f>R25-R24</f>
        <v>0</v>
      </c>
      <c r="S26" s="56"/>
      <c r="T26" s="56"/>
      <c r="U26" s="57"/>
    </row>
    <row r="27" spans="1:22" s="43" customFormat="1" ht="15.75" thickBot="1" x14ac:dyDescent="0.3">
      <c r="B27" s="44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6"/>
    </row>
    <row r="28" spans="1:22" ht="15.75" thickBot="1" x14ac:dyDescent="0.3">
      <c r="B28" s="68" t="s">
        <v>12</v>
      </c>
      <c r="C28" s="1" t="s">
        <v>3</v>
      </c>
      <c r="D28" s="72" t="s">
        <v>27</v>
      </c>
      <c r="E28" s="73"/>
      <c r="F28" s="73"/>
      <c r="G28" s="73"/>
      <c r="H28" s="72" t="s">
        <v>28</v>
      </c>
      <c r="I28" s="73"/>
      <c r="J28" s="73"/>
      <c r="K28" s="73"/>
      <c r="L28" s="74"/>
      <c r="M28" s="72" t="s">
        <v>29</v>
      </c>
      <c r="N28" s="73"/>
      <c r="O28" s="73"/>
      <c r="P28" s="73"/>
      <c r="Q28" s="74"/>
      <c r="R28" s="72" t="s">
        <v>30</v>
      </c>
      <c r="S28" s="73"/>
      <c r="T28" s="73"/>
      <c r="U28" s="73"/>
      <c r="V28" s="7"/>
    </row>
    <row r="29" spans="1:22" ht="15.75" thickBot="1" x14ac:dyDescent="0.3">
      <c r="A29" s="8" t="str">
        <f>IF(OR(COUNTIF(D32:G32,"OUI")&gt;=3,COUNTIF(H32:K32,"OUI")&gt;=3),"CHEF","x")</f>
        <v>x</v>
      </c>
      <c r="B29" s="69"/>
      <c r="C29" s="1" t="s">
        <v>2</v>
      </c>
      <c r="D29" s="2">
        <v>19</v>
      </c>
      <c r="E29" s="2">
        <v>20</v>
      </c>
      <c r="F29" s="1">
        <v>21</v>
      </c>
      <c r="G29" s="1">
        <v>22</v>
      </c>
      <c r="H29" s="1">
        <v>23</v>
      </c>
      <c r="I29" s="4">
        <v>24</v>
      </c>
      <c r="J29" s="6">
        <v>25</v>
      </c>
      <c r="K29" s="1">
        <v>26</v>
      </c>
      <c r="L29" s="2">
        <v>27</v>
      </c>
      <c r="M29" s="1">
        <v>28</v>
      </c>
      <c r="N29" s="4">
        <v>29</v>
      </c>
      <c r="O29" s="6">
        <v>30</v>
      </c>
      <c r="P29" s="1">
        <v>31</v>
      </c>
      <c r="Q29" s="2">
        <v>32</v>
      </c>
      <c r="R29" s="2">
        <v>33</v>
      </c>
      <c r="S29" s="2">
        <v>34</v>
      </c>
      <c r="T29" s="1">
        <v>35</v>
      </c>
      <c r="U29" s="1">
        <v>36</v>
      </c>
    </row>
    <row r="30" spans="1:22" ht="15.75" thickBot="1" x14ac:dyDescent="0.3">
      <c r="B30" s="69"/>
      <c r="C30" s="5" t="s">
        <v>4</v>
      </c>
      <c r="D30" s="4"/>
      <c r="E30" s="32"/>
      <c r="F30" s="24"/>
      <c r="G30" s="9"/>
      <c r="H30" s="23"/>
      <c r="I30" s="4"/>
      <c r="J30" s="24"/>
      <c r="K30" s="4"/>
      <c r="L30" s="37"/>
      <c r="M30" s="23"/>
      <c r="N30" s="4"/>
      <c r="O30" s="24"/>
      <c r="P30" s="4"/>
      <c r="Q30" s="37"/>
      <c r="R30" s="4"/>
      <c r="S30" s="32"/>
      <c r="T30" s="24"/>
      <c r="U30" s="9"/>
    </row>
    <row r="31" spans="1:22" x14ac:dyDescent="0.25">
      <c r="B31" s="69"/>
      <c r="C31" s="58" t="s">
        <v>10</v>
      </c>
      <c r="D31" s="50"/>
      <c r="E31" s="47"/>
      <c r="F31" s="47"/>
      <c r="G31" s="51"/>
      <c r="H31" s="29"/>
      <c r="I31" s="47"/>
      <c r="J31" s="47"/>
      <c r="K31" s="48"/>
      <c r="L31" s="49"/>
      <c r="M31" s="29"/>
      <c r="N31" s="47"/>
      <c r="O31" s="47"/>
      <c r="P31" s="48"/>
      <c r="Q31" s="49"/>
      <c r="R31" s="50"/>
      <c r="S31" s="47"/>
      <c r="T31" s="47"/>
      <c r="U31" s="51"/>
    </row>
    <row r="32" spans="1:22" ht="15.75" thickBot="1" x14ac:dyDescent="0.3">
      <c r="B32" s="69"/>
      <c r="C32" s="59"/>
      <c r="D32" s="39" t="str">
        <f t="shared" ref="D32:L32" si="20">IF(D31=1,"Oui","Non")</f>
        <v>Non</v>
      </c>
      <c r="E32" s="41" t="str">
        <f t="shared" si="20"/>
        <v>Non</v>
      </c>
      <c r="F32" s="42" t="str">
        <f t="shared" si="20"/>
        <v>Non</v>
      </c>
      <c r="G32" s="38" t="str">
        <f t="shared" si="20"/>
        <v>Non</v>
      </c>
      <c r="H32" s="39" t="str">
        <f t="shared" si="20"/>
        <v>Non</v>
      </c>
      <c r="I32" s="40" t="str">
        <f t="shared" si="20"/>
        <v>Non</v>
      </c>
      <c r="J32" s="41" t="str">
        <f t="shared" si="20"/>
        <v>Non</v>
      </c>
      <c r="K32" s="35" t="str">
        <f t="shared" si="20"/>
        <v>Non</v>
      </c>
      <c r="L32" s="35" t="str">
        <f t="shared" si="20"/>
        <v>Non</v>
      </c>
      <c r="M32" s="39" t="str">
        <f t="shared" ref="M32" si="21">IF(M31=1,"Oui","Non")</f>
        <v>Non</v>
      </c>
      <c r="N32" s="40" t="str">
        <f t="shared" ref="N32" si="22">IF(N31=1,"Oui","Non")</f>
        <v>Non</v>
      </c>
      <c r="O32" s="41" t="str">
        <f t="shared" ref="O32" si="23">IF(O31=1,"Oui","Non")</f>
        <v>Non</v>
      </c>
      <c r="P32" s="35" t="str">
        <f t="shared" ref="P32" si="24">IF(P31=1,"Oui","Non")</f>
        <v>Non</v>
      </c>
      <c r="Q32" s="35" t="str">
        <f t="shared" ref="Q32" si="25">IF(Q31=1,"Oui","Non")</f>
        <v>Non</v>
      </c>
      <c r="R32" s="39" t="str">
        <f t="shared" ref="R32" si="26">IF(R31=1,"Oui","Non")</f>
        <v>Non</v>
      </c>
      <c r="S32" s="41" t="str">
        <f t="shared" ref="S32" si="27">IF(S31=1,"Oui","Non")</f>
        <v>Non</v>
      </c>
      <c r="T32" s="42" t="str">
        <f t="shared" ref="T32" si="28">IF(T31=1,"Oui","Non")</f>
        <v>Non</v>
      </c>
      <c r="U32" s="38" t="str">
        <f t="shared" ref="U32" si="29">IF(U31=1,"Oui","Non")</f>
        <v>Non</v>
      </c>
    </row>
    <row r="33" spans="1:22" ht="15.75" thickBot="1" x14ac:dyDescent="0.3">
      <c r="B33" s="69"/>
      <c r="C33" s="33" t="s">
        <v>5</v>
      </c>
      <c r="D33" s="20"/>
      <c r="E33" s="13"/>
      <c r="F33" s="13"/>
      <c r="G33" s="10"/>
      <c r="H33" s="11"/>
      <c r="I33" s="26"/>
      <c r="J33" s="13"/>
      <c r="K33" s="13"/>
      <c r="L33" s="21"/>
      <c r="M33" s="11"/>
      <c r="N33" s="26"/>
      <c r="O33" s="13"/>
      <c r="P33" s="13"/>
      <c r="Q33" s="21"/>
      <c r="R33" s="20"/>
      <c r="S33" s="13"/>
      <c r="T33" s="13"/>
      <c r="U33" s="10"/>
    </row>
    <row r="34" spans="1:22" ht="15.75" thickBot="1" x14ac:dyDescent="0.3">
      <c r="B34" s="70"/>
      <c r="C34" s="22" t="s">
        <v>7</v>
      </c>
      <c r="D34" s="61">
        <f>SUM(D33:G33)</f>
        <v>0</v>
      </c>
      <c r="E34" s="61"/>
      <c r="F34" s="61"/>
      <c r="G34" s="62"/>
      <c r="H34" s="60">
        <f>SUM(H33:K33)</f>
        <v>0</v>
      </c>
      <c r="I34" s="61"/>
      <c r="J34" s="61"/>
      <c r="K34" s="67"/>
      <c r="L34" s="36"/>
      <c r="M34" s="60">
        <f>SUM(M33:P33)</f>
        <v>0</v>
      </c>
      <c r="N34" s="61"/>
      <c r="O34" s="61"/>
      <c r="P34" s="67"/>
      <c r="Q34" s="36"/>
      <c r="R34" s="61">
        <f>SUM(R33:U33)</f>
        <v>0</v>
      </c>
      <c r="S34" s="61"/>
      <c r="T34" s="61"/>
      <c r="U34" s="62"/>
    </row>
    <row r="35" spans="1:22" ht="15.75" thickBot="1" x14ac:dyDescent="0.3">
      <c r="B35" s="63" t="s">
        <v>8</v>
      </c>
      <c r="C35" s="64"/>
      <c r="D35" s="52"/>
      <c r="E35" s="53"/>
      <c r="F35" s="53"/>
      <c r="G35" s="54"/>
      <c r="H35" s="52"/>
      <c r="I35" s="53"/>
      <c r="J35" s="53"/>
      <c r="K35" s="53"/>
      <c r="L35" s="54"/>
      <c r="M35" s="52"/>
      <c r="N35" s="53"/>
      <c r="O35" s="53"/>
      <c r="P35" s="53"/>
      <c r="Q35" s="54"/>
      <c r="R35" s="52"/>
      <c r="S35" s="53"/>
      <c r="T35" s="53"/>
      <c r="U35" s="54"/>
    </row>
    <row r="36" spans="1:22" ht="15.75" thickBot="1" x14ac:dyDescent="0.3">
      <c r="B36" s="65" t="s">
        <v>9</v>
      </c>
      <c r="C36" s="66"/>
      <c r="D36" s="55">
        <f>D35-D34</f>
        <v>0</v>
      </c>
      <c r="E36" s="56"/>
      <c r="F36" s="56"/>
      <c r="G36" s="57"/>
      <c r="H36" s="55">
        <f>H35-H34</f>
        <v>0</v>
      </c>
      <c r="I36" s="56"/>
      <c r="J36" s="56"/>
      <c r="K36" s="56"/>
      <c r="L36" s="57"/>
      <c r="M36" s="55">
        <f>M35-M34</f>
        <v>0</v>
      </c>
      <c r="N36" s="56"/>
      <c r="O36" s="56"/>
      <c r="P36" s="56"/>
      <c r="Q36" s="57"/>
      <c r="R36" s="55">
        <f>R35-R34</f>
        <v>0</v>
      </c>
      <c r="S36" s="56"/>
      <c r="T36" s="56"/>
      <c r="U36" s="57"/>
    </row>
    <row r="37" spans="1:22" s="43" customFormat="1" ht="15.75" thickBot="1" x14ac:dyDescent="0.3"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6"/>
    </row>
    <row r="38" spans="1:22" ht="15.75" thickBot="1" x14ac:dyDescent="0.3">
      <c r="B38" s="68" t="s">
        <v>13</v>
      </c>
      <c r="C38" s="1" t="s">
        <v>3</v>
      </c>
      <c r="D38" s="72" t="s">
        <v>27</v>
      </c>
      <c r="E38" s="73"/>
      <c r="F38" s="73"/>
      <c r="G38" s="73"/>
      <c r="H38" s="72" t="s">
        <v>28</v>
      </c>
      <c r="I38" s="73"/>
      <c r="J38" s="73"/>
      <c r="K38" s="73"/>
      <c r="L38" s="74"/>
      <c r="M38" s="72" t="s">
        <v>29</v>
      </c>
      <c r="N38" s="73"/>
      <c r="O38" s="73"/>
      <c r="P38" s="73"/>
      <c r="Q38" s="74"/>
      <c r="R38" s="72" t="s">
        <v>30</v>
      </c>
      <c r="S38" s="73"/>
      <c r="T38" s="73"/>
      <c r="U38" s="74"/>
    </row>
    <row r="39" spans="1:22" ht="15.75" thickBot="1" x14ac:dyDescent="0.3">
      <c r="A39" s="8" t="str">
        <f>IF(OR(COUNTIF(D42:G42,"OUI")&gt;=3,COUNTIF(H42:K42,"OUI")&gt;=3),"CHEF","x")</f>
        <v>x</v>
      </c>
      <c r="B39" s="69"/>
      <c r="C39" s="1" t="s">
        <v>2</v>
      </c>
      <c r="D39" s="2">
        <v>19</v>
      </c>
      <c r="E39" s="2">
        <v>20</v>
      </c>
      <c r="F39" s="1">
        <v>21</v>
      </c>
      <c r="G39" s="1">
        <v>22</v>
      </c>
      <c r="H39" s="1">
        <v>23</v>
      </c>
      <c r="I39" s="4">
        <v>24</v>
      </c>
      <c r="J39" s="6">
        <v>25</v>
      </c>
      <c r="K39" s="1">
        <v>26</v>
      </c>
      <c r="L39" s="2">
        <v>27</v>
      </c>
      <c r="M39" s="1">
        <v>28</v>
      </c>
      <c r="N39" s="4">
        <v>29</v>
      </c>
      <c r="O39" s="6">
        <v>30</v>
      </c>
      <c r="P39" s="1">
        <v>31</v>
      </c>
      <c r="Q39" s="2">
        <v>32</v>
      </c>
      <c r="R39" s="2">
        <v>33</v>
      </c>
      <c r="S39" s="2">
        <v>34</v>
      </c>
      <c r="T39" s="1">
        <v>35</v>
      </c>
      <c r="U39" s="1">
        <v>36</v>
      </c>
    </row>
    <row r="40" spans="1:22" ht="15.75" thickBot="1" x14ac:dyDescent="0.3">
      <c r="B40" s="69"/>
      <c r="C40" s="5" t="s">
        <v>4</v>
      </c>
      <c r="D40" s="4"/>
      <c r="E40" s="32"/>
      <c r="F40" s="24"/>
      <c r="G40" s="9"/>
      <c r="H40" s="23"/>
      <c r="I40" s="4"/>
      <c r="J40" s="24"/>
      <c r="K40" s="4"/>
      <c r="L40" s="37"/>
      <c r="M40" s="23"/>
      <c r="N40" s="4"/>
      <c r="O40" s="24"/>
      <c r="P40" s="4"/>
      <c r="Q40" s="37"/>
      <c r="R40" s="4"/>
      <c r="S40" s="32"/>
      <c r="T40" s="24"/>
      <c r="U40" s="9"/>
    </row>
    <row r="41" spans="1:22" x14ac:dyDescent="0.25">
      <c r="B41" s="69"/>
      <c r="C41" s="58" t="s">
        <v>10</v>
      </c>
      <c r="D41" s="50"/>
      <c r="E41" s="47"/>
      <c r="F41" s="47"/>
      <c r="G41" s="51"/>
      <c r="H41" s="29"/>
      <c r="I41" s="47"/>
      <c r="J41" s="47"/>
      <c r="K41" s="48"/>
      <c r="L41" s="49"/>
      <c r="M41" s="29"/>
      <c r="N41" s="47"/>
      <c r="O41" s="47"/>
      <c r="P41" s="48"/>
      <c r="Q41" s="49"/>
      <c r="R41" s="50"/>
      <c r="S41" s="47"/>
      <c r="T41" s="47"/>
      <c r="U41" s="51"/>
    </row>
    <row r="42" spans="1:22" ht="15.75" thickBot="1" x14ac:dyDescent="0.3">
      <c r="B42" s="69"/>
      <c r="C42" s="59"/>
      <c r="D42" s="40" t="str">
        <f t="shared" ref="D42:L42" si="30">IF(D41=1,"Oui","Non")</f>
        <v>Non</v>
      </c>
      <c r="E42" s="41" t="str">
        <f t="shared" si="30"/>
        <v>Non</v>
      </c>
      <c r="F42" s="42" t="str">
        <f t="shared" si="30"/>
        <v>Non</v>
      </c>
      <c r="G42" s="38" t="str">
        <f t="shared" si="30"/>
        <v>Non</v>
      </c>
      <c r="H42" s="39" t="str">
        <f t="shared" si="30"/>
        <v>Non</v>
      </c>
      <c r="I42" s="40" t="str">
        <f t="shared" si="30"/>
        <v>Non</v>
      </c>
      <c r="J42" s="41" t="str">
        <f t="shared" si="30"/>
        <v>Non</v>
      </c>
      <c r="K42" s="35" t="str">
        <f t="shared" si="30"/>
        <v>Non</v>
      </c>
      <c r="L42" s="38" t="str">
        <f t="shared" si="30"/>
        <v>Non</v>
      </c>
      <c r="M42" s="39" t="str">
        <f t="shared" ref="M42" si="31">IF(M41=1,"Oui","Non")</f>
        <v>Non</v>
      </c>
      <c r="N42" s="40" t="str">
        <f t="shared" ref="N42" si="32">IF(N41=1,"Oui","Non")</f>
        <v>Non</v>
      </c>
      <c r="O42" s="41" t="str">
        <f t="shared" ref="O42" si="33">IF(O41=1,"Oui","Non")</f>
        <v>Non</v>
      </c>
      <c r="P42" s="35" t="str">
        <f t="shared" ref="P42" si="34">IF(P41=1,"Oui","Non")</f>
        <v>Non</v>
      </c>
      <c r="Q42" s="38" t="str">
        <f t="shared" ref="Q42" si="35">IF(Q41=1,"Oui","Non")</f>
        <v>Non</v>
      </c>
      <c r="R42" s="40" t="str">
        <f t="shared" ref="R42" si="36">IF(R41=1,"Oui","Non")</f>
        <v>Non</v>
      </c>
      <c r="S42" s="41" t="str">
        <f t="shared" ref="S42" si="37">IF(S41=1,"Oui","Non")</f>
        <v>Non</v>
      </c>
      <c r="T42" s="42" t="str">
        <f t="shared" ref="T42" si="38">IF(T41=1,"Oui","Non")</f>
        <v>Non</v>
      </c>
      <c r="U42" s="38" t="str">
        <f t="shared" ref="U42" si="39">IF(U41=1,"Oui","Non")</f>
        <v>Non</v>
      </c>
    </row>
    <row r="43" spans="1:22" ht="15.75" thickBot="1" x14ac:dyDescent="0.3">
      <c r="B43" s="69"/>
      <c r="C43" s="33" t="s">
        <v>5</v>
      </c>
      <c r="D43" s="20"/>
      <c r="E43" s="13"/>
      <c r="F43" s="13"/>
      <c r="G43" s="10"/>
      <c r="H43" s="11"/>
      <c r="I43" s="26"/>
      <c r="J43" s="13"/>
      <c r="K43" s="13"/>
      <c r="L43" s="21"/>
      <c r="M43" s="11"/>
      <c r="N43" s="26"/>
      <c r="O43" s="13"/>
      <c r="P43" s="13"/>
      <c r="Q43" s="21"/>
      <c r="R43" s="20"/>
      <c r="S43" s="13"/>
      <c r="T43" s="13"/>
      <c r="U43" s="10"/>
    </row>
    <row r="44" spans="1:22" ht="15.75" thickBot="1" x14ac:dyDescent="0.3">
      <c r="B44" s="70"/>
      <c r="C44" s="22" t="s">
        <v>7</v>
      </c>
      <c r="D44" s="61">
        <f>SUM(D43:G43)</f>
        <v>0</v>
      </c>
      <c r="E44" s="61"/>
      <c r="F44" s="61"/>
      <c r="G44" s="62"/>
      <c r="H44" s="60">
        <f>SUM(H43:K43)</f>
        <v>0</v>
      </c>
      <c r="I44" s="61"/>
      <c r="J44" s="61"/>
      <c r="K44" s="67"/>
      <c r="L44" s="36"/>
      <c r="M44" s="60">
        <f>SUM(M43:P43)</f>
        <v>0</v>
      </c>
      <c r="N44" s="61"/>
      <c r="O44" s="61"/>
      <c r="P44" s="67"/>
      <c r="Q44" s="36"/>
      <c r="R44" s="61">
        <f>SUM(R43:U43)</f>
        <v>0</v>
      </c>
      <c r="S44" s="61"/>
      <c r="T44" s="61"/>
      <c r="U44" s="62"/>
    </row>
    <row r="45" spans="1:22" ht="15.75" thickBot="1" x14ac:dyDescent="0.3">
      <c r="B45" s="63" t="s">
        <v>8</v>
      </c>
      <c r="C45" s="64"/>
      <c r="D45" s="52"/>
      <c r="E45" s="53"/>
      <c r="F45" s="53"/>
      <c r="G45" s="54"/>
      <c r="H45" s="52"/>
      <c r="I45" s="53"/>
      <c r="J45" s="53"/>
      <c r="K45" s="53"/>
      <c r="L45" s="54"/>
      <c r="M45" s="52"/>
      <c r="N45" s="53"/>
      <c r="O45" s="53"/>
      <c r="P45" s="53"/>
      <c r="Q45" s="54"/>
      <c r="R45" s="52"/>
      <c r="S45" s="53"/>
      <c r="T45" s="53"/>
      <c r="U45" s="54"/>
    </row>
    <row r="46" spans="1:22" ht="15.75" thickBot="1" x14ac:dyDescent="0.3">
      <c r="B46" s="65" t="s">
        <v>9</v>
      </c>
      <c r="C46" s="66"/>
      <c r="D46" s="55">
        <f>D45-D44</f>
        <v>0</v>
      </c>
      <c r="E46" s="56"/>
      <c r="F46" s="56"/>
      <c r="G46" s="57"/>
      <c r="H46" s="55">
        <f>H45-H44</f>
        <v>0</v>
      </c>
      <c r="I46" s="56"/>
      <c r="J46" s="56"/>
      <c r="K46" s="56"/>
      <c r="L46" s="57"/>
      <c r="M46" s="55">
        <f>M45-M44</f>
        <v>0</v>
      </c>
      <c r="N46" s="56"/>
      <c r="O46" s="56"/>
      <c r="P46" s="56"/>
      <c r="Q46" s="57"/>
      <c r="R46" s="55">
        <f>R45-R44</f>
        <v>0</v>
      </c>
      <c r="S46" s="56"/>
      <c r="T46" s="56"/>
      <c r="U46" s="57"/>
    </row>
    <row r="47" spans="1:22" s="43" customFormat="1" ht="15.75" thickBot="1" x14ac:dyDescent="0.3">
      <c r="B47" s="44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6"/>
    </row>
    <row r="48" spans="1:22" ht="15.75" thickBot="1" x14ac:dyDescent="0.3">
      <c r="B48" s="68" t="s">
        <v>14</v>
      </c>
      <c r="C48" s="1" t="s">
        <v>3</v>
      </c>
      <c r="D48" s="72" t="s">
        <v>27</v>
      </c>
      <c r="E48" s="73"/>
      <c r="F48" s="73"/>
      <c r="G48" s="73"/>
      <c r="H48" s="72" t="s">
        <v>28</v>
      </c>
      <c r="I48" s="73"/>
      <c r="J48" s="73"/>
      <c r="K48" s="73"/>
      <c r="L48" s="74"/>
      <c r="M48" s="72" t="s">
        <v>29</v>
      </c>
      <c r="N48" s="73"/>
      <c r="O48" s="73"/>
      <c r="P48" s="73"/>
      <c r="Q48" s="74"/>
      <c r="R48" s="72" t="s">
        <v>30</v>
      </c>
      <c r="S48" s="73"/>
      <c r="T48" s="73"/>
      <c r="U48" s="73"/>
      <c r="V48" s="7"/>
    </row>
    <row r="49" spans="1:21" ht="15.75" thickBot="1" x14ac:dyDescent="0.3">
      <c r="A49" s="8" t="str">
        <f>IF(OR(COUNTIF(D52:G52,"OUI")&gt;=3,COUNTIF(H52:K52,"OUI")&gt;=3),"CHEF","x")</f>
        <v>x</v>
      </c>
      <c r="B49" s="69"/>
      <c r="C49" s="1" t="s">
        <v>2</v>
      </c>
      <c r="D49" s="2">
        <v>19</v>
      </c>
      <c r="E49" s="2">
        <v>20</v>
      </c>
      <c r="F49" s="1">
        <v>21</v>
      </c>
      <c r="G49" s="1">
        <v>22</v>
      </c>
      <c r="H49" s="1">
        <v>23</v>
      </c>
      <c r="I49" s="4">
        <v>24</v>
      </c>
      <c r="J49" s="6">
        <v>25</v>
      </c>
      <c r="K49" s="1">
        <v>26</v>
      </c>
      <c r="L49" s="2">
        <v>27</v>
      </c>
      <c r="M49" s="1">
        <v>28</v>
      </c>
      <c r="N49" s="4">
        <v>29</v>
      </c>
      <c r="O49" s="6">
        <v>30</v>
      </c>
      <c r="P49" s="1">
        <v>31</v>
      </c>
      <c r="Q49" s="2">
        <v>32</v>
      </c>
      <c r="R49" s="2">
        <v>33</v>
      </c>
      <c r="S49" s="2">
        <v>34</v>
      </c>
      <c r="T49" s="1">
        <v>35</v>
      </c>
      <c r="U49" s="1">
        <v>36</v>
      </c>
    </row>
    <row r="50" spans="1:21" ht="15.75" thickBot="1" x14ac:dyDescent="0.3">
      <c r="B50" s="69"/>
      <c r="C50" s="5" t="s">
        <v>4</v>
      </c>
      <c r="D50" s="4"/>
      <c r="E50" s="32"/>
      <c r="F50" s="24"/>
      <c r="G50" s="9"/>
      <c r="H50" s="23"/>
      <c r="I50" s="4"/>
      <c r="J50" s="24"/>
      <c r="K50" s="4"/>
      <c r="L50" s="37"/>
      <c r="M50" s="23"/>
      <c r="N50" s="4"/>
      <c r="O50" s="24"/>
      <c r="P50" s="4"/>
      <c r="Q50" s="37"/>
      <c r="R50" s="4"/>
      <c r="S50" s="32"/>
      <c r="T50" s="24"/>
      <c r="U50" s="9"/>
    </row>
    <row r="51" spans="1:21" x14ac:dyDescent="0.25">
      <c r="B51" s="69"/>
      <c r="C51" s="58" t="s">
        <v>10</v>
      </c>
      <c r="D51" s="50"/>
      <c r="E51" s="47"/>
      <c r="F51" s="47"/>
      <c r="G51" s="51"/>
      <c r="H51" s="29"/>
      <c r="I51" s="47"/>
      <c r="J51" s="47"/>
      <c r="K51" s="48"/>
      <c r="L51" s="49"/>
      <c r="M51" s="29"/>
      <c r="N51" s="47"/>
      <c r="O51" s="47"/>
      <c r="P51" s="48"/>
      <c r="Q51" s="49"/>
      <c r="R51" s="50"/>
      <c r="S51" s="47"/>
      <c r="T51" s="47"/>
      <c r="U51" s="51"/>
    </row>
    <row r="52" spans="1:21" ht="15.75" thickBot="1" x14ac:dyDescent="0.3">
      <c r="B52" s="69"/>
      <c r="C52" s="59"/>
      <c r="D52" s="40" t="str">
        <f t="shared" ref="D52:L52" si="40">IF(D51=1,"Oui","Non")</f>
        <v>Non</v>
      </c>
      <c r="E52" s="41" t="str">
        <f t="shared" si="40"/>
        <v>Non</v>
      </c>
      <c r="F52" s="42" t="str">
        <f t="shared" si="40"/>
        <v>Non</v>
      </c>
      <c r="G52" s="38" t="str">
        <f t="shared" si="40"/>
        <v>Non</v>
      </c>
      <c r="H52" s="39" t="str">
        <f t="shared" si="40"/>
        <v>Non</v>
      </c>
      <c r="I52" s="40" t="str">
        <f t="shared" si="40"/>
        <v>Non</v>
      </c>
      <c r="J52" s="41" t="str">
        <f t="shared" si="40"/>
        <v>Non</v>
      </c>
      <c r="K52" s="35" t="str">
        <f t="shared" si="40"/>
        <v>Non</v>
      </c>
      <c r="L52" s="38" t="str">
        <f t="shared" si="40"/>
        <v>Non</v>
      </c>
      <c r="M52" s="39" t="str">
        <f t="shared" ref="M52" si="41">IF(M51=1,"Oui","Non")</f>
        <v>Non</v>
      </c>
      <c r="N52" s="40" t="str">
        <f t="shared" ref="N52" si="42">IF(N51=1,"Oui","Non")</f>
        <v>Non</v>
      </c>
      <c r="O52" s="41" t="str">
        <f t="shared" ref="O52" si="43">IF(O51=1,"Oui","Non")</f>
        <v>Non</v>
      </c>
      <c r="P52" s="35" t="str">
        <f t="shared" ref="P52" si="44">IF(P51=1,"Oui","Non")</f>
        <v>Non</v>
      </c>
      <c r="Q52" s="38" t="str">
        <f t="shared" ref="Q52" si="45">IF(Q51=1,"Oui","Non")</f>
        <v>Non</v>
      </c>
      <c r="R52" s="40" t="str">
        <f t="shared" ref="R52" si="46">IF(R51=1,"Oui","Non")</f>
        <v>Non</v>
      </c>
      <c r="S52" s="41" t="str">
        <f t="shared" ref="S52" si="47">IF(S51=1,"Oui","Non")</f>
        <v>Non</v>
      </c>
      <c r="T52" s="42" t="str">
        <f t="shared" ref="T52" si="48">IF(T51=1,"Oui","Non")</f>
        <v>Non</v>
      </c>
      <c r="U52" s="38" t="str">
        <f t="shared" ref="U52" si="49">IF(U51=1,"Oui","Non")</f>
        <v>Non</v>
      </c>
    </row>
    <row r="53" spans="1:21" ht="15.75" thickBot="1" x14ac:dyDescent="0.3">
      <c r="B53" s="69"/>
      <c r="C53" s="33" t="s">
        <v>5</v>
      </c>
      <c r="D53" s="20"/>
      <c r="E53" s="13"/>
      <c r="F53" s="13"/>
      <c r="G53" s="10"/>
      <c r="H53" s="11"/>
      <c r="I53" s="26"/>
      <c r="J53" s="13"/>
      <c r="K53" s="13"/>
      <c r="L53" s="21"/>
      <c r="M53" s="11"/>
      <c r="N53" s="26"/>
      <c r="O53" s="13"/>
      <c r="P53" s="13"/>
      <c r="Q53" s="21"/>
      <c r="R53" s="20"/>
      <c r="S53" s="13"/>
      <c r="T53" s="13"/>
      <c r="U53" s="10"/>
    </row>
    <row r="54" spans="1:21" ht="15.75" thickBot="1" x14ac:dyDescent="0.3">
      <c r="B54" s="70"/>
      <c r="C54" s="22" t="s">
        <v>7</v>
      </c>
      <c r="D54" s="61">
        <f>SUM(D53:G53)</f>
        <v>0</v>
      </c>
      <c r="E54" s="61"/>
      <c r="F54" s="61"/>
      <c r="G54" s="62"/>
      <c r="H54" s="60">
        <f>SUM(H53:K53)</f>
        <v>0</v>
      </c>
      <c r="I54" s="61"/>
      <c r="J54" s="61"/>
      <c r="K54" s="67"/>
      <c r="L54" s="36"/>
      <c r="M54" s="60">
        <f>SUM(M53:P53)</f>
        <v>0</v>
      </c>
      <c r="N54" s="61"/>
      <c r="O54" s="61"/>
      <c r="P54" s="67"/>
      <c r="Q54" s="36"/>
      <c r="R54" s="61">
        <f>SUM(R53:U53)</f>
        <v>0</v>
      </c>
      <c r="S54" s="61"/>
      <c r="T54" s="61"/>
      <c r="U54" s="62"/>
    </row>
    <row r="55" spans="1:21" ht="15.75" thickBot="1" x14ac:dyDescent="0.3">
      <c r="B55" s="63" t="s">
        <v>8</v>
      </c>
      <c r="C55" s="64"/>
      <c r="D55" s="52"/>
      <c r="E55" s="53"/>
      <c r="F55" s="53"/>
      <c r="G55" s="54"/>
      <c r="H55" s="52"/>
      <c r="I55" s="53"/>
      <c r="J55" s="53"/>
      <c r="K55" s="53"/>
      <c r="L55" s="54"/>
      <c r="M55" s="52"/>
      <c r="N55" s="53"/>
      <c r="O55" s="53"/>
      <c r="P55" s="53"/>
      <c r="Q55" s="54"/>
      <c r="R55" s="52"/>
      <c r="S55" s="53"/>
      <c r="T55" s="53"/>
      <c r="U55" s="54"/>
    </row>
    <row r="56" spans="1:21" ht="15.75" thickBot="1" x14ac:dyDescent="0.3">
      <c r="B56" s="65" t="s">
        <v>9</v>
      </c>
      <c r="C56" s="66"/>
      <c r="D56" s="55">
        <f>D55-D54</f>
        <v>0</v>
      </c>
      <c r="E56" s="56"/>
      <c r="F56" s="56"/>
      <c r="G56" s="57"/>
      <c r="H56" s="55">
        <f>H55-H54</f>
        <v>0</v>
      </c>
      <c r="I56" s="56"/>
      <c r="J56" s="56"/>
      <c r="K56" s="56"/>
      <c r="L56" s="57"/>
      <c r="M56" s="55">
        <f>M55-M54</f>
        <v>0</v>
      </c>
      <c r="N56" s="56"/>
      <c r="O56" s="56"/>
      <c r="P56" s="56"/>
      <c r="Q56" s="57"/>
      <c r="R56" s="55">
        <f>R55-R54</f>
        <v>0</v>
      </c>
      <c r="S56" s="56"/>
      <c r="T56" s="56"/>
      <c r="U56" s="57"/>
    </row>
    <row r="57" spans="1:21" s="43" customFormat="1" ht="15.75" thickBot="1" x14ac:dyDescent="0.3">
      <c r="B57" s="44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6"/>
    </row>
    <row r="58" spans="1:21" ht="15.75" thickBot="1" x14ac:dyDescent="0.3">
      <c r="B58" s="68" t="s">
        <v>15</v>
      </c>
      <c r="C58" s="1" t="s">
        <v>3</v>
      </c>
      <c r="D58" s="72" t="s">
        <v>27</v>
      </c>
      <c r="E58" s="73"/>
      <c r="F58" s="73"/>
      <c r="G58" s="73"/>
      <c r="H58" s="72" t="s">
        <v>28</v>
      </c>
      <c r="I58" s="73"/>
      <c r="J58" s="73"/>
      <c r="K58" s="73"/>
      <c r="L58" s="74"/>
      <c r="M58" s="72" t="s">
        <v>29</v>
      </c>
      <c r="N58" s="73"/>
      <c r="O58" s="73"/>
      <c r="P58" s="73"/>
      <c r="Q58" s="74"/>
      <c r="R58" s="72" t="s">
        <v>30</v>
      </c>
      <c r="S58" s="73"/>
      <c r="T58" s="73"/>
      <c r="U58" s="74"/>
    </row>
    <row r="59" spans="1:21" ht="15.75" thickBot="1" x14ac:dyDescent="0.3">
      <c r="A59" s="8" t="str">
        <f>IF(OR(COUNTIF(D62:G62,"OUI")&gt;=3,COUNTIF(H62:K62,"OUI")&gt;=3),"CHEF","x")</f>
        <v>x</v>
      </c>
      <c r="B59" s="69"/>
      <c r="C59" s="1" t="s">
        <v>2</v>
      </c>
      <c r="D59" s="2">
        <v>19</v>
      </c>
      <c r="E59" s="2">
        <v>20</v>
      </c>
      <c r="F59" s="1">
        <v>21</v>
      </c>
      <c r="G59" s="1">
        <v>22</v>
      </c>
      <c r="H59" s="1">
        <v>23</v>
      </c>
      <c r="I59" s="4">
        <v>24</v>
      </c>
      <c r="J59" s="6">
        <v>25</v>
      </c>
      <c r="K59" s="1">
        <v>26</v>
      </c>
      <c r="L59" s="2">
        <v>27</v>
      </c>
      <c r="M59" s="1">
        <v>28</v>
      </c>
      <c r="N59" s="4">
        <v>29</v>
      </c>
      <c r="O59" s="6">
        <v>30</v>
      </c>
      <c r="P59" s="1">
        <v>31</v>
      </c>
      <c r="Q59" s="2">
        <v>32</v>
      </c>
      <c r="R59" s="2">
        <v>33</v>
      </c>
      <c r="S59" s="2">
        <v>34</v>
      </c>
      <c r="T59" s="1">
        <v>35</v>
      </c>
      <c r="U59" s="1">
        <v>36</v>
      </c>
    </row>
    <row r="60" spans="1:21" ht="15.75" thickBot="1" x14ac:dyDescent="0.3">
      <c r="B60" s="69"/>
      <c r="C60" s="5" t="s">
        <v>4</v>
      </c>
      <c r="D60" s="4"/>
      <c r="E60" s="32"/>
      <c r="F60" s="24"/>
      <c r="G60" s="9"/>
      <c r="H60" s="23"/>
      <c r="I60" s="4"/>
      <c r="J60" s="24"/>
      <c r="K60" s="4"/>
      <c r="L60" s="37"/>
      <c r="M60" s="23"/>
      <c r="N60" s="4"/>
      <c r="O60" s="24"/>
      <c r="P60" s="4"/>
      <c r="Q60" s="37"/>
      <c r="R60" s="4"/>
      <c r="S60" s="32"/>
      <c r="T60" s="24"/>
      <c r="U60" s="9"/>
    </row>
    <row r="61" spans="1:21" x14ac:dyDescent="0.25">
      <c r="B61" s="69"/>
      <c r="C61" s="58" t="s">
        <v>10</v>
      </c>
      <c r="D61" s="50"/>
      <c r="E61" s="47"/>
      <c r="F61" s="47"/>
      <c r="G61" s="51"/>
      <c r="H61" s="29"/>
      <c r="I61" s="47"/>
      <c r="J61" s="47"/>
      <c r="K61" s="48"/>
      <c r="L61" s="49"/>
      <c r="M61" s="29"/>
      <c r="N61" s="47"/>
      <c r="O61" s="47"/>
      <c r="P61" s="48"/>
      <c r="Q61" s="49"/>
      <c r="R61" s="50"/>
      <c r="S61" s="47"/>
      <c r="T61" s="47"/>
      <c r="U61" s="51"/>
    </row>
    <row r="62" spans="1:21" ht="15.75" thickBot="1" x14ac:dyDescent="0.3">
      <c r="B62" s="69"/>
      <c r="C62" s="59"/>
      <c r="D62" s="39" t="str">
        <f t="shared" ref="D62:L62" si="50">IF(D61=1,"Oui","Non")</f>
        <v>Non</v>
      </c>
      <c r="E62" s="41" t="str">
        <f t="shared" si="50"/>
        <v>Non</v>
      </c>
      <c r="F62" s="42" t="str">
        <f t="shared" si="50"/>
        <v>Non</v>
      </c>
      <c r="G62" s="38" t="str">
        <f t="shared" si="50"/>
        <v>Non</v>
      </c>
      <c r="H62" s="39" t="str">
        <f t="shared" si="50"/>
        <v>Non</v>
      </c>
      <c r="I62" s="40" t="str">
        <f t="shared" si="50"/>
        <v>Non</v>
      </c>
      <c r="J62" s="41" t="str">
        <f t="shared" si="50"/>
        <v>Non</v>
      </c>
      <c r="K62" s="35" t="str">
        <f t="shared" si="50"/>
        <v>Non</v>
      </c>
      <c r="L62" s="35" t="str">
        <f t="shared" si="50"/>
        <v>Non</v>
      </c>
      <c r="M62" s="39" t="str">
        <f t="shared" ref="M62" si="51">IF(M61=1,"Oui","Non")</f>
        <v>Non</v>
      </c>
      <c r="N62" s="40" t="str">
        <f t="shared" ref="N62" si="52">IF(N61=1,"Oui","Non")</f>
        <v>Non</v>
      </c>
      <c r="O62" s="41" t="str">
        <f t="shared" ref="O62" si="53">IF(O61=1,"Oui","Non")</f>
        <v>Non</v>
      </c>
      <c r="P62" s="35" t="str">
        <f t="shared" ref="P62" si="54">IF(P61=1,"Oui","Non")</f>
        <v>Non</v>
      </c>
      <c r="Q62" s="35" t="str">
        <f t="shared" ref="Q62" si="55">IF(Q61=1,"Oui","Non")</f>
        <v>Non</v>
      </c>
      <c r="R62" s="39" t="str">
        <f t="shared" ref="R62" si="56">IF(R61=1,"Oui","Non")</f>
        <v>Non</v>
      </c>
      <c r="S62" s="41" t="str">
        <f t="shared" ref="S62" si="57">IF(S61=1,"Oui","Non")</f>
        <v>Non</v>
      </c>
      <c r="T62" s="42" t="str">
        <f t="shared" ref="T62" si="58">IF(T61=1,"Oui","Non")</f>
        <v>Non</v>
      </c>
      <c r="U62" s="38" t="str">
        <f t="shared" ref="U62" si="59">IF(U61=1,"Oui","Non")</f>
        <v>Non</v>
      </c>
    </row>
    <row r="63" spans="1:21" ht="15.75" thickBot="1" x14ac:dyDescent="0.3">
      <c r="B63" s="69"/>
      <c r="C63" s="33" t="s">
        <v>5</v>
      </c>
      <c r="D63" s="20"/>
      <c r="E63" s="13"/>
      <c r="F63" s="13"/>
      <c r="G63" s="10"/>
      <c r="H63" s="11"/>
      <c r="I63" s="26"/>
      <c r="J63" s="13"/>
      <c r="K63" s="13"/>
      <c r="L63" s="21"/>
      <c r="M63" s="11"/>
      <c r="N63" s="26"/>
      <c r="O63" s="13"/>
      <c r="P63" s="13"/>
      <c r="Q63" s="21"/>
      <c r="R63" s="20"/>
      <c r="S63" s="13"/>
      <c r="T63" s="13"/>
      <c r="U63" s="10"/>
    </row>
    <row r="64" spans="1:21" ht="15.75" thickBot="1" x14ac:dyDescent="0.3">
      <c r="B64" s="70"/>
      <c r="C64" s="22" t="s">
        <v>7</v>
      </c>
      <c r="D64" s="61">
        <f>SUM(D63:G63)</f>
        <v>0</v>
      </c>
      <c r="E64" s="61"/>
      <c r="F64" s="61"/>
      <c r="G64" s="62"/>
      <c r="H64" s="60">
        <f>SUM(H63:K63)</f>
        <v>0</v>
      </c>
      <c r="I64" s="61"/>
      <c r="J64" s="61"/>
      <c r="K64" s="67"/>
      <c r="L64" s="36"/>
      <c r="M64" s="60">
        <f>SUM(M63:P63)</f>
        <v>0</v>
      </c>
      <c r="N64" s="61"/>
      <c r="O64" s="61"/>
      <c r="P64" s="67"/>
      <c r="Q64" s="36"/>
      <c r="R64" s="61">
        <f>SUM(R63:U63)</f>
        <v>0</v>
      </c>
      <c r="S64" s="61"/>
      <c r="T64" s="61"/>
      <c r="U64" s="62"/>
    </row>
    <row r="65" spans="1:21" ht="15.75" thickBot="1" x14ac:dyDescent="0.3">
      <c r="B65" s="63" t="s">
        <v>8</v>
      </c>
      <c r="C65" s="64"/>
      <c r="D65" s="52"/>
      <c r="E65" s="53"/>
      <c r="F65" s="53"/>
      <c r="G65" s="54"/>
      <c r="H65" s="52"/>
      <c r="I65" s="53"/>
      <c r="J65" s="53"/>
      <c r="K65" s="53"/>
      <c r="L65" s="54"/>
      <c r="M65" s="52"/>
      <c r="N65" s="53"/>
      <c r="O65" s="53"/>
      <c r="P65" s="53"/>
      <c r="Q65" s="54"/>
      <c r="R65" s="52"/>
      <c r="S65" s="53"/>
      <c r="T65" s="53"/>
      <c r="U65" s="54"/>
    </row>
    <row r="66" spans="1:21" ht="15.75" thickBot="1" x14ac:dyDescent="0.3">
      <c r="B66" s="65" t="s">
        <v>9</v>
      </c>
      <c r="C66" s="66"/>
      <c r="D66" s="55">
        <f>D65-D64</f>
        <v>0</v>
      </c>
      <c r="E66" s="56"/>
      <c r="F66" s="56"/>
      <c r="G66" s="57"/>
      <c r="H66" s="55">
        <f>H65-H64</f>
        <v>0</v>
      </c>
      <c r="I66" s="56"/>
      <c r="J66" s="56"/>
      <c r="K66" s="56"/>
      <c r="L66" s="57"/>
      <c r="M66" s="55">
        <f>M65-M64</f>
        <v>0</v>
      </c>
      <c r="N66" s="56"/>
      <c r="O66" s="56"/>
      <c r="P66" s="56"/>
      <c r="Q66" s="57"/>
      <c r="R66" s="55">
        <f>R65-R64</f>
        <v>0</v>
      </c>
      <c r="S66" s="56"/>
      <c r="T66" s="56"/>
      <c r="U66" s="57"/>
    </row>
    <row r="67" spans="1:21" s="43" customFormat="1" ht="15.75" thickBot="1" x14ac:dyDescent="0.3">
      <c r="B67" s="44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6"/>
    </row>
    <row r="68" spans="1:21" ht="15.75" thickBot="1" x14ac:dyDescent="0.3">
      <c r="B68" s="68" t="s">
        <v>16</v>
      </c>
      <c r="C68" s="1" t="s">
        <v>3</v>
      </c>
      <c r="D68" s="72" t="s">
        <v>27</v>
      </c>
      <c r="E68" s="73"/>
      <c r="F68" s="73"/>
      <c r="G68" s="73"/>
      <c r="H68" s="72" t="s">
        <v>28</v>
      </c>
      <c r="I68" s="73"/>
      <c r="J68" s="73"/>
      <c r="K68" s="73"/>
      <c r="L68" s="74"/>
      <c r="M68" s="72" t="s">
        <v>29</v>
      </c>
      <c r="N68" s="73"/>
      <c r="O68" s="73"/>
      <c r="P68" s="73"/>
      <c r="Q68" s="74"/>
      <c r="R68" s="72" t="s">
        <v>30</v>
      </c>
      <c r="S68" s="73"/>
      <c r="T68" s="73"/>
      <c r="U68" s="74"/>
    </row>
    <row r="69" spans="1:21" ht="15.75" thickBot="1" x14ac:dyDescent="0.3">
      <c r="A69" s="8" t="str">
        <f>IF(OR(COUNTIF(D72:G72,"OUI")&gt;=3,COUNTIF(H72:K72,"OUI")&gt;=3),"CHEF","x")</f>
        <v>x</v>
      </c>
      <c r="B69" s="69"/>
      <c r="C69" s="1" t="s">
        <v>2</v>
      </c>
      <c r="D69" s="2">
        <v>19</v>
      </c>
      <c r="E69" s="2">
        <v>20</v>
      </c>
      <c r="F69" s="1">
        <v>21</v>
      </c>
      <c r="G69" s="1">
        <v>22</v>
      </c>
      <c r="H69" s="1">
        <v>23</v>
      </c>
      <c r="I69" s="4">
        <v>24</v>
      </c>
      <c r="J69" s="6">
        <v>25</v>
      </c>
      <c r="K69" s="1">
        <v>26</v>
      </c>
      <c r="L69" s="2">
        <v>27</v>
      </c>
      <c r="M69" s="1">
        <v>28</v>
      </c>
      <c r="N69" s="4">
        <v>29</v>
      </c>
      <c r="O69" s="6">
        <v>30</v>
      </c>
      <c r="P69" s="1">
        <v>31</v>
      </c>
      <c r="Q69" s="2">
        <v>32</v>
      </c>
      <c r="R69" s="2">
        <v>33</v>
      </c>
      <c r="S69" s="2">
        <v>34</v>
      </c>
      <c r="T69" s="1">
        <v>35</v>
      </c>
      <c r="U69" s="1">
        <v>36</v>
      </c>
    </row>
    <row r="70" spans="1:21" ht="15.75" thickBot="1" x14ac:dyDescent="0.3">
      <c r="B70" s="69"/>
      <c r="C70" s="5" t="s">
        <v>4</v>
      </c>
      <c r="D70" s="4"/>
      <c r="E70" s="32"/>
      <c r="F70" s="24"/>
      <c r="G70" s="9"/>
      <c r="H70" s="23"/>
      <c r="I70" s="4"/>
      <c r="J70" s="24"/>
      <c r="K70" s="4"/>
      <c r="L70" s="37"/>
      <c r="M70" s="23"/>
      <c r="N70" s="4"/>
      <c r="O70" s="24"/>
      <c r="P70" s="4"/>
      <c r="Q70" s="37"/>
      <c r="R70" s="4"/>
      <c r="S70" s="32"/>
      <c r="T70" s="24"/>
      <c r="U70" s="9"/>
    </row>
    <row r="71" spans="1:21" x14ac:dyDescent="0.25">
      <c r="B71" s="69"/>
      <c r="C71" s="58" t="s">
        <v>10</v>
      </c>
      <c r="D71" s="50"/>
      <c r="E71" s="47"/>
      <c r="F71" s="47"/>
      <c r="G71" s="51"/>
      <c r="H71" s="29"/>
      <c r="I71" s="47"/>
      <c r="J71" s="47"/>
      <c r="K71" s="48"/>
      <c r="L71" s="49"/>
      <c r="M71" s="29"/>
      <c r="N71" s="47"/>
      <c r="O71" s="47"/>
      <c r="P71" s="48"/>
      <c r="Q71" s="49"/>
      <c r="R71" s="50"/>
      <c r="S71" s="47"/>
      <c r="T71" s="47"/>
      <c r="U71" s="51"/>
    </row>
    <row r="72" spans="1:21" ht="15.75" thickBot="1" x14ac:dyDescent="0.3">
      <c r="B72" s="69"/>
      <c r="C72" s="59"/>
      <c r="D72" s="39" t="str">
        <f t="shared" ref="D72:L72" si="60">IF(D71=1,"Oui","Non")</f>
        <v>Non</v>
      </c>
      <c r="E72" s="41" t="str">
        <f t="shared" si="60"/>
        <v>Non</v>
      </c>
      <c r="F72" s="42" t="str">
        <f t="shared" si="60"/>
        <v>Non</v>
      </c>
      <c r="G72" s="38" t="str">
        <f t="shared" si="60"/>
        <v>Non</v>
      </c>
      <c r="H72" s="39" t="str">
        <f t="shared" si="60"/>
        <v>Non</v>
      </c>
      <c r="I72" s="40" t="str">
        <f t="shared" si="60"/>
        <v>Non</v>
      </c>
      <c r="J72" s="41" t="str">
        <f t="shared" si="60"/>
        <v>Non</v>
      </c>
      <c r="K72" s="35" t="str">
        <f t="shared" si="60"/>
        <v>Non</v>
      </c>
      <c r="L72" s="35" t="str">
        <f t="shared" si="60"/>
        <v>Non</v>
      </c>
      <c r="M72" s="39" t="str">
        <f t="shared" ref="M72" si="61">IF(M71=1,"Oui","Non")</f>
        <v>Non</v>
      </c>
      <c r="N72" s="40" t="str">
        <f t="shared" ref="N72" si="62">IF(N71=1,"Oui","Non")</f>
        <v>Non</v>
      </c>
      <c r="O72" s="41" t="str">
        <f t="shared" ref="O72" si="63">IF(O71=1,"Oui","Non")</f>
        <v>Non</v>
      </c>
      <c r="P72" s="35" t="str">
        <f t="shared" ref="P72" si="64">IF(P71=1,"Oui","Non")</f>
        <v>Non</v>
      </c>
      <c r="Q72" s="35" t="str">
        <f t="shared" ref="Q72" si="65">IF(Q71=1,"Oui","Non")</f>
        <v>Non</v>
      </c>
      <c r="R72" s="39" t="str">
        <f t="shared" ref="R72" si="66">IF(R71=1,"Oui","Non")</f>
        <v>Non</v>
      </c>
      <c r="S72" s="41" t="str">
        <f t="shared" ref="S72" si="67">IF(S71=1,"Oui","Non")</f>
        <v>Non</v>
      </c>
      <c r="T72" s="42" t="str">
        <f t="shared" ref="T72" si="68">IF(T71=1,"Oui","Non")</f>
        <v>Non</v>
      </c>
      <c r="U72" s="38" t="str">
        <f t="shared" ref="U72" si="69">IF(U71=1,"Oui","Non")</f>
        <v>Non</v>
      </c>
    </row>
    <row r="73" spans="1:21" ht="15.75" thickBot="1" x14ac:dyDescent="0.3">
      <c r="B73" s="69"/>
      <c r="C73" s="33" t="s">
        <v>5</v>
      </c>
      <c r="D73" s="20"/>
      <c r="E73" s="13"/>
      <c r="F73" s="13"/>
      <c r="G73" s="10"/>
      <c r="H73" s="11"/>
      <c r="I73" s="26"/>
      <c r="J73" s="13"/>
      <c r="K73" s="13"/>
      <c r="L73" s="21"/>
      <c r="M73" s="11"/>
      <c r="N73" s="26"/>
      <c r="O73" s="13"/>
      <c r="P73" s="13"/>
      <c r="Q73" s="21"/>
      <c r="R73" s="20"/>
      <c r="S73" s="13"/>
      <c r="T73" s="13"/>
      <c r="U73" s="10"/>
    </row>
    <row r="74" spans="1:21" ht="15.75" thickBot="1" x14ac:dyDescent="0.3">
      <c r="B74" s="70"/>
      <c r="C74" s="22" t="s">
        <v>7</v>
      </c>
      <c r="D74" s="61">
        <f>SUM(D73:G73)</f>
        <v>0</v>
      </c>
      <c r="E74" s="61"/>
      <c r="F74" s="61"/>
      <c r="G74" s="62"/>
      <c r="H74" s="60">
        <f>SUM(H73:K73)</f>
        <v>0</v>
      </c>
      <c r="I74" s="61"/>
      <c r="J74" s="61"/>
      <c r="K74" s="67"/>
      <c r="L74" s="36"/>
      <c r="M74" s="60">
        <f>SUM(M73:P73)</f>
        <v>0</v>
      </c>
      <c r="N74" s="61"/>
      <c r="O74" s="61"/>
      <c r="P74" s="67"/>
      <c r="Q74" s="36"/>
      <c r="R74" s="61">
        <f>SUM(R73:U73)</f>
        <v>0</v>
      </c>
      <c r="S74" s="61"/>
      <c r="T74" s="61"/>
      <c r="U74" s="62"/>
    </row>
    <row r="75" spans="1:21" ht="15.75" thickBot="1" x14ac:dyDescent="0.3">
      <c r="B75" s="63" t="s">
        <v>8</v>
      </c>
      <c r="C75" s="64"/>
      <c r="D75" s="52"/>
      <c r="E75" s="53"/>
      <c r="F75" s="53"/>
      <c r="G75" s="54"/>
      <c r="H75" s="52"/>
      <c r="I75" s="53"/>
      <c r="J75" s="53"/>
      <c r="K75" s="53"/>
      <c r="L75" s="54"/>
      <c r="M75" s="52"/>
      <c r="N75" s="53"/>
      <c r="O75" s="53"/>
      <c r="P75" s="53"/>
      <c r="Q75" s="54"/>
      <c r="R75" s="52"/>
      <c r="S75" s="53"/>
      <c r="T75" s="53"/>
      <c r="U75" s="54"/>
    </row>
    <row r="76" spans="1:21" ht="15.75" thickBot="1" x14ac:dyDescent="0.3">
      <c r="B76" s="65" t="s">
        <v>9</v>
      </c>
      <c r="C76" s="66"/>
      <c r="D76" s="55">
        <f>D75-D74</f>
        <v>0</v>
      </c>
      <c r="E76" s="56"/>
      <c r="F76" s="56"/>
      <c r="G76" s="57"/>
      <c r="H76" s="55">
        <f>H75-H74</f>
        <v>0</v>
      </c>
      <c r="I76" s="56"/>
      <c r="J76" s="56"/>
      <c r="K76" s="56"/>
      <c r="L76" s="57"/>
      <c r="M76" s="55">
        <f>M75-M74</f>
        <v>0</v>
      </c>
      <c r="N76" s="56"/>
      <c r="O76" s="56"/>
      <c r="P76" s="56"/>
      <c r="Q76" s="57"/>
      <c r="R76" s="55">
        <f>R75-R74</f>
        <v>0</v>
      </c>
      <c r="S76" s="56"/>
      <c r="T76" s="56"/>
      <c r="U76" s="57"/>
    </row>
    <row r="77" spans="1:21" s="43" customFormat="1" ht="15.75" thickBot="1" x14ac:dyDescent="0.3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6"/>
    </row>
    <row r="78" spans="1:21" ht="15.75" thickBot="1" x14ac:dyDescent="0.3">
      <c r="B78" s="68" t="s">
        <v>17</v>
      </c>
      <c r="C78" s="1" t="s">
        <v>3</v>
      </c>
      <c r="D78" s="52" t="s">
        <v>27</v>
      </c>
      <c r="E78" s="53"/>
      <c r="F78" s="53"/>
      <c r="G78" s="54"/>
      <c r="H78" s="72" t="s">
        <v>28</v>
      </c>
      <c r="I78" s="73"/>
      <c r="J78" s="73"/>
      <c r="K78" s="73"/>
      <c r="L78" s="74"/>
      <c r="M78" s="72" t="s">
        <v>29</v>
      </c>
      <c r="N78" s="73"/>
      <c r="O78" s="73"/>
      <c r="P78" s="73"/>
      <c r="Q78" s="74"/>
      <c r="R78" s="72" t="s">
        <v>30</v>
      </c>
      <c r="S78" s="73"/>
      <c r="T78" s="73"/>
      <c r="U78" s="74"/>
    </row>
    <row r="79" spans="1:21" ht="15.75" thickBot="1" x14ac:dyDescent="0.3">
      <c r="A79" s="8" t="str">
        <f>IF(OR(COUNTIF(D82:G82,"OUI")&gt;=3,COUNTIF(H82:K82,"OUI")&gt;=3),"CHEF","x")</f>
        <v>x</v>
      </c>
      <c r="B79" s="69"/>
      <c r="C79" s="1" t="s">
        <v>2</v>
      </c>
      <c r="D79" s="2">
        <v>19</v>
      </c>
      <c r="E79" s="2">
        <v>20</v>
      </c>
      <c r="F79" s="1">
        <v>21</v>
      </c>
      <c r="G79" s="1">
        <v>22</v>
      </c>
      <c r="H79" s="1">
        <v>23</v>
      </c>
      <c r="I79" s="4">
        <v>24</v>
      </c>
      <c r="J79" s="6">
        <v>25</v>
      </c>
      <c r="K79" s="1">
        <v>26</v>
      </c>
      <c r="L79" s="2">
        <v>27</v>
      </c>
      <c r="M79" s="1">
        <v>28</v>
      </c>
      <c r="N79" s="4">
        <v>29</v>
      </c>
      <c r="O79" s="6">
        <v>30</v>
      </c>
      <c r="P79" s="1">
        <v>31</v>
      </c>
      <c r="Q79" s="2">
        <v>32</v>
      </c>
      <c r="R79" s="2">
        <v>33</v>
      </c>
      <c r="S79" s="2">
        <v>34</v>
      </c>
      <c r="T79" s="1">
        <v>35</v>
      </c>
      <c r="U79" s="1">
        <v>36</v>
      </c>
    </row>
    <row r="80" spans="1:21" ht="15.75" thickBot="1" x14ac:dyDescent="0.3">
      <c r="B80" s="69"/>
      <c r="C80" s="5" t="s">
        <v>4</v>
      </c>
      <c r="D80" s="4"/>
      <c r="E80" s="32"/>
      <c r="F80" s="24"/>
      <c r="G80" s="9"/>
      <c r="H80" s="23"/>
      <c r="I80" s="4"/>
      <c r="J80" s="24"/>
      <c r="K80" s="4"/>
      <c r="L80" s="37"/>
      <c r="M80" s="23"/>
      <c r="N80" s="4"/>
      <c r="O80" s="24"/>
      <c r="P80" s="4"/>
      <c r="Q80" s="37"/>
      <c r="R80" s="4"/>
      <c r="S80" s="32"/>
      <c r="T80" s="24"/>
      <c r="U80" s="9"/>
    </row>
    <row r="81" spans="1:21" x14ac:dyDescent="0.25">
      <c r="B81" s="69"/>
      <c r="C81" s="58" t="s">
        <v>10</v>
      </c>
      <c r="D81" s="50"/>
      <c r="E81" s="47"/>
      <c r="F81" s="47"/>
      <c r="G81" s="51"/>
      <c r="H81" s="29"/>
      <c r="I81" s="47"/>
      <c r="J81" s="47"/>
      <c r="K81" s="48"/>
      <c r="L81" s="49"/>
      <c r="M81" s="29"/>
      <c r="N81" s="47"/>
      <c r="O81" s="47"/>
      <c r="P81" s="48"/>
      <c r="Q81" s="49"/>
      <c r="R81" s="50"/>
      <c r="S81" s="47"/>
      <c r="T81" s="47"/>
      <c r="U81" s="51"/>
    </row>
    <row r="82" spans="1:21" ht="15.75" thickBot="1" x14ac:dyDescent="0.3">
      <c r="B82" s="69"/>
      <c r="C82" s="59"/>
      <c r="D82" s="40" t="str">
        <f t="shared" ref="D82:L82" si="70">IF(D81=1,"Oui","Non")</f>
        <v>Non</v>
      </c>
      <c r="E82" s="41" t="str">
        <f t="shared" si="70"/>
        <v>Non</v>
      </c>
      <c r="F82" s="42" t="str">
        <f t="shared" si="70"/>
        <v>Non</v>
      </c>
      <c r="G82" s="38" t="str">
        <f t="shared" si="70"/>
        <v>Non</v>
      </c>
      <c r="H82" s="39" t="str">
        <f t="shared" si="70"/>
        <v>Non</v>
      </c>
      <c r="I82" s="40" t="str">
        <f t="shared" si="70"/>
        <v>Non</v>
      </c>
      <c r="J82" s="41" t="str">
        <f t="shared" si="70"/>
        <v>Non</v>
      </c>
      <c r="K82" s="35" t="str">
        <f t="shared" si="70"/>
        <v>Non</v>
      </c>
      <c r="L82" s="38" t="str">
        <f t="shared" si="70"/>
        <v>Non</v>
      </c>
      <c r="M82" s="39" t="str">
        <f t="shared" ref="M82" si="71">IF(M81=1,"Oui","Non")</f>
        <v>Non</v>
      </c>
      <c r="N82" s="40" t="str">
        <f t="shared" ref="N82" si="72">IF(N81=1,"Oui","Non")</f>
        <v>Non</v>
      </c>
      <c r="O82" s="41" t="str">
        <f t="shared" ref="O82" si="73">IF(O81=1,"Oui","Non")</f>
        <v>Non</v>
      </c>
      <c r="P82" s="35" t="str">
        <f t="shared" ref="P82" si="74">IF(P81=1,"Oui","Non")</f>
        <v>Non</v>
      </c>
      <c r="Q82" s="38" t="str">
        <f t="shared" ref="Q82" si="75">IF(Q81=1,"Oui","Non")</f>
        <v>Non</v>
      </c>
      <c r="R82" s="40" t="str">
        <f t="shared" ref="R82" si="76">IF(R81=1,"Oui","Non")</f>
        <v>Non</v>
      </c>
      <c r="S82" s="41" t="str">
        <f t="shared" ref="S82" si="77">IF(S81=1,"Oui","Non")</f>
        <v>Non</v>
      </c>
      <c r="T82" s="42" t="str">
        <f t="shared" ref="T82" si="78">IF(T81=1,"Oui","Non")</f>
        <v>Non</v>
      </c>
      <c r="U82" s="38" t="str">
        <f t="shared" ref="U82" si="79">IF(U81=1,"Oui","Non")</f>
        <v>Non</v>
      </c>
    </row>
    <row r="83" spans="1:21" ht="15.75" thickBot="1" x14ac:dyDescent="0.3">
      <c r="B83" s="69"/>
      <c r="C83" s="33" t="s">
        <v>5</v>
      </c>
      <c r="D83" s="20"/>
      <c r="E83" s="13"/>
      <c r="F83" s="13"/>
      <c r="G83" s="10"/>
      <c r="H83" s="11"/>
      <c r="I83" s="26"/>
      <c r="J83" s="13"/>
      <c r="K83" s="13"/>
      <c r="L83" s="21"/>
      <c r="M83" s="11"/>
      <c r="N83" s="26"/>
      <c r="O83" s="13"/>
      <c r="P83" s="13"/>
      <c r="Q83" s="21"/>
      <c r="R83" s="20"/>
      <c r="S83" s="13"/>
      <c r="T83" s="13"/>
      <c r="U83" s="10"/>
    </row>
    <row r="84" spans="1:21" ht="15.75" thickBot="1" x14ac:dyDescent="0.3">
      <c r="B84" s="70"/>
      <c r="C84" s="22" t="s">
        <v>7</v>
      </c>
      <c r="D84" s="61">
        <f>SUM(D83:G83)</f>
        <v>0</v>
      </c>
      <c r="E84" s="61"/>
      <c r="F84" s="61"/>
      <c r="G84" s="62"/>
      <c r="H84" s="60">
        <f>SUM(H83:K83)</f>
        <v>0</v>
      </c>
      <c r="I84" s="61"/>
      <c r="J84" s="61"/>
      <c r="K84" s="67"/>
      <c r="L84" s="36"/>
      <c r="M84" s="60">
        <f>SUM(M83:P83)</f>
        <v>0</v>
      </c>
      <c r="N84" s="61"/>
      <c r="O84" s="61"/>
      <c r="P84" s="67"/>
      <c r="Q84" s="36"/>
      <c r="R84" s="61">
        <f>SUM(R83:U83)</f>
        <v>0</v>
      </c>
      <c r="S84" s="61"/>
      <c r="T84" s="61"/>
      <c r="U84" s="62"/>
    </row>
    <row r="85" spans="1:21" ht="15.75" thickBot="1" x14ac:dyDescent="0.3">
      <c r="B85" s="63" t="s">
        <v>8</v>
      </c>
      <c r="C85" s="64"/>
      <c r="D85" s="52"/>
      <c r="E85" s="53"/>
      <c r="F85" s="53"/>
      <c r="G85" s="54"/>
      <c r="H85" s="52"/>
      <c r="I85" s="53"/>
      <c r="J85" s="53"/>
      <c r="K85" s="53"/>
      <c r="L85" s="54"/>
      <c r="M85" s="52"/>
      <c r="N85" s="53"/>
      <c r="O85" s="53"/>
      <c r="P85" s="53"/>
      <c r="Q85" s="54"/>
      <c r="R85" s="52"/>
      <c r="S85" s="53"/>
      <c r="T85" s="53"/>
      <c r="U85" s="54"/>
    </row>
    <row r="86" spans="1:21" ht="15.75" thickBot="1" x14ac:dyDescent="0.3">
      <c r="B86" s="65" t="s">
        <v>9</v>
      </c>
      <c r="C86" s="66"/>
      <c r="D86" s="55">
        <f>D85-D84</f>
        <v>0</v>
      </c>
      <c r="E86" s="56"/>
      <c r="F86" s="56"/>
      <c r="G86" s="57"/>
      <c r="H86" s="55">
        <f>H85-H84</f>
        <v>0</v>
      </c>
      <c r="I86" s="56"/>
      <c r="J86" s="56"/>
      <c r="K86" s="56"/>
      <c r="L86" s="57"/>
      <c r="M86" s="55">
        <f>M85-M84</f>
        <v>0</v>
      </c>
      <c r="N86" s="56"/>
      <c r="O86" s="56"/>
      <c r="P86" s="56"/>
      <c r="Q86" s="57"/>
      <c r="R86" s="55">
        <f>R85-R84</f>
        <v>0</v>
      </c>
      <c r="S86" s="56"/>
      <c r="T86" s="56"/>
      <c r="U86" s="57"/>
    </row>
    <row r="87" spans="1:21" s="43" customFormat="1" ht="15.75" thickBot="1" x14ac:dyDescent="0.3">
      <c r="B87" s="44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6"/>
    </row>
    <row r="88" spans="1:21" ht="15.75" thickBot="1" x14ac:dyDescent="0.3">
      <c r="B88" s="68" t="s">
        <v>18</v>
      </c>
      <c r="C88" s="1" t="s">
        <v>3</v>
      </c>
      <c r="D88" s="72" t="s">
        <v>27</v>
      </c>
      <c r="E88" s="73"/>
      <c r="F88" s="73"/>
      <c r="G88" s="73"/>
      <c r="H88" s="72" t="s">
        <v>28</v>
      </c>
      <c r="I88" s="73"/>
      <c r="J88" s="73"/>
      <c r="K88" s="73"/>
      <c r="L88" s="74"/>
      <c r="M88" s="72" t="s">
        <v>29</v>
      </c>
      <c r="N88" s="73"/>
      <c r="O88" s="73"/>
      <c r="P88" s="73"/>
      <c r="Q88" s="74"/>
      <c r="R88" s="72" t="s">
        <v>30</v>
      </c>
      <c r="S88" s="73"/>
      <c r="T88" s="73"/>
      <c r="U88" s="74"/>
    </row>
    <row r="89" spans="1:21" ht="15.75" thickBot="1" x14ac:dyDescent="0.3">
      <c r="A89" s="8" t="str">
        <f>IF(OR(COUNTIF(D92:G92,"OUI")&gt;=3,COUNTIF(H92:K92,"OUI")&gt;=3),"CHEF","x")</f>
        <v>x</v>
      </c>
      <c r="B89" s="69"/>
      <c r="C89" s="1" t="s">
        <v>2</v>
      </c>
      <c r="D89" s="2">
        <v>19</v>
      </c>
      <c r="E89" s="2">
        <v>20</v>
      </c>
      <c r="F89" s="1">
        <v>21</v>
      </c>
      <c r="G89" s="1">
        <v>22</v>
      </c>
      <c r="H89" s="1">
        <v>23</v>
      </c>
      <c r="I89" s="4">
        <v>24</v>
      </c>
      <c r="J89" s="6">
        <v>25</v>
      </c>
      <c r="K89" s="1">
        <v>26</v>
      </c>
      <c r="L89" s="2">
        <v>27</v>
      </c>
      <c r="M89" s="1">
        <v>28</v>
      </c>
      <c r="N89" s="4">
        <v>29</v>
      </c>
      <c r="O89" s="6">
        <v>30</v>
      </c>
      <c r="P89" s="1">
        <v>31</v>
      </c>
      <c r="Q89" s="2">
        <v>32</v>
      </c>
      <c r="R89" s="2">
        <v>33</v>
      </c>
      <c r="S89" s="2">
        <v>34</v>
      </c>
      <c r="T89" s="1">
        <v>35</v>
      </c>
      <c r="U89" s="1">
        <v>36</v>
      </c>
    </row>
    <row r="90" spans="1:21" ht="15.75" thickBot="1" x14ac:dyDescent="0.3">
      <c r="B90" s="69"/>
      <c r="C90" s="5" t="s">
        <v>4</v>
      </c>
      <c r="D90" s="4"/>
      <c r="E90" s="32"/>
      <c r="F90" s="24"/>
      <c r="G90" s="9"/>
      <c r="H90" s="23"/>
      <c r="I90" s="4"/>
      <c r="J90" s="24"/>
      <c r="K90" s="4"/>
      <c r="L90" s="37"/>
      <c r="M90" s="23"/>
      <c r="N90" s="4"/>
      <c r="O90" s="24"/>
      <c r="P90" s="4"/>
      <c r="Q90" s="37"/>
      <c r="R90" s="4"/>
      <c r="S90" s="32"/>
      <c r="T90" s="24"/>
      <c r="U90" s="9"/>
    </row>
    <row r="91" spans="1:21" x14ac:dyDescent="0.25">
      <c r="B91" s="69"/>
      <c r="C91" s="58" t="s">
        <v>10</v>
      </c>
      <c r="D91" s="50"/>
      <c r="E91" s="47"/>
      <c r="F91" s="47"/>
      <c r="G91" s="51"/>
      <c r="H91" s="29"/>
      <c r="I91" s="47"/>
      <c r="J91" s="47"/>
      <c r="K91" s="48"/>
      <c r="L91" s="49"/>
      <c r="M91" s="29"/>
      <c r="N91" s="47"/>
      <c r="O91" s="47"/>
      <c r="P91" s="48"/>
      <c r="Q91" s="49"/>
      <c r="R91" s="50"/>
      <c r="S91" s="47"/>
      <c r="T91" s="47"/>
      <c r="U91" s="51"/>
    </row>
    <row r="92" spans="1:21" ht="15.75" thickBot="1" x14ac:dyDescent="0.3">
      <c r="B92" s="69"/>
      <c r="C92" s="59"/>
      <c r="D92" s="39" t="str">
        <f t="shared" ref="D92:L92" si="80">IF(D91=1,"Oui","Non")</f>
        <v>Non</v>
      </c>
      <c r="E92" s="41" t="str">
        <f t="shared" si="80"/>
        <v>Non</v>
      </c>
      <c r="F92" s="42" t="str">
        <f t="shared" si="80"/>
        <v>Non</v>
      </c>
      <c r="G92" s="38" t="str">
        <f t="shared" si="80"/>
        <v>Non</v>
      </c>
      <c r="H92" s="39" t="str">
        <f t="shared" si="80"/>
        <v>Non</v>
      </c>
      <c r="I92" s="40" t="str">
        <f t="shared" si="80"/>
        <v>Non</v>
      </c>
      <c r="J92" s="41" t="str">
        <f t="shared" si="80"/>
        <v>Non</v>
      </c>
      <c r="K92" s="35" t="str">
        <f t="shared" si="80"/>
        <v>Non</v>
      </c>
      <c r="L92" s="35" t="str">
        <f t="shared" si="80"/>
        <v>Non</v>
      </c>
      <c r="M92" s="39" t="str">
        <f t="shared" ref="M92" si="81">IF(M91=1,"Oui","Non")</f>
        <v>Non</v>
      </c>
      <c r="N92" s="40" t="str">
        <f t="shared" ref="N92" si="82">IF(N91=1,"Oui","Non")</f>
        <v>Non</v>
      </c>
      <c r="O92" s="41" t="str">
        <f t="shared" ref="O92" si="83">IF(O91=1,"Oui","Non")</f>
        <v>Non</v>
      </c>
      <c r="P92" s="35" t="str">
        <f t="shared" ref="P92" si="84">IF(P91=1,"Oui","Non")</f>
        <v>Non</v>
      </c>
      <c r="Q92" s="35" t="str">
        <f t="shared" ref="Q92" si="85">IF(Q91=1,"Oui","Non")</f>
        <v>Non</v>
      </c>
      <c r="R92" s="39" t="str">
        <f t="shared" ref="R92" si="86">IF(R91=1,"Oui","Non")</f>
        <v>Non</v>
      </c>
      <c r="S92" s="41" t="str">
        <f t="shared" ref="S92" si="87">IF(S91=1,"Oui","Non")</f>
        <v>Non</v>
      </c>
      <c r="T92" s="42" t="str">
        <f t="shared" ref="T92" si="88">IF(T91=1,"Oui","Non")</f>
        <v>Non</v>
      </c>
      <c r="U92" s="38" t="str">
        <f t="shared" ref="U92" si="89">IF(U91=1,"Oui","Non")</f>
        <v>Non</v>
      </c>
    </row>
    <row r="93" spans="1:21" ht="15.75" thickBot="1" x14ac:dyDescent="0.3">
      <c r="B93" s="69"/>
      <c r="C93" s="33" t="s">
        <v>5</v>
      </c>
      <c r="D93" s="20"/>
      <c r="E93" s="13"/>
      <c r="F93" s="13"/>
      <c r="G93" s="10"/>
      <c r="H93" s="11"/>
      <c r="I93" s="26"/>
      <c r="J93" s="13"/>
      <c r="K93" s="13"/>
      <c r="L93" s="21"/>
      <c r="M93" s="11"/>
      <c r="N93" s="26"/>
      <c r="O93" s="13"/>
      <c r="P93" s="13"/>
      <c r="Q93" s="21"/>
      <c r="R93" s="20"/>
      <c r="S93" s="13"/>
      <c r="T93" s="13"/>
      <c r="U93" s="10"/>
    </row>
    <row r="94" spans="1:21" ht="15.75" thickBot="1" x14ac:dyDescent="0.3">
      <c r="B94" s="70"/>
      <c r="C94" s="22" t="s">
        <v>7</v>
      </c>
      <c r="D94" s="61">
        <f>SUM(D93:G93)</f>
        <v>0</v>
      </c>
      <c r="E94" s="61"/>
      <c r="F94" s="61"/>
      <c r="G94" s="62"/>
      <c r="H94" s="60">
        <f>SUM(H93:K93)</f>
        <v>0</v>
      </c>
      <c r="I94" s="61"/>
      <c r="J94" s="61"/>
      <c r="K94" s="67"/>
      <c r="L94" s="36"/>
      <c r="M94" s="60">
        <f>SUM(M93:P93)</f>
        <v>0</v>
      </c>
      <c r="N94" s="61"/>
      <c r="O94" s="61"/>
      <c r="P94" s="67"/>
      <c r="Q94" s="36"/>
      <c r="R94" s="61">
        <f>SUM(R93:U93)</f>
        <v>0</v>
      </c>
      <c r="S94" s="61"/>
      <c r="T94" s="61"/>
      <c r="U94" s="62"/>
    </row>
    <row r="95" spans="1:21" ht="15.75" thickBot="1" x14ac:dyDescent="0.3">
      <c r="B95" s="63" t="s">
        <v>8</v>
      </c>
      <c r="C95" s="64"/>
      <c r="D95" s="52"/>
      <c r="E95" s="53"/>
      <c r="F95" s="53"/>
      <c r="G95" s="54"/>
      <c r="H95" s="52"/>
      <c r="I95" s="53"/>
      <c r="J95" s="53"/>
      <c r="K95" s="53"/>
      <c r="L95" s="54"/>
      <c r="M95" s="52"/>
      <c r="N95" s="53"/>
      <c r="O95" s="53"/>
      <c r="P95" s="53"/>
      <c r="Q95" s="54"/>
      <c r="R95" s="52"/>
      <c r="S95" s="53"/>
      <c r="T95" s="53"/>
      <c r="U95" s="54"/>
    </row>
    <row r="96" spans="1:21" ht="15.75" thickBot="1" x14ac:dyDescent="0.3">
      <c r="B96" s="65" t="s">
        <v>9</v>
      </c>
      <c r="C96" s="66"/>
      <c r="D96" s="55">
        <f>D95-D94</f>
        <v>0</v>
      </c>
      <c r="E96" s="56"/>
      <c r="F96" s="56"/>
      <c r="G96" s="57"/>
      <c r="H96" s="55">
        <f>H95-H94</f>
        <v>0</v>
      </c>
      <c r="I96" s="56"/>
      <c r="J96" s="56"/>
      <c r="K96" s="56"/>
      <c r="L96" s="57"/>
      <c r="M96" s="55">
        <f>M95-M94</f>
        <v>0</v>
      </c>
      <c r="N96" s="56"/>
      <c r="O96" s="56"/>
      <c r="P96" s="56"/>
      <c r="Q96" s="57"/>
      <c r="R96" s="55">
        <f>R95-R94</f>
        <v>0</v>
      </c>
      <c r="S96" s="56"/>
      <c r="T96" s="56"/>
      <c r="U96" s="57"/>
    </row>
    <row r="97" spans="1:21" s="43" customFormat="1" ht="15.75" thickBot="1" x14ac:dyDescent="0.3"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6"/>
    </row>
    <row r="98" spans="1:21" ht="15.75" thickBot="1" x14ac:dyDescent="0.3">
      <c r="B98" s="68" t="s">
        <v>19</v>
      </c>
      <c r="C98" s="1" t="s">
        <v>3</v>
      </c>
      <c r="D98" s="72" t="s">
        <v>27</v>
      </c>
      <c r="E98" s="73"/>
      <c r="F98" s="73"/>
      <c r="G98" s="73"/>
      <c r="H98" s="72" t="s">
        <v>28</v>
      </c>
      <c r="I98" s="73"/>
      <c r="J98" s="73"/>
      <c r="K98" s="73"/>
      <c r="L98" s="74"/>
      <c r="M98" s="72" t="s">
        <v>29</v>
      </c>
      <c r="N98" s="73"/>
      <c r="O98" s="73"/>
      <c r="P98" s="73"/>
      <c r="Q98" s="74"/>
      <c r="R98" s="72" t="s">
        <v>30</v>
      </c>
      <c r="S98" s="73"/>
      <c r="T98" s="73"/>
      <c r="U98" s="74"/>
    </row>
    <row r="99" spans="1:21" ht="15.75" thickBot="1" x14ac:dyDescent="0.3">
      <c r="A99" s="8" t="str">
        <f>IF(OR(COUNTIF(D102:G102,"OUI")&gt;=3,COUNTIF(H102:K102,"OUI")&gt;=3),"CHEF","x")</f>
        <v>x</v>
      </c>
      <c r="B99" s="69"/>
      <c r="C99" s="1" t="s">
        <v>2</v>
      </c>
      <c r="D99" s="2">
        <v>19</v>
      </c>
      <c r="E99" s="2">
        <v>20</v>
      </c>
      <c r="F99" s="1">
        <v>21</v>
      </c>
      <c r="G99" s="1">
        <v>22</v>
      </c>
      <c r="H99" s="1">
        <v>23</v>
      </c>
      <c r="I99" s="4">
        <v>24</v>
      </c>
      <c r="J99" s="6">
        <v>25</v>
      </c>
      <c r="K99" s="1">
        <v>26</v>
      </c>
      <c r="L99" s="2">
        <v>27</v>
      </c>
      <c r="M99" s="1">
        <v>28</v>
      </c>
      <c r="N99" s="4">
        <v>29</v>
      </c>
      <c r="O99" s="6">
        <v>30</v>
      </c>
      <c r="P99" s="1">
        <v>31</v>
      </c>
      <c r="Q99" s="2">
        <v>32</v>
      </c>
      <c r="R99" s="2">
        <v>33</v>
      </c>
      <c r="S99" s="2">
        <v>34</v>
      </c>
      <c r="T99" s="1">
        <v>35</v>
      </c>
      <c r="U99" s="1">
        <v>36</v>
      </c>
    </row>
    <row r="100" spans="1:21" ht="15.75" thickBot="1" x14ac:dyDescent="0.3">
      <c r="B100" s="69"/>
      <c r="C100" s="5" t="s">
        <v>4</v>
      </c>
      <c r="D100" s="4"/>
      <c r="E100" s="32"/>
      <c r="F100" s="24"/>
      <c r="G100" s="9"/>
      <c r="H100" s="23"/>
      <c r="I100" s="4"/>
      <c r="J100" s="24"/>
      <c r="K100" s="4"/>
      <c r="L100" s="37"/>
      <c r="M100" s="23"/>
      <c r="N100" s="4"/>
      <c r="O100" s="24"/>
      <c r="P100" s="4"/>
      <c r="Q100" s="37"/>
      <c r="R100" s="4"/>
      <c r="S100" s="32"/>
      <c r="T100" s="24"/>
      <c r="U100" s="9"/>
    </row>
    <row r="101" spans="1:21" x14ac:dyDescent="0.25">
      <c r="B101" s="69"/>
      <c r="C101" s="58" t="s">
        <v>10</v>
      </c>
      <c r="D101" s="50"/>
      <c r="E101" s="47"/>
      <c r="F101" s="47"/>
      <c r="G101" s="51"/>
      <c r="H101" s="29"/>
      <c r="I101" s="47"/>
      <c r="J101" s="47"/>
      <c r="K101" s="48"/>
      <c r="L101" s="49"/>
      <c r="M101" s="29"/>
      <c r="N101" s="47"/>
      <c r="O101" s="47"/>
      <c r="P101" s="48"/>
      <c r="Q101" s="49"/>
      <c r="R101" s="50"/>
      <c r="S101" s="47"/>
      <c r="T101" s="47"/>
      <c r="U101" s="51"/>
    </row>
    <row r="102" spans="1:21" ht="15.75" thickBot="1" x14ac:dyDescent="0.3">
      <c r="B102" s="69"/>
      <c r="C102" s="59"/>
      <c r="D102" s="39" t="str">
        <f t="shared" ref="D102:L102" si="90">IF(D101=1,"Oui","Non")</f>
        <v>Non</v>
      </c>
      <c r="E102" s="41" t="str">
        <f t="shared" si="90"/>
        <v>Non</v>
      </c>
      <c r="F102" s="42" t="str">
        <f t="shared" si="90"/>
        <v>Non</v>
      </c>
      <c r="G102" s="38" t="str">
        <f t="shared" si="90"/>
        <v>Non</v>
      </c>
      <c r="H102" s="39" t="str">
        <f t="shared" si="90"/>
        <v>Non</v>
      </c>
      <c r="I102" s="40" t="str">
        <f t="shared" si="90"/>
        <v>Non</v>
      </c>
      <c r="J102" s="41" t="str">
        <f t="shared" si="90"/>
        <v>Non</v>
      </c>
      <c r="K102" s="35" t="str">
        <f t="shared" si="90"/>
        <v>Non</v>
      </c>
      <c r="L102" s="35" t="str">
        <f t="shared" si="90"/>
        <v>Non</v>
      </c>
      <c r="M102" s="39" t="str">
        <f t="shared" ref="M102" si="91">IF(M101=1,"Oui","Non")</f>
        <v>Non</v>
      </c>
      <c r="N102" s="40" t="str">
        <f t="shared" ref="N102" si="92">IF(N101=1,"Oui","Non")</f>
        <v>Non</v>
      </c>
      <c r="O102" s="41" t="str">
        <f t="shared" ref="O102" si="93">IF(O101=1,"Oui","Non")</f>
        <v>Non</v>
      </c>
      <c r="P102" s="35" t="str">
        <f t="shared" ref="P102" si="94">IF(P101=1,"Oui","Non")</f>
        <v>Non</v>
      </c>
      <c r="Q102" s="35" t="str">
        <f t="shared" ref="Q102" si="95">IF(Q101=1,"Oui","Non")</f>
        <v>Non</v>
      </c>
      <c r="R102" s="39" t="str">
        <f t="shared" ref="R102" si="96">IF(R101=1,"Oui","Non")</f>
        <v>Non</v>
      </c>
      <c r="S102" s="41" t="str">
        <f t="shared" ref="S102" si="97">IF(S101=1,"Oui","Non")</f>
        <v>Non</v>
      </c>
      <c r="T102" s="42" t="str">
        <f t="shared" ref="T102" si="98">IF(T101=1,"Oui","Non")</f>
        <v>Non</v>
      </c>
      <c r="U102" s="38" t="str">
        <f t="shared" ref="U102" si="99">IF(U101=1,"Oui","Non")</f>
        <v>Non</v>
      </c>
    </row>
    <row r="103" spans="1:21" ht="15.75" thickBot="1" x14ac:dyDescent="0.3">
      <c r="B103" s="69"/>
      <c r="C103" s="33" t="s">
        <v>5</v>
      </c>
      <c r="D103" s="20"/>
      <c r="E103" s="13"/>
      <c r="F103" s="13"/>
      <c r="G103" s="10"/>
      <c r="H103" s="11"/>
      <c r="I103" s="26"/>
      <c r="J103" s="13"/>
      <c r="K103" s="13"/>
      <c r="L103" s="21"/>
      <c r="M103" s="11"/>
      <c r="N103" s="26"/>
      <c r="O103" s="13"/>
      <c r="P103" s="13"/>
      <c r="Q103" s="21"/>
      <c r="R103" s="20"/>
      <c r="S103" s="13"/>
      <c r="T103" s="13"/>
      <c r="U103" s="10"/>
    </row>
    <row r="104" spans="1:21" ht="15.75" thickBot="1" x14ac:dyDescent="0.3">
      <c r="B104" s="70"/>
      <c r="C104" s="22" t="s">
        <v>7</v>
      </c>
      <c r="D104" s="61">
        <f>SUM(D103:G103)</f>
        <v>0</v>
      </c>
      <c r="E104" s="61"/>
      <c r="F104" s="61"/>
      <c r="G104" s="62"/>
      <c r="H104" s="60">
        <f>SUM(H103:K103)</f>
        <v>0</v>
      </c>
      <c r="I104" s="61"/>
      <c r="J104" s="61"/>
      <c r="K104" s="67"/>
      <c r="L104" s="36"/>
      <c r="M104" s="60">
        <f>SUM(M103:P103)</f>
        <v>0</v>
      </c>
      <c r="N104" s="61"/>
      <c r="O104" s="61"/>
      <c r="P104" s="67"/>
      <c r="Q104" s="36"/>
      <c r="R104" s="61">
        <f>SUM(R103:U103)</f>
        <v>0</v>
      </c>
      <c r="S104" s="61"/>
      <c r="T104" s="61"/>
      <c r="U104" s="62"/>
    </row>
    <row r="105" spans="1:21" ht="15.75" thickBot="1" x14ac:dyDescent="0.3">
      <c r="B105" s="63" t="s">
        <v>8</v>
      </c>
      <c r="C105" s="64"/>
      <c r="D105" s="52"/>
      <c r="E105" s="53"/>
      <c r="F105" s="53"/>
      <c r="G105" s="54"/>
      <c r="H105" s="52"/>
      <c r="I105" s="53"/>
      <c r="J105" s="53"/>
      <c r="K105" s="53"/>
      <c r="L105" s="54"/>
      <c r="M105" s="52"/>
      <c r="N105" s="53"/>
      <c r="O105" s="53"/>
      <c r="P105" s="53"/>
      <c r="Q105" s="54"/>
      <c r="R105" s="52"/>
      <c r="S105" s="53"/>
      <c r="T105" s="53"/>
      <c r="U105" s="54"/>
    </row>
    <row r="106" spans="1:21" ht="15.75" thickBot="1" x14ac:dyDescent="0.3">
      <c r="B106" s="65" t="s">
        <v>9</v>
      </c>
      <c r="C106" s="66"/>
      <c r="D106" s="55">
        <f>D105-D104</f>
        <v>0</v>
      </c>
      <c r="E106" s="56"/>
      <c r="F106" s="56"/>
      <c r="G106" s="57"/>
      <c r="H106" s="55">
        <f>H105-H104</f>
        <v>0</v>
      </c>
      <c r="I106" s="56"/>
      <c r="J106" s="56"/>
      <c r="K106" s="56"/>
      <c r="L106" s="57"/>
      <c r="M106" s="55">
        <f>M105-M104</f>
        <v>0</v>
      </c>
      <c r="N106" s="56"/>
      <c r="O106" s="56"/>
      <c r="P106" s="56"/>
      <c r="Q106" s="57"/>
      <c r="R106" s="55">
        <f>R105-R104</f>
        <v>0</v>
      </c>
      <c r="S106" s="56"/>
      <c r="T106" s="56"/>
      <c r="U106" s="57"/>
    </row>
    <row r="107" spans="1:21" s="43" customFormat="1" ht="15.75" thickBot="1" x14ac:dyDescent="0.3"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6"/>
    </row>
    <row r="108" spans="1:21" ht="15.75" thickBot="1" x14ac:dyDescent="0.3">
      <c r="B108" s="68" t="s">
        <v>20</v>
      </c>
      <c r="C108" s="1" t="s">
        <v>3</v>
      </c>
      <c r="D108" s="72" t="s">
        <v>27</v>
      </c>
      <c r="E108" s="73"/>
      <c r="F108" s="73"/>
      <c r="G108" s="73"/>
      <c r="H108" s="72" t="s">
        <v>28</v>
      </c>
      <c r="I108" s="73"/>
      <c r="J108" s="73"/>
      <c r="K108" s="73"/>
      <c r="L108" s="74"/>
      <c r="M108" s="72" t="s">
        <v>29</v>
      </c>
      <c r="N108" s="73"/>
      <c r="O108" s="73"/>
      <c r="P108" s="73"/>
      <c r="Q108" s="74"/>
      <c r="R108" s="72" t="s">
        <v>30</v>
      </c>
      <c r="S108" s="73"/>
      <c r="T108" s="73"/>
      <c r="U108" s="73"/>
    </row>
    <row r="109" spans="1:21" ht="15.75" thickBot="1" x14ac:dyDescent="0.3">
      <c r="A109" s="8" t="str">
        <f>IF(OR(COUNTIF(D112:G112,"OUI")&gt;=3,COUNTIF(H112:K112,"OUI")&gt;=3),"CHEF","x")</f>
        <v>x</v>
      </c>
      <c r="B109" s="69"/>
      <c r="C109" s="1" t="s">
        <v>2</v>
      </c>
      <c r="D109" s="2">
        <v>19</v>
      </c>
      <c r="E109" s="2">
        <v>20</v>
      </c>
      <c r="F109" s="1">
        <v>21</v>
      </c>
      <c r="G109" s="1">
        <v>22</v>
      </c>
      <c r="H109" s="1">
        <v>23</v>
      </c>
      <c r="I109" s="4">
        <v>24</v>
      </c>
      <c r="J109" s="6">
        <v>25</v>
      </c>
      <c r="K109" s="1">
        <v>26</v>
      </c>
      <c r="L109" s="2">
        <v>27</v>
      </c>
      <c r="M109" s="1">
        <v>28</v>
      </c>
      <c r="N109" s="4">
        <v>29</v>
      </c>
      <c r="O109" s="6">
        <v>30</v>
      </c>
      <c r="P109" s="1">
        <v>31</v>
      </c>
      <c r="Q109" s="2">
        <v>32</v>
      </c>
      <c r="R109" s="2">
        <v>33</v>
      </c>
      <c r="S109" s="2">
        <v>34</v>
      </c>
      <c r="T109" s="1">
        <v>35</v>
      </c>
      <c r="U109" s="1">
        <v>36</v>
      </c>
    </row>
    <row r="110" spans="1:21" ht="15.75" thickBot="1" x14ac:dyDescent="0.3">
      <c r="B110" s="69"/>
      <c r="C110" s="5" t="s">
        <v>4</v>
      </c>
      <c r="D110" s="4"/>
      <c r="E110" s="32"/>
      <c r="F110" s="24"/>
      <c r="G110" s="9"/>
      <c r="H110" s="23"/>
      <c r="I110" s="4"/>
      <c r="J110" s="24"/>
      <c r="K110" s="4"/>
      <c r="L110" s="37"/>
      <c r="M110" s="23"/>
      <c r="N110" s="4"/>
      <c r="O110" s="24"/>
      <c r="P110" s="4"/>
      <c r="Q110" s="37"/>
      <c r="R110" s="4"/>
      <c r="S110" s="32"/>
      <c r="T110" s="24"/>
      <c r="U110" s="9"/>
    </row>
    <row r="111" spans="1:21" x14ac:dyDescent="0.25">
      <c r="B111" s="69"/>
      <c r="C111" s="58" t="s">
        <v>10</v>
      </c>
      <c r="D111" s="50"/>
      <c r="E111" s="47"/>
      <c r="F111" s="47"/>
      <c r="G111" s="51"/>
      <c r="H111" s="29"/>
      <c r="I111" s="47"/>
      <c r="J111" s="47"/>
      <c r="K111" s="48"/>
      <c r="L111" s="49"/>
      <c r="M111" s="29"/>
      <c r="N111" s="47"/>
      <c r="O111" s="47"/>
      <c r="P111" s="48"/>
      <c r="Q111" s="49"/>
      <c r="R111" s="50"/>
      <c r="S111" s="47"/>
      <c r="T111" s="47"/>
      <c r="U111" s="51"/>
    </row>
    <row r="112" spans="1:21" ht="15.75" thickBot="1" x14ac:dyDescent="0.3">
      <c r="B112" s="69"/>
      <c r="C112" s="59"/>
      <c r="D112" s="40" t="str">
        <f t="shared" ref="D112:L112" si="100">IF(D111=1,"Oui","Non")</f>
        <v>Non</v>
      </c>
      <c r="E112" s="41" t="str">
        <f t="shared" si="100"/>
        <v>Non</v>
      </c>
      <c r="F112" s="42" t="str">
        <f t="shared" si="100"/>
        <v>Non</v>
      </c>
      <c r="G112" s="38" t="str">
        <f t="shared" si="100"/>
        <v>Non</v>
      </c>
      <c r="H112" s="39" t="str">
        <f t="shared" si="100"/>
        <v>Non</v>
      </c>
      <c r="I112" s="40" t="str">
        <f t="shared" si="100"/>
        <v>Non</v>
      </c>
      <c r="J112" s="41" t="str">
        <f t="shared" si="100"/>
        <v>Non</v>
      </c>
      <c r="K112" s="35" t="str">
        <f t="shared" si="100"/>
        <v>Non</v>
      </c>
      <c r="L112" s="38" t="str">
        <f t="shared" si="100"/>
        <v>Non</v>
      </c>
      <c r="M112" s="39" t="str">
        <f t="shared" ref="M112" si="101">IF(M111=1,"Oui","Non")</f>
        <v>Non</v>
      </c>
      <c r="N112" s="40" t="str">
        <f t="shared" ref="N112" si="102">IF(N111=1,"Oui","Non")</f>
        <v>Non</v>
      </c>
      <c r="O112" s="41" t="str">
        <f t="shared" ref="O112" si="103">IF(O111=1,"Oui","Non")</f>
        <v>Non</v>
      </c>
      <c r="P112" s="35" t="str">
        <f t="shared" ref="P112" si="104">IF(P111=1,"Oui","Non")</f>
        <v>Non</v>
      </c>
      <c r="Q112" s="38" t="str">
        <f t="shared" ref="Q112" si="105">IF(Q111=1,"Oui","Non")</f>
        <v>Non</v>
      </c>
      <c r="R112" s="40" t="str">
        <f t="shared" ref="R112" si="106">IF(R111=1,"Oui","Non")</f>
        <v>Non</v>
      </c>
      <c r="S112" s="41" t="str">
        <f t="shared" ref="S112" si="107">IF(S111=1,"Oui","Non")</f>
        <v>Non</v>
      </c>
      <c r="T112" s="42" t="str">
        <f t="shared" ref="T112" si="108">IF(T111=1,"Oui","Non")</f>
        <v>Non</v>
      </c>
      <c r="U112" s="38" t="str">
        <f t="shared" ref="U112" si="109">IF(U111=1,"Oui","Non")</f>
        <v>Non</v>
      </c>
    </row>
    <row r="113" spans="1:21" ht="15.75" thickBot="1" x14ac:dyDescent="0.3">
      <c r="B113" s="69"/>
      <c r="C113" s="33" t="s">
        <v>5</v>
      </c>
      <c r="D113" s="20"/>
      <c r="E113" s="13"/>
      <c r="F113" s="13"/>
      <c r="G113" s="10"/>
      <c r="H113" s="11"/>
      <c r="I113" s="26"/>
      <c r="J113" s="13"/>
      <c r="K113" s="13"/>
      <c r="L113" s="21"/>
      <c r="M113" s="11"/>
      <c r="N113" s="26"/>
      <c r="O113" s="13"/>
      <c r="P113" s="13"/>
      <c r="Q113" s="21"/>
      <c r="R113" s="20"/>
      <c r="S113" s="13"/>
      <c r="T113" s="13"/>
      <c r="U113" s="10"/>
    </row>
    <row r="114" spans="1:21" ht="15.75" thickBot="1" x14ac:dyDescent="0.3">
      <c r="B114" s="70"/>
      <c r="C114" s="22" t="s">
        <v>7</v>
      </c>
      <c r="D114" s="61">
        <f>SUM(D113:G113)</f>
        <v>0</v>
      </c>
      <c r="E114" s="61"/>
      <c r="F114" s="61"/>
      <c r="G114" s="62"/>
      <c r="H114" s="60">
        <f>SUM(H113:K113)</f>
        <v>0</v>
      </c>
      <c r="I114" s="61"/>
      <c r="J114" s="61"/>
      <c r="K114" s="67"/>
      <c r="L114" s="36"/>
      <c r="M114" s="60">
        <f>SUM(M113:P113)</f>
        <v>0</v>
      </c>
      <c r="N114" s="61"/>
      <c r="O114" s="61"/>
      <c r="P114" s="67"/>
      <c r="Q114" s="36"/>
      <c r="R114" s="61">
        <f>SUM(R113:U113)</f>
        <v>0</v>
      </c>
      <c r="S114" s="61"/>
      <c r="T114" s="61"/>
      <c r="U114" s="62"/>
    </row>
    <row r="115" spans="1:21" ht="15.75" thickBot="1" x14ac:dyDescent="0.3">
      <c r="B115" s="63" t="s">
        <v>8</v>
      </c>
      <c r="C115" s="64"/>
      <c r="D115" s="52"/>
      <c r="E115" s="53"/>
      <c r="F115" s="53"/>
      <c r="G115" s="54"/>
      <c r="H115" s="52"/>
      <c r="I115" s="53"/>
      <c r="J115" s="53"/>
      <c r="K115" s="53"/>
      <c r="L115" s="54"/>
      <c r="M115" s="52"/>
      <c r="N115" s="53"/>
      <c r="O115" s="53"/>
      <c r="P115" s="53"/>
      <c r="Q115" s="54"/>
      <c r="R115" s="52"/>
      <c r="S115" s="53"/>
      <c r="T115" s="53"/>
      <c r="U115" s="54"/>
    </row>
    <row r="116" spans="1:21" ht="15.75" thickBot="1" x14ac:dyDescent="0.3">
      <c r="B116" s="65" t="s">
        <v>9</v>
      </c>
      <c r="C116" s="66"/>
      <c r="D116" s="55">
        <f>D115-D114</f>
        <v>0</v>
      </c>
      <c r="E116" s="56"/>
      <c r="F116" s="56"/>
      <c r="G116" s="57"/>
      <c r="H116" s="55">
        <f>H115-H114</f>
        <v>0</v>
      </c>
      <c r="I116" s="56"/>
      <c r="J116" s="56"/>
      <c r="K116" s="56"/>
      <c r="L116" s="57"/>
      <c r="M116" s="55">
        <f>M115-M114</f>
        <v>0</v>
      </c>
      <c r="N116" s="56"/>
      <c r="O116" s="56"/>
      <c r="P116" s="56"/>
      <c r="Q116" s="57"/>
      <c r="R116" s="55">
        <f>R115-R114</f>
        <v>0</v>
      </c>
      <c r="S116" s="56"/>
      <c r="T116" s="56"/>
      <c r="U116" s="57"/>
    </row>
    <row r="117" spans="1:21" s="43" customFormat="1" ht="15.75" thickBot="1" x14ac:dyDescent="0.3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6"/>
    </row>
    <row r="118" spans="1:21" ht="15.75" thickBot="1" x14ac:dyDescent="0.3">
      <c r="B118" s="68" t="s">
        <v>21</v>
      </c>
      <c r="C118" s="1" t="s">
        <v>3</v>
      </c>
      <c r="D118" s="72" t="s">
        <v>27</v>
      </c>
      <c r="E118" s="73"/>
      <c r="F118" s="73"/>
      <c r="G118" s="73"/>
      <c r="H118" s="72" t="s">
        <v>28</v>
      </c>
      <c r="I118" s="73"/>
      <c r="J118" s="73"/>
      <c r="K118" s="73"/>
      <c r="L118" s="74"/>
      <c r="M118" s="72" t="s">
        <v>29</v>
      </c>
      <c r="N118" s="73"/>
      <c r="O118" s="73"/>
      <c r="P118" s="73"/>
      <c r="Q118" s="74"/>
      <c r="R118" s="72" t="s">
        <v>30</v>
      </c>
      <c r="S118" s="73"/>
      <c r="T118" s="73"/>
      <c r="U118" s="73"/>
    </row>
    <row r="119" spans="1:21" ht="15.75" thickBot="1" x14ac:dyDescent="0.3">
      <c r="A119" s="8" t="str">
        <f>IF(OR(COUNTIF(D122:G122,"OUI")&gt;=3,COUNTIF(H122:K122,"OUI")&gt;=3),"CHEF","x")</f>
        <v>x</v>
      </c>
      <c r="B119" s="69"/>
      <c r="C119" s="1" t="s">
        <v>2</v>
      </c>
      <c r="D119" s="2">
        <v>19</v>
      </c>
      <c r="E119" s="2">
        <v>20</v>
      </c>
      <c r="F119" s="1">
        <v>21</v>
      </c>
      <c r="G119" s="1">
        <v>22</v>
      </c>
      <c r="H119" s="1">
        <v>23</v>
      </c>
      <c r="I119" s="4">
        <v>24</v>
      </c>
      <c r="J119" s="6">
        <v>25</v>
      </c>
      <c r="K119" s="1">
        <v>26</v>
      </c>
      <c r="L119" s="2">
        <v>27</v>
      </c>
      <c r="M119" s="1">
        <v>28</v>
      </c>
      <c r="N119" s="4">
        <v>29</v>
      </c>
      <c r="O119" s="6">
        <v>30</v>
      </c>
      <c r="P119" s="1">
        <v>31</v>
      </c>
      <c r="Q119" s="2">
        <v>32</v>
      </c>
      <c r="R119" s="2">
        <v>33</v>
      </c>
      <c r="S119" s="2">
        <v>34</v>
      </c>
      <c r="T119" s="1">
        <v>35</v>
      </c>
      <c r="U119" s="1">
        <v>36</v>
      </c>
    </row>
    <row r="120" spans="1:21" ht="15.75" thickBot="1" x14ac:dyDescent="0.3">
      <c r="B120" s="69"/>
      <c r="C120" s="5" t="s">
        <v>4</v>
      </c>
      <c r="D120" s="4"/>
      <c r="E120" s="32"/>
      <c r="F120" s="24"/>
      <c r="G120" s="9"/>
      <c r="H120" s="23"/>
      <c r="I120" s="4"/>
      <c r="J120" s="24"/>
      <c r="K120" s="4"/>
      <c r="L120" s="37"/>
      <c r="M120" s="23"/>
      <c r="N120" s="4"/>
      <c r="O120" s="24"/>
      <c r="P120" s="4"/>
      <c r="Q120" s="37"/>
      <c r="R120" s="4"/>
      <c r="S120" s="32"/>
      <c r="T120" s="24"/>
      <c r="U120" s="9"/>
    </row>
    <row r="121" spans="1:21" x14ac:dyDescent="0.25">
      <c r="B121" s="69"/>
      <c r="C121" s="58" t="s">
        <v>10</v>
      </c>
      <c r="D121" s="50"/>
      <c r="E121" s="47"/>
      <c r="F121" s="47"/>
      <c r="G121" s="51"/>
      <c r="H121" s="29"/>
      <c r="I121" s="47"/>
      <c r="J121" s="47"/>
      <c r="K121" s="48"/>
      <c r="L121" s="49"/>
      <c r="M121" s="29"/>
      <c r="N121" s="47"/>
      <c r="O121" s="47"/>
      <c r="P121" s="48"/>
      <c r="Q121" s="49"/>
      <c r="R121" s="50"/>
      <c r="S121" s="47"/>
      <c r="T121" s="47"/>
      <c r="U121" s="51"/>
    </row>
    <row r="122" spans="1:21" ht="15.75" thickBot="1" x14ac:dyDescent="0.3">
      <c r="B122" s="69"/>
      <c r="C122" s="59"/>
      <c r="D122" s="40" t="str">
        <f t="shared" ref="D122:L122" si="110">IF(D121=1,"Oui","Non")</f>
        <v>Non</v>
      </c>
      <c r="E122" s="41" t="str">
        <f t="shared" si="110"/>
        <v>Non</v>
      </c>
      <c r="F122" s="42" t="str">
        <f t="shared" si="110"/>
        <v>Non</v>
      </c>
      <c r="G122" s="38" t="str">
        <f t="shared" si="110"/>
        <v>Non</v>
      </c>
      <c r="H122" s="39" t="str">
        <f t="shared" si="110"/>
        <v>Non</v>
      </c>
      <c r="I122" s="40" t="str">
        <f t="shared" si="110"/>
        <v>Non</v>
      </c>
      <c r="J122" s="41" t="str">
        <f t="shared" si="110"/>
        <v>Non</v>
      </c>
      <c r="K122" s="35" t="str">
        <f t="shared" si="110"/>
        <v>Non</v>
      </c>
      <c r="L122" s="38" t="str">
        <f t="shared" si="110"/>
        <v>Non</v>
      </c>
      <c r="M122" s="39" t="str">
        <f t="shared" ref="M122" si="111">IF(M121=1,"Oui","Non")</f>
        <v>Non</v>
      </c>
      <c r="N122" s="40" t="str">
        <f t="shared" ref="N122" si="112">IF(N121=1,"Oui","Non")</f>
        <v>Non</v>
      </c>
      <c r="O122" s="41" t="str">
        <f t="shared" ref="O122" si="113">IF(O121=1,"Oui","Non")</f>
        <v>Non</v>
      </c>
      <c r="P122" s="35" t="str">
        <f t="shared" ref="P122" si="114">IF(P121=1,"Oui","Non")</f>
        <v>Non</v>
      </c>
      <c r="Q122" s="38" t="str">
        <f t="shared" ref="Q122" si="115">IF(Q121=1,"Oui","Non")</f>
        <v>Non</v>
      </c>
      <c r="R122" s="40" t="str">
        <f t="shared" ref="R122" si="116">IF(R121=1,"Oui","Non")</f>
        <v>Non</v>
      </c>
      <c r="S122" s="41" t="str">
        <f t="shared" ref="S122" si="117">IF(S121=1,"Oui","Non")</f>
        <v>Non</v>
      </c>
      <c r="T122" s="42" t="str">
        <f t="shared" ref="T122" si="118">IF(T121=1,"Oui","Non")</f>
        <v>Non</v>
      </c>
      <c r="U122" s="38" t="str">
        <f t="shared" ref="U122" si="119">IF(U121=1,"Oui","Non")</f>
        <v>Non</v>
      </c>
    </row>
    <row r="123" spans="1:21" ht="15.75" thickBot="1" x14ac:dyDescent="0.3">
      <c r="B123" s="69"/>
      <c r="C123" s="33" t="s">
        <v>5</v>
      </c>
      <c r="D123" s="20"/>
      <c r="E123" s="13"/>
      <c r="F123" s="13"/>
      <c r="G123" s="10"/>
      <c r="H123" s="11"/>
      <c r="I123" s="26"/>
      <c r="J123" s="13"/>
      <c r="K123" s="13"/>
      <c r="L123" s="21"/>
      <c r="M123" s="11"/>
      <c r="N123" s="26"/>
      <c r="O123" s="13"/>
      <c r="P123" s="13"/>
      <c r="Q123" s="21"/>
      <c r="R123" s="20"/>
      <c r="S123" s="13"/>
      <c r="T123" s="13"/>
      <c r="U123" s="10"/>
    </row>
    <row r="124" spans="1:21" ht="15.75" thickBot="1" x14ac:dyDescent="0.3">
      <c r="B124" s="70"/>
      <c r="C124" s="22" t="s">
        <v>7</v>
      </c>
      <c r="D124" s="61">
        <f>SUM(D123:G123)</f>
        <v>0</v>
      </c>
      <c r="E124" s="61"/>
      <c r="F124" s="61"/>
      <c r="G124" s="62"/>
      <c r="H124" s="60">
        <f>SUM(H123:K123)</f>
        <v>0</v>
      </c>
      <c r="I124" s="61"/>
      <c r="J124" s="61"/>
      <c r="K124" s="67"/>
      <c r="L124" s="36"/>
      <c r="M124" s="60">
        <f>SUM(M123:P123)</f>
        <v>0</v>
      </c>
      <c r="N124" s="61"/>
      <c r="O124" s="61"/>
      <c r="P124" s="67"/>
      <c r="Q124" s="36"/>
      <c r="R124" s="61">
        <f>SUM(R123:U123)</f>
        <v>0</v>
      </c>
      <c r="S124" s="61"/>
      <c r="T124" s="61"/>
      <c r="U124" s="62"/>
    </row>
    <row r="125" spans="1:21" ht="15.75" thickBot="1" x14ac:dyDescent="0.3">
      <c r="B125" s="63" t="s">
        <v>8</v>
      </c>
      <c r="C125" s="64"/>
      <c r="D125" s="52"/>
      <c r="E125" s="53"/>
      <c r="F125" s="53"/>
      <c r="G125" s="54"/>
      <c r="H125" s="52"/>
      <c r="I125" s="53"/>
      <c r="J125" s="53"/>
      <c r="K125" s="53"/>
      <c r="L125" s="54"/>
      <c r="M125" s="52"/>
      <c r="N125" s="53"/>
      <c r="O125" s="53"/>
      <c r="P125" s="53"/>
      <c r="Q125" s="54"/>
      <c r="R125" s="52"/>
      <c r="S125" s="53"/>
      <c r="T125" s="53"/>
      <c r="U125" s="54"/>
    </row>
    <row r="126" spans="1:21" ht="15.75" thickBot="1" x14ac:dyDescent="0.3">
      <c r="B126" s="65" t="s">
        <v>9</v>
      </c>
      <c r="C126" s="66"/>
      <c r="D126" s="55">
        <f>D125-D124</f>
        <v>0</v>
      </c>
      <c r="E126" s="56"/>
      <c r="F126" s="56"/>
      <c r="G126" s="57"/>
      <c r="H126" s="55">
        <f>H125-H124</f>
        <v>0</v>
      </c>
      <c r="I126" s="56"/>
      <c r="J126" s="56"/>
      <c r="K126" s="56"/>
      <c r="L126" s="57"/>
      <c r="M126" s="55">
        <f>M125-M124</f>
        <v>0</v>
      </c>
      <c r="N126" s="56"/>
      <c r="O126" s="56"/>
      <c r="P126" s="56"/>
      <c r="Q126" s="57"/>
      <c r="R126" s="55">
        <f>R125-R124</f>
        <v>0</v>
      </c>
      <c r="S126" s="56"/>
      <c r="T126" s="56"/>
      <c r="U126" s="57"/>
    </row>
    <row r="127" spans="1:21" s="43" customFormat="1" ht="15.75" thickBot="1" x14ac:dyDescent="0.3">
      <c r="B127" s="44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6"/>
    </row>
    <row r="128" spans="1:21" ht="15.75" thickBot="1" x14ac:dyDescent="0.3">
      <c r="B128" s="68" t="s">
        <v>22</v>
      </c>
      <c r="C128" s="1" t="s">
        <v>3</v>
      </c>
      <c r="D128" s="72" t="s">
        <v>27</v>
      </c>
      <c r="E128" s="73"/>
      <c r="F128" s="73"/>
      <c r="G128" s="73"/>
      <c r="H128" s="72" t="s">
        <v>28</v>
      </c>
      <c r="I128" s="73"/>
      <c r="J128" s="73"/>
      <c r="K128" s="73"/>
      <c r="L128" s="74"/>
      <c r="M128" s="72" t="s">
        <v>29</v>
      </c>
      <c r="N128" s="73"/>
      <c r="O128" s="73"/>
      <c r="P128" s="73"/>
      <c r="Q128" s="74"/>
      <c r="R128" s="72" t="s">
        <v>30</v>
      </c>
      <c r="S128" s="73"/>
      <c r="T128" s="73"/>
      <c r="U128" s="73"/>
    </row>
    <row r="129" spans="1:21" ht="15.75" thickBot="1" x14ac:dyDescent="0.3">
      <c r="A129" s="8" t="str">
        <f>IF(OR(COUNTIF(D132:G132,"OUI")&gt;=3,COUNTIF(H132:K132,"OUI")&gt;=3),"CHEF","x")</f>
        <v>x</v>
      </c>
      <c r="B129" s="69"/>
      <c r="C129" s="1" t="s">
        <v>2</v>
      </c>
      <c r="D129" s="2">
        <v>19</v>
      </c>
      <c r="E129" s="2">
        <v>20</v>
      </c>
      <c r="F129" s="1">
        <v>21</v>
      </c>
      <c r="G129" s="1">
        <v>22</v>
      </c>
      <c r="H129" s="1">
        <v>23</v>
      </c>
      <c r="I129" s="4">
        <v>24</v>
      </c>
      <c r="J129" s="6">
        <v>25</v>
      </c>
      <c r="K129" s="1">
        <v>26</v>
      </c>
      <c r="L129" s="2">
        <v>27</v>
      </c>
      <c r="M129" s="1">
        <v>28</v>
      </c>
      <c r="N129" s="4">
        <v>29</v>
      </c>
      <c r="O129" s="6">
        <v>30</v>
      </c>
      <c r="P129" s="1">
        <v>31</v>
      </c>
      <c r="Q129" s="2">
        <v>32</v>
      </c>
      <c r="R129" s="2">
        <v>33</v>
      </c>
      <c r="S129" s="2">
        <v>34</v>
      </c>
      <c r="T129" s="1">
        <v>35</v>
      </c>
      <c r="U129" s="1">
        <v>36</v>
      </c>
    </row>
    <row r="130" spans="1:21" ht="15.75" thickBot="1" x14ac:dyDescent="0.3">
      <c r="B130" s="69"/>
      <c r="C130" s="5" t="s">
        <v>4</v>
      </c>
      <c r="D130" s="4"/>
      <c r="E130" s="32"/>
      <c r="F130" s="24"/>
      <c r="G130" s="9"/>
      <c r="H130" s="23"/>
      <c r="I130" s="4"/>
      <c r="J130" s="24"/>
      <c r="K130" s="4"/>
      <c r="L130" s="37"/>
      <c r="M130" s="23"/>
      <c r="N130" s="4"/>
      <c r="O130" s="24"/>
      <c r="P130" s="4"/>
      <c r="Q130" s="37"/>
      <c r="R130" s="4"/>
      <c r="S130" s="32"/>
      <c r="T130" s="24"/>
      <c r="U130" s="9"/>
    </row>
    <row r="131" spans="1:21" x14ac:dyDescent="0.25">
      <c r="B131" s="69"/>
      <c r="C131" s="58" t="s">
        <v>10</v>
      </c>
      <c r="D131" s="50"/>
      <c r="E131" s="47"/>
      <c r="F131" s="47"/>
      <c r="G131" s="51"/>
      <c r="H131" s="29"/>
      <c r="I131" s="47"/>
      <c r="J131" s="47"/>
      <c r="K131" s="48"/>
      <c r="L131" s="49"/>
      <c r="M131" s="29"/>
      <c r="N131" s="47"/>
      <c r="O131" s="47"/>
      <c r="P131" s="48"/>
      <c r="Q131" s="49"/>
      <c r="R131" s="50"/>
      <c r="S131" s="47"/>
      <c r="T131" s="47"/>
      <c r="U131" s="51"/>
    </row>
    <row r="132" spans="1:21" ht="15.75" thickBot="1" x14ac:dyDescent="0.3">
      <c r="B132" s="69"/>
      <c r="C132" s="59"/>
      <c r="D132" s="39" t="str">
        <f t="shared" ref="D132:L132" si="120">IF(D131=1,"Oui","Non")</f>
        <v>Non</v>
      </c>
      <c r="E132" s="41" t="str">
        <f t="shared" si="120"/>
        <v>Non</v>
      </c>
      <c r="F132" s="42" t="str">
        <f t="shared" si="120"/>
        <v>Non</v>
      </c>
      <c r="G132" s="38" t="str">
        <f t="shared" si="120"/>
        <v>Non</v>
      </c>
      <c r="H132" s="39" t="str">
        <f t="shared" si="120"/>
        <v>Non</v>
      </c>
      <c r="I132" s="40" t="str">
        <f t="shared" si="120"/>
        <v>Non</v>
      </c>
      <c r="J132" s="41" t="str">
        <f t="shared" si="120"/>
        <v>Non</v>
      </c>
      <c r="K132" s="35" t="str">
        <f t="shared" si="120"/>
        <v>Non</v>
      </c>
      <c r="L132" s="35" t="str">
        <f t="shared" si="120"/>
        <v>Non</v>
      </c>
      <c r="M132" s="39" t="str">
        <f t="shared" ref="M132" si="121">IF(M131=1,"Oui","Non")</f>
        <v>Non</v>
      </c>
      <c r="N132" s="40" t="str">
        <f t="shared" ref="N132" si="122">IF(N131=1,"Oui","Non")</f>
        <v>Non</v>
      </c>
      <c r="O132" s="41" t="str">
        <f t="shared" ref="O132" si="123">IF(O131=1,"Oui","Non")</f>
        <v>Non</v>
      </c>
      <c r="P132" s="35" t="str">
        <f t="shared" ref="P132" si="124">IF(P131=1,"Oui","Non")</f>
        <v>Non</v>
      </c>
      <c r="Q132" s="35" t="str">
        <f t="shared" ref="Q132" si="125">IF(Q131=1,"Oui","Non")</f>
        <v>Non</v>
      </c>
      <c r="R132" s="39" t="str">
        <f t="shared" ref="R132" si="126">IF(R131=1,"Oui","Non")</f>
        <v>Non</v>
      </c>
      <c r="S132" s="41" t="str">
        <f t="shared" ref="S132" si="127">IF(S131=1,"Oui","Non")</f>
        <v>Non</v>
      </c>
      <c r="T132" s="42" t="str">
        <f t="shared" ref="T132" si="128">IF(T131=1,"Oui","Non")</f>
        <v>Non</v>
      </c>
      <c r="U132" s="38" t="str">
        <f t="shared" ref="U132" si="129">IF(U131=1,"Oui","Non")</f>
        <v>Non</v>
      </c>
    </row>
    <row r="133" spans="1:21" ht="15.75" thickBot="1" x14ac:dyDescent="0.3">
      <c r="B133" s="69"/>
      <c r="C133" s="33" t="s">
        <v>5</v>
      </c>
      <c r="D133" s="20"/>
      <c r="E133" s="13"/>
      <c r="F133" s="13"/>
      <c r="G133" s="10"/>
      <c r="H133" s="11"/>
      <c r="I133" s="26"/>
      <c r="J133" s="13"/>
      <c r="K133" s="13"/>
      <c r="L133" s="21"/>
      <c r="M133" s="11"/>
      <c r="N133" s="26"/>
      <c r="O133" s="13"/>
      <c r="P133" s="13"/>
      <c r="Q133" s="21"/>
      <c r="R133" s="20"/>
      <c r="S133" s="13"/>
      <c r="T133" s="13"/>
      <c r="U133" s="10"/>
    </row>
    <row r="134" spans="1:21" ht="15.75" thickBot="1" x14ac:dyDescent="0.3">
      <c r="B134" s="70"/>
      <c r="C134" s="22" t="s">
        <v>7</v>
      </c>
      <c r="D134" s="61">
        <f>SUM(D133:G133)</f>
        <v>0</v>
      </c>
      <c r="E134" s="61"/>
      <c r="F134" s="61"/>
      <c r="G134" s="62"/>
      <c r="H134" s="60">
        <f>SUM(H133:K133)</f>
        <v>0</v>
      </c>
      <c r="I134" s="61"/>
      <c r="J134" s="61"/>
      <c r="K134" s="67"/>
      <c r="L134" s="36"/>
      <c r="M134" s="60">
        <f>SUM(M133:P133)</f>
        <v>0</v>
      </c>
      <c r="N134" s="61"/>
      <c r="O134" s="61"/>
      <c r="P134" s="67"/>
      <c r="Q134" s="36"/>
      <c r="R134" s="61">
        <f>SUM(R133:U133)</f>
        <v>0</v>
      </c>
      <c r="S134" s="61"/>
      <c r="T134" s="61"/>
      <c r="U134" s="62"/>
    </row>
    <row r="135" spans="1:21" ht="15.75" thickBot="1" x14ac:dyDescent="0.3">
      <c r="B135" s="63" t="s">
        <v>8</v>
      </c>
      <c r="C135" s="64"/>
      <c r="D135" s="52"/>
      <c r="E135" s="53"/>
      <c r="F135" s="53"/>
      <c r="G135" s="54"/>
      <c r="H135" s="52"/>
      <c r="I135" s="53"/>
      <c r="J135" s="53"/>
      <c r="K135" s="53"/>
      <c r="L135" s="54"/>
      <c r="M135" s="52"/>
      <c r="N135" s="53"/>
      <c r="O135" s="53"/>
      <c r="P135" s="53"/>
      <c r="Q135" s="54"/>
      <c r="R135" s="52"/>
      <c r="S135" s="53"/>
      <c r="T135" s="53"/>
      <c r="U135" s="54"/>
    </row>
    <row r="136" spans="1:21" ht="15.75" thickBot="1" x14ac:dyDescent="0.3">
      <c r="B136" s="65" t="s">
        <v>9</v>
      </c>
      <c r="C136" s="66"/>
      <c r="D136" s="55">
        <f>D135-D134</f>
        <v>0</v>
      </c>
      <c r="E136" s="56"/>
      <c r="F136" s="56"/>
      <c r="G136" s="57"/>
      <c r="H136" s="55">
        <f>H135-H134</f>
        <v>0</v>
      </c>
      <c r="I136" s="56"/>
      <c r="J136" s="56"/>
      <c r="K136" s="56"/>
      <c r="L136" s="57"/>
      <c r="M136" s="55">
        <f>M135-M134</f>
        <v>0</v>
      </c>
      <c r="N136" s="56"/>
      <c r="O136" s="56"/>
      <c r="P136" s="56"/>
      <c r="Q136" s="57"/>
      <c r="R136" s="55">
        <f>R135-R134</f>
        <v>0</v>
      </c>
      <c r="S136" s="56"/>
      <c r="T136" s="56"/>
      <c r="U136" s="57"/>
    </row>
    <row r="137" spans="1:21" s="43" customFormat="1" x14ac:dyDescent="0.25"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6"/>
    </row>
    <row r="138" spans="1:21" x14ac:dyDescent="0.25">
      <c r="C138" s="8"/>
      <c r="D138" s="8"/>
      <c r="E138" s="8"/>
      <c r="F138" s="8"/>
      <c r="G138" s="8"/>
      <c r="H138" s="8"/>
      <c r="I138" s="8"/>
      <c r="J138" s="8"/>
      <c r="K138" s="8"/>
      <c r="L138" s="8"/>
    </row>
  </sheetData>
  <mergeCells count="262">
    <mergeCell ref="E4:F5"/>
    <mergeCell ref="G4:H5"/>
    <mergeCell ref="B8:B14"/>
    <mergeCell ref="C11:C12"/>
    <mergeCell ref="B15:C15"/>
    <mergeCell ref="B16:C16"/>
    <mergeCell ref="B18:B24"/>
    <mergeCell ref="C21:C22"/>
    <mergeCell ref="B45:C45"/>
    <mergeCell ref="B46:C46"/>
    <mergeCell ref="B48:B54"/>
    <mergeCell ref="C51:C52"/>
    <mergeCell ref="B25:C25"/>
    <mergeCell ref="B26:C26"/>
    <mergeCell ref="B28:B34"/>
    <mergeCell ref="C31:C32"/>
    <mergeCell ref="B35:C35"/>
    <mergeCell ref="B36:C36"/>
    <mergeCell ref="B136:C136"/>
    <mergeCell ref="D8:G8"/>
    <mergeCell ref="D14:G14"/>
    <mergeCell ref="D15:G15"/>
    <mergeCell ref="D16:G16"/>
    <mergeCell ref="D18:G18"/>
    <mergeCell ref="D24:G24"/>
    <mergeCell ref="B115:C115"/>
    <mergeCell ref="B116:C116"/>
    <mergeCell ref="B118:B124"/>
    <mergeCell ref="C121:C122"/>
    <mergeCell ref="B125:C125"/>
    <mergeCell ref="B126:C126"/>
    <mergeCell ref="B98:B104"/>
    <mergeCell ref="C101:C102"/>
    <mergeCell ref="B105:C105"/>
    <mergeCell ref="B106:C106"/>
    <mergeCell ref="B108:B114"/>
    <mergeCell ref="C111:C112"/>
    <mergeCell ref="B85:C85"/>
    <mergeCell ref="B86:C86"/>
    <mergeCell ref="B88:B94"/>
    <mergeCell ref="C91:C92"/>
    <mergeCell ref="B95:C95"/>
    <mergeCell ref="D25:G25"/>
    <mergeCell ref="D26:G26"/>
    <mergeCell ref="D28:G28"/>
    <mergeCell ref="D34:G34"/>
    <mergeCell ref="D35:G35"/>
    <mergeCell ref="D36:G36"/>
    <mergeCell ref="B128:B134"/>
    <mergeCell ref="C131:C132"/>
    <mergeCell ref="B135:C135"/>
    <mergeCell ref="B96:C96"/>
    <mergeCell ref="B68:B74"/>
    <mergeCell ref="C71:C72"/>
    <mergeCell ref="B75:C75"/>
    <mergeCell ref="B76:C76"/>
    <mergeCell ref="B78:B84"/>
    <mergeCell ref="C81:C82"/>
    <mergeCell ref="B55:C55"/>
    <mergeCell ref="B56:C56"/>
    <mergeCell ref="B58:B64"/>
    <mergeCell ref="C61:C62"/>
    <mergeCell ref="B65:C65"/>
    <mergeCell ref="B66:C66"/>
    <mergeCell ref="B38:B44"/>
    <mergeCell ref="C41:C42"/>
    <mergeCell ref="D55:G55"/>
    <mergeCell ref="D56:G56"/>
    <mergeCell ref="D58:G58"/>
    <mergeCell ref="D64:G64"/>
    <mergeCell ref="D65:G65"/>
    <mergeCell ref="D66:G66"/>
    <mergeCell ref="D38:G38"/>
    <mergeCell ref="D44:G44"/>
    <mergeCell ref="D45:G45"/>
    <mergeCell ref="D46:G46"/>
    <mergeCell ref="D48:G48"/>
    <mergeCell ref="D54:G54"/>
    <mergeCell ref="D88:G88"/>
    <mergeCell ref="D94:G94"/>
    <mergeCell ref="D95:G95"/>
    <mergeCell ref="D96:G96"/>
    <mergeCell ref="D68:G68"/>
    <mergeCell ref="D74:G74"/>
    <mergeCell ref="D75:G75"/>
    <mergeCell ref="D76:G76"/>
    <mergeCell ref="D78:G78"/>
    <mergeCell ref="D84:G84"/>
    <mergeCell ref="D128:G128"/>
    <mergeCell ref="D134:G134"/>
    <mergeCell ref="D135:G135"/>
    <mergeCell ref="D136:G136"/>
    <mergeCell ref="H8:L8"/>
    <mergeCell ref="H14:L14"/>
    <mergeCell ref="H15:L15"/>
    <mergeCell ref="H16:L16"/>
    <mergeCell ref="H18:L18"/>
    <mergeCell ref="H24:K24"/>
    <mergeCell ref="D115:G115"/>
    <mergeCell ref="D116:G116"/>
    <mergeCell ref="D118:G118"/>
    <mergeCell ref="D124:G124"/>
    <mergeCell ref="D125:G125"/>
    <mergeCell ref="D126:G126"/>
    <mergeCell ref="D98:G98"/>
    <mergeCell ref="D104:G104"/>
    <mergeCell ref="D105:G105"/>
    <mergeCell ref="D106:G106"/>
    <mergeCell ref="D108:G108"/>
    <mergeCell ref="D114:G114"/>
    <mergeCell ref="D85:G85"/>
    <mergeCell ref="D86:G86"/>
    <mergeCell ref="H45:L45"/>
    <mergeCell ref="H46:L46"/>
    <mergeCell ref="H48:L48"/>
    <mergeCell ref="H54:K54"/>
    <mergeCell ref="H25:L25"/>
    <mergeCell ref="H26:L26"/>
    <mergeCell ref="H28:L28"/>
    <mergeCell ref="H34:K34"/>
    <mergeCell ref="H35:L35"/>
    <mergeCell ref="H36:L36"/>
    <mergeCell ref="H136:L136"/>
    <mergeCell ref="M8:Q8"/>
    <mergeCell ref="M14:Q14"/>
    <mergeCell ref="M15:Q15"/>
    <mergeCell ref="M16:Q16"/>
    <mergeCell ref="M18:Q18"/>
    <mergeCell ref="M24:P24"/>
    <mergeCell ref="H115:L115"/>
    <mergeCell ref="H116:L116"/>
    <mergeCell ref="H118:L118"/>
    <mergeCell ref="H124:K124"/>
    <mergeCell ref="H125:L125"/>
    <mergeCell ref="H126:L126"/>
    <mergeCell ref="H98:L98"/>
    <mergeCell ref="H104:K104"/>
    <mergeCell ref="H105:L105"/>
    <mergeCell ref="H106:L106"/>
    <mergeCell ref="H108:L108"/>
    <mergeCell ref="H114:K114"/>
    <mergeCell ref="H85:L85"/>
    <mergeCell ref="H86:L86"/>
    <mergeCell ref="H88:L88"/>
    <mergeCell ref="H94:K94"/>
    <mergeCell ref="H95:L95"/>
    <mergeCell ref="M25:Q25"/>
    <mergeCell ref="M26:Q26"/>
    <mergeCell ref="M28:Q28"/>
    <mergeCell ref="M34:P34"/>
    <mergeCell ref="M35:Q35"/>
    <mergeCell ref="M36:Q36"/>
    <mergeCell ref="H128:L128"/>
    <mergeCell ref="H134:K134"/>
    <mergeCell ref="H135:L135"/>
    <mergeCell ref="H96:L96"/>
    <mergeCell ref="H68:L68"/>
    <mergeCell ref="H74:K74"/>
    <mergeCell ref="H75:L75"/>
    <mergeCell ref="H76:L76"/>
    <mergeCell ref="H78:L78"/>
    <mergeCell ref="H84:K84"/>
    <mergeCell ref="H55:L55"/>
    <mergeCell ref="H56:L56"/>
    <mergeCell ref="H58:L58"/>
    <mergeCell ref="H64:K64"/>
    <mergeCell ref="H65:L65"/>
    <mergeCell ref="H66:L66"/>
    <mergeCell ref="H38:L38"/>
    <mergeCell ref="H44:K44"/>
    <mergeCell ref="M55:Q55"/>
    <mergeCell ref="M56:Q56"/>
    <mergeCell ref="M58:Q58"/>
    <mergeCell ref="M64:P64"/>
    <mergeCell ref="M65:Q65"/>
    <mergeCell ref="M66:Q66"/>
    <mergeCell ref="M38:Q38"/>
    <mergeCell ref="M44:P44"/>
    <mergeCell ref="M45:Q45"/>
    <mergeCell ref="M46:Q46"/>
    <mergeCell ref="M48:Q48"/>
    <mergeCell ref="M54:P54"/>
    <mergeCell ref="M88:Q88"/>
    <mergeCell ref="M94:P94"/>
    <mergeCell ref="M95:Q95"/>
    <mergeCell ref="M96:Q96"/>
    <mergeCell ref="M68:Q68"/>
    <mergeCell ref="M74:P74"/>
    <mergeCell ref="M75:Q75"/>
    <mergeCell ref="M76:Q76"/>
    <mergeCell ref="M78:Q78"/>
    <mergeCell ref="M84:P84"/>
    <mergeCell ref="M128:Q128"/>
    <mergeCell ref="M134:P134"/>
    <mergeCell ref="M135:Q135"/>
    <mergeCell ref="M136:Q136"/>
    <mergeCell ref="R8:U8"/>
    <mergeCell ref="R14:U14"/>
    <mergeCell ref="R15:U15"/>
    <mergeCell ref="R16:U16"/>
    <mergeCell ref="R18:U18"/>
    <mergeCell ref="R24:U24"/>
    <mergeCell ref="M115:Q115"/>
    <mergeCell ref="M116:Q116"/>
    <mergeCell ref="M118:Q118"/>
    <mergeCell ref="M124:P124"/>
    <mergeCell ref="M125:Q125"/>
    <mergeCell ref="M126:Q126"/>
    <mergeCell ref="M98:Q98"/>
    <mergeCell ref="M104:P104"/>
    <mergeCell ref="M105:Q105"/>
    <mergeCell ref="M106:Q106"/>
    <mergeCell ref="M108:Q108"/>
    <mergeCell ref="M114:P114"/>
    <mergeCell ref="M85:Q85"/>
    <mergeCell ref="M86:Q86"/>
    <mergeCell ref="R38:U38"/>
    <mergeCell ref="R44:U44"/>
    <mergeCell ref="R45:U45"/>
    <mergeCell ref="R46:U46"/>
    <mergeCell ref="R48:U48"/>
    <mergeCell ref="R54:U54"/>
    <mergeCell ref="R25:U25"/>
    <mergeCell ref="R26:U26"/>
    <mergeCell ref="R28:U28"/>
    <mergeCell ref="R34:U34"/>
    <mergeCell ref="R35:U35"/>
    <mergeCell ref="R36:U36"/>
    <mergeCell ref="R68:U68"/>
    <mergeCell ref="R74:U74"/>
    <mergeCell ref="R75:U75"/>
    <mergeCell ref="R76:U76"/>
    <mergeCell ref="R78:U78"/>
    <mergeCell ref="R84:U84"/>
    <mergeCell ref="R55:U55"/>
    <mergeCell ref="R56:U56"/>
    <mergeCell ref="R58:U58"/>
    <mergeCell ref="R64:U64"/>
    <mergeCell ref="R65:U65"/>
    <mergeCell ref="R66:U66"/>
    <mergeCell ref="R98:U98"/>
    <mergeCell ref="R104:U104"/>
    <mergeCell ref="R105:U105"/>
    <mergeCell ref="R106:U106"/>
    <mergeCell ref="R108:U108"/>
    <mergeCell ref="R114:U114"/>
    <mergeCell ref="R85:U85"/>
    <mergeCell ref="R86:U86"/>
    <mergeCell ref="R88:U88"/>
    <mergeCell ref="R94:U94"/>
    <mergeCell ref="R95:U95"/>
    <mergeCell ref="R96:U96"/>
    <mergeCell ref="R128:U128"/>
    <mergeCell ref="R134:U134"/>
    <mergeCell ref="R135:U135"/>
    <mergeCell ref="R136:U136"/>
    <mergeCell ref="R115:U115"/>
    <mergeCell ref="R116:U116"/>
    <mergeCell ref="R118:U118"/>
    <mergeCell ref="R124:U124"/>
    <mergeCell ref="R125:U125"/>
    <mergeCell ref="R126:U126"/>
  </mergeCells>
  <conditionalFormatting sqref="B8:B14">
    <cfRule type="expression" dxfId="56" priority="8">
      <formula>COUNTIF($D12:$G12,"OUI")&gt;=3</formula>
    </cfRule>
    <cfRule type="expression" dxfId="57" priority="7">
      <formula>COUNTIF($H12:$L12,"OUI")&gt;=4</formula>
    </cfRule>
    <cfRule type="expression" dxfId="58" priority="6">
      <formula>COUNTIF($M12:$Q12,"OUI")&gt;=4</formula>
    </cfRule>
    <cfRule type="expression" dxfId="59" priority="5">
      <formula>COUNTIF($R12:$U12,"OUI")&gt;=3</formula>
    </cfRule>
  </conditionalFormatting>
  <conditionalFormatting sqref="B18:B24">
    <cfRule type="expression" dxfId="52" priority="1">
      <formula>COUNTIF($R22:$U22,"OUI")&gt;=3</formula>
    </cfRule>
    <cfRule type="expression" dxfId="53" priority="2">
      <formula>COUNTIF($M22:$Q22,"OUI")&gt;=4</formula>
    </cfRule>
    <cfRule type="expression" dxfId="54" priority="3">
      <formula>COUNTIF($H22:$L22,"OUI")&gt;=4</formula>
    </cfRule>
    <cfRule type="expression" dxfId="55" priority="4">
      <formula>COUNTIF($D22:$G22,"OUI")&gt;=3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U138"/>
  <sheetViews>
    <sheetView workbookViewId="0">
      <selection activeCell="I15" sqref="I15:L15"/>
    </sheetView>
  </sheetViews>
  <sheetFormatPr baseColWidth="10" defaultRowHeight="15" x14ac:dyDescent="0.25"/>
  <cols>
    <col min="3" max="3" width="16.7109375" bestFit="1" customWidth="1"/>
  </cols>
  <sheetData>
    <row r="3" spans="1:21" ht="15.75" thickBot="1" x14ac:dyDescent="0.3">
      <c r="B3" s="71" t="s">
        <v>31</v>
      </c>
    </row>
    <row r="4" spans="1:21" x14ac:dyDescent="0.25">
      <c r="B4" s="79" t="s">
        <v>32</v>
      </c>
      <c r="E4" s="80" t="s">
        <v>33</v>
      </c>
      <c r="F4" s="81"/>
      <c r="G4" s="80" t="e">
        <f>VLOOKUP("CHEF",A:B,2,FALSE)</f>
        <v>#N/A</v>
      </c>
      <c r="H4" s="81"/>
    </row>
    <row r="5" spans="1:21" ht="15.75" thickBot="1" x14ac:dyDescent="0.3">
      <c r="B5" s="78" t="s">
        <v>0</v>
      </c>
      <c r="E5" s="82"/>
      <c r="F5" s="83"/>
      <c r="G5" s="82"/>
      <c r="H5" s="83"/>
    </row>
    <row r="6" spans="1:21" x14ac:dyDescent="0.25">
      <c r="B6" s="77" t="s">
        <v>1</v>
      </c>
    </row>
    <row r="7" spans="1:21" ht="15.75" thickBot="1" x14ac:dyDescent="0.3"/>
    <row r="8" spans="1:21" ht="15.75" thickBot="1" x14ac:dyDescent="0.3">
      <c r="B8" s="68" t="s">
        <v>6</v>
      </c>
      <c r="C8" s="1" t="s">
        <v>3</v>
      </c>
      <c r="D8" s="72" t="s">
        <v>31</v>
      </c>
      <c r="E8" s="73"/>
      <c r="F8" s="73"/>
      <c r="G8" s="73"/>
      <c r="H8" s="74"/>
      <c r="I8" s="72" t="s">
        <v>32</v>
      </c>
      <c r="J8" s="73"/>
      <c r="K8" s="73"/>
      <c r="L8" s="73"/>
      <c r="M8" s="72" t="s">
        <v>0</v>
      </c>
      <c r="N8" s="73"/>
      <c r="O8" s="73"/>
      <c r="P8" s="73"/>
      <c r="Q8" s="72" t="s">
        <v>1</v>
      </c>
      <c r="R8" s="73"/>
      <c r="S8" s="73"/>
      <c r="T8" s="73"/>
      <c r="U8" s="74"/>
    </row>
    <row r="9" spans="1:21" ht="15.75" thickBot="1" x14ac:dyDescent="0.3">
      <c r="A9" s="8" t="str">
        <f>IF(OR(COUNTIF(D12:G12,"OUI")&gt;=3,COUNTIF(H12:K12,"OUI")&gt;=3),"CHEF","x")</f>
        <v>x</v>
      </c>
      <c r="B9" s="69"/>
      <c r="C9" s="1" t="s">
        <v>2</v>
      </c>
      <c r="D9" s="1">
        <v>37</v>
      </c>
      <c r="E9" s="4">
        <v>38</v>
      </c>
      <c r="F9" s="6">
        <v>39</v>
      </c>
      <c r="G9" s="1">
        <v>40</v>
      </c>
      <c r="H9" s="2">
        <v>41</v>
      </c>
      <c r="I9" s="2">
        <v>42</v>
      </c>
      <c r="J9" s="2">
        <v>43</v>
      </c>
      <c r="K9" s="1">
        <v>44</v>
      </c>
      <c r="L9" s="1">
        <v>45</v>
      </c>
      <c r="M9" s="2">
        <v>46</v>
      </c>
      <c r="N9" s="2">
        <v>47</v>
      </c>
      <c r="O9" s="1">
        <v>48</v>
      </c>
      <c r="P9" s="1">
        <v>49</v>
      </c>
      <c r="Q9" s="1">
        <v>50</v>
      </c>
      <c r="R9" s="4">
        <v>51</v>
      </c>
      <c r="S9" s="6">
        <v>52</v>
      </c>
      <c r="T9" s="1">
        <v>53</v>
      </c>
      <c r="U9" s="1">
        <v>54</v>
      </c>
    </row>
    <row r="10" spans="1:21" ht="15.75" thickBot="1" x14ac:dyDescent="0.3">
      <c r="B10" s="69"/>
      <c r="C10" s="5" t="s">
        <v>4</v>
      </c>
      <c r="D10" s="85"/>
      <c r="E10" s="4"/>
      <c r="F10" s="24"/>
      <c r="G10" s="4"/>
      <c r="H10" s="37"/>
      <c r="I10" s="4"/>
      <c r="J10" s="32"/>
      <c r="K10" s="24"/>
      <c r="L10" s="9"/>
      <c r="M10" s="4"/>
      <c r="N10" s="32"/>
      <c r="O10" s="24"/>
      <c r="P10" s="9"/>
      <c r="Q10" s="23"/>
      <c r="R10" s="4"/>
      <c r="S10" s="24"/>
      <c r="T10" s="4"/>
      <c r="U10" s="37"/>
    </row>
    <row r="11" spans="1:21" x14ac:dyDescent="0.25">
      <c r="B11" s="69"/>
      <c r="C11" s="58" t="s">
        <v>10</v>
      </c>
      <c r="D11" s="29"/>
      <c r="E11" s="47"/>
      <c r="F11" s="47"/>
      <c r="G11" s="48"/>
      <c r="H11" s="49"/>
      <c r="I11" s="50"/>
      <c r="J11" s="47"/>
      <c r="K11" s="47"/>
      <c r="L11" s="51"/>
      <c r="M11" s="50"/>
      <c r="N11" s="47"/>
      <c r="O11" s="47"/>
      <c r="P11" s="51"/>
      <c r="Q11" s="29"/>
      <c r="R11" s="47"/>
      <c r="S11" s="47"/>
      <c r="T11" s="48"/>
      <c r="U11" s="49"/>
    </row>
    <row r="12" spans="1:21" ht="15.75" thickBot="1" x14ac:dyDescent="0.3">
      <c r="B12" s="69"/>
      <c r="C12" s="59"/>
      <c r="D12" s="39" t="str">
        <f t="shared" ref="D12:P12" si="0">IF(D11=1,"Oui","Non")</f>
        <v>Non</v>
      </c>
      <c r="E12" s="40" t="str">
        <f t="shared" si="0"/>
        <v>Non</v>
      </c>
      <c r="F12" s="41" t="str">
        <f t="shared" si="0"/>
        <v>Non</v>
      </c>
      <c r="G12" s="35" t="str">
        <f t="shared" si="0"/>
        <v>Non</v>
      </c>
      <c r="H12" s="38" t="str">
        <f t="shared" si="0"/>
        <v>Non</v>
      </c>
      <c r="I12" s="40" t="str">
        <f t="shared" si="0"/>
        <v>Non</v>
      </c>
      <c r="J12" s="41" t="str">
        <f t="shared" si="0"/>
        <v>Non</v>
      </c>
      <c r="K12" s="42" t="str">
        <f t="shared" si="0"/>
        <v>Non</v>
      </c>
      <c r="L12" s="38" t="str">
        <f t="shared" si="0"/>
        <v>Non</v>
      </c>
      <c r="M12" s="40" t="str">
        <f t="shared" si="0"/>
        <v>Non</v>
      </c>
      <c r="N12" s="41" t="str">
        <f t="shared" si="0"/>
        <v>Non</v>
      </c>
      <c r="O12" s="42" t="str">
        <f t="shared" si="0"/>
        <v>Non</v>
      </c>
      <c r="P12" s="38" t="str">
        <f t="shared" si="0"/>
        <v>Non</v>
      </c>
      <c r="Q12" s="39" t="str">
        <f t="shared" ref="Q12" si="1">IF(Q11=1,"Oui","Non")</f>
        <v>Non</v>
      </c>
      <c r="R12" s="40" t="str">
        <f t="shared" ref="R12" si="2">IF(R11=1,"Oui","Non")</f>
        <v>Non</v>
      </c>
      <c r="S12" s="41" t="str">
        <f t="shared" ref="S12" si="3">IF(S11=1,"Oui","Non")</f>
        <v>Non</v>
      </c>
      <c r="T12" s="35" t="str">
        <f t="shared" ref="T12" si="4">IF(T11=1,"Oui","Non")</f>
        <v>Non</v>
      </c>
      <c r="U12" s="38" t="str">
        <f t="shared" ref="U12" si="5">IF(U11=1,"Oui","Non")</f>
        <v>Non</v>
      </c>
    </row>
    <row r="13" spans="1:21" ht="15.75" thickBot="1" x14ac:dyDescent="0.3">
      <c r="B13" s="69"/>
      <c r="C13" s="33" t="s">
        <v>5</v>
      </c>
      <c r="D13" s="11"/>
      <c r="E13" s="26"/>
      <c r="F13" s="13"/>
      <c r="G13" s="13"/>
      <c r="H13" s="21"/>
      <c r="I13" s="20"/>
      <c r="J13" s="13"/>
      <c r="K13" s="13"/>
      <c r="L13" s="10"/>
      <c r="M13" s="20"/>
      <c r="N13" s="13"/>
      <c r="O13" s="13"/>
      <c r="P13" s="10"/>
      <c r="Q13" s="11"/>
      <c r="R13" s="26"/>
      <c r="S13" s="13"/>
      <c r="T13" s="13"/>
      <c r="U13" s="21"/>
    </row>
    <row r="14" spans="1:21" ht="15.75" thickBot="1" x14ac:dyDescent="0.3">
      <c r="B14" s="70"/>
      <c r="C14" s="22" t="s">
        <v>7</v>
      </c>
      <c r="D14" s="60">
        <f>SUM(D13:G13)</f>
        <v>0</v>
      </c>
      <c r="E14" s="61"/>
      <c r="F14" s="61"/>
      <c r="G14" s="61"/>
      <c r="H14" s="62"/>
      <c r="I14" s="61">
        <f>SUM(I13:L13)</f>
        <v>0</v>
      </c>
      <c r="J14" s="61"/>
      <c r="K14" s="61"/>
      <c r="L14" s="62"/>
      <c r="M14" s="61">
        <f>SUM(M13:P13)</f>
        <v>0</v>
      </c>
      <c r="N14" s="61"/>
      <c r="O14" s="61"/>
      <c r="P14" s="62"/>
      <c r="Q14" s="60">
        <f>SUM(Q13:T13)</f>
        <v>0</v>
      </c>
      <c r="R14" s="61"/>
      <c r="S14" s="61"/>
      <c r="T14" s="61"/>
      <c r="U14" s="62"/>
    </row>
    <row r="15" spans="1:21" ht="15.75" thickBot="1" x14ac:dyDescent="0.3">
      <c r="B15" s="63" t="s">
        <v>8</v>
      </c>
      <c r="C15" s="64"/>
      <c r="D15" s="52"/>
      <c r="E15" s="53"/>
      <c r="F15" s="53"/>
      <c r="G15" s="53"/>
      <c r="H15" s="54"/>
      <c r="I15" s="52"/>
      <c r="J15" s="53"/>
      <c r="K15" s="53"/>
      <c r="L15" s="54"/>
      <c r="M15" s="52"/>
      <c r="N15" s="53"/>
      <c r="O15" s="53"/>
      <c r="P15" s="54"/>
      <c r="Q15" s="52"/>
      <c r="R15" s="53"/>
      <c r="S15" s="53"/>
      <c r="T15" s="53"/>
      <c r="U15" s="54"/>
    </row>
    <row r="16" spans="1:21" ht="15.75" thickBot="1" x14ac:dyDescent="0.3">
      <c r="B16" s="65" t="s">
        <v>9</v>
      </c>
      <c r="C16" s="66"/>
      <c r="D16" s="55">
        <f>D15-D14</f>
        <v>0</v>
      </c>
      <c r="E16" s="56"/>
      <c r="F16" s="56"/>
      <c r="G16" s="56"/>
      <c r="H16" s="57"/>
      <c r="I16" s="55">
        <f>I15-I14</f>
        <v>0</v>
      </c>
      <c r="J16" s="56"/>
      <c r="K16" s="56"/>
      <c r="L16" s="57"/>
      <c r="M16" s="55">
        <f>M15-M14</f>
        <v>0</v>
      </c>
      <c r="N16" s="56"/>
      <c r="O16" s="56"/>
      <c r="P16" s="57"/>
      <c r="Q16" s="55">
        <f>Q15-Q14</f>
        <v>0</v>
      </c>
      <c r="R16" s="56"/>
      <c r="S16" s="56"/>
      <c r="T16" s="56"/>
      <c r="U16" s="57"/>
    </row>
    <row r="17" spans="1:21" s="43" customFormat="1" ht="15.75" thickBot="1" x14ac:dyDescent="0.3">
      <c r="B17" s="44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6"/>
    </row>
    <row r="18" spans="1:21" ht="15.75" thickBot="1" x14ac:dyDescent="0.3">
      <c r="B18" s="68" t="s">
        <v>11</v>
      </c>
      <c r="C18" s="1" t="s">
        <v>3</v>
      </c>
      <c r="D18" s="72" t="s">
        <v>31</v>
      </c>
      <c r="E18" s="73"/>
      <c r="F18" s="73"/>
      <c r="G18" s="73"/>
      <c r="H18" s="74"/>
      <c r="I18" s="72" t="s">
        <v>32</v>
      </c>
      <c r="J18" s="73"/>
      <c r="K18" s="73"/>
      <c r="L18" s="73"/>
      <c r="M18" s="72" t="s">
        <v>0</v>
      </c>
      <c r="N18" s="73"/>
      <c r="O18" s="73"/>
      <c r="P18" s="73"/>
      <c r="Q18" s="72" t="s">
        <v>1</v>
      </c>
      <c r="R18" s="73"/>
      <c r="S18" s="73"/>
      <c r="T18" s="73"/>
      <c r="U18" s="74"/>
    </row>
    <row r="19" spans="1:21" ht="15.75" thickBot="1" x14ac:dyDescent="0.3">
      <c r="A19" s="8" t="str">
        <f>IF(OR(COUNTIF(D22:G22,"OUI")&gt;=3,COUNTIF(H22:K22,"OUI")&gt;=3),"CHEF","x")</f>
        <v>x</v>
      </c>
      <c r="B19" s="69"/>
      <c r="C19" s="1" t="s">
        <v>2</v>
      </c>
      <c r="D19" s="1">
        <v>37</v>
      </c>
      <c r="E19" s="4">
        <v>38</v>
      </c>
      <c r="F19" s="6">
        <v>39</v>
      </c>
      <c r="G19" s="1">
        <v>40</v>
      </c>
      <c r="H19" s="2">
        <v>41</v>
      </c>
      <c r="I19" s="2">
        <v>42</v>
      </c>
      <c r="J19" s="2">
        <v>43</v>
      </c>
      <c r="K19" s="1">
        <v>44</v>
      </c>
      <c r="L19" s="1">
        <v>45</v>
      </c>
      <c r="M19" s="2">
        <v>46</v>
      </c>
      <c r="N19" s="2">
        <v>47</v>
      </c>
      <c r="O19" s="1">
        <v>48</v>
      </c>
      <c r="P19" s="1">
        <v>49</v>
      </c>
      <c r="Q19" s="1">
        <v>50</v>
      </c>
      <c r="R19" s="4">
        <v>51</v>
      </c>
      <c r="S19" s="6">
        <v>52</v>
      </c>
      <c r="T19" s="1">
        <v>53</v>
      </c>
      <c r="U19" s="1">
        <v>54</v>
      </c>
    </row>
    <row r="20" spans="1:21" ht="15.75" thickBot="1" x14ac:dyDescent="0.3">
      <c r="B20" s="69"/>
      <c r="C20" s="5" t="s">
        <v>4</v>
      </c>
      <c r="D20" s="23"/>
      <c r="E20" s="4"/>
      <c r="F20" s="24"/>
      <c r="G20" s="4"/>
      <c r="H20" s="37"/>
      <c r="I20" s="4"/>
      <c r="J20" s="32"/>
      <c r="K20" s="24"/>
      <c r="L20" s="9"/>
      <c r="M20" s="4"/>
      <c r="N20" s="32"/>
      <c r="O20" s="24"/>
      <c r="P20" s="9"/>
      <c r="Q20" s="23"/>
      <c r="R20" s="4"/>
      <c r="S20" s="24"/>
      <c r="T20" s="4"/>
      <c r="U20" s="37"/>
    </row>
    <row r="21" spans="1:21" x14ac:dyDescent="0.25">
      <c r="B21" s="69"/>
      <c r="C21" s="58" t="s">
        <v>10</v>
      </c>
      <c r="D21" s="29"/>
      <c r="E21" s="47"/>
      <c r="F21" s="47"/>
      <c r="G21" s="48"/>
      <c r="H21" s="49"/>
      <c r="I21" s="50"/>
      <c r="J21" s="47"/>
      <c r="K21" s="47"/>
      <c r="L21" s="51"/>
      <c r="M21" s="50"/>
      <c r="N21" s="47"/>
      <c r="O21" s="47"/>
      <c r="P21" s="51"/>
      <c r="Q21" s="29"/>
      <c r="R21" s="47"/>
      <c r="S21" s="47"/>
      <c r="T21" s="48"/>
      <c r="U21" s="49"/>
    </row>
    <row r="22" spans="1:21" ht="15.75" thickBot="1" x14ac:dyDescent="0.3">
      <c r="B22" s="69"/>
      <c r="C22" s="59"/>
      <c r="D22" s="39" t="str">
        <f t="shared" ref="D22" si="6">IF(D21=1,"Oui","Non")</f>
        <v>Non</v>
      </c>
      <c r="E22" s="40" t="str">
        <f t="shared" ref="E22" si="7">IF(E21=1,"Oui","Non")</f>
        <v>Non</v>
      </c>
      <c r="F22" s="41" t="str">
        <f t="shared" ref="F22" si="8">IF(F21=1,"Oui","Non")</f>
        <v>Non</v>
      </c>
      <c r="G22" s="35" t="str">
        <f t="shared" ref="G22" si="9">IF(G21=1,"Oui","Non")</f>
        <v>Non</v>
      </c>
      <c r="H22" s="35" t="str">
        <f t="shared" ref="H22" si="10">IF(H21=1,"Oui","Non")</f>
        <v>Non</v>
      </c>
      <c r="I22" s="39" t="str">
        <f t="shared" ref="I22" si="11">IF(I21=1,"Oui","Non")</f>
        <v>Non</v>
      </c>
      <c r="J22" s="41" t="str">
        <f t="shared" ref="J22" si="12">IF(J21=1,"Oui","Non")</f>
        <v>Non</v>
      </c>
      <c r="K22" s="42" t="str">
        <f t="shared" ref="K22" si="13">IF(K21=1,"Oui","Non")</f>
        <v>Non</v>
      </c>
      <c r="L22" s="38" t="str">
        <f t="shared" ref="L22" si="14">IF(L21=1,"Oui","Non")</f>
        <v>Non</v>
      </c>
      <c r="M22" s="40" t="str">
        <f t="shared" ref="M22" si="15">IF(M21=1,"Oui","Non")</f>
        <v>Non</v>
      </c>
      <c r="N22" s="41" t="str">
        <f t="shared" ref="N22" si="16">IF(N21=1,"Oui","Non")</f>
        <v>Non</v>
      </c>
      <c r="O22" s="42" t="str">
        <f t="shared" ref="O22" si="17">IF(O21=1,"Oui","Non")</f>
        <v>Non</v>
      </c>
      <c r="P22" s="38" t="str">
        <f t="shared" ref="P22" si="18">IF(P21=1,"Oui","Non")</f>
        <v>Non</v>
      </c>
      <c r="Q22" s="39" t="str">
        <f t="shared" ref="Q22" si="19">IF(Q21=1,"Oui","Non")</f>
        <v>Non</v>
      </c>
      <c r="R22" s="40" t="str">
        <f t="shared" ref="R22" si="20">IF(R21=1,"Oui","Non")</f>
        <v>Non</v>
      </c>
      <c r="S22" s="41" t="str">
        <f t="shared" ref="S22" si="21">IF(S21=1,"Oui","Non")</f>
        <v>Non</v>
      </c>
      <c r="T22" s="35" t="str">
        <f t="shared" ref="T22" si="22">IF(T21=1,"Oui","Non")</f>
        <v>Non</v>
      </c>
      <c r="U22" s="38" t="str">
        <f t="shared" ref="U22" si="23">IF(U21=1,"Oui","Non")</f>
        <v>Non</v>
      </c>
    </row>
    <row r="23" spans="1:21" ht="15.75" thickBot="1" x14ac:dyDescent="0.3">
      <c r="B23" s="69"/>
      <c r="C23" s="33" t="s">
        <v>5</v>
      </c>
      <c r="D23" s="11"/>
      <c r="E23" s="26"/>
      <c r="F23" s="13"/>
      <c r="G23" s="13"/>
      <c r="H23" s="21"/>
      <c r="I23" s="20"/>
      <c r="J23" s="13"/>
      <c r="K23" s="13"/>
      <c r="L23" s="10"/>
      <c r="M23" s="20"/>
      <c r="N23" s="13"/>
      <c r="O23" s="13"/>
      <c r="P23" s="10"/>
      <c r="Q23" s="11"/>
      <c r="R23" s="26"/>
      <c r="S23" s="13"/>
      <c r="T23" s="13"/>
      <c r="U23" s="21"/>
    </row>
    <row r="24" spans="1:21" ht="15.75" thickBot="1" x14ac:dyDescent="0.3">
      <c r="B24" s="70"/>
      <c r="C24" s="22" t="s">
        <v>7</v>
      </c>
      <c r="D24" s="60">
        <f>SUM(D23:G23)</f>
        <v>0</v>
      </c>
      <c r="E24" s="61"/>
      <c r="F24" s="61"/>
      <c r="G24" s="61"/>
      <c r="H24" s="62"/>
      <c r="I24" s="61">
        <f>SUM(I23:L23)</f>
        <v>0</v>
      </c>
      <c r="J24" s="61"/>
      <c r="K24" s="61"/>
      <c r="L24" s="62"/>
      <c r="M24" s="61">
        <f>SUM(M23:P23)</f>
        <v>0</v>
      </c>
      <c r="N24" s="61"/>
      <c r="O24" s="61"/>
      <c r="P24" s="62"/>
      <c r="Q24" s="60">
        <f>SUM(Q23:T23)</f>
        <v>0</v>
      </c>
      <c r="R24" s="61"/>
      <c r="S24" s="61"/>
      <c r="T24" s="61"/>
      <c r="U24" s="62"/>
    </row>
    <row r="25" spans="1:21" ht="15.75" thickBot="1" x14ac:dyDescent="0.3">
      <c r="B25" s="63" t="s">
        <v>8</v>
      </c>
      <c r="C25" s="64"/>
      <c r="D25" s="52"/>
      <c r="E25" s="53"/>
      <c r="F25" s="53"/>
      <c r="G25" s="53"/>
      <c r="H25" s="54"/>
      <c r="I25" s="52"/>
      <c r="J25" s="53"/>
      <c r="K25" s="53"/>
      <c r="L25" s="54"/>
      <c r="M25" s="52"/>
      <c r="N25" s="53"/>
      <c r="O25" s="53"/>
      <c r="P25" s="54"/>
      <c r="Q25" s="52"/>
      <c r="R25" s="53"/>
      <c r="S25" s="53"/>
      <c r="T25" s="53"/>
      <c r="U25" s="54"/>
    </row>
    <row r="26" spans="1:21" ht="15.75" thickBot="1" x14ac:dyDescent="0.3">
      <c r="B26" s="65" t="s">
        <v>9</v>
      </c>
      <c r="C26" s="66"/>
      <c r="D26" s="55">
        <f>D25-D24</f>
        <v>0</v>
      </c>
      <c r="E26" s="56"/>
      <c r="F26" s="56"/>
      <c r="G26" s="56"/>
      <c r="H26" s="57"/>
      <c r="I26" s="55">
        <f>I25-I24</f>
        <v>0</v>
      </c>
      <c r="J26" s="56"/>
      <c r="K26" s="56"/>
      <c r="L26" s="57"/>
      <c r="M26" s="55">
        <f>M25-M24</f>
        <v>0</v>
      </c>
      <c r="N26" s="56"/>
      <c r="O26" s="56"/>
      <c r="P26" s="57"/>
      <c r="Q26" s="55">
        <f>Q25-Q24</f>
        <v>0</v>
      </c>
      <c r="R26" s="56"/>
      <c r="S26" s="56"/>
      <c r="T26" s="56"/>
      <c r="U26" s="57"/>
    </row>
    <row r="27" spans="1:21" s="43" customFormat="1" ht="15.75" thickBot="1" x14ac:dyDescent="0.3">
      <c r="B27" s="44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6"/>
    </row>
    <row r="28" spans="1:21" ht="15.75" thickBot="1" x14ac:dyDescent="0.3">
      <c r="B28" s="68" t="s">
        <v>12</v>
      </c>
      <c r="C28" s="1" t="s">
        <v>3</v>
      </c>
      <c r="D28" s="72" t="s">
        <v>31</v>
      </c>
      <c r="E28" s="73"/>
      <c r="F28" s="73"/>
      <c r="G28" s="73"/>
      <c r="H28" s="74"/>
      <c r="I28" s="72" t="s">
        <v>32</v>
      </c>
      <c r="J28" s="73"/>
      <c r="K28" s="73"/>
      <c r="L28" s="73"/>
      <c r="M28" s="72" t="s">
        <v>0</v>
      </c>
      <c r="N28" s="73"/>
      <c r="O28" s="73"/>
      <c r="P28" s="73"/>
      <c r="Q28" s="72" t="s">
        <v>1</v>
      </c>
      <c r="R28" s="73"/>
      <c r="S28" s="73"/>
      <c r="T28" s="73"/>
      <c r="U28" s="74"/>
    </row>
    <row r="29" spans="1:21" ht="15.75" thickBot="1" x14ac:dyDescent="0.3">
      <c r="A29" s="8" t="str">
        <f>IF(OR(COUNTIF(D32:G32,"OUI")&gt;=3,COUNTIF(H32:K32,"OUI")&gt;=3),"CHEF","x")</f>
        <v>x</v>
      </c>
      <c r="B29" s="69"/>
      <c r="C29" s="1" t="s">
        <v>2</v>
      </c>
      <c r="D29" s="1">
        <v>37</v>
      </c>
      <c r="E29" s="4">
        <v>38</v>
      </c>
      <c r="F29" s="6">
        <v>39</v>
      </c>
      <c r="G29" s="1">
        <v>40</v>
      </c>
      <c r="H29" s="2">
        <v>41</v>
      </c>
      <c r="I29" s="2">
        <v>42</v>
      </c>
      <c r="J29" s="2">
        <v>43</v>
      </c>
      <c r="K29" s="1">
        <v>44</v>
      </c>
      <c r="L29" s="1">
        <v>45</v>
      </c>
      <c r="M29" s="2">
        <v>46</v>
      </c>
      <c r="N29" s="2">
        <v>47</v>
      </c>
      <c r="O29" s="1">
        <v>48</v>
      </c>
      <c r="P29" s="1">
        <v>49</v>
      </c>
      <c r="Q29" s="1">
        <v>50</v>
      </c>
      <c r="R29" s="4">
        <v>51</v>
      </c>
      <c r="S29" s="6">
        <v>52</v>
      </c>
      <c r="T29" s="1">
        <v>53</v>
      </c>
      <c r="U29" s="1">
        <v>54</v>
      </c>
    </row>
    <row r="30" spans="1:21" ht="15.75" thickBot="1" x14ac:dyDescent="0.3">
      <c r="B30" s="69"/>
      <c r="C30" s="5" t="s">
        <v>4</v>
      </c>
      <c r="D30" s="23"/>
      <c r="E30" s="4"/>
      <c r="F30" s="24"/>
      <c r="G30" s="4"/>
      <c r="H30" s="37"/>
      <c r="I30" s="4"/>
      <c r="J30" s="32"/>
      <c r="K30" s="24"/>
      <c r="L30" s="9"/>
      <c r="M30" s="4"/>
      <c r="N30" s="32"/>
      <c r="O30" s="24"/>
      <c r="P30" s="9"/>
      <c r="Q30" s="23"/>
      <c r="R30" s="4"/>
      <c r="S30" s="24"/>
      <c r="T30" s="4"/>
      <c r="U30" s="37"/>
    </row>
    <row r="31" spans="1:21" x14ac:dyDescent="0.25">
      <c r="B31" s="69"/>
      <c r="C31" s="58" t="s">
        <v>10</v>
      </c>
      <c r="D31" s="29"/>
      <c r="E31" s="47"/>
      <c r="F31" s="47"/>
      <c r="G31" s="48"/>
      <c r="H31" s="49"/>
      <c r="I31" s="50"/>
      <c r="J31" s="47"/>
      <c r="K31" s="47"/>
      <c r="L31" s="51"/>
      <c r="M31" s="50"/>
      <c r="N31" s="47"/>
      <c r="O31" s="47"/>
      <c r="P31" s="51"/>
      <c r="Q31" s="29"/>
      <c r="R31" s="47"/>
      <c r="S31" s="47"/>
      <c r="T31" s="48"/>
      <c r="U31" s="49"/>
    </row>
    <row r="32" spans="1:21" ht="15.75" thickBot="1" x14ac:dyDescent="0.3">
      <c r="B32" s="69"/>
      <c r="C32" s="59"/>
      <c r="D32" s="39" t="str">
        <f t="shared" ref="D32" si="24">IF(D31=1,"Oui","Non")</f>
        <v>Non</v>
      </c>
      <c r="E32" s="40" t="str">
        <f t="shared" ref="E32" si="25">IF(E31=1,"Oui","Non")</f>
        <v>Non</v>
      </c>
      <c r="F32" s="41" t="str">
        <f t="shared" ref="F32" si="26">IF(F31=1,"Oui","Non")</f>
        <v>Non</v>
      </c>
      <c r="G32" s="35" t="str">
        <f t="shared" ref="G32" si="27">IF(G31=1,"Oui","Non")</f>
        <v>Non</v>
      </c>
      <c r="H32" s="38" t="str">
        <f t="shared" ref="H32" si="28">IF(H31=1,"Oui","Non")</f>
        <v>Non</v>
      </c>
      <c r="I32" s="40" t="str">
        <f t="shared" ref="I32" si="29">IF(I31=1,"Oui","Non")</f>
        <v>Non</v>
      </c>
      <c r="J32" s="41" t="str">
        <f t="shared" ref="J32" si="30">IF(J31=1,"Oui","Non")</f>
        <v>Non</v>
      </c>
      <c r="K32" s="42" t="str">
        <f t="shared" ref="K32" si="31">IF(K31=1,"Oui","Non")</f>
        <v>Non</v>
      </c>
      <c r="L32" s="38" t="str">
        <f t="shared" ref="L32" si="32">IF(L31=1,"Oui","Non")</f>
        <v>Non</v>
      </c>
      <c r="M32" s="40" t="str">
        <f t="shared" ref="M32" si="33">IF(M31=1,"Oui","Non")</f>
        <v>Non</v>
      </c>
      <c r="N32" s="41" t="str">
        <f t="shared" ref="N32" si="34">IF(N31=1,"Oui","Non")</f>
        <v>Non</v>
      </c>
      <c r="O32" s="42" t="str">
        <f t="shared" ref="O32" si="35">IF(O31=1,"Oui","Non")</f>
        <v>Non</v>
      </c>
      <c r="P32" s="38" t="str">
        <f t="shared" ref="P32" si="36">IF(P31=1,"Oui","Non")</f>
        <v>Non</v>
      </c>
      <c r="Q32" s="39" t="str">
        <f t="shared" ref="Q32" si="37">IF(Q31=1,"Oui","Non")</f>
        <v>Non</v>
      </c>
      <c r="R32" s="40" t="str">
        <f t="shared" ref="R32" si="38">IF(R31=1,"Oui","Non")</f>
        <v>Non</v>
      </c>
      <c r="S32" s="41" t="str">
        <f t="shared" ref="S32" si="39">IF(S31=1,"Oui","Non")</f>
        <v>Non</v>
      </c>
      <c r="T32" s="35" t="str">
        <f t="shared" ref="T32" si="40">IF(T31=1,"Oui","Non")</f>
        <v>Non</v>
      </c>
      <c r="U32" s="38" t="str">
        <f t="shared" ref="U32" si="41">IF(U31=1,"Oui","Non")</f>
        <v>Non</v>
      </c>
    </row>
    <row r="33" spans="1:21" ht="15.75" thickBot="1" x14ac:dyDescent="0.3">
      <c r="B33" s="69"/>
      <c r="C33" s="33" t="s">
        <v>5</v>
      </c>
      <c r="D33" s="11"/>
      <c r="E33" s="26"/>
      <c r="F33" s="13"/>
      <c r="G33" s="13"/>
      <c r="H33" s="21"/>
      <c r="I33" s="20"/>
      <c r="J33" s="13"/>
      <c r="K33" s="13"/>
      <c r="L33" s="10"/>
      <c r="M33" s="20"/>
      <c r="N33" s="13"/>
      <c r="O33" s="13"/>
      <c r="P33" s="10"/>
      <c r="Q33" s="11"/>
      <c r="R33" s="26"/>
      <c r="S33" s="13"/>
      <c r="T33" s="13"/>
      <c r="U33" s="21"/>
    </row>
    <row r="34" spans="1:21" ht="15.75" thickBot="1" x14ac:dyDescent="0.3">
      <c r="B34" s="70"/>
      <c r="C34" s="22" t="s">
        <v>7</v>
      </c>
      <c r="D34" s="60">
        <f>SUM(D33:G33)</f>
        <v>0</v>
      </c>
      <c r="E34" s="61"/>
      <c r="F34" s="61"/>
      <c r="G34" s="61"/>
      <c r="H34" s="62"/>
      <c r="I34" s="61">
        <f>SUM(I33:L33)</f>
        <v>0</v>
      </c>
      <c r="J34" s="61"/>
      <c r="K34" s="61"/>
      <c r="L34" s="62"/>
      <c r="M34" s="61">
        <f>SUM(M33:P33)</f>
        <v>0</v>
      </c>
      <c r="N34" s="61"/>
      <c r="O34" s="61"/>
      <c r="P34" s="62"/>
      <c r="Q34" s="60">
        <f>SUM(Q33:T33)</f>
        <v>0</v>
      </c>
      <c r="R34" s="61"/>
      <c r="S34" s="61"/>
      <c r="T34" s="61"/>
      <c r="U34" s="62"/>
    </row>
    <row r="35" spans="1:21" ht="15.75" thickBot="1" x14ac:dyDescent="0.3">
      <c r="B35" s="63" t="s">
        <v>8</v>
      </c>
      <c r="C35" s="64"/>
      <c r="D35" s="52"/>
      <c r="E35" s="53"/>
      <c r="F35" s="53"/>
      <c r="G35" s="53"/>
      <c r="H35" s="54"/>
      <c r="I35" s="52"/>
      <c r="J35" s="53"/>
      <c r="K35" s="53"/>
      <c r="L35" s="54"/>
      <c r="M35" s="52"/>
      <c r="N35" s="53"/>
      <c r="O35" s="53"/>
      <c r="P35" s="54"/>
      <c r="Q35" s="52"/>
      <c r="R35" s="53"/>
      <c r="S35" s="53"/>
      <c r="T35" s="53"/>
      <c r="U35" s="54"/>
    </row>
    <row r="36" spans="1:21" ht="15.75" thickBot="1" x14ac:dyDescent="0.3">
      <c r="B36" s="65" t="s">
        <v>9</v>
      </c>
      <c r="C36" s="66"/>
      <c r="D36" s="55">
        <f>D35-D34</f>
        <v>0</v>
      </c>
      <c r="E36" s="56"/>
      <c r="F36" s="56"/>
      <c r="G36" s="56"/>
      <c r="H36" s="57"/>
      <c r="I36" s="55">
        <f>I35-I34</f>
        <v>0</v>
      </c>
      <c r="J36" s="56"/>
      <c r="K36" s="56"/>
      <c r="L36" s="57"/>
      <c r="M36" s="55">
        <f>M35-M34</f>
        <v>0</v>
      </c>
      <c r="N36" s="56"/>
      <c r="O36" s="56"/>
      <c r="P36" s="57"/>
      <c r="Q36" s="55">
        <f>Q35-Q34</f>
        <v>0</v>
      </c>
      <c r="R36" s="56"/>
      <c r="S36" s="56"/>
      <c r="T36" s="56"/>
      <c r="U36" s="57"/>
    </row>
    <row r="37" spans="1:21" s="43" customFormat="1" ht="15.75" thickBot="1" x14ac:dyDescent="0.3"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6"/>
    </row>
    <row r="38" spans="1:21" ht="15.75" thickBot="1" x14ac:dyDescent="0.3">
      <c r="B38" s="68" t="s">
        <v>13</v>
      </c>
      <c r="C38" s="1" t="s">
        <v>3</v>
      </c>
      <c r="D38" s="72" t="s">
        <v>31</v>
      </c>
      <c r="E38" s="73"/>
      <c r="F38" s="73"/>
      <c r="G38" s="73"/>
      <c r="H38" s="74"/>
      <c r="I38" s="72" t="s">
        <v>32</v>
      </c>
      <c r="J38" s="73"/>
      <c r="K38" s="73"/>
      <c r="L38" s="73"/>
      <c r="M38" s="72" t="s">
        <v>0</v>
      </c>
      <c r="N38" s="73"/>
      <c r="O38" s="73"/>
      <c r="P38" s="73"/>
      <c r="Q38" s="72" t="s">
        <v>1</v>
      </c>
      <c r="R38" s="73"/>
      <c r="S38" s="73"/>
      <c r="T38" s="73"/>
      <c r="U38" s="74"/>
    </row>
    <row r="39" spans="1:21" ht="15.75" thickBot="1" x14ac:dyDescent="0.3">
      <c r="A39" s="8" t="str">
        <f>IF(OR(COUNTIF(D42:G42,"OUI")&gt;=3,COUNTIF(H42:K42,"OUI")&gt;=3),"CHEF","x")</f>
        <v>x</v>
      </c>
      <c r="B39" s="69"/>
      <c r="C39" s="1" t="s">
        <v>2</v>
      </c>
      <c r="D39" s="1">
        <v>37</v>
      </c>
      <c r="E39" s="4">
        <v>38</v>
      </c>
      <c r="F39" s="6">
        <v>39</v>
      </c>
      <c r="G39" s="1">
        <v>40</v>
      </c>
      <c r="H39" s="2">
        <v>41</v>
      </c>
      <c r="I39" s="2">
        <v>42</v>
      </c>
      <c r="J39" s="2">
        <v>43</v>
      </c>
      <c r="K39" s="1">
        <v>44</v>
      </c>
      <c r="L39" s="1">
        <v>45</v>
      </c>
      <c r="M39" s="2">
        <v>46</v>
      </c>
      <c r="N39" s="2">
        <v>47</v>
      </c>
      <c r="O39" s="1">
        <v>48</v>
      </c>
      <c r="P39" s="1">
        <v>49</v>
      </c>
      <c r="Q39" s="1">
        <v>50</v>
      </c>
      <c r="R39" s="4">
        <v>51</v>
      </c>
      <c r="S39" s="6">
        <v>52</v>
      </c>
      <c r="T39" s="1">
        <v>53</v>
      </c>
      <c r="U39" s="1">
        <v>54</v>
      </c>
    </row>
    <row r="40" spans="1:21" ht="15.75" thickBot="1" x14ac:dyDescent="0.3">
      <c r="B40" s="69"/>
      <c r="C40" s="5" t="s">
        <v>4</v>
      </c>
      <c r="D40" s="23"/>
      <c r="E40" s="4"/>
      <c r="F40" s="24"/>
      <c r="G40" s="4"/>
      <c r="H40" s="37"/>
      <c r="I40" s="4"/>
      <c r="J40" s="32"/>
      <c r="K40" s="24"/>
      <c r="L40" s="9"/>
      <c r="M40" s="4"/>
      <c r="N40" s="32"/>
      <c r="O40" s="24"/>
      <c r="P40" s="9"/>
      <c r="Q40" s="23"/>
      <c r="R40" s="4"/>
      <c r="S40" s="24"/>
      <c r="T40" s="4"/>
      <c r="U40" s="37"/>
    </row>
    <row r="41" spans="1:21" x14ac:dyDescent="0.25">
      <c r="B41" s="69"/>
      <c r="C41" s="58" t="s">
        <v>10</v>
      </c>
      <c r="D41" s="29"/>
      <c r="E41" s="47"/>
      <c r="F41" s="47"/>
      <c r="G41" s="48"/>
      <c r="H41" s="49"/>
      <c r="I41" s="50"/>
      <c r="J41" s="47"/>
      <c r="K41" s="47"/>
      <c r="L41" s="51"/>
      <c r="M41" s="50"/>
      <c r="N41" s="47"/>
      <c r="O41" s="47"/>
      <c r="P41" s="51"/>
      <c r="Q41" s="29"/>
      <c r="R41" s="47"/>
      <c r="S41" s="47"/>
      <c r="T41" s="48"/>
      <c r="U41" s="49"/>
    </row>
    <row r="42" spans="1:21" ht="15.75" thickBot="1" x14ac:dyDescent="0.3">
      <c r="B42" s="69"/>
      <c r="C42" s="59"/>
      <c r="D42" s="39" t="str">
        <f t="shared" ref="D42" si="42">IF(D41=1,"Oui","Non")</f>
        <v>Non</v>
      </c>
      <c r="E42" s="40" t="str">
        <f t="shared" ref="E42" si="43">IF(E41=1,"Oui","Non")</f>
        <v>Non</v>
      </c>
      <c r="F42" s="41" t="str">
        <f t="shared" ref="F42" si="44">IF(F41=1,"Oui","Non")</f>
        <v>Non</v>
      </c>
      <c r="G42" s="35" t="str">
        <f t="shared" ref="G42" si="45">IF(G41=1,"Oui","Non")</f>
        <v>Non</v>
      </c>
      <c r="H42" s="35" t="str">
        <f t="shared" ref="H42" si="46">IF(H41=1,"Oui","Non")</f>
        <v>Non</v>
      </c>
      <c r="I42" s="39" t="str">
        <f t="shared" ref="I42" si="47">IF(I41=1,"Oui","Non")</f>
        <v>Non</v>
      </c>
      <c r="J42" s="41" t="str">
        <f t="shared" ref="J42" si="48">IF(J41=1,"Oui","Non")</f>
        <v>Non</v>
      </c>
      <c r="K42" s="42" t="str">
        <f t="shared" ref="K42" si="49">IF(K41=1,"Oui","Non")</f>
        <v>Non</v>
      </c>
      <c r="L42" s="38" t="str">
        <f t="shared" ref="L42" si="50">IF(L41=1,"Oui","Non")</f>
        <v>Non</v>
      </c>
      <c r="M42" s="40" t="str">
        <f t="shared" ref="M42" si="51">IF(M41=1,"Oui","Non")</f>
        <v>Non</v>
      </c>
      <c r="N42" s="41" t="str">
        <f t="shared" ref="N42" si="52">IF(N41=1,"Oui","Non")</f>
        <v>Non</v>
      </c>
      <c r="O42" s="42" t="str">
        <f t="shared" ref="O42" si="53">IF(O41=1,"Oui","Non")</f>
        <v>Non</v>
      </c>
      <c r="P42" s="38" t="str">
        <f t="shared" ref="P42" si="54">IF(P41=1,"Oui","Non")</f>
        <v>Non</v>
      </c>
      <c r="Q42" s="39" t="str">
        <f t="shared" ref="Q42" si="55">IF(Q41=1,"Oui","Non")</f>
        <v>Non</v>
      </c>
      <c r="R42" s="40" t="str">
        <f t="shared" ref="R42" si="56">IF(R41=1,"Oui","Non")</f>
        <v>Non</v>
      </c>
      <c r="S42" s="41" t="str">
        <f t="shared" ref="S42" si="57">IF(S41=1,"Oui","Non")</f>
        <v>Non</v>
      </c>
      <c r="T42" s="35" t="str">
        <f t="shared" ref="T42" si="58">IF(T41=1,"Oui","Non")</f>
        <v>Non</v>
      </c>
      <c r="U42" s="38" t="str">
        <f t="shared" ref="U42" si="59">IF(U41=1,"Oui","Non")</f>
        <v>Non</v>
      </c>
    </row>
    <row r="43" spans="1:21" ht="15.75" thickBot="1" x14ac:dyDescent="0.3">
      <c r="B43" s="69"/>
      <c r="C43" s="33" t="s">
        <v>5</v>
      </c>
      <c r="D43" s="11"/>
      <c r="E43" s="26"/>
      <c r="F43" s="13"/>
      <c r="G43" s="13"/>
      <c r="H43" s="21"/>
      <c r="I43" s="20"/>
      <c r="J43" s="13"/>
      <c r="K43" s="13"/>
      <c r="L43" s="10"/>
      <c r="M43" s="20"/>
      <c r="N43" s="13"/>
      <c r="O43" s="13"/>
      <c r="P43" s="10"/>
      <c r="Q43" s="11"/>
      <c r="R43" s="26"/>
      <c r="S43" s="13"/>
      <c r="T43" s="13"/>
      <c r="U43" s="21"/>
    </row>
    <row r="44" spans="1:21" ht="15.75" thickBot="1" x14ac:dyDescent="0.3">
      <c r="B44" s="70"/>
      <c r="C44" s="22" t="s">
        <v>7</v>
      </c>
      <c r="D44" s="60">
        <f>SUM(D43:G43)</f>
        <v>0</v>
      </c>
      <c r="E44" s="61"/>
      <c r="F44" s="61"/>
      <c r="G44" s="61"/>
      <c r="H44" s="62"/>
      <c r="I44" s="61">
        <f>SUM(I43:L43)</f>
        <v>0</v>
      </c>
      <c r="J44" s="61"/>
      <c r="K44" s="61"/>
      <c r="L44" s="62"/>
      <c r="M44" s="61">
        <f>SUM(M43:P43)</f>
        <v>0</v>
      </c>
      <c r="N44" s="61"/>
      <c r="O44" s="61"/>
      <c r="P44" s="62"/>
      <c r="Q44" s="60">
        <f>SUM(Q43:T43)</f>
        <v>0</v>
      </c>
      <c r="R44" s="61"/>
      <c r="S44" s="61"/>
      <c r="T44" s="61"/>
      <c r="U44" s="62"/>
    </row>
    <row r="45" spans="1:21" ht="15.75" thickBot="1" x14ac:dyDescent="0.3">
      <c r="B45" s="63" t="s">
        <v>8</v>
      </c>
      <c r="C45" s="64"/>
      <c r="D45" s="52"/>
      <c r="E45" s="53"/>
      <c r="F45" s="53"/>
      <c r="G45" s="53"/>
      <c r="H45" s="54"/>
      <c r="I45" s="52"/>
      <c r="J45" s="53"/>
      <c r="K45" s="53"/>
      <c r="L45" s="54"/>
      <c r="M45" s="52"/>
      <c r="N45" s="53"/>
      <c r="O45" s="53"/>
      <c r="P45" s="54"/>
      <c r="Q45" s="52"/>
      <c r="R45" s="53"/>
      <c r="S45" s="53"/>
      <c r="T45" s="53"/>
      <c r="U45" s="54"/>
    </row>
    <row r="46" spans="1:21" ht="15.75" thickBot="1" x14ac:dyDescent="0.3">
      <c r="B46" s="65" t="s">
        <v>9</v>
      </c>
      <c r="C46" s="66"/>
      <c r="D46" s="55">
        <f>D45-D44</f>
        <v>0</v>
      </c>
      <c r="E46" s="56"/>
      <c r="F46" s="56"/>
      <c r="G46" s="56"/>
      <c r="H46" s="57"/>
      <c r="I46" s="55">
        <f>I45-I44</f>
        <v>0</v>
      </c>
      <c r="J46" s="56"/>
      <c r="K46" s="56"/>
      <c r="L46" s="57"/>
      <c r="M46" s="55">
        <f>M45-M44</f>
        <v>0</v>
      </c>
      <c r="N46" s="56"/>
      <c r="O46" s="56"/>
      <c r="P46" s="57"/>
      <c r="Q46" s="55">
        <f>Q45-Q44</f>
        <v>0</v>
      </c>
      <c r="R46" s="56"/>
      <c r="S46" s="56"/>
      <c r="T46" s="56"/>
      <c r="U46" s="57"/>
    </row>
    <row r="47" spans="1:21" s="43" customFormat="1" ht="15.75" thickBot="1" x14ac:dyDescent="0.3">
      <c r="B47" s="44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6"/>
    </row>
    <row r="48" spans="1:21" ht="15.75" thickBot="1" x14ac:dyDescent="0.3">
      <c r="B48" s="68" t="s">
        <v>14</v>
      </c>
      <c r="C48" s="1" t="s">
        <v>3</v>
      </c>
      <c r="D48" s="72" t="s">
        <v>31</v>
      </c>
      <c r="E48" s="73"/>
      <c r="F48" s="73"/>
      <c r="G48" s="73"/>
      <c r="H48" s="74"/>
      <c r="I48" s="72" t="s">
        <v>32</v>
      </c>
      <c r="J48" s="73"/>
      <c r="K48" s="73"/>
      <c r="L48" s="73"/>
      <c r="M48" s="72" t="s">
        <v>0</v>
      </c>
      <c r="N48" s="73"/>
      <c r="O48" s="73"/>
      <c r="P48" s="73"/>
      <c r="Q48" s="72" t="s">
        <v>1</v>
      </c>
      <c r="R48" s="73"/>
      <c r="S48" s="73"/>
      <c r="T48" s="73"/>
      <c r="U48" s="74"/>
    </row>
    <row r="49" spans="1:21" ht="15.75" thickBot="1" x14ac:dyDescent="0.3">
      <c r="A49" s="8" t="str">
        <f>IF(OR(COUNTIF(D52:G52,"OUI")&gt;=3,COUNTIF(H52:K52,"OUI")&gt;=3),"CHEF","x")</f>
        <v>x</v>
      </c>
      <c r="B49" s="69"/>
      <c r="C49" s="1" t="s">
        <v>2</v>
      </c>
      <c r="D49" s="1">
        <v>37</v>
      </c>
      <c r="E49" s="4">
        <v>38</v>
      </c>
      <c r="F49" s="6">
        <v>39</v>
      </c>
      <c r="G49" s="1">
        <v>40</v>
      </c>
      <c r="H49" s="2">
        <v>41</v>
      </c>
      <c r="I49" s="2">
        <v>42</v>
      </c>
      <c r="J49" s="2">
        <v>43</v>
      </c>
      <c r="K49" s="1">
        <v>44</v>
      </c>
      <c r="L49" s="1">
        <v>45</v>
      </c>
      <c r="M49" s="2">
        <v>46</v>
      </c>
      <c r="N49" s="2">
        <v>47</v>
      </c>
      <c r="O49" s="1">
        <v>48</v>
      </c>
      <c r="P49" s="1">
        <v>49</v>
      </c>
      <c r="Q49" s="1">
        <v>50</v>
      </c>
      <c r="R49" s="4">
        <v>51</v>
      </c>
      <c r="S49" s="6">
        <v>52</v>
      </c>
      <c r="T49" s="1">
        <v>53</v>
      </c>
      <c r="U49" s="1">
        <v>54</v>
      </c>
    </row>
    <row r="50" spans="1:21" ht="15.75" thickBot="1" x14ac:dyDescent="0.3">
      <c r="B50" s="69"/>
      <c r="C50" s="5" t="s">
        <v>4</v>
      </c>
      <c r="D50" s="23"/>
      <c r="E50" s="4"/>
      <c r="F50" s="24"/>
      <c r="G50" s="4"/>
      <c r="H50" s="37"/>
      <c r="I50" s="4"/>
      <c r="J50" s="32"/>
      <c r="K50" s="24"/>
      <c r="L50" s="9"/>
      <c r="M50" s="4"/>
      <c r="N50" s="32"/>
      <c r="O50" s="24"/>
      <c r="P50" s="9"/>
      <c r="Q50" s="23"/>
      <c r="R50" s="4"/>
      <c r="S50" s="24"/>
      <c r="T50" s="4"/>
      <c r="U50" s="37"/>
    </row>
    <row r="51" spans="1:21" x14ac:dyDescent="0.25">
      <c r="B51" s="69"/>
      <c r="C51" s="58" t="s">
        <v>10</v>
      </c>
      <c r="D51" s="29"/>
      <c r="E51" s="47"/>
      <c r="F51" s="47"/>
      <c r="G51" s="48"/>
      <c r="H51" s="49"/>
      <c r="I51" s="50"/>
      <c r="J51" s="47"/>
      <c r="K51" s="47"/>
      <c r="L51" s="51"/>
      <c r="M51" s="50"/>
      <c r="N51" s="47"/>
      <c r="O51" s="47"/>
      <c r="P51" s="51"/>
      <c r="Q51" s="29"/>
      <c r="R51" s="47"/>
      <c r="S51" s="47"/>
      <c r="T51" s="48"/>
      <c r="U51" s="49"/>
    </row>
    <row r="52" spans="1:21" ht="15.75" thickBot="1" x14ac:dyDescent="0.3">
      <c r="B52" s="69"/>
      <c r="C52" s="59"/>
      <c r="D52" s="39" t="str">
        <f t="shared" ref="D52" si="60">IF(D51=1,"Oui","Non")</f>
        <v>Non</v>
      </c>
      <c r="E52" s="40" t="str">
        <f t="shared" ref="E52" si="61">IF(E51=1,"Oui","Non")</f>
        <v>Non</v>
      </c>
      <c r="F52" s="41" t="str">
        <f t="shared" ref="F52" si="62">IF(F51=1,"Oui","Non")</f>
        <v>Non</v>
      </c>
      <c r="G52" s="35" t="str">
        <f t="shared" ref="G52" si="63">IF(G51=1,"Oui","Non")</f>
        <v>Non</v>
      </c>
      <c r="H52" s="35" t="str">
        <f t="shared" ref="H52" si="64">IF(H51=1,"Oui","Non")</f>
        <v>Non</v>
      </c>
      <c r="I52" s="39" t="str">
        <f t="shared" ref="I52" si="65">IF(I51=1,"Oui","Non")</f>
        <v>Non</v>
      </c>
      <c r="J52" s="41" t="str">
        <f t="shared" ref="J52" si="66">IF(J51=1,"Oui","Non")</f>
        <v>Non</v>
      </c>
      <c r="K52" s="42" t="str">
        <f t="shared" ref="K52" si="67">IF(K51=1,"Oui","Non")</f>
        <v>Non</v>
      </c>
      <c r="L52" s="38" t="str">
        <f t="shared" ref="L52" si="68">IF(L51=1,"Oui","Non")</f>
        <v>Non</v>
      </c>
      <c r="M52" s="40" t="str">
        <f t="shared" ref="M52" si="69">IF(M51=1,"Oui","Non")</f>
        <v>Non</v>
      </c>
      <c r="N52" s="41" t="str">
        <f t="shared" ref="N52" si="70">IF(N51=1,"Oui","Non")</f>
        <v>Non</v>
      </c>
      <c r="O52" s="42" t="str">
        <f t="shared" ref="O52" si="71">IF(O51=1,"Oui","Non")</f>
        <v>Non</v>
      </c>
      <c r="P52" s="38" t="str">
        <f t="shared" ref="P52" si="72">IF(P51=1,"Oui","Non")</f>
        <v>Non</v>
      </c>
      <c r="Q52" s="39" t="str">
        <f t="shared" ref="Q52" si="73">IF(Q51=1,"Oui","Non")</f>
        <v>Non</v>
      </c>
      <c r="R52" s="40" t="str">
        <f t="shared" ref="R52" si="74">IF(R51=1,"Oui","Non")</f>
        <v>Non</v>
      </c>
      <c r="S52" s="41" t="str">
        <f t="shared" ref="S52" si="75">IF(S51=1,"Oui","Non")</f>
        <v>Non</v>
      </c>
      <c r="T52" s="35" t="str">
        <f t="shared" ref="T52" si="76">IF(T51=1,"Oui","Non")</f>
        <v>Non</v>
      </c>
      <c r="U52" s="38" t="str">
        <f t="shared" ref="U52" si="77">IF(U51=1,"Oui","Non")</f>
        <v>Non</v>
      </c>
    </row>
    <row r="53" spans="1:21" ht="15.75" thickBot="1" x14ac:dyDescent="0.3">
      <c r="B53" s="69"/>
      <c r="C53" s="33" t="s">
        <v>5</v>
      </c>
      <c r="D53" s="11"/>
      <c r="E53" s="26"/>
      <c r="F53" s="13"/>
      <c r="G53" s="13"/>
      <c r="H53" s="21"/>
      <c r="I53" s="20"/>
      <c r="J53" s="13"/>
      <c r="K53" s="13"/>
      <c r="L53" s="10"/>
      <c r="M53" s="20"/>
      <c r="N53" s="13"/>
      <c r="O53" s="13"/>
      <c r="P53" s="10"/>
      <c r="Q53" s="11"/>
      <c r="R53" s="26"/>
      <c r="S53" s="13"/>
      <c r="T53" s="13"/>
      <c r="U53" s="21"/>
    </row>
    <row r="54" spans="1:21" ht="15.75" thickBot="1" x14ac:dyDescent="0.3">
      <c r="B54" s="70"/>
      <c r="C54" s="22" t="s">
        <v>7</v>
      </c>
      <c r="D54" s="60">
        <f>SUM(D53:G53)</f>
        <v>0</v>
      </c>
      <c r="E54" s="61"/>
      <c r="F54" s="61"/>
      <c r="G54" s="61"/>
      <c r="H54" s="62"/>
      <c r="I54" s="61">
        <f>SUM(I53:L53)</f>
        <v>0</v>
      </c>
      <c r="J54" s="61"/>
      <c r="K54" s="61"/>
      <c r="L54" s="62"/>
      <c r="M54" s="61">
        <f>SUM(M53:P53)</f>
        <v>0</v>
      </c>
      <c r="N54" s="61"/>
      <c r="O54" s="61"/>
      <c r="P54" s="62"/>
      <c r="Q54" s="60">
        <f>SUM(Q53:T53)</f>
        <v>0</v>
      </c>
      <c r="R54" s="61"/>
      <c r="S54" s="61"/>
      <c r="T54" s="61"/>
      <c r="U54" s="62"/>
    </row>
    <row r="55" spans="1:21" ht="15.75" thickBot="1" x14ac:dyDescent="0.3">
      <c r="B55" s="63" t="s">
        <v>8</v>
      </c>
      <c r="C55" s="64"/>
      <c r="D55" s="52"/>
      <c r="E55" s="53"/>
      <c r="F55" s="53"/>
      <c r="G55" s="53"/>
      <c r="H55" s="54"/>
      <c r="I55" s="52"/>
      <c r="J55" s="53"/>
      <c r="K55" s="53"/>
      <c r="L55" s="54"/>
      <c r="M55" s="52"/>
      <c r="N55" s="53"/>
      <c r="O55" s="53"/>
      <c r="P55" s="54"/>
      <c r="Q55" s="52"/>
      <c r="R55" s="53"/>
      <c r="S55" s="53"/>
      <c r="T55" s="53"/>
      <c r="U55" s="54"/>
    </row>
    <row r="56" spans="1:21" ht="15.75" thickBot="1" x14ac:dyDescent="0.3">
      <c r="B56" s="65" t="s">
        <v>9</v>
      </c>
      <c r="C56" s="66"/>
      <c r="D56" s="55">
        <f>D55-D54</f>
        <v>0</v>
      </c>
      <c r="E56" s="56"/>
      <c r="F56" s="56"/>
      <c r="G56" s="56"/>
      <c r="H56" s="57"/>
      <c r="I56" s="55">
        <f>I55-I54</f>
        <v>0</v>
      </c>
      <c r="J56" s="56"/>
      <c r="K56" s="56"/>
      <c r="L56" s="57"/>
      <c r="M56" s="55">
        <f>M55-M54</f>
        <v>0</v>
      </c>
      <c r="N56" s="56"/>
      <c r="O56" s="56"/>
      <c r="P56" s="57"/>
      <c r="Q56" s="55">
        <f>Q55-Q54</f>
        <v>0</v>
      </c>
      <c r="R56" s="56"/>
      <c r="S56" s="56"/>
      <c r="T56" s="56"/>
      <c r="U56" s="57"/>
    </row>
    <row r="57" spans="1:21" s="43" customFormat="1" ht="15.75" thickBot="1" x14ac:dyDescent="0.3">
      <c r="B57" s="44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6"/>
    </row>
    <row r="58" spans="1:21" ht="15.75" thickBot="1" x14ac:dyDescent="0.3">
      <c r="B58" s="68" t="s">
        <v>15</v>
      </c>
      <c r="C58" s="1" t="s">
        <v>3</v>
      </c>
      <c r="D58" s="72" t="s">
        <v>31</v>
      </c>
      <c r="E58" s="73"/>
      <c r="F58" s="73"/>
      <c r="G58" s="73"/>
      <c r="H58" s="74"/>
      <c r="I58" s="72" t="s">
        <v>32</v>
      </c>
      <c r="J58" s="73"/>
      <c r="K58" s="73"/>
      <c r="L58" s="73"/>
      <c r="M58" s="72" t="s">
        <v>0</v>
      </c>
      <c r="N58" s="73"/>
      <c r="O58" s="73"/>
      <c r="P58" s="73"/>
      <c r="Q58" s="72" t="s">
        <v>1</v>
      </c>
      <c r="R58" s="73"/>
      <c r="S58" s="73"/>
      <c r="T58" s="73"/>
      <c r="U58" s="74"/>
    </row>
    <row r="59" spans="1:21" ht="15.75" thickBot="1" x14ac:dyDescent="0.3">
      <c r="A59" s="8" t="str">
        <f>IF(OR(COUNTIF(D62:G62,"OUI")&gt;=3,COUNTIF(H62:K62,"OUI")&gt;=3),"CHEF","x")</f>
        <v>x</v>
      </c>
      <c r="B59" s="69"/>
      <c r="C59" s="1" t="s">
        <v>2</v>
      </c>
      <c r="D59" s="1">
        <v>37</v>
      </c>
      <c r="E59" s="4">
        <v>38</v>
      </c>
      <c r="F59" s="6">
        <v>39</v>
      </c>
      <c r="G59" s="1">
        <v>40</v>
      </c>
      <c r="H59" s="2">
        <v>41</v>
      </c>
      <c r="I59" s="2">
        <v>42</v>
      </c>
      <c r="J59" s="2">
        <v>43</v>
      </c>
      <c r="K59" s="1">
        <v>44</v>
      </c>
      <c r="L59" s="1">
        <v>45</v>
      </c>
      <c r="M59" s="2">
        <v>46</v>
      </c>
      <c r="N59" s="2">
        <v>47</v>
      </c>
      <c r="O59" s="1">
        <v>48</v>
      </c>
      <c r="P59" s="1">
        <v>49</v>
      </c>
      <c r="Q59" s="1">
        <v>50</v>
      </c>
      <c r="R59" s="4">
        <v>51</v>
      </c>
      <c r="S59" s="6">
        <v>52</v>
      </c>
      <c r="T59" s="1">
        <v>53</v>
      </c>
      <c r="U59" s="1">
        <v>54</v>
      </c>
    </row>
    <row r="60" spans="1:21" ht="15.75" thickBot="1" x14ac:dyDescent="0.3">
      <c r="B60" s="69"/>
      <c r="C60" s="5" t="s">
        <v>4</v>
      </c>
      <c r="D60" s="23"/>
      <c r="E60" s="4"/>
      <c r="F60" s="24"/>
      <c r="G60" s="4"/>
      <c r="H60" s="37"/>
      <c r="I60" s="4"/>
      <c r="J60" s="32"/>
      <c r="K60" s="24"/>
      <c r="L60" s="9"/>
      <c r="M60" s="4"/>
      <c r="N60" s="32"/>
      <c r="O60" s="24"/>
      <c r="P60" s="9"/>
      <c r="Q60" s="23"/>
      <c r="R60" s="4"/>
      <c r="S60" s="24"/>
      <c r="T60" s="4"/>
      <c r="U60" s="37"/>
    </row>
    <row r="61" spans="1:21" x14ac:dyDescent="0.25">
      <c r="B61" s="69"/>
      <c r="C61" s="58" t="s">
        <v>10</v>
      </c>
      <c r="D61" s="29"/>
      <c r="E61" s="47"/>
      <c r="F61" s="47"/>
      <c r="G61" s="48"/>
      <c r="H61" s="49"/>
      <c r="I61" s="50"/>
      <c r="J61" s="47"/>
      <c r="K61" s="47"/>
      <c r="L61" s="51"/>
      <c r="M61" s="50"/>
      <c r="N61" s="47"/>
      <c r="O61" s="47"/>
      <c r="P61" s="51"/>
      <c r="Q61" s="29"/>
      <c r="R61" s="47"/>
      <c r="S61" s="47"/>
      <c r="T61" s="48"/>
      <c r="U61" s="49"/>
    </row>
    <row r="62" spans="1:21" ht="15.75" thickBot="1" x14ac:dyDescent="0.3">
      <c r="B62" s="69"/>
      <c r="C62" s="59"/>
      <c r="D62" s="39" t="str">
        <f t="shared" ref="D62" si="78">IF(D61=1,"Oui","Non")</f>
        <v>Non</v>
      </c>
      <c r="E62" s="40" t="str">
        <f t="shared" ref="E62" si="79">IF(E61=1,"Oui","Non")</f>
        <v>Non</v>
      </c>
      <c r="F62" s="41" t="str">
        <f t="shared" ref="F62" si="80">IF(F61=1,"Oui","Non")</f>
        <v>Non</v>
      </c>
      <c r="G62" s="35" t="str">
        <f t="shared" ref="G62" si="81">IF(G61=1,"Oui","Non")</f>
        <v>Non</v>
      </c>
      <c r="H62" s="38" t="str">
        <f t="shared" ref="H62" si="82">IF(H61=1,"Oui","Non")</f>
        <v>Non</v>
      </c>
      <c r="I62" s="40" t="str">
        <f t="shared" ref="I62" si="83">IF(I61=1,"Oui","Non")</f>
        <v>Non</v>
      </c>
      <c r="J62" s="41" t="str">
        <f t="shared" ref="J62" si="84">IF(J61=1,"Oui","Non")</f>
        <v>Non</v>
      </c>
      <c r="K62" s="42" t="str">
        <f t="shared" ref="K62" si="85">IF(K61=1,"Oui","Non")</f>
        <v>Non</v>
      </c>
      <c r="L62" s="38" t="str">
        <f t="shared" ref="L62" si="86">IF(L61=1,"Oui","Non")</f>
        <v>Non</v>
      </c>
      <c r="M62" s="40" t="str">
        <f t="shared" ref="M62" si="87">IF(M61=1,"Oui","Non")</f>
        <v>Non</v>
      </c>
      <c r="N62" s="41" t="str">
        <f t="shared" ref="N62" si="88">IF(N61=1,"Oui","Non")</f>
        <v>Non</v>
      </c>
      <c r="O62" s="42" t="str">
        <f t="shared" ref="O62" si="89">IF(O61=1,"Oui","Non")</f>
        <v>Non</v>
      </c>
      <c r="P62" s="38" t="str">
        <f t="shared" ref="P62" si="90">IF(P61=1,"Oui","Non")</f>
        <v>Non</v>
      </c>
      <c r="Q62" s="39" t="str">
        <f t="shared" ref="Q62" si="91">IF(Q61=1,"Oui","Non")</f>
        <v>Non</v>
      </c>
      <c r="R62" s="40" t="str">
        <f t="shared" ref="R62" si="92">IF(R61=1,"Oui","Non")</f>
        <v>Non</v>
      </c>
      <c r="S62" s="41" t="str">
        <f t="shared" ref="S62" si="93">IF(S61=1,"Oui","Non")</f>
        <v>Non</v>
      </c>
      <c r="T62" s="35" t="str">
        <f t="shared" ref="T62" si="94">IF(T61=1,"Oui","Non")</f>
        <v>Non</v>
      </c>
      <c r="U62" s="38" t="str">
        <f t="shared" ref="U62" si="95">IF(U61=1,"Oui","Non")</f>
        <v>Non</v>
      </c>
    </row>
    <row r="63" spans="1:21" ht="15.75" thickBot="1" x14ac:dyDescent="0.3">
      <c r="B63" s="69"/>
      <c r="C63" s="33" t="s">
        <v>5</v>
      </c>
      <c r="D63" s="11"/>
      <c r="E63" s="26"/>
      <c r="F63" s="13"/>
      <c r="G63" s="13"/>
      <c r="H63" s="21"/>
      <c r="I63" s="20"/>
      <c r="J63" s="13"/>
      <c r="K63" s="13"/>
      <c r="L63" s="10"/>
      <c r="M63" s="20"/>
      <c r="N63" s="13"/>
      <c r="O63" s="13"/>
      <c r="P63" s="10"/>
      <c r="Q63" s="11"/>
      <c r="R63" s="26"/>
      <c r="S63" s="13"/>
      <c r="T63" s="13"/>
      <c r="U63" s="21"/>
    </row>
    <row r="64" spans="1:21" ht="15.75" thickBot="1" x14ac:dyDescent="0.3">
      <c r="B64" s="70"/>
      <c r="C64" s="22" t="s">
        <v>7</v>
      </c>
      <c r="D64" s="60">
        <f>SUM(D63:G63)</f>
        <v>0</v>
      </c>
      <c r="E64" s="61"/>
      <c r="F64" s="61"/>
      <c r="G64" s="61"/>
      <c r="H64" s="62"/>
      <c r="I64" s="61">
        <f>SUM(I63:L63)</f>
        <v>0</v>
      </c>
      <c r="J64" s="61"/>
      <c r="K64" s="61"/>
      <c r="L64" s="62"/>
      <c r="M64" s="61">
        <f>SUM(M63:P63)</f>
        <v>0</v>
      </c>
      <c r="N64" s="61"/>
      <c r="O64" s="61"/>
      <c r="P64" s="62"/>
      <c r="Q64" s="60">
        <f>SUM(Q63:T63)</f>
        <v>0</v>
      </c>
      <c r="R64" s="61"/>
      <c r="S64" s="61"/>
      <c r="T64" s="61"/>
      <c r="U64" s="62"/>
    </row>
    <row r="65" spans="1:21" ht="15.75" thickBot="1" x14ac:dyDescent="0.3">
      <c r="B65" s="63" t="s">
        <v>8</v>
      </c>
      <c r="C65" s="64"/>
      <c r="D65" s="52"/>
      <c r="E65" s="53"/>
      <c r="F65" s="53"/>
      <c r="G65" s="53"/>
      <c r="H65" s="54"/>
      <c r="I65" s="52"/>
      <c r="J65" s="53"/>
      <c r="K65" s="53"/>
      <c r="L65" s="54"/>
      <c r="M65" s="52"/>
      <c r="N65" s="53"/>
      <c r="O65" s="53"/>
      <c r="P65" s="54"/>
      <c r="Q65" s="52"/>
      <c r="R65" s="53"/>
      <c r="S65" s="53"/>
      <c r="T65" s="53"/>
      <c r="U65" s="54"/>
    </row>
    <row r="66" spans="1:21" ht="15.75" thickBot="1" x14ac:dyDescent="0.3">
      <c r="B66" s="65" t="s">
        <v>9</v>
      </c>
      <c r="C66" s="66"/>
      <c r="D66" s="55">
        <f>D65-D64</f>
        <v>0</v>
      </c>
      <c r="E66" s="56"/>
      <c r="F66" s="56"/>
      <c r="G66" s="56"/>
      <c r="H66" s="57"/>
      <c r="I66" s="55">
        <f>I65-I64</f>
        <v>0</v>
      </c>
      <c r="J66" s="56"/>
      <c r="K66" s="56"/>
      <c r="L66" s="57"/>
      <c r="M66" s="55">
        <f>M65-M64</f>
        <v>0</v>
      </c>
      <c r="N66" s="56"/>
      <c r="O66" s="56"/>
      <c r="P66" s="57"/>
      <c r="Q66" s="55">
        <f>Q65-Q64</f>
        <v>0</v>
      </c>
      <c r="R66" s="56"/>
      <c r="S66" s="56"/>
      <c r="T66" s="56"/>
      <c r="U66" s="57"/>
    </row>
    <row r="67" spans="1:21" s="43" customFormat="1" ht="15.75" thickBot="1" x14ac:dyDescent="0.3">
      <c r="B67" s="44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6"/>
    </row>
    <row r="68" spans="1:21" ht="15.75" thickBot="1" x14ac:dyDescent="0.3">
      <c r="B68" s="68" t="s">
        <v>16</v>
      </c>
      <c r="C68" s="1" t="s">
        <v>3</v>
      </c>
      <c r="D68" s="72" t="s">
        <v>31</v>
      </c>
      <c r="E68" s="73"/>
      <c r="F68" s="73"/>
      <c r="G68" s="73"/>
      <c r="H68" s="74"/>
      <c r="I68" s="72" t="s">
        <v>32</v>
      </c>
      <c r="J68" s="73"/>
      <c r="K68" s="73"/>
      <c r="L68" s="73"/>
      <c r="M68" s="72" t="s">
        <v>0</v>
      </c>
      <c r="N68" s="73"/>
      <c r="O68" s="73"/>
      <c r="P68" s="73"/>
      <c r="Q68" s="72" t="s">
        <v>1</v>
      </c>
      <c r="R68" s="73"/>
      <c r="S68" s="73"/>
      <c r="T68" s="73"/>
      <c r="U68" s="74"/>
    </row>
    <row r="69" spans="1:21" ht="15.75" thickBot="1" x14ac:dyDescent="0.3">
      <c r="A69" s="8" t="str">
        <f>IF(OR(COUNTIF(D72:G72,"OUI")&gt;=3,COUNTIF(H72:K72,"OUI")&gt;=3),"CHEF","x")</f>
        <v>x</v>
      </c>
      <c r="B69" s="69"/>
      <c r="C69" s="1" t="s">
        <v>2</v>
      </c>
      <c r="D69" s="1">
        <v>37</v>
      </c>
      <c r="E69" s="4">
        <v>38</v>
      </c>
      <c r="F69" s="6">
        <v>39</v>
      </c>
      <c r="G69" s="1">
        <v>40</v>
      </c>
      <c r="H69" s="2">
        <v>41</v>
      </c>
      <c r="I69" s="2">
        <v>42</v>
      </c>
      <c r="J69" s="2">
        <v>43</v>
      </c>
      <c r="K69" s="1">
        <v>44</v>
      </c>
      <c r="L69" s="1">
        <v>45</v>
      </c>
      <c r="M69" s="2">
        <v>46</v>
      </c>
      <c r="N69" s="2">
        <v>47</v>
      </c>
      <c r="O69" s="1">
        <v>48</v>
      </c>
      <c r="P69" s="1">
        <v>49</v>
      </c>
      <c r="Q69" s="1">
        <v>50</v>
      </c>
      <c r="R69" s="4">
        <v>51</v>
      </c>
      <c r="S69" s="6">
        <v>52</v>
      </c>
      <c r="T69" s="1">
        <v>53</v>
      </c>
      <c r="U69" s="1">
        <v>54</v>
      </c>
    </row>
    <row r="70" spans="1:21" ht="15.75" thickBot="1" x14ac:dyDescent="0.3">
      <c r="B70" s="69"/>
      <c r="C70" s="5" t="s">
        <v>4</v>
      </c>
      <c r="D70" s="23"/>
      <c r="E70" s="4"/>
      <c r="F70" s="24"/>
      <c r="G70" s="4"/>
      <c r="H70" s="37"/>
      <c r="I70" s="4"/>
      <c r="J70" s="32"/>
      <c r="K70" s="24"/>
      <c r="L70" s="9"/>
      <c r="M70" s="4"/>
      <c r="N70" s="32"/>
      <c r="O70" s="24"/>
      <c r="P70" s="9"/>
      <c r="Q70" s="23"/>
      <c r="R70" s="4"/>
      <c r="S70" s="24"/>
      <c r="T70" s="4"/>
      <c r="U70" s="37"/>
    </row>
    <row r="71" spans="1:21" x14ac:dyDescent="0.25">
      <c r="B71" s="69"/>
      <c r="C71" s="58" t="s">
        <v>10</v>
      </c>
      <c r="D71" s="29"/>
      <c r="E71" s="47"/>
      <c r="F71" s="47"/>
      <c r="G71" s="48"/>
      <c r="H71" s="49"/>
      <c r="I71" s="50"/>
      <c r="J71" s="47"/>
      <c r="K71" s="47"/>
      <c r="L71" s="51"/>
      <c r="M71" s="50"/>
      <c r="N71" s="47"/>
      <c r="O71" s="47"/>
      <c r="P71" s="51"/>
      <c r="Q71" s="29"/>
      <c r="R71" s="47"/>
      <c r="S71" s="47"/>
      <c r="T71" s="48"/>
      <c r="U71" s="49"/>
    </row>
    <row r="72" spans="1:21" ht="15.75" thickBot="1" x14ac:dyDescent="0.3">
      <c r="B72" s="69"/>
      <c r="C72" s="59"/>
      <c r="D72" s="39" t="str">
        <f t="shared" ref="D72" si="96">IF(D71=1,"Oui","Non")</f>
        <v>Non</v>
      </c>
      <c r="E72" s="40" t="str">
        <f t="shared" ref="E72" si="97">IF(E71=1,"Oui","Non")</f>
        <v>Non</v>
      </c>
      <c r="F72" s="41" t="str">
        <f t="shared" ref="F72" si="98">IF(F71=1,"Oui","Non")</f>
        <v>Non</v>
      </c>
      <c r="G72" s="35" t="str">
        <f t="shared" ref="G72" si="99">IF(G71=1,"Oui","Non")</f>
        <v>Non</v>
      </c>
      <c r="H72" s="35" t="str">
        <f t="shared" ref="H72" si="100">IF(H71=1,"Oui","Non")</f>
        <v>Non</v>
      </c>
      <c r="I72" s="39" t="str">
        <f t="shared" ref="I72" si="101">IF(I71=1,"Oui","Non")</f>
        <v>Non</v>
      </c>
      <c r="J72" s="41" t="str">
        <f t="shared" ref="J72" si="102">IF(J71=1,"Oui","Non")</f>
        <v>Non</v>
      </c>
      <c r="K72" s="42" t="str">
        <f t="shared" ref="K72" si="103">IF(K71=1,"Oui","Non")</f>
        <v>Non</v>
      </c>
      <c r="L72" s="38" t="str">
        <f t="shared" ref="L72" si="104">IF(L71=1,"Oui","Non")</f>
        <v>Non</v>
      </c>
      <c r="M72" s="40" t="str">
        <f t="shared" ref="M72" si="105">IF(M71=1,"Oui","Non")</f>
        <v>Non</v>
      </c>
      <c r="N72" s="41" t="str">
        <f t="shared" ref="N72" si="106">IF(N71=1,"Oui","Non")</f>
        <v>Non</v>
      </c>
      <c r="O72" s="42" t="str">
        <f t="shared" ref="O72" si="107">IF(O71=1,"Oui","Non")</f>
        <v>Non</v>
      </c>
      <c r="P72" s="38" t="str">
        <f t="shared" ref="P72" si="108">IF(P71=1,"Oui","Non")</f>
        <v>Non</v>
      </c>
      <c r="Q72" s="39" t="str">
        <f t="shared" ref="Q72" si="109">IF(Q71=1,"Oui","Non")</f>
        <v>Non</v>
      </c>
      <c r="R72" s="40" t="str">
        <f t="shared" ref="R72" si="110">IF(R71=1,"Oui","Non")</f>
        <v>Non</v>
      </c>
      <c r="S72" s="41" t="str">
        <f t="shared" ref="S72" si="111">IF(S71=1,"Oui","Non")</f>
        <v>Non</v>
      </c>
      <c r="T72" s="35" t="str">
        <f t="shared" ref="T72" si="112">IF(T71=1,"Oui","Non")</f>
        <v>Non</v>
      </c>
      <c r="U72" s="38" t="str">
        <f t="shared" ref="U72" si="113">IF(U71=1,"Oui","Non")</f>
        <v>Non</v>
      </c>
    </row>
    <row r="73" spans="1:21" ht="15.75" thickBot="1" x14ac:dyDescent="0.3">
      <c r="B73" s="69"/>
      <c r="C73" s="33" t="s">
        <v>5</v>
      </c>
      <c r="D73" s="11"/>
      <c r="E73" s="26"/>
      <c r="F73" s="13"/>
      <c r="G73" s="13"/>
      <c r="H73" s="21"/>
      <c r="I73" s="20"/>
      <c r="J73" s="13"/>
      <c r="K73" s="13"/>
      <c r="L73" s="10"/>
      <c r="M73" s="20"/>
      <c r="N73" s="13"/>
      <c r="O73" s="13"/>
      <c r="P73" s="10"/>
      <c r="Q73" s="11"/>
      <c r="R73" s="26"/>
      <c r="S73" s="13"/>
      <c r="T73" s="13"/>
      <c r="U73" s="21"/>
    </row>
    <row r="74" spans="1:21" ht="15.75" thickBot="1" x14ac:dyDescent="0.3">
      <c r="B74" s="70"/>
      <c r="C74" s="22" t="s">
        <v>7</v>
      </c>
      <c r="D74" s="60">
        <f>SUM(D73:G73)</f>
        <v>0</v>
      </c>
      <c r="E74" s="61"/>
      <c r="F74" s="61"/>
      <c r="G74" s="61"/>
      <c r="H74" s="62"/>
      <c r="I74" s="61">
        <f>SUM(I73:L73)</f>
        <v>0</v>
      </c>
      <c r="J74" s="61"/>
      <c r="K74" s="61"/>
      <c r="L74" s="62"/>
      <c r="M74" s="61">
        <f>SUM(M73:P73)</f>
        <v>0</v>
      </c>
      <c r="N74" s="61"/>
      <c r="O74" s="61"/>
      <c r="P74" s="62"/>
      <c r="Q74" s="60">
        <f>SUM(Q73:T73)</f>
        <v>0</v>
      </c>
      <c r="R74" s="61"/>
      <c r="S74" s="61"/>
      <c r="T74" s="61"/>
      <c r="U74" s="62"/>
    </row>
    <row r="75" spans="1:21" ht="15.75" thickBot="1" x14ac:dyDescent="0.3">
      <c r="B75" s="63" t="s">
        <v>8</v>
      </c>
      <c r="C75" s="64"/>
      <c r="D75" s="52"/>
      <c r="E75" s="53"/>
      <c r="F75" s="53"/>
      <c r="G75" s="53"/>
      <c r="H75" s="54"/>
      <c r="I75" s="52"/>
      <c r="J75" s="53"/>
      <c r="K75" s="53"/>
      <c r="L75" s="54"/>
      <c r="M75" s="52"/>
      <c r="N75" s="53"/>
      <c r="O75" s="53"/>
      <c r="P75" s="54"/>
      <c r="Q75" s="52"/>
      <c r="R75" s="53"/>
      <c r="S75" s="53"/>
      <c r="T75" s="53"/>
      <c r="U75" s="54"/>
    </row>
    <row r="76" spans="1:21" ht="15.75" thickBot="1" x14ac:dyDescent="0.3">
      <c r="B76" s="65" t="s">
        <v>9</v>
      </c>
      <c r="C76" s="66"/>
      <c r="D76" s="55">
        <f>D75-D74</f>
        <v>0</v>
      </c>
      <c r="E76" s="56"/>
      <c r="F76" s="56"/>
      <c r="G76" s="56"/>
      <c r="H76" s="57"/>
      <c r="I76" s="55">
        <f>I75-I74</f>
        <v>0</v>
      </c>
      <c r="J76" s="56"/>
      <c r="K76" s="56"/>
      <c r="L76" s="57"/>
      <c r="M76" s="55">
        <f>M75-M74</f>
        <v>0</v>
      </c>
      <c r="N76" s="56"/>
      <c r="O76" s="56"/>
      <c r="P76" s="57"/>
      <c r="Q76" s="55">
        <f>Q75-Q74</f>
        <v>0</v>
      </c>
      <c r="R76" s="56"/>
      <c r="S76" s="56"/>
      <c r="T76" s="56"/>
      <c r="U76" s="57"/>
    </row>
    <row r="77" spans="1:21" s="43" customFormat="1" ht="15.75" thickBot="1" x14ac:dyDescent="0.3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6"/>
    </row>
    <row r="78" spans="1:21" ht="15.75" thickBot="1" x14ac:dyDescent="0.3">
      <c r="B78" s="68" t="s">
        <v>17</v>
      </c>
      <c r="C78" s="1" t="s">
        <v>3</v>
      </c>
      <c r="D78" s="72" t="s">
        <v>31</v>
      </c>
      <c r="E78" s="73"/>
      <c r="F78" s="73"/>
      <c r="G78" s="73"/>
      <c r="H78" s="74"/>
      <c r="I78" s="72" t="s">
        <v>32</v>
      </c>
      <c r="J78" s="73"/>
      <c r="K78" s="73"/>
      <c r="L78" s="73"/>
      <c r="M78" s="72" t="s">
        <v>0</v>
      </c>
      <c r="N78" s="73"/>
      <c r="O78" s="73"/>
      <c r="P78" s="73"/>
      <c r="Q78" s="72" t="s">
        <v>1</v>
      </c>
      <c r="R78" s="73"/>
      <c r="S78" s="73"/>
      <c r="T78" s="73"/>
      <c r="U78" s="74"/>
    </row>
    <row r="79" spans="1:21" ht="15.75" thickBot="1" x14ac:dyDescent="0.3">
      <c r="A79" s="8" t="str">
        <f>IF(OR(COUNTIF(D82:G82,"OUI")&gt;=3,COUNTIF(H82:K82,"OUI")&gt;=3),"CHEF","x")</f>
        <v>x</v>
      </c>
      <c r="B79" s="69"/>
      <c r="C79" s="1" t="s">
        <v>2</v>
      </c>
      <c r="D79" s="1">
        <v>37</v>
      </c>
      <c r="E79" s="4">
        <v>38</v>
      </c>
      <c r="F79" s="6">
        <v>39</v>
      </c>
      <c r="G79" s="1">
        <v>40</v>
      </c>
      <c r="H79" s="2">
        <v>41</v>
      </c>
      <c r="I79" s="2">
        <v>42</v>
      </c>
      <c r="J79" s="2">
        <v>43</v>
      </c>
      <c r="K79" s="1">
        <v>44</v>
      </c>
      <c r="L79" s="1">
        <v>45</v>
      </c>
      <c r="M79" s="2">
        <v>46</v>
      </c>
      <c r="N79" s="2">
        <v>47</v>
      </c>
      <c r="O79" s="1">
        <v>48</v>
      </c>
      <c r="P79" s="1">
        <v>49</v>
      </c>
      <c r="Q79" s="1">
        <v>50</v>
      </c>
      <c r="R79" s="4">
        <v>51</v>
      </c>
      <c r="S79" s="6">
        <v>52</v>
      </c>
      <c r="T79" s="1">
        <v>53</v>
      </c>
      <c r="U79" s="1">
        <v>54</v>
      </c>
    </row>
    <row r="80" spans="1:21" ht="15.75" thickBot="1" x14ac:dyDescent="0.3">
      <c r="B80" s="69"/>
      <c r="C80" s="5" t="s">
        <v>4</v>
      </c>
      <c r="D80" s="23"/>
      <c r="E80" s="4"/>
      <c r="F80" s="24"/>
      <c r="G80" s="4"/>
      <c r="H80" s="37"/>
      <c r="I80" s="4"/>
      <c r="J80" s="32"/>
      <c r="K80" s="24"/>
      <c r="L80" s="9"/>
      <c r="M80" s="4"/>
      <c r="N80" s="32"/>
      <c r="O80" s="24"/>
      <c r="P80" s="9"/>
      <c r="Q80" s="23"/>
      <c r="R80" s="4"/>
      <c r="S80" s="24"/>
      <c r="T80" s="4"/>
      <c r="U80" s="37"/>
    </row>
    <row r="81" spans="1:21" x14ac:dyDescent="0.25">
      <c r="B81" s="69"/>
      <c r="C81" s="58" t="s">
        <v>10</v>
      </c>
      <c r="D81" s="29"/>
      <c r="E81" s="47"/>
      <c r="F81" s="47"/>
      <c r="G81" s="48"/>
      <c r="H81" s="49"/>
      <c r="I81" s="50"/>
      <c r="J81" s="47"/>
      <c r="K81" s="47"/>
      <c r="L81" s="51"/>
      <c r="M81" s="50"/>
      <c r="N81" s="47"/>
      <c r="O81" s="47"/>
      <c r="P81" s="51"/>
      <c r="Q81" s="29"/>
      <c r="R81" s="47"/>
      <c r="S81" s="47"/>
      <c r="T81" s="48"/>
      <c r="U81" s="49"/>
    </row>
    <row r="82" spans="1:21" ht="15.75" thickBot="1" x14ac:dyDescent="0.3">
      <c r="B82" s="69"/>
      <c r="C82" s="59"/>
      <c r="D82" s="39" t="str">
        <f t="shared" ref="D82" si="114">IF(D81=1,"Oui","Non")</f>
        <v>Non</v>
      </c>
      <c r="E82" s="40" t="str">
        <f t="shared" ref="E82" si="115">IF(E81=1,"Oui","Non")</f>
        <v>Non</v>
      </c>
      <c r="F82" s="41" t="str">
        <f t="shared" ref="F82" si="116">IF(F81=1,"Oui","Non")</f>
        <v>Non</v>
      </c>
      <c r="G82" s="35" t="str">
        <f t="shared" ref="G82" si="117">IF(G81=1,"Oui","Non")</f>
        <v>Non</v>
      </c>
      <c r="H82" s="35" t="str">
        <f t="shared" ref="H82" si="118">IF(H81=1,"Oui","Non")</f>
        <v>Non</v>
      </c>
      <c r="I82" s="39" t="str">
        <f t="shared" ref="I82" si="119">IF(I81=1,"Oui","Non")</f>
        <v>Non</v>
      </c>
      <c r="J82" s="41" t="str">
        <f t="shared" ref="J82" si="120">IF(J81=1,"Oui","Non")</f>
        <v>Non</v>
      </c>
      <c r="K82" s="42" t="str">
        <f t="shared" ref="K82" si="121">IF(K81=1,"Oui","Non")</f>
        <v>Non</v>
      </c>
      <c r="L82" s="38" t="str">
        <f t="shared" ref="L82" si="122">IF(L81=1,"Oui","Non")</f>
        <v>Non</v>
      </c>
      <c r="M82" s="40" t="str">
        <f t="shared" ref="M82" si="123">IF(M81=1,"Oui","Non")</f>
        <v>Non</v>
      </c>
      <c r="N82" s="41" t="str">
        <f t="shared" ref="N82" si="124">IF(N81=1,"Oui","Non")</f>
        <v>Non</v>
      </c>
      <c r="O82" s="42" t="str">
        <f t="shared" ref="O82" si="125">IF(O81=1,"Oui","Non")</f>
        <v>Non</v>
      </c>
      <c r="P82" s="38" t="str">
        <f t="shared" ref="P82" si="126">IF(P81=1,"Oui","Non")</f>
        <v>Non</v>
      </c>
      <c r="Q82" s="39" t="str">
        <f t="shared" ref="Q82" si="127">IF(Q81=1,"Oui","Non")</f>
        <v>Non</v>
      </c>
      <c r="R82" s="40" t="str">
        <f t="shared" ref="R82" si="128">IF(R81=1,"Oui","Non")</f>
        <v>Non</v>
      </c>
      <c r="S82" s="41" t="str">
        <f t="shared" ref="S82" si="129">IF(S81=1,"Oui","Non")</f>
        <v>Non</v>
      </c>
      <c r="T82" s="35" t="str">
        <f t="shared" ref="T82" si="130">IF(T81=1,"Oui","Non")</f>
        <v>Non</v>
      </c>
      <c r="U82" s="38" t="str">
        <f t="shared" ref="U82" si="131">IF(U81=1,"Oui","Non")</f>
        <v>Non</v>
      </c>
    </row>
    <row r="83" spans="1:21" ht="15.75" thickBot="1" x14ac:dyDescent="0.3">
      <c r="B83" s="69"/>
      <c r="C83" s="33" t="s">
        <v>5</v>
      </c>
      <c r="D83" s="11"/>
      <c r="E83" s="26"/>
      <c r="F83" s="13"/>
      <c r="G83" s="13"/>
      <c r="H83" s="21"/>
      <c r="I83" s="20"/>
      <c r="J83" s="13"/>
      <c r="K83" s="13"/>
      <c r="L83" s="10"/>
      <c r="M83" s="20"/>
      <c r="N83" s="13"/>
      <c r="O83" s="13"/>
      <c r="P83" s="10"/>
      <c r="Q83" s="11"/>
      <c r="R83" s="26"/>
      <c r="S83" s="13"/>
      <c r="T83" s="13"/>
      <c r="U83" s="21"/>
    </row>
    <row r="84" spans="1:21" ht="15.75" thickBot="1" x14ac:dyDescent="0.3">
      <c r="B84" s="70"/>
      <c r="C84" s="22" t="s">
        <v>7</v>
      </c>
      <c r="D84" s="60">
        <f>SUM(D83:G83)</f>
        <v>0</v>
      </c>
      <c r="E84" s="61"/>
      <c r="F84" s="61"/>
      <c r="G84" s="61"/>
      <c r="H84" s="62"/>
      <c r="I84" s="61">
        <f>SUM(I83:L83)</f>
        <v>0</v>
      </c>
      <c r="J84" s="61"/>
      <c r="K84" s="61"/>
      <c r="L84" s="62"/>
      <c r="M84" s="61">
        <f>SUM(M83:P83)</f>
        <v>0</v>
      </c>
      <c r="N84" s="61"/>
      <c r="O84" s="61"/>
      <c r="P84" s="62"/>
      <c r="Q84" s="60">
        <f>SUM(Q83:T83)</f>
        <v>0</v>
      </c>
      <c r="R84" s="61"/>
      <c r="S84" s="61"/>
      <c r="T84" s="61"/>
      <c r="U84" s="62"/>
    </row>
    <row r="85" spans="1:21" ht="15.75" thickBot="1" x14ac:dyDescent="0.3">
      <c r="B85" s="63" t="s">
        <v>8</v>
      </c>
      <c r="C85" s="64"/>
      <c r="D85" s="52"/>
      <c r="E85" s="53"/>
      <c r="F85" s="53"/>
      <c r="G85" s="53"/>
      <c r="H85" s="54"/>
      <c r="I85" s="52"/>
      <c r="J85" s="53"/>
      <c r="K85" s="53"/>
      <c r="L85" s="54"/>
      <c r="M85" s="52"/>
      <c r="N85" s="53"/>
      <c r="O85" s="53"/>
      <c r="P85" s="54"/>
      <c r="Q85" s="52"/>
      <c r="R85" s="53"/>
      <c r="S85" s="53"/>
      <c r="T85" s="53"/>
      <c r="U85" s="54"/>
    </row>
    <row r="86" spans="1:21" ht="15.75" thickBot="1" x14ac:dyDescent="0.3">
      <c r="B86" s="65" t="s">
        <v>9</v>
      </c>
      <c r="C86" s="66"/>
      <c r="D86" s="55">
        <f>D85-D84</f>
        <v>0</v>
      </c>
      <c r="E86" s="56"/>
      <c r="F86" s="56"/>
      <c r="G86" s="56"/>
      <c r="H86" s="57"/>
      <c r="I86" s="55">
        <f>I85-I84</f>
        <v>0</v>
      </c>
      <c r="J86" s="56"/>
      <c r="K86" s="56"/>
      <c r="L86" s="57"/>
      <c r="M86" s="55">
        <f>M85-M84</f>
        <v>0</v>
      </c>
      <c r="N86" s="56"/>
      <c r="O86" s="56"/>
      <c r="P86" s="57"/>
      <c r="Q86" s="55">
        <f>Q85-Q84</f>
        <v>0</v>
      </c>
      <c r="R86" s="56"/>
      <c r="S86" s="56"/>
      <c r="T86" s="56"/>
      <c r="U86" s="57"/>
    </row>
    <row r="87" spans="1:21" s="43" customFormat="1" ht="15.75" thickBot="1" x14ac:dyDescent="0.3">
      <c r="B87" s="44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6"/>
    </row>
    <row r="88" spans="1:21" ht="15.75" thickBot="1" x14ac:dyDescent="0.3">
      <c r="B88" s="68" t="s">
        <v>18</v>
      </c>
      <c r="C88" s="1" t="s">
        <v>3</v>
      </c>
      <c r="D88" s="72" t="s">
        <v>31</v>
      </c>
      <c r="E88" s="73"/>
      <c r="F88" s="73"/>
      <c r="G88" s="73"/>
      <c r="H88" s="74"/>
      <c r="I88" s="72" t="s">
        <v>32</v>
      </c>
      <c r="J88" s="73"/>
      <c r="K88" s="73"/>
      <c r="L88" s="73"/>
      <c r="M88" s="72" t="s">
        <v>0</v>
      </c>
      <c r="N88" s="73"/>
      <c r="O88" s="73"/>
      <c r="P88" s="73"/>
      <c r="Q88" s="72" t="s">
        <v>1</v>
      </c>
      <c r="R88" s="73"/>
      <c r="S88" s="73"/>
      <c r="T88" s="73"/>
      <c r="U88" s="74"/>
    </row>
    <row r="89" spans="1:21" ht="15.75" thickBot="1" x14ac:dyDescent="0.3">
      <c r="A89" s="8" t="str">
        <f>IF(OR(COUNTIF(D92:G92,"OUI")&gt;=3,COUNTIF(H92:K92,"OUI")&gt;=3),"CHEF","x")</f>
        <v>x</v>
      </c>
      <c r="B89" s="69"/>
      <c r="C89" s="1" t="s">
        <v>2</v>
      </c>
      <c r="D89" s="1">
        <v>37</v>
      </c>
      <c r="E89" s="4">
        <v>38</v>
      </c>
      <c r="F89" s="6">
        <v>39</v>
      </c>
      <c r="G89" s="1">
        <v>40</v>
      </c>
      <c r="H89" s="2">
        <v>41</v>
      </c>
      <c r="I89" s="2">
        <v>42</v>
      </c>
      <c r="J89" s="2">
        <v>43</v>
      </c>
      <c r="K89" s="1">
        <v>44</v>
      </c>
      <c r="L89" s="1">
        <v>45</v>
      </c>
      <c r="M89" s="2">
        <v>46</v>
      </c>
      <c r="N89" s="2">
        <v>47</v>
      </c>
      <c r="O89" s="1">
        <v>48</v>
      </c>
      <c r="P89" s="1">
        <v>49</v>
      </c>
      <c r="Q89" s="1">
        <v>50</v>
      </c>
      <c r="R89" s="4">
        <v>51</v>
      </c>
      <c r="S89" s="6">
        <v>52</v>
      </c>
      <c r="T89" s="1">
        <v>53</v>
      </c>
      <c r="U89" s="1">
        <v>54</v>
      </c>
    </row>
    <row r="90" spans="1:21" ht="15.75" thickBot="1" x14ac:dyDescent="0.3">
      <c r="B90" s="69"/>
      <c r="C90" s="5" t="s">
        <v>4</v>
      </c>
      <c r="D90" s="23"/>
      <c r="E90" s="4"/>
      <c r="F90" s="24"/>
      <c r="G90" s="4"/>
      <c r="H90" s="37"/>
      <c r="I90" s="4"/>
      <c r="J90" s="32"/>
      <c r="K90" s="24"/>
      <c r="L90" s="9"/>
      <c r="M90" s="4"/>
      <c r="N90" s="32"/>
      <c r="O90" s="24"/>
      <c r="P90" s="9"/>
      <c r="Q90" s="23"/>
      <c r="R90" s="4"/>
      <c r="S90" s="24"/>
      <c r="T90" s="4"/>
      <c r="U90" s="37"/>
    </row>
    <row r="91" spans="1:21" x14ac:dyDescent="0.25">
      <c r="B91" s="69"/>
      <c r="C91" s="58" t="s">
        <v>10</v>
      </c>
      <c r="D91" s="29"/>
      <c r="E91" s="47"/>
      <c r="F91" s="47"/>
      <c r="G91" s="48"/>
      <c r="H91" s="49"/>
      <c r="I91" s="50"/>
      <c r="J91" s="47"/>
      <c r="K91" s="47"/>
      <c r="L91" s="51"/>
      <c r="M91" s="50"/>
      <c r="N91" s="47"/>
      <c r="O91" s="47"/>
      <c r="P91" s="51"/>
      <c r="Q91" s="29"/>
      <c r="R91" s="47"/>
      <c r="S91" s="47"/>
      <c r="T91" s="48"/>
      <c r="U91" s="49"/>
    </row>
    <row r="92" spans="1:21" ht="15.75" thickBot="1" x14ac:dyDescent="0.3">
      <c r="B92" s="69"/>
      <c r="C92" s="59"/>
      <c r="D92" s="39" t="str">
        <f t="shared" ref="D92" si="132">IF(D91=1,"Oui","Non")</f>
        <v>Non</v>
      </c>
      <c r="E92" s="40" t="str">
        <f t="shared" ref="E92" si="133">IF(E91=1,"Oui","Non")</f>
        <v>Non</v>
      </c>
      <c r="F92" s="41" t="str">
        <f t="shared" ref="F92" si="134">IF(F91=1,"Oui","Non")</f>
        <v>Non</v>
      </c>
      <c r="G92" s="35" t="str">
        <f t="shared" ref="G92" si="135">IF(G91=1,"Oui","Non")</f>
        <v>Non</v>
      </c>
      <c r="H92" s="35" t="str">
        <f t="shared" ref="H92" si="136">IF(H91=1,"Oui","Non")</f>
        <v>Non</v>
      </c>
      <c r="I92" s="39" t="str">
        <f t="shared" ref="I92" si="137">IF(I91=1,"Oui","Non")</f>
        <v>Non</v>
      </c>
      <c r="J92" s="41" t="str">
        <f t="shared" ref="J92" si="138">IF(J91=1,"Oui","Non")</f>
        <v>Non</v>
      </c>
      <c r="K92" s="42" t="str">
        <f t="shared" ref="K92" si="139">IF(K91=1,"Oui","Non")</f>
        <v>Non</v>
      </c>
      <c r="L92" s="38" t="str">
        <f t="shared" ref="L92" si="140">IF(L91=1,"Oui","Non")</f>
        <v>Non</v>
      </c>
      <c r="M92" s="40" t="str">
        <f t="shared" ref="M92" si="141">IF(M91=1,"Oui","Non")</f>
        <v>Non</v>
      </c>
      <c r="N92" s="41" t="str">
        <f t="shared" ref="N92" si="142">IF(N91=1,"Oui","Non")</f>
        <v>Non</v>
      </c>
      <c r="O92" s="42" t="str">
        <f t="shared" ref="O92" si="143">IF(O91=1,"Oui","Non")</f>
        <v>Non</v>
      </c>
      <c r="P92" s="38" t="str">
        <f t="shared" ref="P92" si="144">IF(P91=1,"Oui","Non")</f>
        <v>Non</v>
      </c>
      <c r="Q92" s="39" t="str">
        <f t="shared" ref="Q92" si="145">IF(Q91=1,"Oui","Non")</f>
        <v>Non</v>
      </c>
      <c r="R92" s="40" t="str">
        <f t="shared" ref="R92" si="146">IF(R91=1,"Oui","Non")</f>
        <v>Non</v>
      </c>
      <c r="S92" s="41" t="str">
        <f t="shared" ref="S92" si="147">IF(S91=1,"Oui","Non")</f>
        <v>Non</v>
      </c>
      <c r="T92" s="35" t="str">
        <f t="shared" ref="T92" si="148">IF(T91=1,"Oui","Non")</f>
        <v>Non</v>
      </c>
      <c r="U92" s="38" t="str">
        <f t="shared" ref="U92" si="149">IF(U91=1,"Oui","Non")</f>
        <v>Non</v>
      </c>
    </row>
    <row r="93" spans="1:21" ht="15.75" thickBot="1" x14ac:dyDescent="0.3">
      <c r="B93" s="69"/>
      <c r="C93" s="33" t="s">
        <v>5</v>
      </c>
      <c r="D93" s="11"/>
      <c r="E93" s="26"/>
      <c r="F93" s="13"/>
      <c r="G93" s="13"/>
      <c r="H93" s="21"/>
      <c r="I93" s="20"/>
      <c r="J93" s="13"/>
      <c r="K93" s="13"/>
      <c r="L93" s="10"/>
      <c r="M93" s="20"/>
      <c r="N93" s="13"/>
      <c r="O93" s="13"/>
      <c r="P93" s="10"/>
      <c r="Q93" s="11"/>
      <c r="R93" s="26"/>
      <c r="S93" s="13"/>
      <c r="T93" s="13"/>
      <c r="U93" s="21"/>
    </row>
    <row r="94" spans="1:21" ht="15.75" thickBot="1" x14ac:dyDescent="0.3">
      <c r="B94" s="70"/>
      <c r="C94" s="22" t="s">
        <v>7</v>
      </c>
      <c r="D94" s="60">
        <f>SUM(D93:G93)</f>
        <v>0</v>
      </c>
      <c r="E94" s="61"/>
      <c r="F94" s="61"/>
      <c r="G94" s="61"/>
      <c r="H94" s="62"/>
      <c r="I94" s="61">
        <f>SUM(I93:L93)</f>
        <v>0</v>
      </c>
      <c r="J94" s="61"/>
      <c r="K94" s="61"/>
      <c r="L94" s="62"/>
      <c r="M94" s="61">
        <f>SUM(M93:P93)</f>
        <v>0</v>
      </c>
      <c r="N94" s="61"/>
      <c r="O94" s="61"/>
      <c r="P94" s="62"/>
      <c r="Q94" s="60">
        <f>SUM(Q93:T93)</f>
        <v>0</v>
      </c>
      <c r="R94" s="61"/>
      <c r="S94" s="61"/>
      <c r="T94" s="61"/>
      <c r="U94" s="62"/>
    </row>
    <row r="95" spans="1:21" ht="15.75" thickBot="1" x14ac:dyDescent="0.3">
      <c r="B95" s="63" t="s">
        <v>8</v>
      </c>
      <c r="C95" s="64"/>
      <c r="D95" s="52"/>
      <c r="E95" s="53"/>
      <c r="F95" s="53"/>
      <c r="G95" s="53"/>
      <c r="H95" s="54"/>
      <c r="I95" s="52"/>
      <c r="J95" s="53"/>
      <c r="K95" s="53"/>
      <c r="L95" s="54"/>
      <c r="M95" s="52"/>
      <c r="N95" s="53"/>
      <c r="O95" s="53"/>
      <c r="P95" s="54"/>
      <c r="Q95" s="52"/>
      <c r="R95" s="53"/>
      <c r="S95" s="53"/>
      <c r="T95" s="53"/>
      <c r="U95" s="54"/>
    </row>
    <row r="96" spans="1:21" ht="15.75" thickBot="1" x14ac:dyDescent="0.3">
      <c r="B96" s="65" t="s">
        <v>9</v>
      </c>
      <c r="C96" s="66"/>
      <c r="D96" s="55">
        <f>D95-D94</f>
        <v>0</v>
      </c>
      <c r="E96" s="56"/>
      <c r="F96" s="56"/>
      <c r="G96" s="56"/>
      <c r="H96" s="57"/>
      <c r="I96" s="55">
        <f>I95-I94</f>
        <v>0</v>
      </c>
      <c r="J96" s="56"/>
      <c r="K96" s="56"/>
      <c r="L96" s="57"/>
      <c r="M96" s="55">
        <f>M95-M94</f>
        <v>0</v>
      </c>
      <c r="N96" s="56"/>
      <c r="O96" s="56"/>
      <c r="P96" s="57"/>
      <c r="Q96" s="55">
        <f>Q95-Q94</f>
        <v>0</v>
      </c>
      <c r="R96" s="56"/>
      <c r="S96" s="56"/>
      <c r="T96" s="56"/>
      <c r="U96" s="57"/>
    </row>
    <row r="97" spans="1:21" s="43" customFormat="1" ht="15.75" thickBot="1" x14ac:dyDescent="0.3"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6"/>
    </row>
    <row r="98" spans="1:21" ht="15.75" thickBot="1" x14ac:dyDescent="0.3">
      <c r="B98" s="68" t="s">
        <v>19</v>
      </c>
      <c r="C98" s="1" t="s">
        <v>3</v>
      </c>
      <c r="D98" s="72" t="s">
        <v>31</v>
      </c>
      <c r="E98" s="73"/>
      <c r="F98" s="73"/>
      <c r="G98" s="73"/>
      <c r="H98" s="74"/>
      <c r="I98" s="72" t="s">
        <v>32</v>
      </c>
      <c r="J98" s="73"/>
      <c r="K98" s="73"/>
      <c r="L98" s="73"/>
      <c r="M98" s="72" t="s">
        <v>0</v>
      </c>
      <c r="N98" s="73"/>
      <c r="O98" s="73"/>
      <c r="P98" s="73"/>
      <c r="Q98" s="72" t="s">
        <v>1</v>
      </c>
      <c r="R98" s="73"/>
      <c r="S98" s="73"/>
      <c r="T98" s="73"/>
      <c r="U98" s="74"/>
    </row>
    <row r="99" spans="1:21" ht="15.75" thickBot="1" x14ac:dyDescent="0.3">
      <c r="A99" s="8" t="str">
        <f>IF(OR(COUNTIF(D102:G102,"OUI")&gt;=3,COUNTIF(H102:K102,"OUI")&gt;=3),"CHEF","x")</f>
        <v>x</v>
      </c>
      <c r="B99" s="69"/>
      <c r="C99" s="1" t="s">
        <v>2</v>
      </c>
      <c r="D99" s="1">
        <v>37</v>
      </c>
      <c r="E99" s="4">
        <v>38</v>
      </c>
      <c r="F99" s="6">
        <v>39</v>
      </c>
      <c r="G99" s="1">
        <v>40</v>
      </c>
      <c r="H99" s="2">
        <v>41</v>
      </c>
      <c r="I99" s="2">
        <v>42</v>
      </c>
      <c r="J99" s="2">
        <v>43</v>
      </c>
      <c r="K99" s="1">
        <v>44</v>
      </c>
      <c r="L99" s="1">
        <v>45</v>
      </c>
      <c r="M99" s="2">
        <v>46</v>
      </c>
      <c r="N99" s="2">
        <v>47</v>
      </c>
      <c r="O99" s="1">
        <v>48</v>
      </c>
      <c r="P99" s="1">
        <v>49</v>
      </c>
      <c r="Q99" s="1">
        <v>50</v>
      </c>
      <c r="R99" s="4">
        <v>51</v>
      </c>
      <c r="S99" s="6">
        <v>52</v>
      </c>
      <c r="T99" s="1">
        <v>53</v>
      </c>
      <c r="U99" s="1">
        <v>54</v>
      </c>
    </row>
    <row r="100" spans="1:21" ht="15.75" thickBot="1" x14ac:dyDescent="0.3">
      <c r="B100" s="69"/>
      <c r="C100" s="5" t="s">
        <v>4</v>
      </c>
      <c r="D100" s="23"/>
      <c r="E100" s="4"/>
      <c r="F100" s="24"/>
      <c r="G100" s="4"/>
      <c r="H100" s="37"/>
      <c r="I100" s="4"/>
      <c r="J100" s="32"/>
      <c r="K100" s="24"/>
      <c r="L100" s="9"/>
      <c r="M100" s="4"/>
      <c r="N100" s="32"/>
      <c r="O100" s="24"/>
      <c r="P100" s="9"/>
      <c r="Q100" s="23"/>
      <c r="R100" s="4"/>
      <c r="S100" s="24"/>
      <c r="T100" s="4"/>
      <c r="U100" s="37"/>
    </row>
    <row r="101" spans="1:21" x14ac:dyDescent="0.25">
      <c r="B101" s="69"/>
      <c r="C101" s="58" t="s">
        <v>10</v>
      </c>
      <c r="D101" s="29"/>
      <c r="E101" s="47"/>
      <c r="F101" s="47"/>
      <c r="G101" s="48"/>
      <c r="H101" s="49"/>
      <c r="I101" s="50"/>
      <c r="J101" s="47"/>
      <c r="K101" s="47"/>
      <c r="L101" s="51"/>
      <c r="M101" s="50"/>
      <c r="N101" s="47"/>
      <c r="O101" s="47"/>
      <c r="P101" s="51"/>
      <c r="Q101" s="29"/>
      <c r="R101" s="47"/>
      <c r="S101" s="47"/>
      <c r="T101" s="48"/>
      <c r="U101" s="49"/>
    </row>
    <row r="102" spans="1:21" ht="15.75" thickBot="1" x14ac:dyDescent="0.3">
      <c r="B102" s="69"/>
      <c r="C102" s="59"/>
      <c r="D102" s="39" t="str">
        <f t="shared" ref="D102" si="150">IF(D101=1,"Oui","Non")</f>
        <v>Non</v>
      </c>
      <c r="E102" s="40" t="str">
        <f t="shared" ref="E102" si="151">IF(E101=1,"Oui","Non")</f>
        <v>Non</v>
      </c>
      <c r="F102" s="41" t="str">
        <f t="shared" ref="F102" si="152">IF(F101=1,"Oui","Non")</f>
        <v>Non</v>
      </c>
      <c r="G102" s="35" t="str">
        <f t="shared" ref="G102" si="153">IF(G101=1,"Oui","Non")</f>
        <v>Non</v>
      </c>
      <c r="H102" s="35" t="str">
        <f t="shared" ref="H102" si="154">IF(H101=1,"Oui","Non")</f>
        <v>Non</v>
      </c>
      <c r="I102" s="39" t="str">
        <f t="shared" ref="I102" si="155">IF(I101=1,"Oui","Non")</f>
        <v>Non</v>
      </c>
      <c r="J102" s="41" t="str">
        <f t="shared" ref="J102" si="156">IF(J101=1,"Oui","Non")</f>
        <v>Non</v>
      </c>
      <c r="K102" s="42" t="str">
        <f t="shared" ref="K102" si="157">IF(K101=1,"Oui","Non")</f>
        <v>Non</v>
      </c>
      <c r="L102" s="38" t="str">
        <f t="shared" ref="L102" si="158">IF(L101=1,"Oui","Non")</f>
        <v>Non</v>
      </c>
      <c r="M102" s="40" t="str">
        <f t="shared" ref="M102" si="159">IF(M101=1,"Oui","Non")</f>
        <v>Non</v>
      </c>
      <c r="N102" s="41" t="str">
        <f t="shared" ref="N102" si="160">IF(N101=1,"Oui","Non")</f>
        <v>Non</v>
      </c>
      <c r="O102" s="42" t="str">
        <f t="shared" ref="O102" si="161">IF(O101=1,"Oui","Non")</f>
        <v>Non</v>
      </c>
      <c r="P102" s="38" t="str">
        <f t="shared" ref="P102" si="162">IF(P101=1,"Oui","Non")</f>
        <v>Non</v>
      </c>
      <c r="Q102" s="39" t="str">
        <f t="shared" ref="Q102" si="163">IF(Q101=1,"Oui","Non")</f>
        <v>Non</v>
      </c>
      <c r="R102" s="40" t="str">
        <f t="shared" ref="R102" si="164">IF(R101=1,"Oui","Non")</f>
        <v>Non</v>
      </c>
      <c r="S102" s="41" t="str">
        <f t="shared" ref="S102" si="165">IF(S101=1,"Oui","Non")</f>
        <v>Non</v>
      </c>
      <c r="T102" s="35" t="str">
        <f t="shared" ref="T102" si="166">IF(T101=1,"Oui","Non")</f>
        <v>Non</v>
      </c>
      <c r="U102" s="38" t="str">
        <f t="shared" ref="U102" si="167">IF(U101=1,"Oui","Non")</f>
        <v>Non</v>
      </c>
    </row>
    <row r="103" spans="1:21" ht="15.75" thickBot="1" x14ac:dyDescent="0.3">
      <c r="B103" s="69"/>
      <c r="C103" s="33" t="s">
        <v>5</v>
      </c>
      <c r="D103" s="11"/>
      <c r="E103" s="26"/>
      <c r="F103" s="13"/>
      <c r="G103" s="13"/>
      <c r="H103" s="21"/>
      <c r="I103" s="20"/>
      <c r="J103" s="13"/>
      <c r="K103" s="13"/>
      <c r="L103" s="10"/>
      <c r="M103" s="20"/>
      <c r="N103" s="13"/>
      <c r="O103" s="13"/>
      <c r="P103" s="10"/>
      <c r="Q103" s="11"/>
      <c r="R103" s="26"/>
      <c r="S103" s="13"/>
      <c r="T103" s="13"/>
      <c r="U103" s="21"/>
    </row>
    <row r="104" spans="1:21" ht="15.75" thickBot="1" x14ac:dyDescent="0.3">
      <c r="B104" s="70"/>
      <c r="C104" s="22" t="s">
        <v>7</v>
      </c>
      <c r="D104" s="60">
        <f>SUM(D103:G103)</f>
        <v>0</v>
      </c>
      <c r="E104" s="61"/>
      <c r="F104" s="61"/>
      <c r="G104" s="61"/>
      <c r="H104" s="62"/>
      <c r="I104" s="61">
        <f>SUM(I103:L103)</f>
        <v>0</v>
      </c>
      <c r="J104" s="61"/>
      <c r="K104" s="61"/>
      <c r="L104" s="62"/>
      <c r="M104" s="61">
        <f>SUM(M103:P103)</f>
        <v>0</v>
      </c>
      <c r="N104" s="61"/>
      <c r="O104" s="61"/>
      <c r="P104" s="62"/>
      <c r="Q104" s="60">
        <f>SUM(Q103:T103)</f>
        <v>0</v>
      </c>
      <c r="R104" s="61"/>
      <c r="S104" s="61"/>
      <c r="T104" s="61"/>
      <c r="U104" s="62"/>
    </row>
    <row r="105" spans="1:21" ht="15.75" thickBot="1" x14ac:dyDescent="0.3">
      <c r="B105" s="63" t="s">
        <v>8</v>
      </c>
      <c r="C105" s="64"/>
      <c r="D105" s="52"/>
      <c r="E105" s="53"/>
      <c r="F105" s="53"/>
      <c r="G105" s="53"/>
      <c r="H105" s="54"/>
      <c r="I105" s="52"/>
      <c r="J105" s="53"/>
      <c r="K105" s="53"/>
      <c r="L105" s="54"/>
      <c r="M105" s="52"/>
      <c r="N105" s="53"/>
      <c r="O105" s="53"/>
      <c r="P105" s="54"/>
      <c r="Q105" s="52"/>
      <c r="R105" s="53"/>
      <c r="S105" s="53"/>
      <c r="T105" s="53"/>
      <c r="U105" s="54"/>
    </row>
    <row r="106" spans="1:21" ht="15.75" thickBot="1" x14ac:dyDescent="0.3">
      <c r="B106" s="65" t="s">
        <v>9</v>
      </c>
      <c r="C106" s="66"/>
      <c r="D106" s="55">
        <f>D105-D104</f>
        <v>0</v>
      </c>
      <c r="E106" s="56"/>
      <c r="F106" s="56"/>
      <c r="G106" s="56"/>
      <c r="H106" s="57"/>
      <c r="I106" s="55">
        <f>I105-I104</f>
        <v>0</v>
      </c>
      <c r="J106" s="56"/>
      <c r="K106" s="56"/>
      <c r="L106" s="57"/>
      <c r="M106" s="55">
        <f>M105-M104</f>
        <v>0</v>
      </c>
      <c r="N106" s="56"/>
      <c r="O106" s="56"/>
      <c r="P106" s="57"/>
      <c r="Q106" s="55">
        <f>Q105-Q104</f>
        <v>0</v>
      </c>
      <c r="R106" s="56"/>
      <c r="S106" s="56"/>
      <c r="T106" s="56"/>
      <c r="U106" s="57"/>
    </row>
    <row r="107" spans="1:21" s="43" customFormat="1" ht="15.75" thickBot="1" x14ac:dyDescent="0.3"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6"/>
    </row>
    <row r="108" spans="1:21" ht="15.75" thickBot="1" x14ac:dyDescent="0.3">
      <c r="B108" s="68" t="s">
        <v>20</v>
      </c>
      <c r="C108" s="1" t="s">
        <v>3</v>
      </c>
      <c r="D108" s="72" t="s">
        <v>31</v>
      </c>
      <c r="E108" s="73"/>
      <c r="F108" s="73"/>
      <c r="G108" s="73"/>
      <c r="H108" s="74"/>
      <c r="I108" s="72" t="s">
        <v>32</v>
      </c>
      <c r="J108" s="73"/>
      <c r="K108" s="73"/>
      <c r="L108" s="73"/>
      <c r="M108" s="72" t="s">
        <v>0</v>
      </c>
      <c r="N108" s="73"/>
      <c r="O108" s="73"/>
      <c r="P108" s="73"/>
      <c r="Q108" s="72" t="s">
        <v>1</v>
      </c>
      <c r="R108" s="73"/>
      <c r="S108" s="73"/>
      <c r="T108" s="73"/>
      <c r="U108" s="74"/>
    </row>
    <row r="109" spans="1:21" ht="15.75" thickBot="1" x14ac:dyDescent="0.3">
      <c r="A109" s="8" t="str">
        <f>IF(OR(COUNTIF(D112:G112,"OUI")&gt;=3,COUNTIF(H112:K112,"OUI")&gt;=3),"CHEF","x")</f>
        <v>x</v>
      </c>
      <c r="B109" s="69"/>
      <c r="C109" s="1" t="s">
        <v>2</v>
      </c>
      <c r="D109" s="1">
        <v>37</v>
      </c>
      <c r="E109" s="4">
        <v>38</v>
      </c>
      <c r="F109" s="6">
        <v>39</v>
      </c>
      <c r="G109" s="1">
        <v>40</v>
      </c>
      <c r="H109" s="2">
        <v>41</v>
      </c>
      <c r="I109" s="2">
        <v>42</v>
      </c>
      <c r="J109" s="2">
        <v>43</v>
      </c>
      <c r="K109" s="1">
        <v>44</v>
      </c>
      <c r="L109" s="1">
        <v>45</v>
      </c>
      <c r="M109" s="2">
        <v>46</v>
      </c>
      <c r="N109" s="2">
        <v>47</v>
      </c>
      <c r="O109" s="1">
        <v>48</v>
      </c>
      <c r="P109" s="1">
        <v>49</v>
      </c>
      <c r="Q109" s="1">
        <v>50</v>
      </c>
      <c r="R109" s="4">
        <v>51</v>
      </c>
      <c r="S109" s="6">
        <v>52</v>
      </c>
      <c r="T109" s="1">
        <v>53</v>
      </c>
      <c r="U109" s="1">
        <v>54</v>
      </c>
    </row>
    <row r="110" spans="1:21" ht="15.75" thickBot="1" x14ac:dyDescent="0.3">
      <c r="B110" s="69"/>
      <c r="C110" s="5" t="s">
        <v>4</v>
      </c>
      <c r="D110" s="23"/>
      <c r="E110" s="4"/>
      <c r="F110" s="24"/>
      <c r="G110" s="4"/>
      <c r="H110" s="37"/>
      <c r="I110" s="4"/>
      <c r="J110" s="32"/>
      <c r="K110" s="24"/>
      <c r="L110" s="9"/>
      <c r="M110" s="4"/>
      <c r="N110" s="32"/>
      <c r="O110" s="24"/>
      <c r="P110" s="9"/>
      <c r="Q110" s="23"/>
      <c r="R110" s="4"/>
      <c r="S110" s="24"/>
      <c r="T110" s="4"/>
      <c r="U110" s="37"/>
    </row>
    <row r="111" spans="1:21" x14ac:dyDescent="0.25">
      <c r="B111" s="69"/>
      <c r="C111" s="58" t="s">
        <v>10</v>
      </c>
      <c r="D111" s="29"/>
      <c r="E111" s="47"/>
      <c r="F111" s="47"/>
      <c r="G111" s="48"/>
      <c r="H111" s="49"/>
      <c r="I111" s="50"/>
      <c r="J111" s="47"/>
      <c r="K111" s="47"/>
      <c r="L111" s="51"/>
      <c r="M111" s="50"/>
      <c r="N111" s="47"/>
      <c r="O111" s="47"/>
      <c r="P111" s="51"/>
      <c r="Q111" s="29"/>
      <c r="R111" s="47"/>
      <c r="S111" s="47"/>
      <c r="T111" s="48"/>
      <c r="U111" s="49"/>
    </row>
    <row r="112" spans="1:21" ht="15.75" thickBot="1" x14ac:dyDescent="0.3">
      <c r="B112" s="69"/>
      <c r="C112" s="59"/>
      <c r="D112" s="39" t="str">
        <f t="shared" ref="D112" si="168">IF(D111=1,"Oui","Non")</f>
        <v>Non</v>
      </c>
      <c r="E112" s="40" t="str">
        <f t="shared" ref="E112" si="169">IF(E111=1,"Oui","Non")</f>
        <v>Non</v>
      </c>
      <c r="F112" s="41" t="str">
        <f t="shared" ref="F112" si="170">IF(F111=1,"Oui","Non")</f>
        <v>Non</v>
      </c>
      <c r="G112" s="35" t="str">
        <f t="shared" ref="G112" si="171">IF(G111=1,"Oui","Non")</f>
        <v>Non</v>
      </c>
      <c r="H112" s="35" t="str">
        <f t="shared" ref="H112" si="172">IF(H111=1,"Oui","Non")</f>
        <v>Non</v>
      </c>
      <c r="I112" s="39" t="str">
        <f t="shared" ref="I112" si="173">IF(I111=1,"Oui","Non")</f>
        <v>Non</v>
      </c>
      <c r="J112" s="41" t="str">
        <f t="shared" ref="J112" si="174">IF(J111=1,"Oui","Non")</f>
        <v>Non</v>
      </c>
      <c r="K112" s="42" t="str">
        <f t="shared" ref="K112" si="175">IF(K111=1,"Oui","Non")</f>
        <v>Non</v>
      </c>
      <c r="L112" s="38" t="str">
        <f t="shared" ref="L112" si="176">IF(L111=1,"Oui","Non")</f>
        <v>Non</v>
      </c>
      <c r="M112" s="40" t="str">
        <f t="shared" ref="M112" si="177">IF(M111=1,"Oui","Non")</f>
        <v>Non</v>
      </c>
      <c r="N112" s="41" t="str">
        <f t="shared" ref="N112" si="178">IF(N111=1,"Oui","Non")</f>
        <v>Non</v>
      </c>
      <c r="O112" s="42" t="str">
        <f t="shared" ref="O112" si="179">IF(O111=1,"Oui","Non")</f>
        <v>Non</v>
      </c>
      <c r="P112" s="38" t="str">
        <f t="shared" ref="P112" si="180">IF(P111=1,"Oui","Non")</f>
        <v>Non</v>
      </c>
      <c r="Q112" s="39" t="str">
        <f t="shared" ref="Q112" si="181">IF(Q111=1,"Oui","Non")</f>
        <v>Non</v>
      </c>
      <c r="R112" s="40" t="str">
        <f t="shared" ref="R112" si="182">IF(R111=1,"Oui","Non")</f>
        <v>Non</v>
      </c>
      <c r="S112" s="41" t="str">
        <f t="shared" ref="S112" si="183">IF(S111=1,"Oui","Non")</f>
        <v>Non</v>
      </c>
      <c r="T112" s="35" t="str">
        <f t="shared" ref="T112" si="184">IF(T111=1,"Oui","Non")</f>
        <v>Non</v>
      </c>
      <c r="U112" s="38" t="str">
        <f t="shared" ref="U112" si="185">IF(U111=1,"Oui","Non")</f>
        <v>Non</v>
      </c>
    </row>
    <row r="113" spans="1:21" ht="15.75" thickBot="1" x14ac:dyDescent="0.3">
      <c r="B113" s="69"/>
      <c r="C113" s="33" t="s">
        <v>5</v>
      </c>
      <c r="D113" s="11"/>
      <c r="E113" s="26"/>
      <c r="F113" s="13"/>
      <c r="G113" s="13"/>
      <c r="H113" s="21"/>
      <c r="I113" s="20"/>
      <c r="J113" s="13"/>
      <c r="K113" s="13"/>
      <c r="L113" s="10"/>
      <c r="M113" s="20"/>
      <c r="N113" s="13"/>
      <c r="O113" s="13"/>
      <c r="P113" s="10"/>
      <c r="Q113" s="11"/>
      <c r="R113" s="26"/>
      <c r="S113" s="13"/>
      <c r="T113" s="13"/>
      <c r="U113" s="21"/>
    </row>
    <row r="114" spans="1:21" ht="15.75" thickBot="1" x14ac:dyDescent="0.3">
      <c r="B114" s="70"/>
      <c r="C114" s="22" t="s">
        <v>7</v>
      </c>
      <c r="D114" s="60">
        <f>SUM(D113:G113)</f>
        <v>0</v>
      </c>
      <c r="E114" s="61"/>
      <c r="F114" s="61"/>
      <c r="G114" s="61"/>
      <c r="H114" s="62"/>
      <c r="I114" s="61">
        <f>SUM(I113:L113)</f>
        <v>0</v>
      </c>
      <c r="J114" s="61"/>
      <c r="K114" s="61"/>
      <c r="L114" s="62"/>
      <c r="M114" s="61">
        <f>SUM(M113:P113)</f>
        <v>0</v>
      </c>
      <c r="N114" s="61"/>
      <c r="O114" s="61"/>
      <c r="P114" s="62"/>
      <c r="Q114" s="60">
        <f>SUM(Q113:T113)</f>
        <v>0</v>
      </c>
      <c r="R114" s="61"/>
      <c r="S114" s="61"/>
      <c r="T114" s="61"/>
      <c r="U114" s="62"/>
    </row>
    <row r="115" spans="1:21" ht="15.75" thickBot="1" x14ac:dyDescent="0.3">
      <c r="B115" s="63" t="s">
        <v>8</v>
      </c>
      <c r="C115" s="64"/>
      <c r="D115" s="52"/>
      <c r="E115" s="53"/>
      <c r="F115" s="53"/>
      <c r="G115" s="53"/>
      <c r="H115" s="54"/>
      <c r="I115" s="52"/>
      <c r="J115" s="53"/>
      <c r="K115" s="53"/>
      <c r="L115" s="54"/>
      <c r="M115" s="52"/>
      <c r="N115" s="53"/>
      <c r="O115" s="53"/>
      <c r="P115" s="54"/>
      <c r="Q115" s="52"/>
      <c r="R115" s="53"/>
      <c r="S115" s="53"/>
      <c r="T115" s="53"/>
      <c r="U115" s="54"/>
    </row>
    <row r="116" spans="1:21" ht="15.75" thickBot="1" x14ac:dyDescent="0.3">
      <c r="B116" s="65" t="s">
        <v>9</v>
      </c>
      <c r="C116" s="66"/>
      <c r="D116" s="55">
        <f>D115-D114</f>
        <v>0</v>
      </c>
      <c r="E116" s="56"/>
      <c r="F116" s="56"/>
      <c r="G116" s="56"/>
      <c r="H116" s="57"/>
      <c r="I116" s="55">
        <f>I115-I114</f>
        <v>0</v>
      </c>
      <c r="J116" s="56"/>
      <c r="K116" s="56"/>
      <c r="L116" s="57"/>
      <c r="M116" s="55">
        <f>M115-M114</f>
        <v>0</v>
      </c>
      <c r="N116" s="56"/>
      <c r="O116" s="56"/>
      <c r="P116" s="57"/>
      <c r="Q116" s="55">
        <f>Q115-Q114</f>
        <v>0</v>
      </c>
      <c r="R116" s="56"/>
      <c r="S116" s="56"/>
      <c r="T116" s="56"/>
      <c r="U116" s="57"/>
    </row>
    <row r="117" spans="1:21" s="43" customFormat="1" ht="15.75" thickBot="1" x14ac:dyDescent="0.3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6"/>
    </row>
    <row r="118" spans="1:21" ht="15.75" thickBot="1" x14ac:dyDescent="0.3">
      <c r="B118" s="68" t="s">
        <v>21</v>
      </c>
      <c r="C118" s="1" t="s">
        <v>3</v>
      </c>
      <c r="D118" s="72" t="s">
        <v>31</v>
      </c>
      <c r="E118" s="73"/>
      <c r="F118" s="73"/>
      <c r="G118" s="73"/>
      <c r="H118" s="74"/>
      <c r="I118" s="72" t="s">
        <v>32</v>
      </c>
      <c r="J118" s="73"/>
      <c r="K118" s="73"/>
      <c r="L118" s="73"/>
      <c r="M118" s="72" t="s">
        <v>0</v>
      </c>
      <c r="N118" s="73"/>
      <c r="O118" s="73"/>
      <c r="P118" s="73"/>
      <c r="Q118" s="72" t="s">
        <v>1</v>
      </c>
      <c r="R118" s="73"/>
      <c r="S118" s="73"/>
      <c r="T118" s="73"/>
      <c r="U118" s="74"/>
    </row>
    <row r="119" spans="1:21" ht="15.75" thickBot="1" x14ac:dyDescent="0.3">
      <c r="A119" s="8" t="str">
        <f>IF(OR(COUNTIF(D122:G122,"OUI")&gt;=3,COUNTIF(H122:K122,"OUI")&gt;=3),"CHEF","x")</f>
        <v>x</v>
      </c>
      <c r="B119" s="69"/>
      <c r="C119" s="1" t="s">
        <v>2</v>
      </c>
      <c r="D119" s="1">
        <v>37</v>
      </c>
      <c r="E119" s="4">
        <v>38</v>
      </c>
      <c r="F119" s="6">
        <v>39</v>
      </c>
      <c r="G119" s="1">
        <v>40</v>
      </c>
      <c r="H119" s="2">
        <v>41</v>
      </c>
      <c r="I119" s="2">
        <v>42</v>
      </c>
      <c r="J119" s="2">
        <v>43</v>
      </c>
      <c r="K119" s="1">
        <v>44</v>
      </c>
      <c r="L119" s="1">
        <v>45</v>
      </c>
      <c r="M119" s="2">
        <v>46</v>
      </c>
      <c r="N119" s="2">
        <v>47</v>
      </c>
      <c r="O119" s="1">
        <v>48</v>
      </c>
      <c r="P119" s="1">
        <v>49</v>
      </c>
      <c r="Q119" s="1">
        <v>50</v>
      </c>
      <c r="R119" s="4">
        <v>51</v>
      </c>
      <c r="S119" s="6">
        <v>52</v>
      </c>
      <c r="T119" s="1">
        <v>53</v>
      </c>
      <c r="U119" s="1">
        <v>54</v>
      </c>
    </row>
    <row r="120" spans="1:21" ht="15.75" thickBot="1" x14ac:dyDescent="0.3">
      <c r="B120" s="69"/>
      <c r="C120" s="5" t="s">
        <v>4</v>
      </c>
      <c r="D120" s="23"/>
      <c r="E120" s="4"/>
      <c r="F120" s="24"/>
      <c r="G120" s="4"/>
      <c r="H120" s="37"/>
      <c r="I120" s="4"/>
      <c r="J120" s="32"/>
      <c r="K120" s="24"/>
      <c r="L120" s="9"/>
      <c r="M120" s="4"/>
      <c r="N120" s="32"/>
      <c r="O120" s="24"/>
      <c r="P120" s="9"/>
      <c r="Q120" s="23"/>
      <c r="R120" s="4"/>
      <c r="S120" s="24"/>
      <c r="T120" s="4"/>
      <c r="U120" s="37"/>
    </row>
    <row r="121" spans="1:21" x14ac:dyDescent="0.25">
      <c r="B121" s="69"/>
      <c r="C121" s="58" t="s">
        <v>10</v>
      </c>
      <c r="D121" s="29"/>
      <c r="E121" s="47"/>
      <c r="F121" s="47"/>
      <c r="G121" s="48"/>
      <c r="H121" s="49"/>
      <c r="I121" s="50"/>
      <c r="J121" s="47"/>
      <c r="K121" s="47"/>
      <c r="L121" s="51"/>
      <c r="M121" s="50"/>
      <c r="N121" s="47"/>
      <c r="O121" s="47"/>
      <c r="P121" s="51"/>
      <c r="Q121" s="29"/>
      <c r="R121" s="47"/>
      <c r="S121" s="47"/>
      <c r="T121" s="48"/>
      <c r="U121" s="49"/>
    </row>
    <row r="122" spans="1:21" ht="15.75" thickBot="1" x14ac:dyDescent="0.3">
      <c r="B122" s="69"/>
      <c r="C122" s="59"/>
      <c r="D122" s="39" t="str">
        <f t="shared" ref="D122" si="186">IF(D121=1,"Oui","Non")</f>
        <v>Non</v>
      </c>
      <c r="E122" s="40" t="str">
        <f t="shared" ref="E122" si="187">IF(E121=1,"Oui","Non")</f>
        <v>Non</v>
      </c>
      <c r="F122" s="41" t="str">
        <f t="shared" ref="F122" si="188">IF(F121=1,"Oui","Non")</f>
        <v>Non</v>
      </c>
      <c r="G122" s="35" t="str">
        <f t="shared" ref="G122" si="189">IF(G121=1,"Oui","Non")</f>
        <v>Non</v>
      </c>
      <c r="H122" s="35" t="str">
        <f t="shared" ref="H122" si="190">IF(H121=1,"Oui","Non")</f>
        <v>Non</v>
      </c>
      <c r="I122" s="39" t="str">
        <f t="shared" ref="I122" si="191">IF(I121=1,"Oui","Non")</f>
        <v>Non</v>
      </c>
      <c r="J122" s="41" t="str">
        <f t="shared" ref="J122" si="192">IF(J121=1,"Oui","Non")</f>
        <v>Non</v>
      </c>
      <c r="K122" s="42" t="str">
        <f t="shared" ref="K122" si="193">IF(K121=1,"Oui","Non")</f>
        <v>Non</v>
      </c>
      <c r="L122" s="38" t="str">
        <f t="shared" ref="L122" si="194">IF(L121=1,"Oui","Non")</f>
        <v>Non</v>
      </c>
      <c r="M122" s="40" t="str">
        <f t="shared" ref="M122" si="195">IF(M121=1,"Oui","Non")</f>
        <v>Non</v>
      </c>
      <c r="N122" s="41" t="str">
        <f t="shared" ref="N122" si="196">IF(N121=1,"Oui","Non")</f>
        <v>Non</v>
      </c>
      <c r="O122" s="42" t="str">
        <f t="shared" ref="O122" si="197">IF(O121=1,"Oui","Non")</f>
        <v>Non</v>
      </c>
      <c r="P122" s="38" t="str">
        <f t="shared" ref="P122" si="198">IF(P121=1,"Oui","Non")</f>
        <v>Non</v>
      </c>
      <c r="Q122" s="39" t="str">
        <f t="shared" ref="Q122" si="199">IF(Q121=1,"Oui","Non")</f>
        <v>Non</v>
      </c>
      <c r="R122" s="40" t="str">
        <f t="shared" ref="R122" si="200">IF(R121=1,"Oui","Non")</f>
        <v>Non</v>
      </c>
      <c r="S122" s="41" t="str">
        <f t="shared" ref="S122" si="201">IF(S121=1,"Oui","Non")</f>
        <v>Non</v>
      </c>
      <c r="T122" s="35" t="str">
        <f t="shared" ref="T122" si="202">IF(T121=1,"Oui","Non")</f>
        <v>Non</v>
      </c>
      <c r="U122" s="38" t="str">
        <f t="shared" ref="U122" si="203">IF(U121=1,"Oui","Non")</f>
        <v>Non</v>
      </c>
    </row>
    <row r="123" spans="1:21" ht="15.75" thickBot="1" x14ac:dyDescent="0.3">
      <c r="B123" s="69"/>
      <c r="C123" s="33" t="s">
        <v>5</v>
      </c>
      <c r="D123" s="11"/>
      <c r="E123" s="26"/>
      <c r="F123" s="13"/>
      <c r="G123" s="13"/>
      <c r="H123" s="21"/>
      <c r="I123" s="20"/>
      <c r="J123" s="13"/>
      <c r="K123" s="13"/>
      <c r="L123" s="10"/>
      <c r="M123" s="20"/>
      <c r="N123" s="13"/>
      <c r="O123" s="13"/>
      <c r="P123" s="10"/>
      <c r="Q123" s="11"/>
      <c r="R123" s="26"/>
      <c r="S123" s="13"/>
      <c r="T123" s="13"/>
      <c r="U123" s="21"/>
    </row>
    <row r="124" spans="1:21" ht="15.75" thickBot="1" x14ac:dyDescent="0.3">
      <c r="B124" s="70"/>
      <c r="C124" s="22" t="s">
        <v>7</v>
      </c>
      <c r="D124" s="60">
        <f>SUM(D123:G123)</f>
        <v>0</v>
      </c>
      <c r="E124" s="61"/>
      <c r="F124" s="61"/>
      <c r="G124" s="61"/>
      <c r="H124" s="62"/>
      <c r="I124" s="61">
        <f>SUM(I123:L123)</f>
        <v>0</v>
      </c>
      <c r="J124" s="61"/>
      <c r="K124" s="61"/>
      <c r="L124" s="62"/>
      <c r="M124" s="61">
        <f>SUM(M123:P123)</f>
        <v>0</v>
      </c>
      <c r="N124" s="61"/>
      <c r="O124" s="61"/>
      <c r="P124" s="62"/>
      <c r="Q124" s="60">
        <f>SUM(Q123:T123)</f>
        <v>0</v>
      </c>
      <c r="R124" s="61"/>
      <c r="S124" s="61"/>
      <c r="T124" s="61"/>
      <c r="U124" s="62"/>
    </row>
    <row r="125" spans="1:21" ht="15.75" thickBot="1" x14ac:dyDescent="0.3">
      <c r="B125" s="63" t="s">
        <v>8</v>
      </c>
      <c r="C125" s="64"/>
      <c r="D125" s="52"/>
      <c r="E125" s="53"/>
      <c r="F125" s="53"/>
      <c r="G125" s="53"/>
      <c r="H125" s="54"/>
      <c r="I125" s="52"/>
      <c r="J125" s="53"/>
      <c r="K125" s="53"/>
      <c r="L125" s="54"/>
      <c r="M125" s="52"/>
      <c r="N125" s="53"/>
      <c r="O125" s="53"/>
      <c r="P125" s="54"/>
      <c r="Q125" s="52"/>
      <c r="R125" s="53"/>
      <c r="S125" s="53"/>
      <c r="T125" s="53"/>
      <c r="U125" s="54"/>
    </row>
    <row r="126" spans="1:21" ht="15.75" thickBot="1" x14ac:dyDescent="0.3">
      <c r="B126" s="65" t="s">
        <v>9</v>
      </c>
      <c r="C126" s="66"/>
      <c r="D126" s="55">
        <f>D125-D124</f>
        <v>0</v>
      </c>
      <c r="E126" s="56"/>
      <c r="F126" s="56"/>
      <c r="G126" s="56"/>
      <c r="H126" s="57"/>
      <c r="I126" s="55">
        <f>I125-I124</f>
        <v>0</v>
      </c>
      <c r="J126" s="56"/>
      <c r="K126" s="56"/>
      <c r="L126" s="57"/>
      <c r="M126" s="55">
        <f>M125-M124</f>
        <v>0</v>
      </c>
      <c r="N126" s="56"/>
      <c r="O126" s="56"/>
      <c r="P126" s="57"/>
      <c r="Q126" s="55">
        <f>Q125-Q124</f>
        <v>0</v>
      </c>
      <c r="R126" s="56"/>
      <c r="S126" s="56"/>
      <c r="T126" s="56"/>
      <c r="U126" s="57"/>
    </row>
    <row r="127" spans="1:21" s="43" customFormat="1" ht="15.75" thickBot="1" x14ac:dyDescent="0.3">
      <c r="B127" s="44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6"/>
    </row>
    <row r="128" spans="1:21" ht="15.75" thickBot="1" x14ac:dyDescent="0.3">
      <c r="B128" s="68" t="s">
        <v>22</v>
      </c>
      <c r="C128" s="1" t="s">
        <v>3</v>
      </c>
      <c r="D128" s="72" t="s">
        <v>31</v>
      </c>
      <c r="E128" s="73"/>
      <c r="F128" s="73"/>
      <c r="G128" s="73"/>
      <c r="H128" s="74"/>
      <c r="I128" s="72" t="s">
        <v>32</v>
      </c>
      <c r="J128" s="73"/>
      <c r="K128" s="73"/>
      <c r="L128" s="73"/>
      <c r="M128" s="72" t="s">
        <v>0</v>
      </c>
      <c r="N128" s="73"/>
      <c r="O128" s="73"/>
      <c r="P128" s="73"/>
      <c r="Q128" s="72" t="s">
        <v>1</v>
      </c>
      <c r="R128" s="73"/>
      <c r="S128" s="73"/>
      <c r="T128" s="73"/>
      <c r="U128" s="74"/>
    </row>
    <row r="129" spans="1:21" ht="15.75" thickBot="1" x14ac:dyDescent="0.3">
      <c r="A129" s="8" t="str">
        <f>IF(OR(COUNTIF(D132:G132,"OUI")&gt;=3,COUNTIF(H132:K132,"OUI")&gt;=3),"CHEF","x")</f>
        <v>x</v>
      </c>
      <c r="B129" s="69"/>
      <c r="C129" s="1" t="s">
        <v>2</v>
      </c>
      <c r="D129" s="1">
        <v>37</v>
      </c>
      <c r="E129" s="4">
        <v>38</v>
      </c>
      <c r="F129" s="6">
        <v>39</v>
      </c>
      <c r="G129" s="1">
        <v>40</v>
      </c>
      <c r="H129" s="2">
        <v>41</v>
      </c>
      <c r="I129" s="2">
        <v>42</v>
      </c>
      <c r="J129" s="2">
        <v>43</v>
      </c>
      <c r="K129" s="1">
        <v>44</v>
      </c>
      <c r="L129" s="1">
        <v>45</v>
      </c>
      <c r="M129" s="2">
        <v>46</v>
      </c>
      <c r="N129" s="2">
        <v>47</v>
      </c>
      <c r="O129" s="1">
        <v>48</v>
      </c>
      <c r="P129" s="1">
        <v>49</v>
      </c>
      <c r="Q129" s="1">
        <v>50</v>
      </c>
      <c r="R129" s="4">
        <v>51</v>
      </c>
      <c r="S129" s="6">
        <v>52</v>
      </c>
      <c r="T129" s="1">
        <v>53</v>
      </c>
      <c r="U129" s="1">
        <v>54</v>
      </c>
    </row>
    <row r="130" spans="1:21" ht="15.75" thickBot="1" x14ac:dyDescent="0.3">
      <c r="B130" s="69"/>
      <c r="C130" s="5" t="s">
        <v>4</v>
      </c>
      <c r="D130" s="23"/>
      <c r="E130" s="4"/>
      <c r="F130" s="24"/>
      <c r="G130" s="4"/>
      <c r="H130" s="37"/>
      <c r="I130" s="4"/>
      <c r="J130" s="32"/>
      <c r="K130" s="24"/>
      <c r="L130" s="9"/>
      <c r="M130" s="4"/>
      <c r="N130" s="32"/>
      <c r="O130" s="24"/>
      <c r="P130" s="9"/>
      <c r="Q130" s="23"/>
      <c r="R130" s="4"/>
      <c r="S130" s="24"/>
      <c r="T130" s="4"/>
      <c r="U130" s="37"/>
    </row>
    <row r="131" spans="1:21" x14ac:dyDescent="0.25">
      <c r="B131" s="69"/>
      <c r="C131" s="58" t="s">
        <v>10</v>
      </c>
      <c r="D131" s="29"/>
      <c r="E131" s="47"/>
      <c r="F131" s="47"/>
      <c r="G131" s="48"/>
      <c r="H131" s="49"/>
      <c r="I131" s="50"/>
      <c r="J131" s="47"/>
      <c r="K131" s="47"/>
      <c r="L131" s="51"/>
      <c r="M131" s="50"/>
      <c r="N131" s="47"/>
      <c r="O131" s="47"/>
      <c r="P131" s="51"/>
      <c r="Q131" s="29"/>
      <c r="R131" s="47"/>
      <c r="S131" s="47"/>
      <c r="T131" s="48"/>
      <c r="U131" s="49"/>
    </row>
    <row r="132" spans="1:21" ht="15.75" thickBot="1" x14ac:dyDescent="0.3">
      <c r="B132" s="69"/>
      <c r="C132" s="59"/>
      <c r="D132" s="39" t="str">
        <f t="shared" ref="D132" si="204">IF(D131=1,"Oui","Non")</f>
        <v>Non</v>
      </c>
      <c r="E132" s="40" t="str">
        <f t="shared" ref="E132" si="205">IF(E131=1,"Oui","Non")</f>
        <v>Non</v>
      </c>
      <c r="F132" s="41" t="str">
        <f t="shared" ref="F132" si="206">IF(F131=1,"Oui","Non")</f>
        <v>Non</v>
      </c>
      <c r="G132" s="35" t="str">
        <f t="shared" ref="G132" si="207">IF(G131=1,"Oui","Non")</f>
        <v>Non</v>
      </c>
      <c r="H132" s="38" t="str">
        <f t="shared" ref="H132" si="208">IF(H131=1,"Oui","Non")</f>
        <v>Non</v>
      </c>
      <c r="I132" s="40" t="str">
        <f t="shared" ref="I132" si="209">IF(I131=1,"Oui","Non")</f>
        <v>Non</v>
      </c>
      <c r="J132" s="41" t="str">
        <f t="shared" ref="J132" si="210">IF(J131=1,"Oui","Non")</f>
        <v>Non</v>
      </c>
      <c r="K132" s="42" t="str">
        <f t="shared" ref="K132" si="211">IF(K131=1,"Oui","Non")</f>
        <v>Non</v>
      </c>
      <c r="L132" s="38" t="str">
        <f t="shared" ref="L132" si="212">IF(L131=1,"Oui","Non")</f>
        <v>Non</v>
      </c>
      <c r="M132" s="40" t="str">
        <f t="shared" ref="M132" si="213">IF(M131=1,"Oui","Non")</f>
        <v>Non</v>
      </c>
      <c r="N132" s="41" t="str">
        <f t="shared" ref="N132" si="214">IF(N131=1,"Oui","Non")</f>
        <v>Non</v>
      </c>
      <c r="O132" s="42" t="str">
        <f t="shared" ref="O132" si="215">IF(O131=1,"Oui","Non")</f>
        <v>Non</v>
      </c>
      <c r="P132" s="38" t="str">
        <f t="shared" ref="P132" si="216">IF(P131=1,"Oui","Non")</f>
        <v>Non</v>
      </c>
      <c r="Q132" s="39" t="str">
        <f t="shared" ref="Q132" si="217">IF(Q131=1,"Oui","Non")</f>
        <v>Non</v>
      </c>
      <c r="R132" s="40" t="str">
        <f t="shared" ref="R132" si="218">IF(R131=1,"Oui","Non")</f>
        <v>Non</v>
      </c>
      <c r="S132" s="41" t="str">
        <f t="shared" ref="S132" si="219">IF(S131=1,"Oui","Non")</f>
        <v>Non</v>
      </c>
      <c r="T132" s="35" t="str">
        <f t="shared" ref="T132" si="220">IF(T131=1,"Oui","Non")</f>
        <v>Non</v>
      </c>
      <c r="U132" s="38" t="str">
        <f t="shared" ref="U132" si="221">IF(U131=1,"Oui","Non")</f>
        <v>Non</v>
      </c>
    </row>
    <row r="133" spans="1:21" ht="15.75" thickBot="1" x14ac:dyDescent="0.3">
      <c r="B133" s="69"/>
      <c r="C133" s="33" t="s">
        <v>5</v>
      </c>
      <c r="D133" s="11"/>
      <c r="E133" s="26"/>
      <c r="F133" s="13"/>
      <c r="G133" s="13"/>
      <c r="H133" s="21"/>
      <c r="I133" s="23"/>
      <c r="J133" s="13"/>
      <c r="K133" s="13"/>
      <c r="L133" s="10"/>
      <c r="M133" s="20"/>
      <c r="N133" s="13"/>
      <c r="O133" s="13"/>
      <c r="P133" s="10"/>
      <c r="Q133" s="11"/>
      <c r="R133" s="26"/>
      <c r="S133" s="13"/>
      <c r="T133" s="13"/>
      <c r="U133" s="21"/>
    </row>
    <row r="134" spans="1:21" ht="15.75" thickBot="1" x14ac:dyDescent="0.3">
      <c r="B134" s="70"/>
      <c r="C134" s="22" t="s">
        <v>7</v>
      </c>
      <c r="D134" s="60">
        <f>SUM(D133:G133)</f>
        <v>0</v>
      </c>
      <c r="E134" s="61"/>
      <c r="F134" s="61"/>
      <c r="G134" s="61"/>
      <c r="H134" s="62"/>
      <c r="I134" s="61">
        <f>SUM(I133:L133)</f>
        <v>0</v>
      </c>
      <c r="J134" s="61"/>
      <c r="K134" s="61"/>
      <c r="L134" s="62"/>
      <c r="M134" s="61">
        <f>SUM(M133:P133)</f>
        <v>0</v>
      </c>
      <c r="N134" s="61"/>
      <c r="O134" s="61"/>
      <c r="P134" s="62"/>
      <c r="Q134" s="60">
        <f>SUM(Q133:T133)</f>
        <v>0</v>
      </c>
      <c r="R134" s="61"/>
      <c r="S134" s="61"/>
      <c r="T134" s="61"/>
      <c r="U134" s="62"/>
    </row>
    <row r="135" spans="1:21" ht="15.75" thickBot="1" x14ac:dyDescent="0.3">
      <c r="B135" s="63" t="s">
        <v>8</v>
      </c>
      <c r="C135" s="64"/>
      <c r="D135" s="52"/>
      <c r="E135" s="53"/>
      <c r="F135" s="53"/>
      <c r="G135" s="53"/>
      <c r="H135" s="54"/>
      <c r="I135" s="52"/>
      <c r="J135" s="53"/>
      <c r="K135" s="53"/>
      <c r="L135" s="54"/>
      <c r="M135" s="52"/>
      <c r="N135" s="53"/>
      <c r="O135" s="53"/>
      <c r="P135" s="54"/>
      <c r="Q135" s="52"/>
      <c r="R135" s="53"/>
      <c r="S135" s="53"/>
      <c r="T135" s="53"/>
      <c r="U135" s="54"/>
    </row>
    <row r="136" spans="1:21" ht="15.75" thickBot="1" x14ac:dyDescent="0.3">
      <c r="B136" s="65" t="s">
        <v>9</v>
      </c>
      <c r="C136" s="66"/>
      <c r="D136" s="55">
        <f>D135-D134</f>
        <v>0</v>
      </c>
      <c r="E136" s="56"/>
      <c r="F136" s="56"/>
      <c r="G136" s="56"/>
      <c r="H136" s="57"/>
      <c r="I136" s="55">
        <f>I135-I134</f>
        <v>0</v>
      </c>
      <c r="J136" s="56"/>
      <c r="K136" s="56"/>
      <c r="L136" s="57"/>
      <c r="M136" s="55">
        <f>M135-M134</f>
        <v>0</v>
      </c>
      <c r="N136" s="56"/>
      <c r="O136" s="56"/>
      <c r="P136" s="57"/>
      <c r="Q136" s="55">
        <f>Q135-Q134</f>
        <v>0</v>
      </c>
      <c r="R136" s="56"/>
      <c r="S136" s="56"/>
      <c r="T136" s="56"/>
      <c r="U136" s="57"/>
    </row>
    <row r="137" spans="1:21" s="43" customFormat="1" x14ac:dyDescent="0.25"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6"/>
    </row>
    <row r="138" spans="1:21" x14ac:dyDescent="0.25">
      <c r="C138" s="8"/>
      <c r="D138" s="8"/>
      <c r="E138" s="8"/>
      <c r="F138" s="8"/>
      <c r="G138" s="8"/>
      <c r="H138" s="8"/>
      <c r="I138" s="8"/>
      <c r="J138" s="8"/>
      <c r="K138" s="8"/>
      <c r="L138" s="8"/>
    </row>
  </sheetData>
  <mergeCells count="262">
    <mergeCell ref="E4:F5"/>
    <mergeCell ref="G4:H5"/>
    <mergeCell ref="B25:C25"/>
    <mergeCell ref="B26:C26"/>
    <mergeCell ref="B28:B34"/>
    <mergeCell ref="C31:C32"/>
    <mergeCell ref="B35:C35"/>
    <mergeCell ref="B36:C36"/>
    <mergeCell ref="B8:B14"/>
    <mergeCell ref="C11:C12"/>
    <mergeCell ref="B15:C15"/>
    <mergeCell ref="B16:C16"/>
    <mergeCell ref="B18:B24"/>
    <mergeCell ref="C21:C22"/>
    <mergeCell ref="B55:C55"/>
    <mergeCell ref="B56:C56"/>
    <mergeCell ref="B58:B64"/>
    <mergeCell ref="C61:C62"/>
    <mergeCell ref="B65:C65"/>
    <mergeCell ref="B66:C66"/>
    <mergeCell ref="B38:B44"/>
    <mergeCell ref="C41:C42"/>
    <mergeCell ref="B45:C45"/>
    <mergeCell ref="B46:C46"/>
    <mergeCell ref="B48:B54"/>
    <mergeCell ref="C51:C52"/>
    <mergeCell ref="B88:B94"/>
    <mergeCell ref="C91:C92"/>
    <mergeCell ref="B95:C95"/>
    <mergeCell ref="B96:C96"/>
    <mergeCell ref="B68:B74"/>
    <mergeCell ref="C71:C72"/>
    <mergeCell ref="B75:C75"/>
    <mergeCell ref="B76:C76"/>
    <mergeCell ref="B78:B84"/>
    <mergeCell ref="C81:C82"/>
    <mergeCell ref="B128:B134"/>
    <mergeCell ref="C131:C132"/>
    <mergeCell ref="B135:C135"/>
    <mergeCell ref="B136:C136"/>
    <mergeCell ref="D8:H8"/>
    <mergeCell ref="D14:H14"/>
    <mergeCell ref="D15:H15"/>
    <mergeCell ref="D16:H16"/>
    <mergeCell ref="D24:H24"/>
    <mergeCell ref="D26:H26"/>
    <mergeCell ref="B115:C115"/>
    <mergeCell ref="B116:C116"/>
    <mergeCell ref="B118:B124"/>
    <mergeCell ref="C121:C122"/>
    <mergeCell ref="B125:C125"/>
    <mergeCell ref="B126:C126"/>
    <mergeCell ref="B98:B104"/>
    <mergeCell ref="C101:C102"/>
    <mergeCell ref="B105:C105"/>
    <mergeCell ref="B106:C106"/>
    <mergeCell ref="B108:B114"/>
    <mergeCell ref="C111:C112"/>
    <mergeCell ref="B85:C85"/>
    <mergeCell ref="B86:C86"/>
    <mergeCell ref="Q8:U8"/>
    <mergeCell ref="Q14:U14"/>
    <mergeCell ref="Q15:U15"/>
    <mergeCell ref="Q16:U16"/>
    <mergeCell ref="D18:H18"/>
    <mergeCell ref="I18:L18"/>
    <mergeCell ref="M18:P18"/>
    <mergeCell ref="Q18:U18"/>
    <mergeCell ref="I8:L8"/>
    <mergeCell ref="I14:L14"/>
    <mergeCell ref="I15:L15"/>
    <mergeCell ref="I16:L16"/>
    <mergeCell ref="M8:P8"/>
    <mergeCell ref="M14:P14"/>
    <mergeCell ref="M15:P15"/>
    <mergeCell ref="M16:P16"/>
    <mergeCell ref="I26:L26"/>
    <mergeCell ref="M26:P26"/>
    <mergeCell ref="Q26:U26"/>
    <mergeCell ref="D28:H28"/>
    <mergeCell ref="I28:L28"/>
    <mergeCell ref="M28:P28"/>
    <mergeCell ref="Q28:U28"/>
    <mergeCell ref="I24:L24"/>
    <mergeCell ref="M24:P24"/>
    <mergeCell ref="Q24:U24"/>
    <mergeCell ref="D25:H25"/>
    <mergeCell ref="I25:L25"/>
    <mergeCell ref="M25:P25"/>
    <mergeCell ref="Q25:U25"/>
    <mergeCell ref="D36:H36"/>
    <mergeCell ref="I36:L36"/>
    <mergeCell ref="M36:P36"/>
    <mergeCell ref="Q36:U36"/>
    <mergeCell ref="D38:H38"/>
    <mergeCell ref="I38:L38"/>
    <mergeCell ref="M38:P38"/>
    <mergeCell ref="Q38:U38"/>
    <mergeCell ref="D34:H34"/>
    <mergeCell ref="I34:L34"/>
    <mergeCell ref="M34:P34"/>
    <mergeCell ref="Q34:U34"/>
    <mergeCell ref="D35:H35"/>
    <mergeCell ref="I35:L35"/>
    <mergeCell ref="M35:P35"/>
    <mergeCell ref="Q35:U35"/>
    <mergeCell ref="D46:H46"/>
    <mergeCell ref="I46:L46"/>
    <mergeCell ref="M46:P46"/>
    <mergeCell ref="Q46:U46"/>
    <mergeCell ref="D48:H48"/>
    <mergeCell ref="I48:L48"/>
    <mergeCell ref="M48:P48"/>
    <mergeCell ref="Q48:U48"/>
    <mergeCell ref="D44:H44"/>
    <mergeCell ref="I44:L44"/>
    <mergeCell ref="M44:P44"/>
    <mergeCell ref="Q44:U44"/>
    <mergeCell ref="D45:H45"/>
    <mergeCell ref="I45:L45"/>
    <mergeCell ref="M45:P45"/>
    <mergeCell ref="Q45:U45"/>
    <mergeCell ref="D56:H56"/>
    <mergeCell ref="I56:L56"/>
    <mergeCell ref="M56:P56"/>
    <mergeCell ref="Q56:U56"/>
    <mergeCell ref="D58:H58"/>
    <mergeCell ref="I58:L58"/>
    <mergeCell ref="M58:P58"/>
    <mergeCell ref="Q58:U58"/>
    <mergeCell ref="D54:H54"/>
    <mergeCell ref="I54:L54"/>
    <mergeCell ref="M54:P54"/>
    <mergeCell ref="Q54:U54"/>
    <mergeCell ref="D55:H55"/>
    <mergeCell ref="I55:L55"/>
    <mergeCell ref="M55:P55"/>
    <mergeCell ref="Q55:U55"/>
    <mergeCell ref="D66:H66"/>
    <mergeCell ref="I66:L66"/>
    <mergeCell ref="M66:P66"/>
    <mergeCell ref="Q66:U66"/>
    <mergeCell ref="D68:H68"/>
    <mergeCell ref="I68:L68"/>
    <mergeCell ref="M68:P68"/>
    <mergeCell ref="Q68:U68"/>
    <mergeCell ref="D64:H64"/>
    <mergeCell ref="I64:L64"/>
    <mergeCell ref="M64:P64"/>
    <mergeCell ref="Q64:U64"/>
    <mergeCell ref="D65:H65"/>
    <mergeCell ref="I65:L65"/>
    <mergeCell ref="M65:P65"/>
    <mergeCell ref="Q65:U65"/>
    <mergeCell ref="D76:H76"/>
    <mergeCell ref="I76:L76"/>
    <mergeCell ref="M76:P76"/>
    <mergeCell ref="Q76:U76"/>
    <mergeCell ref="D78:H78"/>
    <mergeCell ref="I78:L78"/>
    <mergeCell ref="M78:P78"/>
    <mergeCell ref="Q78:U78"/>
    <mergeCell ref="D74:H74"/>
    <mergeCell ref="I74:L74"/>
    <mergeCell ref="M74:P74"/>
    <mergeCell ref="Q74:U74"/>
    <mergeCell ref="D75:H75"/>
    <mergeCell ref="I75:L75"/>
    <mergeCell ref="M75:P75"/>
    <mergeCell ref="Q75:U75"/>
    <mergeCell ref="D86:H86"/>
    <mergeCell ref="I86:L86"/>
    <mergeCell ref="M86:P86"/>
    <mergeCell ref="Q86:U86"/>
    <mergeCell ref="D88:H88"/>
    <mergeCell ref="I88:L88"/>
    <mergeCell ref="M88:P88"/>
    <mergeCell ref="Q88:U88"/>
    <mergeCell ref="D84:H84"/>
    <mergeCell ref="I84:L84"/>
    <mergeCell ref="M84:P84"/>
    <mergeCell ref="Q84:U84"/>
    <mergeCell ref="D85:H85"/>
    <mergeCell ref="I85:L85"/>
    <mergeCell ref="M85:P85"/>
    <mergeCell ref="Q85:U85"/>
    <mergeCell ref="D96:H96"/>
    <mergeCell ref="I96:L96"/>
    <mergeCell ref="M96:P96"/>
    <mergeCell ref="Q96:U96"/>
    <mergeCell ref="D98:H98"/>
    <mergeCell ref="I98:L98"/>
    <mergeCell ref="M98:P98"/>
    <mergeCell ref="Q98:U98"/>
    <mergeCell ref="D94:H94"/>
    <mergeCell ref="I94:L94"/>
    <mergeCell ref="M94:P94"/>
    <mergeCell ref="Q94:U94"/>
    <mergeCell ref="D95:H95"/>
    <mergeCell ref="I95:L95"/>
    <mergeCell ref="M95:P95"/>
    <mergeCell ref="Q95:U95"/>
    <mergeCell ref="D106:H106"/>
    <mergeCell ref="I106:L106"/>
    <mergeCell ref="M106:P106"/>
    <mergeCell ref="Q106:U106"/>
    <mergeCell ref="D108:H108"/>
    <mergeCell ref="I108:L108"/>
    <mergeCell ref="M108:P108"/>
    <mergeCell ref="Q108:U108"/>
    <mergeCell ref="D104:H104"/>
    <mergeCell ref="I104:L104"/>
    <mergeCell ref="M104:P104"/>
    <mergeCell ref="Q104:U104"/>
    <mergeCell ref="D105:H105"/>
    <mergeCell ref="I105:L105"/>
    <mergeCell ref="M105:P105"/>
    <mergeCell ref="Q105:U105"/>
    <mergeCell ref="D116:H116"/>
    <mergeCell ref="I116:L116"/>
    <mergeCell ref="M116:P116"/>
    <mergeCell ref="Q116:U116"/>
    <mergeCell ref="D118:H118"/>
    <mergeCell ref="I118:L118"/>
    <mergeCell ref="M118:P118"/>
    <mergeCell ref="Q118:U118"/>
    <mergeCell ref="D114:H114"/>
    <mergeCell ref="I114:L114"/>
    <mergeCell ref="M114:P114"/>
    <mergeCell ref="Q114:U114"/>
    <mergeCell ref="D115:H115"/>
    <mergeCell ref="I115:L115"/>
    <mergeCell ref="M115:P115"/>
    <mergeCell ref="Q115:U115"/>
    <mergeCell ref="D126:H126"/>
    <mergeCell ref="I126:L126"/>
    <mergeCell ref="M126:P126"/>
    <mergeCell ref="Q126:U126"/>
    <mergeCell ref="D128:H128"/>
    <mergeCell ref="I128:L128"/>
    <mergeCell ref="M128:P128"/>
    <mergeCell ref="Q128:U128"/>
    <mergeCell ref="D124:H124"/>
    <mergeCell ref="I124:L124"/>
    <mergeCell ref="M124:P124"/>
    <mergeCell ref="Q124:U124"/>
    <mergeCell ref="D125:H125"/>
    <mergeCell ref="I125:L125"/>
    <mergeCell ref="M125:P125"/>
    <mergeCell ref="Q125:U125"/>
    <mergeCell ref="D136:H136"/>
    <mergeCell ref="I136:L136"/>
    <mergeCell ref="M136:P136"/>
    <mergeCell ref="Q136:U136"/>
    <mergeCell ref="D134:H134"/>
    <mergeCell ref="I134:L134"/>
    <mergeCell ref="M134:P134"/>
    <mergeCell ref="Q134:U134"/>
    <mergeCell ref="D135:H135"/>
    <mergeCell ref="I135:L135"/>
    <mergeCell ref="M135:P135"/>
    <mergeCell ref="Q135:U135"/>
  </mergeCells>
  <conditionalFormatting sqref="D2:D6">
    <cfRule type="expression" dxfId="124" priority="53">
      <formula>$E$12="oui"</formula>
    </cfRule>
  </conditionalFormatting>
  <conditionalFormatting sqref="B8:B14">
    <cfRule type="expression" dxfId="51" priority="49">
      <formula>COUNTIF($Q12:$U12,"OUI")&gt;=4</formula>
    </cfRule>
    <cfRule type="expression" dxfId="50" priority="50">
      <formula>COUNTIF($M12:$P12,"OUI")&gt;=3</formula>
    </cfRule>
    <cfRule type="expression" dxfId="49" priority="51">
      <formula>COUNTIF($I12:$L12,"OUI")&gt;=3</formula>
    </cfRule>
    <cfRule type="expression" dxfId="48" priority="52">
      <formula>COUNTIF($D12:$H12,"OUI")&gt;=4</formula>
    </cfRule>
  </conditionalFormatting>
  <conditionalFormatting sqref="B18:B24">
    <cfRule type="expression" dxfId="47" priority="45">
      <formula>COUNTIF($Q22:$U22,"OUI")&gt;=4</formula>
    </cfRule>
    <cfRule type="expression" dxfId="46" priority="46">
      <formula>COUNTIF($M22:$P22,"OUI")&gt;=3</formula>
    </cfRule>
    <cfRule type="expression" dxfId="45" priority="47">
      <formula>COUNTIF($I22:$L22,"OUI")&gt;=3</formula>
    </cfRule>
    <cfRule type="expression" dxfId="44" priority="48">
      <formula>COUNTIF($D22:$H22,"OUI")&gt;=4</formula>
    </cfRule>
  </conditionalFormatting>
  <conditionalFormatting sqref="B28:B34">
    <cfRule type="expression" dxfId="43" priority="41">
      <formula>COUNTIF($Q32:$U32,"OUI")&gt;=4</formula>
    </cfRule>
    <cfRule type="expression" dxfId="42" priority="42">
      <formula>COUNTIF($M32:$P32,"OUI")&gt;=3</formula>
    </cfRule>
    <cfRule type="expression" dxfId="41" priority="43">
      <formula>COUNTIF($I32:$L32,"OUI")&gt;=3</formula>
    </cfRule>
    <cfRule type="expression" dxfId="40" priority="44">
      <formula>COUNTIF($D32:$H32,"OUI")&gt;=4</formula>
    </cfRule>
  </conditionalFormatting>
  <conditionalFormatting sqref="B38:B44">
    <cfRule type="expression" dxfId="39" priority="37">
      <formula>COUNTIF($Q42:$U42,"OUI")&gt;=4</formula>
    </cfRule>
    <cfRule type="expression" dxfId="38" priority="38">
      <formula>COUNTIF($M42:$P42,"OUI")&gt;=3</formula>
    </cfRule>
    <cfRule type="expression" dxfId="37" priority="39">
      <formula>COUNTIF($I42:$L42,"OUI")&gt;=3</formula>
    </cfRule>
    <cfRule type="expression" dxfId="36" priority="40">
      <formula>COUNTIF($D42:$H42,"OUI")&gt;=4</formula>
    </cfRule>
  </conditionalFormatting>
  <conditionalFormatting sqref="B48:B54">
    <cfRule type="expression" dxfId="35" priority="33">
      <formula>COUNTIF($Q52:$U52,"OUI")&gt;=4</formula>
    </cfRule>
    <cfRule type="expression" dxfId="34" priority="34">
      <formula>COUNTIF($M52:$P52,"OUI")&gt;=3</formula>
    </cfRule>
    <cfRule type="expression" dxfId="33" priority="35">
      <formula>COUNTIF($I52:$L52,"OUI")&gt;=3</formula>
    </cfRule>
    <cfRule type="expression" dxfId="32" priority="36">
      <formula>COUNTIF($D52:$H52,"OUI")&gt;=4</formula>
    </cfRule>
  </conditionalFormatting>
  <conditionalFormatting sqref="B58:B64">
    <cfRule type="expression" dxfId="31" priority="29">
      <formula>COUNTIF($Q62:$U62,"OUI")&gt;=4</formula>
    </cfRule>
    <cfRule type="expression" dxfId="30" priority="30">
      <formula>COUNTIF($M62:$P62,"OUI")&gt;=3</formula>
    </cfRule>
    <cfRule type="expression" dxfId="29" priority="31">
      <formula>COUNTIF($I62:$L62,"OUI")&gt;=3</formula>
    </cfRule>
    <cfRule type="expression" dxfId="28" priority="32">
      <formula>COUNTIF($D62:$H62,"OUI")&gt;=4</formula>
    </cfRule>
  </conditionalFormatting>
  <conditionalFormatting sqref="B68:B74">
    <cfRule type="expression" dxfId="27" priority="25">
      <formula>COUNTIF($Q72:$U72,"OUI")&gt;=4</formula>
    </cfRule>
    <cfRule type="expression" dxfId="26" priority="26">
      <formula>COUNTIF($M72:$P72,"OUI")&gt;=3</formula>
    </cfRule>
    <cfRule type="expression" dxfId="25" priority="27">
      <formula>COUNTIF($I72:$L72,"OUI")&gt;=3</formula>
    </cfRule>
    <cfRule type="expression" dxfId="24" priority="28">
      <formula>COUNTIF($D72:$H72,"OUI")&gt;=4</formula>
    </cfRule>
  </conditionalFormatting>
  <conditionalFormatting sqref="B78:B84">
    <cfRule type="expression" dxfId="23" priority="21">
      <formula>COUNTIF($Q82:$U82,"OUI")&gt;=4</formula>
    </cfRule>
    <cfRule type="expression" dxfId="22" priority="22">
      <formula>COUNTIF($M82:$P82,"OUI")&gt;=3</formula>
    </cfRule>
    <cfRule type="expression" dxfId="21" priority="23">
      <formula>COUNTIF($I82:$L82,"OUI")&gt;=3</formula>
    </cfRule>
    <cfRule type="expression" dxfId="20" priority="24">
      <formula>COUNTIF($D82:$H82,"OUI")&gt;=4</formula>
    </cfRule>
  </conditionalFormatting>
  <conditionalFormatting sqref="B88:B94">
    <cfRule type="expression" dxfId="19" priority="17">
      <formula>COUNTIF($Q92:$U92,"OUI")&gt;=4</formula>
    </cfRule>
    <cfRule type="expression" dxfId="18" priority="18">
      <formula>COUNTIF($M92:$P92,"OUI")&gt;=3</formula>
    </cfRule>
    <cfRule type="expression" dxfId="17" priority="19">
      <formula>COUNTIF($I92:$L92,"OUI")&gt;=3</formula>
    </cfRule>
    <cfRule type="expression" dxfId="16" priority="20">
      <formula>COUNTIF($D92:$H92,"OUI")&gt;=4</formula>
    </cfRule>
  </conditionalFormatting>
  <conditionalFormatting sqref="B98:B104">
    <cfRule type="expression" dxfId="15" priority="13">
      <formula>COUNTIF($Q102:$U102,"OUI")&gt;=4</formula>
    </cfRule>
    <cfRule type="expression" dxfId="14" priority="14">
      <formula>COUNTIF($M102:$P102,"OUI")&gt;=3</formula>
    </cfRule>
    <cfRule type="expression" dxfId="13" priority="15">
      <formula>COUNTIF($I102:$L102,"OUI")&gt;=3</formula>
    </cfRule>
    <cfRule type="expression" dxfId="12" priority="16">
      <formula>COUNTIF($D102:$H102,"OUI")&gt;=4</formula>
    </cfRule>
  </conditionalFormatting>
  <conditionalFormatting sqref="B108:B114">
    <cfRule type="expression" dxfId="11" priority="9">
      <formula>COUNTIF($Q112:$U112,"OUI")&gt;=4</formula>
    </cfRule>
    <cfRule type="expression" dxfId="10" priority="10">
      <formula>COUNTIF($M112:$P112,"OUI")&gt;=3</formula>
    </cfRule>
    <cfRule type="expression" dxfId="9" priority="11">
      <formula>COUNTIF($I112:$L112,"OUI")&gt;=3</formula>
    </cfRule>
    <cfRule type="expression" dxfId="8" priority="12">
      <formula>COUNTIF($D112:$H112,"OUI")&gt;=4</formula>
    </cfRule>
  </conditionalFormatting>
  <conditionalFormatting sqref="B118:B124">
    <cfRule type="expression" dxfId="7" priority="5">
      <formula>COUNTIF($Q122:$U122,"OUI")&gt;=4</formula>
    </cfRule>
    <cfRule type="expression" dxfId="6" priority="6">
      <formula>COUNTIF($M122:$P122,"OUI")&gt;=3</formula>
    </cfRule>
    <cfRule type="expression" dxfId="5" priority="7">
      <formula>COUNTIF($I122:$L122,"OUI")&gt;=3</formula>
    </cfRule>
    <cfRule type="expression" dxfId="4" priority="8">
      <formula>COUNTIF($D122:$H122,"OUI")&gt;=4</formula>
    </cfRule>
  </conditionalFormatting>
  <conditionalFormatting sqref="B128:B134">
    <cfRule type="expression" dxfId="3" priority="1">
      <formula>COUNTIF($Q132:$U132,"OUI")&gt;=4</formula>
    </cfRule>
    <cfRule type="expression" dxfId="2" priority="2">
      <formula>COUNTIF($M132:$P132,"OUI")&gt;=3</formula>
    </cfRule>
    <cfRule type="expression" dxfId="1" priority="3">
      <formula>COUNTIF($I132:$L132,"OUI")&gt;=3</formula>
    </cfRule>
    <cfRule type="expression" dxfId="0" priority="4">
      <formula>COUNTIF($D132:$H132,"OUI")&gt;=4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Nov_Déc 2019</vt:lpstr>
      <vt:lpstr>Jan-Fev-Mar-Avr 2020</vt:lpstr>
      <vt:lpstr>Mai-Juin-Juil-Aoû 2020</vt:lpstr>
      <vt:lpstr>Sept-Oct-Nov-Déc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2019-11-20T13:12:21Z</dcterms:created>
  <dcterms:modified xsi:type="dcterms:W3CDTF">2019-11-22T14:38:15Z</dcterms:modified>
</cp:coreProperties>
</file>