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Pollet\Desktop\"/>
    </mc:Choice>
  </mc:AlternateContent>
  <xr:revisionPtr revIDLastSave="0" documentId="13_ncr:1_{6C5691E3-F88E-4885-B70E-5B5C19521F53}" xr6:coauthVersionLast="41" xr6:coauthVersionMax="41" xr10:uidLastSave="{00000000-0000-0000-0000-000000000000}"/>
  <bookViews>
    <workbookView xWindow="-14895" yWindow="-16365" windowWidth="29040" windowHeight="15840" xr2:uid="{DA67BD22-3B6C-4DE7-8F28-1BADEFDE72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3" i="1" l="1"/>
  <c r="M23" i="1"/>
  <c r="L23" i="1"/>
  <c r="K23" i="1"/>
  <c r="J23" i="1"/>
  <c r="I23" i="1"/>
  <c r="H23" i="1"/>
  <c r="G23" i="1"/>
  <c r="F23" i="1"/>
  <c r="E23" i="1"/>
  <c r="D23" i="1"/>
  <c r="N22" i="1"/>
  <c r="M22" i="1"/>
  <c r="L22" i="1"/>
  <c r="K22" i="1"/>
  <c r="J22" i="1"/>
  <c r="I22" i="1"/>
  <c r="H22" i="1"/>
  <c r="G22" i="1"/>
  <c r="F22" i="1"/>
  <c r="E22" i="1"/>
  <c r="D22" i="1"/>
  <c r="N21" i="1"/>
  <c r="M21" i="1"/>
  <c r="L21" i="1"/>
  <c r="K21" i="1"/>
  <c r="J21" i="1"/>
  <c r="I21" i="1"/>
  <c r="H21" i="1"/>
  <c r="G21" i="1"/>
  <c r="F21" i="1"/>
  <c r="E21" i="1"/>
  <c r="D21" i="1"/>
  <c r="N20" i="1"/>
  <c r="M20" i="1"/>
  <c r="L20" i="1"/>
  <c r="K20" i="1"/>
  <c r="J20" i="1"/>
  <c r="I20" i="1"/>
  <c r="H20" i="1"/>
  <c r="G20" i="1"/>
  <c r="F20" i="1"/>
  <c r="E20" i="1"/>
  <c r="D20" i="1"/>
  <c r="C23" i="1"/>
  <c r="C22" i="1"/>
  <c r="C21" i="1"/>
  <c r="C20" i="1"/>
</calcChain>
</file>

<file path=xl/sharedStrings.xml><?xml version="1.0" encoding="utf-8"?>
<sst xmlns="http://schemas.openxmlformats.org/spreadsheetml/2006/main" count="44" uniqueCount="26">
  <si>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</si>
  <si>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</si>
  <si>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</si>
  <si>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</si>
  <si>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</si>
  <si>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</si>
  <si>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</si>
  <si>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</si>
  <si>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</si>
  <si>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</si>
  <si>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</si>
  <si>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</si>
  <si>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Pierre</t>
  </si>
  <si>
    <t>Christian</t>
  </si>
  <si>
    <t>Luc</t>
  </si>
  <si>
    <t>Projet</t>
  </si>
  <si>
    <t>Personne qui s'en occupe</t>
  </si>
  <si>
    <t>1er projet</t>
  </si>
  <si>
    <t>2e projet</t>
  </si>
  <si>
    <t>3e projet</t>
  </si>
  <si>
    <t>4e projet</t>
  </si>
  <si>
    <t>Javier</t>
  </si>
  <si>
    <t>5e projet</t>
  </si>
  <si>
    <t>Tableau 1ere feuille</t>
  </si>
  <si>
    <t>Tableau 2e feuille</t>
  </si>
  <si>
    <t>6e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</si>
</sst>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B1B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9" fontId="0" fillId="0" borderId="0" xfId="1" applyFont="1"/>
    <xf numFmtId="0" fontId="0" fillId="2" borderId="0" xfId="0" applyFill="1" applyAlignment="1">
      <alignment horizontal="center"/>
    </xf>
    <xf numFmtId="9" fontId="0" fillId="0" borderId="0" xfId="0" applyNumberFormat="1"/>
    <xf numFmtId="0" fontId="0" fillId="0" borderId="0" xfId="0" applyFill="1" applyAlignment="1"/>
    <xf numFmtId="0" fontId="2" fillId="0" borderId="0" xfId="0" applyFont="1" applyFill="1" applyAlignme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9" fontId="0" fillId="0" borderId="0" xfId="1" applyFont="1" applyBorder="1"/>
    <xf numFmtId="9" fontId="0" fillId="0" borderId="5" xfId="1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5B1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Charge de travail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Feuil1!$B$20</c:f>
              <c:strCache>
                <c:ptCount val="1"/>
                <c:pt idx="0">
                  <c:v>Pierre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Feuil1!$C$19:$N$19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Feuil1!$C$20:$N$20</c:f>
              <c:numCache>
                <c:formatCode>0%</c:formatCode>
                <c:ptCount val="12"/>
                <c:pt idx="0">
                  <c:v>0.33</c:v>
                </c:pt>
                <c:pt idx="1">
                  <c:v>0.28000000000000003</c:v>
                </c:pt>
                <c:pt idx="2">
                  <c:v>0</c:v>
                </c:pt>
                <c:pt idx="3">
                  <c:v>0.1</c:v>
                </c:pt>
                <c:pt idx="4">
                  <c:v>0</c:v>
                </c:pt>
                <c:pt idx="5">
                  <c:v>0</c:v>
                </c:pt>
                <c:pt idx="6">
                  <c:v>0.12</c:v>
                </c:pt>
                <c:pt idx="7">
                  <c:v>0.3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DC-4768-9336-1FEDBE6EC44B}"/>
            </c:ext>
          </c:extLst>
        </c:ser>
        <c:ser>
          <c:idx val="1"/>
          <c:order val="1"/>
          <c:tx>
            <c:strRef>
              <c:f>Feuil1!$B$21</c:f>
              <c:strCache>
                <c:ptCount val="1"/>
                <c:pt idx="0">
                  <c:v>Luc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Feuil1!$C$19:$N$19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Feuil1!$C$21:$N$21</c:f>
              <c:numCache>
                <c:formatCode>0%</c:formatCode>
                <c:ptCount val="12"/>
                <c:pt idx="0">
                  <c:v>0.5</c:v>
                </c:pt>
                <c:pt idx="1">
                  <c:v>0.22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0.26</c:v>
                </c:pt>
                <c:pt idx="8">
                  <c:v>0.02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DC-4768-9336-1FEDBE6EC44B}"/>
            </c:ext>
          </c:extLst>
        </c:ser>
        <c:ser>
          <c:idx val="2"/>
          <c:order val="2"/>
          <c:tx>
            <c:strRef>
              <c:f>Feuil1!$B$22</c:f>
              <c:strCache>
                <c:ptCount val="1"/>
                <c:pt idx="0">
                  <c:v>Christian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Feuil1!$C$19:$N$19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Feuil1!$C$22:$N$22</c:f>
              <c:numCache>
                <c:formatCode>0%</c:formatCode>
                <c:ptCount val="12"/>
                <c:pt idx="0">
                  <c:v>0.25</c:v>
                </c:pt>
                <c:pt idx="1">
                  <c:v>0.3</c:v>
                </c:pt>
                <c:pt idx="2">
                  <c:v>0.42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DC-4768-9336-1FEDBE6EC44B}"/>
            </c:ext>
          </c:extLst>
        </c:ser>
        <c:ser>
          <c:idx val="3"/>
          <c:order val="3"/>
          <c:tx>
            <c:strRef>
              <c:f>Feuil1!$B$23</c:f>
              <c:strCache>
                <c:ptCount val="1"/>
                <c:pt idx="0">
                  <c:v>Javier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Feuil1!$C$19:$N$19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Feuil1!$C$23:$N$23</c:f>
              <c:numCache>
                <c:formatCode>0%</c:formatCode>
                <c:ptCount val="12"/>
                <c:pt idx="0">
                  <c:v>0.26</c:v>
                </c:pt>
                <c:pt idx="1">
                  <c:v>0.13</c:v>
                </c:pt>
                <c:pt idx="2">
                  <c:v>0</c:v>
                </c:pt>
                <c:pt idx="3">
                  <c:v>0.24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0.54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9DC-4768-9336-1FEDBE6EC4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4977776"/>
        <c:axId val="1195375248"/>
      </c:lineChart>
      <c:catAx>
        <c:axId val="1204977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5375248"/>
        <c:crosses val="autoZero"/>
        <c:auto val="1"/>
        <c:lblAlgn val="ctr"/>
        <c:lblOffset val="100"/>
        <c:noMultiLvlLbl val="0"/>
      </c:catAx>
      <c:valAx>
        <c:axId val="11953752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4977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1654176</xdr:colOff>
      <xdr:row>24</xdr:row>
      <xdr:rowOff>19051</xdr:rowOff>
    </xdr:from>
    <xdr:to>
      <xdr:col>10</xdr:col>
      <xdr:colOff>200025</xdr:colOff>
      <xdr:row>42</xdr:row>
      <xdr:rowOff>36513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D332B42-4E54-42D0-A983-8A76889846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FF1E-4C21-45F1-8297-42D01AE3B914}">
  <dimension ref="B7:O43"/>
  <sheetViews>
    <sheetView tabSelected="1" topLeftCell="A7" workbookViewId="0">
      <selection activeCell="M30" sqref="M30"/>
    </sheetView>
  </sheetViews>
  <sheetFormatPr baseColWidth="10" defaultRowHeight="14.5" x14ac:dyDescent="0.35"/>
  <cols>
    <col min="3" max="3" width="24.453125" customWidth="1"/>
    <col min="4" max="4" width="15.81640625" customWidth="1"/>
  </cols>
  <sheetData>
    <row r="7" spans="2:15" x14ac:dyDescent="0.35">
      <c r="F7" s="4"/>
      <c r="G7" s="4"/>
      <c r="H7" s="4"/>
    </row>
    <row r="8" spans="2:15" x14ac:dyDescent="0.35">
      <c r="B8" s="2" t="s">
        <v>23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2:15" x14ac:dyDescent="0.35">
      <c r="B9" t="s">
        <v>15</v>
      </c>
      <c r="C9" t="s">
        <v>16</v>
      </c>
      <c r="D9" t="s">
        <v>0</v>
      </c>
      <c r="E9" t="s">
        <v>1</v>
      </c>
      <c r="F9" t="s">
        <v>2</v>
      </c>
      <c r="G9" t="s">
        <v>3</v>
      </c>
      <c r="H9" t="s">
        <v>4</v>
      </c>
      <c r="I9" t="s">
        <v>5</v>
      </c>
      <c r="J9" t="s">
        <v>6</v>
      </c>
      <c r="K9" t="s">
        <v>7</v>
      </c>
      <c r="L9" t="s">
        <v>8</v>
      </c>
      <c r="M9" t="s">
        <v>9</v>
      </c>
      <c r="N9" t="s">
        <v>10</v>
      </c>
      <c r="O9" t="s">
        <v>11</v>
      </c>
    </row>
    <row r="10" spans="2:15" x14ac:dyDescent="0.35">
      <c r="B10" t="s">
        <v>17</v>
      </c>
      <c r="C10" t="s">
        <v>12</v>
      </c>
      <c r="D10" s="1">
        <v>0.2</v>
      </c>
      <c r="E10" s="3">
        <v>0.22</v>
      </c>
      <c r="F10" s="1">
        <v>0</v>
      </c>
      <c r="G10" s="1">
        <v>0.1</v>
      </c>
      <c r="H10" s="1">
        <v>0</v>
      </c>
      <c r="I10" s="1">
        <v>0</v>
      </c>
      <c r="J10" s="3">
        <v>0.12</v>
      </c>
      <c r="K10" s="3">
        <v>0.3</v>
      </c>
      <c r="L10" s="3">
        <v>0</v>
      </c>
      <c r="M10" s="3">
        <v>0</v>
      </c>
      <c r="N10" s="3">
        <v>0</v>
      </c>
      <c r="O10" s="3">
        <v>0.17</v>
      </c>
    </row>
    <row r="11" spans="2:15" x14ac:dyDescent="0.35">
      <c r="B11" t="s">
        <v>18</v>
      </c>
      <c r="C11" t="s">
        <v>14</v>
      </c>
      <c r="D11" s="1">
        <v>0.5</v>
      </c>
      <c r="E11" s="1">
        <v>0.22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0.26</v>
      </c>
      <c r="L11" s="1">
        <v>0.02</v>
      </c>
      <c r="M11" s="1">
        <v>0</v>
      </c>
      <c r="N11" s="1">
        <v>0</v>
      </c>
      <c r="O11" s="1">
        <v>0</v>
      </c>
    </row>
    <row r="12" spans="2:15" x14ac:dyDescent="0.35">
      <c r="B12" t="s">
        <v>19</v>
      </c>
      <c r="C12" t="s">
        <v>13</v>
      </c>
      <c r="D12" s="1">
        <v>0.25</v>
      </c>
      <c r="E12" s="1">
        <v>0.3</v>
      </c>
      <c r="F12" s="1">
        <v>0.42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</row>
    <row r="13" spans="2:15" x14ac:dyDescent="0.35">
      <c r="B13" t="s">
        <v>20</v>
      </c>
      <c r="C13" t="s">
        <v>21</v>
      </c>
      <c r="D13" s="1">
        <v>0.12</v>
      </c>
      <c r="E13" s="1">
        <v>0.13</v>
      </c>
      <c r="F13" s="1">
        <v>0</v>
      </c>
      <c r="G13" s="1">
        <v>0.24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</row>
    <row r="14" spans="2:15" x14ac:dyDescent="0.35">
      <c r="B14" t="s">
        <v>22</v>
      </c>
      <c r="C14" t="s">
        <v>12</v>
      </c>
      <c r="D14" s="3">
        <v>0.13</v>
      </c>
      <c r="E14" s="1">
        <v>0.06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0.12</v>
      </c>
    </row>
    <row r="15" spans="2:15" x14ac:dyDescent="0.35">
      <c r="B15" t="s">
        <v>25</v>
      </c>
      <c r="C15" t="s">
        <v>21</v>
      </c>
      <c r="D15" s="3">
        <v>0.14000000000000001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0.54</v>
      </c>
      <c r="L15" s="1">
        <v>0</v>
      </c>
      <c r="M15" s="1">
        <v>0</v>
      </c>
      <c r="N15" s="1">
        <v>0</v>
      </c>
      <c r="O15" s="1">
        <v>0</v>
      </c>
    </row>
    <row r="17" spans="2:15" ht="15" thickBot="1" x14ac:dyDescent="0.4"/>
    <row r="18" spans="2:15" x14ac:dyDescent="0.35">
      <c r="B18" s="6" t="s">
        <v>24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8"/>
      <c r="O18" s="5"/>
    </row>
    <row r="19" spans="2:15" x14ac:dyDescent="0.35">
      <c r="B19" s="9"/>
      <c r="C19" s="10" t="s">
        <v>0</v>
      </c>
      <c r="D19" s="10" t="s">
        <v>1</v>
      </c>
      <c r="E19" s="10" t="s">
        <v>2</v>
      </c>
      <c r="F19" s="10" t="s">
        <v>3</v>
      </c>
      <c r="G19" s="10" t="s">
        <v>4</v>
      </c>
      <c r="H19" s="10" t="s">
        <v>5</v>
      </c>
      <c r="I19" s="10" t="s">
        <v>6</v>
      </c>
      <c r="J19" s="10" t="s">
        <v>7</v>
      </c>
      <c r="K19" s="10" t="s">
        <v>8</v>
      </c>
      <c r="L19" s="10" t="s">
        <v>9</v>
      </c>
      <c r="M19" s="10" t="s">
        <v>10</v>
      </c>
      <c r="N19" s="11" t="s">
        <v>11</v>
      </c>
    </row>
    <row r="20" spans="2:15" x14ac:dyDescent="0.35">
      <c r="B20" s="9" t="s">
        <v>12</v>
      </c>
      <c r="C20" s="12">
        <f>SUMIF(C10:C15,"Pierre",D10:D15)</f>
        <v>0.33</v>
      </c>
      <c r="D20" s="12">
        <f>SUMIF(C10:C15,"Pierre",E10:E15)</f>
        <v>0.28000000000000003</v>
      </c>
      <c r="E20" s="12">
        <f>SUMIF(C10:C15,"Pierre",F10:F15)</f>
        <v>0</v>
      </c>
      <c r="F20" s="12">
        <f>SUMIF(C10:C15,"Pierre",G10:G15)</f>
        <v>0.1</v>
      </c>
      <c r="G20" s="12">
        <f>SUMIF(C10:C15,"Pierre",H10:H15)</f>
        <v>0</v>
      </c>
      <c r="H20" s="12">
        <f>SUMIF(C10:C15,"Pierre",I10:I15)</f>
        <v>0</v>
      </c>
      <c r="I20" s="12">
        <f>SUMIF(C10:C15,"Pierre",J10:J15)</f>
        <v>0.12</v>
      </c>
      <c r="J20" s="12">
        <f>SUMIF(C10:C15,"Pierre",K10:K15)</f>
        <v>0.3</v>
      </c>
      <c r="K20" s="12">
        <f>SUMIF(C10:C15,"Pierre",L10:L15)</f>
        <v>0</v>
      </c>
      <c r="L20" s="12">
        <f>SUMIF(C10:C15,"Pierre",M10:M15)</f>
        <v>0</v>
      </c>
      <c r="M20" s="12">
        <f>SUMIF(C10:C15,"Pierre",N10:N15)</f>
        <v>0</v>
      </c>
      <c r="N20" s="13">
        <f>SUMIF(C10:C15,"Pierre",O10:O15)</f>
        <v>0.29000000000000004</v>
      </c>
    </row>
    <row r="21" spans="2:15" x14ac:dyDescent="0.35">
      <c r="B21" s="9" t="s">
        <v>14</v>
      </c>
      <c r="C21" s="12">
        <f>SUMIF(C10:C15,"Luc",D10:D15)</f>
        <v>0.5</v>
      </c>
      <c r="D21" s="12">
        <f>SUMIF(C10:C15,"Luc",E10:E15)</f>
        <v>0.22</v>
      </c>
      <c r="E21" s="12">
        <f>SUMIF(C10:C15,"Luc",F10:F15)</f>
        <v>0</v>
      </c>
      <c r="F21" s="12">
        <f>SUMIF(C10:C15,"Luc",G10:G15)</f>
        <v>0</v>
      </c>
      <c r="G21" s="12">
        <f>SUMIF(C10:C15,"Luc",H10:H15)</f>
        <v>0</v>
      </c>
      <c r="H21" s="12">
        <f>SUMIF(C10:C15,"Luc",I10:I15)</f>
        <v>0</v>
      </c>
      <c r="I21" s="12">
        <f>SUMIF(C10:C15,"Luc",J10:J15)</f>
        <v>0</v>
      </c>
      <c r="J21" s="12">
        <f>SUMIF(C10:C15,"Luc",K10:K15)</f>
        <v>0.26</v>
      </c>
      <c r="K21" s="12">
        <f>SUMIF(C10:C15,"Luc",L10:L15)</f>
        <v>0.02</v>
      </c>
      <c r="L21" s="12">
        <f>SUMIF(C10:C15,"Luc",M10:M15)</f>
        <v>0</v>
      </c>
      <c r="M21" s="12">
        <f>SUMIF(C10:C15,"Luc",N10:N15)</f>
        <v>0</v>
      </c>
      <c r="N21" s="13">
        <f>SUMIF(C10:C15,"Luc",O10:O15)</f>
        <v>0</v>
      </c>
    </row>
    <row r="22" spans="2:15" x14ac:dyDescent="0.35">
      <c r="B22" s="9" t="s">
        <v>13</v>
      </c>
      <c r="C22" s="12">
        <f>SUMIF(C10:C15,"Christian",D10:D15)</f>
        <v>0.25</v>
      </c>
      <c r="D22" s="12">
        <f>SUMIF(C10:C15,"Christian",E10:E15)</f>
        <v>0.3</v>
      </c>
      <c r="E22" s="12">
        <f>SUMIF(C10:C15,"Christian",F10:F15)</f>
        <v>0.42</v>
      </c>
      <c r="F22" s="12">
        <f>SUMIF(C10:C15,"Christian",G10:G15)</f>
        <v>0</v>
      </c>
      <c r="G22" s="12">
        <f>SUMIF(C10:C15,"Christian",H10:H15)</f>
        <v>0</v>
      </c>
      <c r="H22" s="12">
        <f>SUMIF(C10:C15,"Christian",I10:I15)</f>
        <v>0</v>
      </c>
      <c r="I22" s="12">
        <f>SUMIF(C10:C15,"Christian",J10:J15)</f>
        <v>0</v>
      </c>
      <c r="J22" s="12">
        <f>SUMIF(C10:C15,"Christian",K10:K15)</f>
        <v>0</v>
      </c>
      <c r="K22" s="12">
        <f>SUMIF(C10:C15,"Christian",L10:L15)</f>
        <v>0</v>
      </c>
      <c r="L22" s="12">
        <f>SUMIF(C10:C15,"Christian",M10:M15)</f>
        <v>0</v>
      </c>
      <c r="M22" s="12">
        <f>SUMIF(C10:C15,"Christian",N10:N15)</f>
        <v>0</v>
      </c>
      <c r="N22" s="13">
        <f>SUMIF(C10:C15,"Christian",O10:O15)</f>
        <v>0</v>
      </c>
    </row>
    <row r="23" spans="2:15" x14ac:dyDescent="0.35">
      <c r="B23" s="9" t="s">
        <v>21</v>
      </c>
      <c r="C23" s="12">
        <f>SUMIF(C10:C15,"Javier",D10:D15)</f>
        <v>0.26</v>
      </c>
      <c r="D23" s="12">
        <f>SUMIF(C10:C15,"Javier",E10:E15)</f>
        <v>0.13</v>
      </c>
      <c r="E23" s="12">
        <f>SUMIF(C10:C15,"Javier",F10:F15)</f>
        <v>0</v>
      </c>
      <c r="F23" s="12">
        <f>SUMIF(C10:C15,"Javier",G10:G15)</f>
        <v>0.24</v>
      </c>
      <c r="G23" s="12">
        <f>SUMIF(C10:C15,"Javier",H10:H15)</f>
        <v>0</v>
      </c>
      <c r="H23" s="12">
        <f>SUMIF(C10:C15,"Javier",I10:I15)</f>
        <v>0</v>
      </c>
      <c r="I23" s="12">
        <f>SUMIF(C10:C15,"Javier",J10:J15)</f>
        <v>0</v>
      </c>
      <c r="J23" s="12">
        <f>SUMIF(C10:C15,"Javier",K10:K15)</f>
        <v>0.54</v>
      </c>
      <c r="K23" s="12">
        <f>SUMIF(C10:C15,"Javier",L10:L15)</f>
        <v>0</v>
      </c>
      <c r="L23" s="12">
        <f>SUMIF(C10:C15,"Javier",M10:M15)</f>
        <v>0</v>
      </c>
      <c r="M23" s="12">
        <f>SUMIF(C10:C15,"Javier",N10:N15)</f>
        <v>0</v>
      </c>
      <c r="N23" s="13">
        <f>SUMIF(C10:C15,"Javier",O10:O15)</f>
        <v>0</v>
      </c>
    </row>
    <row r="24" spans="2:15" x14ac:dyDescent="0.35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1"/>
    </row>
    <row r="25" spans="2:15" x14ac:dyDescent="0.35"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1"/>
    </row>
    <row r="26" spans="2:15" x14ac:dyDescent="0.35"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1"/>
    </row>
    <row r="27" spans="2:15" x14ac:dyDescent="0.35"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1"/>
    </row>
    <row r="28" spans="2:15" x14ac:dyDescent="0.35"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1"/>
    </row>
    <row r="29" spans="2:15" x14ac:dyDescent="0.35"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1"/>
    </row>
    <row r="30" spans="2:15" x14ac:dyDescent="0.35"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1"/>
    </row>
    <row r="31" spans="2:15" x14ac:dyDescent="0.35"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1"/>
    </row>
    <row r="32" spans="2:15" x14ac:dyDescent="0.35"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</row>
    <row r="33" spans="2:14" x14ac:dyDescent="0.35"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</row>
    <row r="34" spans="2:14" x14ac:dyDescent="0.35"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1"/>
    </row>
    <row r="35" spans="2:14" x14ac:dyDescent="0.35"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1"/>
    </row>
    <row r="36" spans="2:14" x14ac:dyDescent="0.35"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1"/>
    </row>
    <row r="37" spans="2:14" x14ac:dyDescent="0.35"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1"/>
    </row>
    <row r="38" spans="2:14" x14ac:dyDescent="0.35"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1"/>
    </row>
    <row r="39" spans="2:14" x14ac:dyDescent="0.35"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1"/>
    </row>
    <row r="40" spans="2:14" x14ac:dyDescent="0.35"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1"/>
    </row>
    <row r="41" spans="2:14" x14ac:dyDescent="0.35"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1"/>
    </row>
    <row r="42" spans="2:14" x14ac:dyDescent="0.35"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1"/>
    </row>
    <row r="43" spans="2:14" ht="15" thickBot="1" x14ac:dyDescent="0.4">
      <c r="B43" s="1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6"/>
    </row>
  </sheetData>
  <mergeCells count="2">
    <mergeCell ref="B18:N18"/>
    <mergeCell ref="B8:O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Pollet</dc:creator>
  <cp:lastModifiedBy>Robin Pollet</cp:lastModifiedBy>
  <dcterms:created xsi:type="dcterms:W3CDTF">2019-11-27T10:31:43Z</dcterms:created>
  <dcterms:modified xsi:type="dcterms:W3CDTF">2019-11-27T13:27:33Z</dcterms:modified>
</cp:coreProperties>
</file>