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Pollet\Desktop\PMO Team Workload\POWER BI\"/>
    </mc:Choice>
  </mc:AlternateContent>
  <xr:revisionPtr revIDLastSave="0" documentId="8_{AC1FB40D-968E-4CBF-BEA3-FC9BB220FF29}" xr6:coauthVersionLast="41" xr6:coauthVersionMax="41" xr10:uidLastSave="{00000000-0000-0000-0000-000000000000}"/>
  <bookViews>
    <workbookView xWindow="-14400" yWindow="-16320" windowWidth="29040" windowHeight="15840" xr2:uid="{E7246B53-845D-4541-AE86-B6F2529DAC3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4" i="1" l="1"/>
  <c r="P14" i="1"/>
  <c r="N14" i="1"/>
</calcChain>
</file>

<file path=xl/sharedStrings.xml><?xml version="1.0" encoding="utf-8"?>
<sst xmlns="http://schemas.openxmlformats.org/spreadsheetml/2006/main" count="22" uniqueCount="22">
  <si>
    <t xml:space="preserve">Work Load </t>
  </si>
  <si>
    <t>Operators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</si>
  <si>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</si>
  <si>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</si>
  <si>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</si>
  <si>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</si>
  <si>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</si>
  <si>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</si>
  <si>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</si>
  <si>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</si>
  <si>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</si>
  <si>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</si>
  <si>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</si>
  <si>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</si>
  <si>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Julien</t>
  </si>
  <si>
    <t>Antoine</t>
  </si>
  <si>
    <t>Christophe</t>
  </si>
  <si>
    <t>Jérémy</t>
  </si>
  <si>
    <t>Manon</t>
  </si>
  <si>
    <t xml:space="preserve">Benjamin </t>
  </si>
  <si>
    <t>Pedro</t>
  </si>
  <si>
    <t>Christelle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</si>
</sst>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0"/>
      <name val="Roboto Condensed"/>
    </font>
    <font>
      <sz val="11"/>
      <color theme="1"/>
      <name val="Roboto Condensed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0" xfId="0" applyFont="1" applyFill="1" applyBorder="1"/>
    <xf numFmtId="10" fontId="2" fillId="3" borderId="6" xfId="0" applyNumberFormat="1" applyFont="1" applyFill="1" applyBorder="1"/>
    <xf numFmtId="10" fontId="2" fillId="3" borderId="0" xfId="0" applyNumberFormat="1" applyFont="1" applyFill="1" applyBorder="1"/>
    <xf numFmtId="0" fontId="2" fillId="4" borderId="0" xfId="0" applyFont="1" applyFill="1" applyBorder="1"/>
    <xf numFmtId="10" fontId="2" fillId="4" borderId="6" xfId="0" applyNumberFormat="1" applyFont="1" applyFill="1" applyBorder="1"/>
    <xf numFmtId="10" fontId="2" fillId="4" borderId="0" xfId="0" applyNumberFormat="1" applyFont="1" applyFill="1" applyBorder="1"/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 Condensed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Charge de travail fonction du temps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Feuil1!$D$13</c:f>
              <c:strCache>
                <c:ptCount val="1"/>
                <c:pt idx="0">
                  <c:v>Julien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Feuil1!$E$12:$P$12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Feuil1!$E$13:$P$13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0.61</c:v>
                </c:pt>
                <c:pt idx="10">
                  <c:v>0.82</c:v>
                </c:pt>
                <c:pt idx="11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91-4C39-866E-5A849E7EC94F}"/>
            </c:ext>
          </c:extLst>
        </c:ser>
        <c:ser>
          <c:idx val="1"/>
          <c:order val="1"/>
          <c:tx>
            <c:strRef>
              <c:f>Feuil1!$D$14</c:f>
              <c:strCache>
                <c:ptCount val="1"/>
                <c:pt idx="0">
                  <c:v>Antoine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Feuil1!$E$12:$P$12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Feuil1!$E$14:$P$14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0.85000000000000009</c:v>
                </c:pt>
                <c:pt idx="10">
                  <c:v>0.85000000000000009</c:v>
                </c:pt>
                <c:pt idx="11">
                  <c:v>0.54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91-4C39-866E-5A849E7EC94F}"/>
            </c:ext>
          </c:extLst>
        </c:ser>
        <c:ser>
          <c:idx val="2"/>
          <c:order val="2"/>
          <c:tx>
            <c:strRef>
              <c:f>Feuil1!$D$15</c:f>
              <c:strCache>
                <c:ptCount val="1"/>
                <c:pt idx="0">
                  <c:v>Christophe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Feuil1!$E$12:$P$12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Feuil1!$E$15:$P$15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91-4C39-866E-5A849E7EC94F}"/>
            </c:ext>
          </c:extLst>
        </c:ser>
        <c:ser>
          <c:idx val="3"/>
          <c:order val="3"/>
          <c:tx>
            <c:strRef>
              <c:f>Feuil1!$D$16</c:f>
              <c:strCache>
                <c:ptCount val="1"/>
                <c:pt idx="0">
                  <c:v>Jérémy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Feuil1!$E$12:$P$12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Feuil1!$E$16:$P$16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91-4C39-866E-5A849E7EC94F}"/>
            </c:ext>
          </c:extLst>
        </c:ser>
        <c:ser>
          <c:idx val="4"/>
          <c:order val="4"/>
          <c:tx>
            <c:strRef>
              <c:f>Feuil1!$D$17</c:f>
              <c:strCache>
                <c:ptCount val="1"/>
                <c:pt idx="0">
                  <c:v>Manon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Feuil1!$E$12:$P$12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Feuil1!$E$17:$P$17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0.72</c:v>
                </c:pt>
                <c:pt idx="10">
                  <c:v>0.8</c:v>
                </c:pt>
                <c:pt idx="11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E91-4C39-866E-5A849E7EC94F}"/>
            </c:ext>
          </c:extLst>
        </c:ser>
        <c:ser>
          <c:idx val="5"/>
          <c:order val="5"/>
          <c:tx>
            <c:strRef>
              <c:f>Feuil1!$D$18</c:f>
              <c:strCache>
                <c:ptCount val="1"/>
                <c:pt idx="0">
                  <c:v>Benjamin 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Feuil1!$E$12:$P$12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Feuil1!$E$18:$P$18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0.8</c:v>
                </c:pt>
                <c:pt idx="10">
                  <c:v>0.95</c:v>
                </c:pt>
                <c:pt idx="1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E91-4C39-866E-5A849E7EC94F}"/>
            </c:ext>
          </c:extLst>
        </c:ser>
        <c:ser>
          <c:idx val="6"/>
          <c:order val="6"/>
          <c:tx>
            <c:strRef>
              <c:f>Feuil1!$D$19</c:f>
              <c:strCache>
                <c:ptCount val="1"/>
                <c:pt idx="0">
                  <c:v>Pedro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Feuil1!$E$12:$P$12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Feuil1!$E$19:$P$19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0.45</c:v>
                </c:pt>
                <c:pt idx="10">
                  <c:v>0.45</c:v>
                </c:pt>
                <c:pt idx="11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E91-4C39-866E-5A849E7EC94F}"/>
            </c:ext>
          </c:extLst>
        </c:ser>
        <c:ser>
          <c:idx val="7"/>
          <c:order val="7"/>
          <c:tx>
            <c:strRef>
              <c:f>Feuil1!$D$20</c:f>
              <c:strCache>
                <c:ptCount val="1"/>
                <c:pt idx="0">
                  <c:v>Christelle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Feuil1!$E$12:$P$12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Feuil1!$E$20:$P$20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E91-4C39-866E-5A849E7EC9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4214319"/>
        <c:axId val="9462751"/>
      </c:lineChart>
      <c:catAx>
        <c:axId val="21042143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62751"/>
        <c:crosses val="autoZero"/>
        <c:auto val="1"/>
        <c:lblAlgn val="ctr"/>
        <c:lblOffset val="100"/>
        <c:noMultiLvlLbl val="0"/>
      </c:catAx>
      <c:valAx>
        <c:axId val="9462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214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647699</xdr:colOff>
      <xdr:row>22</xdr:row>
      <xdr:rowOff>142875</xdr:rowOff>
    </xdr:from>
    <xdr:to>
      <xdr:col>13</xdr:col>
      <xdr:colOff>581024</xdr:colOff>
      <xdr:row>42</xdr:row>
      <xdr:rowOff>36512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EDEB4F6-5EE9-4F93-857F-E0AEE88590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MO%20Team%20Workload_2019_POWERB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O Resource allocation"/>
      <sheetName val="TDA Resource allocation"/>
      <sheetName val="Dashboard"/>
      <sheetName val="User Guide"/>
      <sheetName val="Trash sheet"/>
      <sheetName val="Forecast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F3B58C-8720-4342-ADD6-8D15341F5D7C}" name="WorkLoad" displayName="WorkLoad" ref="D12:P20" totalsRowShown="0" headerRowDxfId="29" dataDxfId="28" headerRowBorderDxfId="26" tableBorderDxfId="27">
  <autoFilter ref="D12:P20" xr:uid="{339D4B6B-ED74-48BD-ABD1-237BA534C5E7}"/>
  <tableColumns count="13">
    <tableColumn id="1" xr3:uid="{4152A513-5078-4C87-A6A3-5A4041CC92CB}" name="Operators" dataDxfId="24" totalsRowDxfId="25"/>
    <tableColumn id="2" xr3:uid="{738FE44C-5652-4ABC-9F42-788B52415440}" name="January" dataDxfId="22" totalsRowDxfId="23"/>
    <tableColumn id="3" xr3:uid="{33A3CA32-647D-445A-83E3-54405A976C14}" name="February" dataDxfId="20" totalsRowDxfId="21"/>
    <tableColumn id="4" xr3:uid="{B070740F-7922-4932-8F22-5499894958BC}" name="March" dataDxfId="18" totalsRowDxfId="19"/>
    <tableColumn id="5" xr3:uid="{19597B55-5F7B-418E-B2B6-0AEB03E58E99}" name="April" dataDxfId="16" totalsRowDxfId="17"/>
    <tableColumn id="6" xr3:uid="{7839E841-4A78-42AF-9014-018BE0CF8464}" name="May" dataDxfId="14" totalsRowDxfId="15"/>
    <tableColumn id="7" xr3:uid="{638ED1ED-FBEB-401E-BF0E-EC93938A40DD}" name="June" dataDxfId="12" totalsRowDxfId="13"/>
    <tableColumn id="8" xr3:uid="{677B684F-47FB-4CBE-8578-0C1043C5672E}" name="July" dataDxfId="10" totalsRowDxfId="11"/>
    <tableColumn id="9" xr3:uid="{FC362592-9759-4263-94C4-E71B2C0719A7}" name="August" dataDxfId="8" totalsRowDxfId="9"/>
    <tableColumn id="10" xr3:uid="{703853A1-D172-4A71-ADC1-7CC01A34B8CD}" name="September" dataDxfId="6" totalsRowDxfId="7"/>
    <tableColumn id="11" xr3:uid="{E1521FB9-DB88-4DC0-A02B-A996FC3FC5AA}" name="October" dataDxfId="4" totalsRowDxfId="5"/>
    <tableColumn id="12" xr3:uid="{AFE8D0DB-225C-4D81-A3A6-920AEE16287A}" name="November" dataDxfId="2" totalsRowDxfId="3"/>
    <tableColumn id="13" xr3:uid="{7AE4C1BD-5BD7-4663-A208-3CF79D6D4183}" name="December" dataDxfId="0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98CC8-1ED9-4E39-B43E-7064D419DD0F}">
  <dimension ref="D10:P20"/>
  <sheetViews>
    <sheetView tabSelected="1" topLeftCell="A10" workbookViewId="0">
      <selection activeCell="Q37" sqref="Q37"/>
    </sheetView>
  </sheetViews>
  <sheetFormatPr baseColWidth="10" defaultRowHeight="14.5" x14ac:dyDescent="0.35"/>
  <sheetData>
    <row r="10" spans="4:16" ht="15" thickBot="1" x14ac:dyDescent="0.4"/>
    <row r="11" spans="4:16" ht="23" x14ac:dyDescent="0.35">
      <c r="D11" s="1" t="s">
        <v>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3"/>
    </row>
    <row r="12" spans="4:16" x14ac:dyDescent="0.35">
      <c r="D12" s="4" t="s">
        <v>1</v>
      </c>
      <c r="E12" s="5" t="s">
        <v>2</v>
      </c>
      <c r="F12" s="5" t="s">
        <v>3</v>
      </c>
      <c r="G12" s="5" t="s">
        <v>4</v>
      </c>
      <c r="H12" s="5" t="s">
        <v>5</v>
      </c>
      <c r="I12" s="5" t="s">
        <v>6</v>
      </c>
      <c r="J12" s="5" t="s">
        <v>7</v>
      </c>
      <c r="K12" s="5" t="s">
        <v>8</v>
      </c>
      <c r="L12" s="5" t="s">
        <v>9</v>
      </c>
      <c r="M12" s="5" t="s">
        <v>10</v>
      </c>
      <c r="N12" s="5" t="s">
        <v>11</v>
      </c>
      <c r="O12" s="5" t="s">
        <v>12</v>
      </c>
      <c r="P12" s="6" t="s">
        <v>13</v>
      </c>
    </row>
    <row r="13" spans="4:16" x14ac:dyDescent="0.35">
      <c r="D13" s="7" t="s">
        <v>14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0.61</v>
      </c>
      <c r="O13" s="8">
        <v>0.82</v>
      </c>
      <c r="P13" s="9">
        <v>0.85</v>
      </c>
    </row>
    <row r="14" spans="4:16" x14ac:dyDescent="0.35">
      <c r="D14" s="10" t="s">
        <v>15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f>SUMIF([1]!Project_PM_Alloc[PROJECT MANAGER],"Enrique Sellem",[1]!Project_PM_Alloc[October])</f>
        <v>0.85000000000000009</v>
      </c>
      <c r="O14" s="11">
        <f>SUMIF([1]!Project_PM_Alloc[PROJECT MANAGER],"Enrique Sellem",[1]!Project_PM_Alloc[November])</f>
        <v>0.85000000000000009</v>
      </c>
      <c r="P14" s="12">
        <f>SUMIF([1]!Project_PM_Alloc[PROJECT MANAGER],"Enrique Sellem",[1]!Project_PM_Alloc[December])</f>
        <v>0.54</v>
      </c>
    </row>
    <row r="15" spans="4:16" x14ac:dyDescent="0.35">
      <c r="D15" s="7" t="s">
        <v>16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</row>
    <row r="16" spans="4:16" x14ac:dyDescent="0.35">
      <c r="D16" s="10" t="s">
        <v>17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</row>
    <row r="17" spans="4:16" x14ac:dyDescent="0.35">
      <c r="D17" s="7" t="s">
        <v>18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0.72</v>
      </c>
      <c r="O17" s="8">
        <v>0.8</v>
      </c>
      <c r="P17" s="9">
        <v>0.7</v>
      </c>
    </row>
    <row r="18" spans="4:16" x14ac:dyDescent="0.35">
      <c r="D18" s="10" t="s">
        <v>19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0.8</v>
      </c>
      <c r="O18" s="11">
        <v>0.95</v>
      </c>
      <c r="P18" s="12">
        <v>0.9</v>
      </c>
    </row>
    <row r="19" spans="4:16" x14ac:dyDescent="0.35">
      <c r="D19" s="7" t="s">
        <v>20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0.45</v>
      </c>
      <c r="O19" s="8">
        <v>0.45</v>
      </c>
      <c r="P19" s="8">
        <v>0.1</v>
      </c>
    </row>
    <row r="20" spans="4:16" x14ac:dyDescent="0.35">
      <c r="D20" s="10" t="s">
        <v>21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</row>
  </sheetData>
  <mergeCells count="1">
    <mergeCell ref="D11:P1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Pollet</dc:creator>
  <cp:lastModifiedBy>Robin Pollet</cp:lastModifiedBy>
  <dcterms:created xsi:type="dcterms:W3CDTF">2020-01-02T14:12:08Z</dcterms:created>
  <dcterms:modified xsi:type="dcterms:W3CDTF">2020-01-02T14:21:49Z</dcterms:modified>
</cp:coreProperties>
</file>