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trlProps/ctrlProp2.xml" ContentType="application/vnd.ms-excel.controlproperties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607713\Desktop\"/>
    </mc:Choice>
  </mc:AlternateContent>
  <bookViews>
    <workbookView xWindow="0" yWindow="0" windowWidth="20490" windowHeight="7020" tabRatio="785" activeTab="2"/>
  </bookViews>
  <sheets>
    <sheet name="Entrée en stock" sheetId="1" r:id="rId1"/>
    <sheet name="Infos STOCK" sheetId="3" r:id="rId2"/>
    <sheet name="Sortie de stock" sheetId="4" r:id="rId3"/>
    <sheet name="Inventaire" sheetId="5" r:id="rId4"/>
    <sheet name="Liste PV à férrailler" sheetId="10" r:id="rId5"/>
    <sheet name="Suivi des sorties" sheetId="8" r:id="rId6"/>
    <sheet name="KPI Stock" sheetId="7" r:id="rId7"/>
    <sheet name="Base de données" sheetId="9" r:id="rId8"/>
  </sheets>
  <definedNames>
    <definedName name="_xlnm._FilterDatabase" localSheetId="1" hidden="1">'Infos STOCK'!$K$3:$L$299</definedName>
    <definedName name="_xlnm._FilterDatabase" localSheetId="4" hidden="1">'Liste PV à férrailler'!$K$3:$L$194</definedName>
    <definedName name="INV">Inventaire!$G$12:$G$13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02" i="10" l="1"/>
  <c r="K101" i="10"/>
  <c r="K100" i="10"/>
  <c r="L100" i="10" s="1"/>
  <c r="K99" i="10"/>
  <c r="L99" i="10" s="1"/>
  <c r="K98" i="10"/>
  <c r="K97" i="10"/>
  <c r="K96" i="10"/>
  <c r="L96" i="10" s="1"/>
  <c r="K95" i="10"/>
  <c r="L95" i="10" s="1"/>
  <c r="K94" i="10"/>
  <c r="K93" i="10"/>
  <c r="K92" i="10"/>
  <c r="K91" i="10"/>
  <c r="L91" i="10" s="1"/>
  <c r="K90" i="10"/>
  <c r="K89" i="10"/>
  <c r="K88" i="10"/>
  <c r="K87" i="10"/>
  <c r="L87" i="10" s="1"/>
  <c r="K86" i="10"/>
  <c r="K85" i="10"/>
  <c r="K84" i="10"/>
  <c r="L84" i="10" s="1"/>
  <c r="K83" i="10"/>
  <c r="L83" i="10" s="1"/>
  <c r="K82" i="10"/>
  <c r="K81" i="10"/>
  <c r="K80" i="10"/>
  <c r="L80" i="10" s="1"/>
  <c r="K79" i="10"/>
  <c r="L79" i="10" s="1"/>
  <c r="K78" i="10"/>
  <c r="K77" i="10"/>
  <c r="K76" i="10"/>
  <c r="K75" i="10"/>
  <c r="L75" i="10" s="1"/>
  <c r="K74" i="10"/>
  <c r="K73" i="10"/>
  <c r="K72" i="10"/>
  <c r="K71" i="10"/>
  <c r="L71" i="10" s="1"/>
  <c r="K70" i="10"/>
  <c r="K69" i="10"/>
  <c r="K68" i="10"/>
  <c r="L68" i="10" s="1"/>
  <c r="K67" i="10"/>
  <c r="L67" i="10" s="1"/>
  <c r="K66" i="10"/>
  <c r="K65" i="10"/>
  <c r="K64" i="10"/>
  <c r="L64" i="10" s="1"/>
  <c r="K63" i="10"/>
  <c r="L63" i="10" s="1"/>
  <c r="K62" i="10"/>
  <c r="K61" i="10"/>
  <c r="K60" i="10"/>
  <c r="K59" i="10"/>
  <c r="L59" i="10" s="1"/>
  <c r="K58" i="10"/>
  <c r="K57" i="10"/>
  <c r="K56" i="10"/>
  <c r="K55" i="10"/>
  <c r="L55" i="10" s="1"/>
  <c r="K54" i="10"/>
  <c r="K53" i="10"/>
  <c r="K52" i="10"/>
  <c r="L52" i="10" s="1"/>
  <c r="K51" i="10"/>
  <c r="L51" i="10" s="1"/>
  <c r="K50" i="10"/>
  <c r="K49" i="10"/>
  <c r="K48" i="10"/>
  <c r="L48" i="10" s="1"/>
  <c r="K47" i="10"/>
  <c r="L47" i="10" s="1"/>
  <c r="K46" i="10"/>
  <c r="K45" i="10"/>
  <c r="K44" i="10"/>
  <c r="K43" i="10"/>
  <c r="L43" i="10" s="1"/>
  <c r="K42" i="10"/>
  <c r="K41" i="10"/>
  <c r="K40" i="10"/>
  <c r="K39" i="10"/>
  <c r="L39" i="10" s="1"/>
  <c r="K38" i="10"/>
  <c r="K37" i="10"/>
  <c r="K36" i="10"/>
  <c r="L36" i="10" s="1"/>
  <c r="K35" i="10"/>
  <c r="L35" i="10" s="1"/>
  <c r="K34" i="10"/>
  <c r="K33" i="10"/>
  <c r="K32" i="10"/>
  <c r="L32" i="10" s="1"/>
  <c r="K31" i="10"/>
  <c r="L31" i="10" s="1"/>
  <c r="K30" i="10"/>
  <c r="K29" i="10"/>
  <c r="K28" i="10"/>
  <c r="K27" i="10"/>
  <c r="L27" i="10" s="1"/>
  <c r="K26" i="10"/>
  <c r="K25" i="10"/>
  <c r="K24" i="10"/>
  <c r="K23" i="10"/>
  <c r="L23" i="10" s="1"/>
  <c r="K22" i="10"/>
  <c r="K21" i="10"/>
  <c r="K20" i="10"/>
  <c r="L20" i="10" s="1"/>
  <c r="K19" i="10"/>
  <c r="L19" i="10" s="1"/>
  <c r="K18" i="10"/>
  <c r="K17" i="10"/>
  <c r="K16" i="10"/>
  <c r="L16" i="10" s="1"/>
  <c r="K15" i="10"/>
  <c r="L15" i="10" s="1"/>
  <c r="K14" i="10"/>
  <c r="K13" i="10"/>
  <c r="K12" i="10"/>
  <c r="K11" i="10"/>
  <c r="L11" i="10" s="1"/>
  <c r="K10" i="10"/>
  <c r="K9" i="10"/>
  <c r="K8" i="10"/>
  <c r="K7" i="10"/>
  <c r="L7" i="10" s="1"/>
  <c r="K6" i="10"/>
  <c r="K5" i="10"/>
  <c r="K4" i="10"/>
  <c r="L4" i="10" s="1"/>
  <c r="L103" i="10"/>
  <c r="L104" i="10"/>
  <c r="L105" i="10"/>
  <c r="L106" i="10"/>
  <c r="L107" i="10"/>
  <c r="L108" i="10"/>
  <c r="L109" i="10"/>
  <c r="L110" i="10"/>
  <c r="L111" i="10"/>
  <c r="L112" i="10"/>
  <c r="L113" i="10"/>
  <c r="L114" i="10"/>
  <c r="L115" i="10"/>
  <c r="L116" i="10"/>
  <c r="L117" i="10"/>
  <c r="L118" i="10"/>
  <c r="L119" i="10"/>
  <c r="L120" i="10"/>
  <c r="L121" i="10"/>
  <c r="L122" i="10"/>
  <c r="L123" i="10"/>
  <c r="L124" i="10"/>
  <c r="L125" i="10"/>
  <c r="L126" i="10"/>
  <c r="L127" i="10"/>
  <c r="L128" i="10"/>
  <c r="L129" i="10"/>
  <c r="L130" i="10"/>
  <c r="L131" i="10"/>
  <c r="L132" i="10"/>
  <c r="L133" i="10"/>
  <c r="L134" i="10"/>
  <c r="L135" i="10"/>
  <c r="L136" i="10"/>
  <c r="L137" i="10"/>
  <c r="L138" i="10"/>
  <c r="L139" i="10"/>
  <c r="L140" i="10"/>
  <c r="L141" i="10"/>
  <c r="L142" i="10"/>
  <c r="L143" i="10"/>
  <c r="L144" i="10"/>
  <c r="L145" i="10"/>
  <c r="L146" i="10"/>
  <c r="L147" i="10"/>
  <c r="L148" i="10"/>
  <c r="L149" i="10"/>
  <c r="L150" i="10"/>
  <c r="L151" i="10"/>
  <c r="L152" i="10"/>
  <c r="L153" i="10"/>
  <c r="L154" i="10"/>
  <c r="L155" i="10"/>
  <c r="L156" i="10"/>
  <c r="L157" i="10"/>
  <c r="L158" i="10"/>
  <c r="L159" i="10"/>
  <c r="L160" i="10"/>
  <c r="L161" i="10"/>
  <c r="L162" i="10"/>
  <c r="L163" i="10"/>
  <c r="L164" i="10"/>
  <c r="L165" i="10"/>
  <c r="L166" i="10"/>
  <c r="L167" i="10"/>
  <c r="L168" i="10"/>
  <c r="L169" i="10"/>
  <c r="L170" i="10"/>
  <c r="L171" i="10"/>
  <c r="L172" i="10"/>
  <c r="L173" i="10"/>
  <c r="L174" i="10"/>
  <c r="L175" i="10"/>
  <c r="L176" i="10"/>
  <c r="L177" i="10"/>
  <c r="L178" i="10"/>
  <c r="L179" i="10"/>
  <c r="L180" i="10"/>
  <c r="L181" i="10"/>
  <c r="L182" i="10"/>
  <c r="L183" i="10"/>
  <c r="L184" i="10"/>
  <c r="L185" i="10"/>
  <c r="L186" i="10"/>
  <c r="L187" i="10"/>
  <c r="L188" i="10"/>
  <c r="L189" i="10"/>
  <c r="L190" i="10"/>
  <c r="L191" i="10"/>
  <c r="L192" i="10"/>
  <c r="L193" i="10"/>
  <c r="L194" i="10"/>
  <c r="L102" i="10"/>
  <c r="L101" i="10"/>
  <c r="L98" i="10"/>
  <c r="L97" i="10"/>
  <c r="L94" i="10"/>
  <c r="L93" i="10"/>
  <c r="L92" i="10"/>
  <c r="L90" i="10"/>
  <c r="L89" i="10"/>
  <c r="L88" i="10"/>
  <c r="L86" i="10"/>
  <c r="L85" i="10"/>
  <c r="L82" i="10"/>
  <c r="L81" i="10"/>
  <c r="L78" i="10"/>
  <c r="L77" i="10"/>
  <c r="L76" i="10"/>
  <c r="L74" i="10"/>
  <c r="L73" i="10"/>
  <c r="L72" i="10"/>
  <c r="L70" i="10"/>
  <c r="L69" i="10"/>
  <c r="L66" i="10"/>
  <c r="L65" i="10"/>
  <c r="L62" i="10"/>
  <c r="L61" i="10"/>
  <c r="L60" i="10"/>
  <c r="L58" i="10"/>
  <c r="L57" i="10"/>
  <c r="L56" i="10"/>
  <c r="L54" i="10"/>
  <c r="L53" i="10"/>
  <c r="L50" i="10"/>
  <c r="L49" i="10"/>
  <c r="L46" i="10"/>
  <c r="L45" i="10"/>
  <c r="L44" i="10"/>
  <c r="L42" i="10"/>
  <c r="L41" i="10"/>
  <c r="L40" i="10"/>
  <c r="L38" i="10"/>
  <c r="L37" i="10"/>
  <c r="L34" i="10"/>
  <c r="L33" i="10"/>
  <c r="L30" i="10"/>
  <c r="L29" i="10"/>
  <c r="L28" i="10"/>
  <c r="L26" i="10"/>
  <c r="L25" i="10"/>
  <c r="L24" i="10"/>
  <c r="L22" i="10"/>
  <c r="L21" i="10"/>
  <c r="L18" i="10"/>
  <c r="L17" i="10"/>
  <c r="L14" i="10"/>
  <c r="L13" i="10"/>
  <c r="L12" i="10"/>
  <c r="L10" i="10"/>
  <c r="L9" i="10"/>
  <c r="L8" i="10"/>
  <c r="L6" i="10"/>
  <c r="L5" i="10"/>
  <c r="L4" i="3"/>
  <c r="K4" i="3"/>
  <c r="K5" i="3"/>
  <c r="F3" i="7" l="1"/>
  <c r="J3" i="7" l="1"/>
  <c r="B3" i="7"/>
  <c r="B95" i="9" l="1"/>
  <c r="B96" i="9"/>
  <c r="B97" i="9"/>
  <c r="B98" i="9"/>
  <c r="B99" i="9"/>
  <c r="B100" i="9"/>
  <c r="B101" i="9"/>
  <c r="B102" i="9"/>
  <c r="B103" i="9"/>
  <c r="B104" i="9"/>
  <c r="B105" i="9"/>
  <c r="B106" i="9"/>
  <c r="B107" i="9"/>
  <c r="B108" i="9"/>
  <c r="B87" i="9"/>
  <c r="B88" i="9"/>
  <c r="B89" i="9"/>
  <c r="B90" i="9"/>
  <c r="B91" i="9"/>
  <c r="B92" i="9"/>
  <c r="B93" i="9"/>
  <c r="B94" i="9"/>
  <c r="B36" i="9"/>
  <c r="B37" i="9"/>
  <c r="B38" i="9"/>
  <c r="B39" i="9"/>
  <c r="B40" i="9"/>
  <c r="B41" i="9"/>
  <c r="B42" i="9"/>
  <c r="B43" i="9"/>
  <c r="B44" i="9"/>
  <c r="B45" i="9"/>
  <c r="B46" i="9"/>
  <c r="B47" i="9"/>
  <c r="B48" i="9"/>
  <c r="B49" i="9"/>
  <c r="B50" i="9"/>
  <c r="B51" i="9"/>
  <c r="B52" i="9"/>
  <c r="B53" i="9"/>
  <c r="B54" i="9"/>
  <c r="B55" i="9"/>
  <c r="B56" i="9"/>
  <c r="B57" i="9"/>
  <c r="B58" i="9"/>
  <c r="B59" i="9"/>
  <c r="B60" i="9"/>
  <c r="B61" i="9"/>
  <c r="B62" i="9"/>
  <c r="B63" i="9"/>
  <c r="B64" i="9"/>
  <c r="B65" i="9"/>
  <c r="B66" i="9"/>
  <c r="B67" i="9"/>
  <c r="B68" i="9"/>
  <c r="B69" i="9"/>
  <c r="B70" i="9"/>
  <c r="B71" i="9"/>
  <c r="B72" i="9"/>
  <c r="B73" i="9"/>
  <c r="B74" i="9"/>
  <c r="B75" i="9"/>
  <c r="B76" i="9"/>
  <c r="B77" i="9"/>
  <c r="B78" i="9"/>
  <c r="B79" i="9"/>
  <c r="B80" i="9"/>
  <c r="B81" i="9"/>
  <c r="B82" i="9"/>
  <c r="B83" i="9"/>
  <c r="B84" i="9"/>
  <c r="B85" i="9"/>
  <c r="B86" i="9"/>
  <c r="B21" i="9"/>
  <c r="B22" i="9"/>
  <c r="B23" i="9"/>
  <c r="B24" i="9"/>
  <c r="B25" i="9"/>
  <c r="B26" i="9"/>
  <c r="B27" i="9"/>
  <c r="B28" i="9"/>
  <c r="B29" i="9"/>
  <c r="B30" i="9"/>
  <c r="B31" i="9"/>
  <c r="B32" i="9"/>
  <c r="B33" i="9"/>
  <c r="B34" i="9"/>
  <c r="B35" i="9"/>
  <c r="B8" i="9"/>
  <c r="B9" i="9"/>
  <c r="B10" i="9"/>
  <c r="B11" i="9"/>
  <c r="B12" i="9"/>
  <c r="B13" i="9"/>
  <c r="B14" i="9"/>
  <c r="B15" i="9"/>
  <c r="B16" i="9"/>
  <c r="B17" i="9"/>
  <c r="B18" i="9"/>
  <c r="B19" i="9"/>
  <c r="B20" i="9"/>
  <c r="B3" i="9"/>
  <c r="B4" i="9"/>
  <c r="B5" i="9"/>
  <c r="B6" i="9"/>
  <c r="B7" i="9"/>
  <c r="K6" i="3" l="1"/>
  <c r="K7" i="3"/>
  <c r="K8" i="3"/>
  <c r="K9" i="3"/>
  <c r="K10" i="3"/>
  <c r="K11" i="3"/>
  <c r="K12" i="3"/>
  <c r="K13" i="3"/>
  <c r="K14" i="3"/>
  <c r="K15" i="3"/>
  <c r="K16" i="3"/>
  <c r="K17" i="3"/>
  <c r="K18" i="3"/>
  <c r="K19" i="3"/>
  <c r="K20" i="3"/>
  <c r="K21" i="3"/>
  <c r="K22" i="3"/>
  <c r="K23" i="3"/>
  <c r="L8" i="3" l="1"/>
  <c r="L16" i="3"/>
  <c r="L12" i="3"/>
  <c r="K35" i="3"/>
  <c r="K24" i="3"/>
  <c r="K103" i="3"/>
  <c r="D22" i="1" l="1"/>
  <c r="L100" i="3" l="1"/>
  <c r="L96" i="3"/>
  <c r="L92" i="3"/>
  <c r="L88" i="3"/>
  <c r="L84" i="3"/>
  <c r="L80" i="3"/>
  <c r="L76" i="3"/>
  <c r="L72" i="3"/>
  <c r="L68" i="3"/>
  <c r="L64" i="3"/>
  <c r="L60" i="3"/>
  <c r="L56" i="3"/>
  <c r="L52" i="3"/>
  <c r="L48" i="3"/>
  <c r="L44" i="3"/>
  <c r="L40" i="3"/>
  <c r="L36" i="3"/>
  <c r="L32" i="3"/>
  <c r="L28" i="3"/>
  <c r="L24" i="3"/>
  <c r="L20" i="3"/>
  <c r="K86" i="3" l="1"/>
  <c r="K87" i="3"/>
  <c r="K88" i="3"/>
  <c r="K89" i="3"/>
  <c r="K90" i="3"/>
  <c r="K91" i="3"/>
  <c r="K92" i="3"/>
  <c r="K93" i="3"/>
  <c r="K94" i="3"/>
  <c r="K95" i="3"/>
  <c r="K96" i="3"/>
  <c r="K97" i="3"/>
  <c r="K98" i="3"/>
  <c r="K99" i="3"/>
  <c r="K100" i="3"/>
  <c r="K101" i="3"/>
  <c r="K102" i="3"/>
  <c r="K85" i="3"/>
  <c r="K84" i="3"/>
  <c r="K66" i="3"/>
  <c r="K67" i="3"/>
  <c r="K68" i="3"/>
  <c r="K69" i="3"/>
  <c r="K70" i="3"/>
  <c r="K71" i="3"/>
  <c r="K72" i="3"/>
  <c r="K73" i="3"/>
  <c r="K74" i="3"/>
  <c r="K75" i="3"/>
  <c r="K76" i="3"/>
  <c r="K77" i="3"/>
  <c r="K78" i="3"/>
  <c r="K79" i="3"/>
  <c r="K80" i="3"/>
  <c r="K81" i="3"/>
  <c r="K82" i="3"/>
  <c r="K83" i="3"/>
  <c r="K65" i="3"/>
  <c r="K64" i="3"/>
  <c r="K46" i="3"/>
  <c r="K47" i="3"/>
  <c r="K48" i="3"/>
  <c r="K49" i="3"/>
  <c r="K50" i="3"/>
  <c r="K51" i="3"/>
  <c r="K52" i="3"/>
  <c r="K53" i="3"/>
  <c r="K54" i="3"/>
  <c r="K55" i="3"/>
  <c r="K56" i="3"/>
  <c r="K57" i="3"/>
  <c r="K58" i="3"/>
  <c r="K59" i="3"/>
  <c r="K60" i="3"/>
  <c r="K61" i="3"/>
  <c r="K62" i="3"/>
  <c r="K63" i="3"/>
  <c r="K45" i="3"/>
  <c r="K44" i="3"/>
  <c r="K26" i="3"/>
  <c r="K27" i="3"/>
  <c r="K28" i="3"/>
  <c r="K29" i="3"/>
  <c r="K30" i="3"/>
  <c r="K31" i="3"/>
  <c r="K32" i="3"/>
  <c r="K33" i="3"/>
  <c r="K34" i="3"/>
  <c r="K36" i="3"/>
  <c r="K37" i="3"/>
  <c r="K38" i="3"/>
  <c r="K39" i="3"/>
  <c r="K40" i="3"/>
  <c r="K41" i="3"/>
  <c r="K42" i="3"/>
  <c r="K43" i="3"/>
  <c r="K25" i="3"/>
  <c r="A32" i="3" l="1"/>
  <c r="A78" i="3"/>
  <c r="NR8" i="1" l="1"/>
  <c r="NR9" i="1"/>
  <c r="NR10" i="1" l="1"/>
  <c r="A160" i="3" l="1"/>
  <c r="A159" i="3"/>
  <c r="A158" i="3"/>
  <c r="A157" i="3"/>
  <c r="A156" i="3"/>
  <c r="A155" i="3"/>
  <c r="A154" i="3"/>
  <c r="A153" i="3"/>
  <c r="A152" i="3"/>
  <c r="A151" i="3"/>
  <c r="A150" i="3"/>
  <c r="A149" i="3"/>
  <c r="A148" i="3"/>
  <c r="A147" i="3"/>
  <c r="A146" i="3"/>
  <c r="A145" i="3"/>
  <c r="A144" i="3"/>
  <c r="A143" i="3"/>
  <c r="A142" i="3"/>
  <c r="A141" i="3"/>
  <c r="A139" i="3"/>
  <c r="A138" i="3"/>
  <c r="A137" i="3"/>
  <c r="A136" i="3"/>
  <c r="A135" i="3"/>
  <c r="A134" i="3"/>
  <c r="A133" i="3"/>
  <c r="A132" i="3"/>
  <c r="A131" i="3"/>
  <c r="A130" i="3"/>
  <c r="A129" i="3"/>
  <c r="A128" i="3"/>
  <c r="A127" i="3"/>
  <c r="A126" i="3"/>
  <c r="A125" i="3"/>
  <c r="A124" i="3"/>
  <c r="A123" i="3"/>
  <c r="A122" i="3"/>
  <c r="A121" i="3"/>
  <c r="A120" i="3"/>
  <c r="A118" i="3"/>
  <c r="A117" i="3"/>
  <c r="A116" i="3"/>
  <c r="A115" i="3"/>
  <c r="A114" i="3"/>
  <c r="A113" i="3"/>
  <c r="A112" i="3"/>
  <c r="A111" i="3"/>
  <c r="A110" i="3"/>
  <c r="A109" i="3"/>
  <c r="A108" i="3"/>
  <c r="A107" i="3"/>
  <c r="A106" i="3"/>
  <c r="A105" i="3"/>
  <c r="A104" i="3"/>
  <c r="A103" i="3"/>
  <c r="A102" i="3"/>
  <c r="A101" i="3"/>
  <c r="A100" i="3"/>
  <c r="A99" i="3"/>
  <c r="A97" i="3"/>
  <c r="A96" i="3"/>
  <c r="A95" i="3"/>
  <c r="A94" i="3"/>
  <c r="A93" i="3"/>
  <c r="A92" i="3"/>
  <c r="A91" i="3"/>
  <c r="A90" i="3"/>
  <c r="A89" i="3"/>
  <c r="A88" i="3"/>
  <c r="A87" i="3"/>
  <c r="A86" i="3"/>
  <c r="A85" i="3"/>
  <c r="A84" i="3"/>
  <c r="A83" i="3"/>
  <c r="A82" i="3"/>
  <c r="A81" i="3"/>
  <c r="A80" i="3"/>
  <c r="A77" i="3"/>
  <c r="A76" i="3"/>
  <c r="A75" i="3"/>
  <c r="A74" i="3"/>
  <c r="A73" i="3"/>
  <c r="A72" i="3"/>
  <c r="A71" i="3"/>
  <c r="A70" i="3"/>
  <c r="A69" i="3"/>
  <c r="A68" i="3"/>
  <c r="A67" i="3"/>
  <c r="A66" i="3"/>
  <c r="A65" i="3"/>
  <c r="A64" i="3"/>
  <c r="A63" i="3"/>
  <c r="A62" i="3"/>
  <c r="A61" i="3"/>
</calcChain>
</file>

<file path=xl/sharedStrings.xml><?xml version="1.0" encoding="utf-8"?>
<sst xmlns="http://schemas.openxmlformats.org/spreadsheetml/2006/main" count="287" uniqueCount="147">
  <si>
    <t>ENTREE EN STOCK</t>
  </si>
  <si>
    <t>INVISIBLE</t>
  </si>
  <si>
    <t>Date de mise en stock</t>
  </si>
  <si>
    <t>Numéro de DPL</t>
  </si>
  <si>
    <t>Numéro de PV</t>
  </si>
  <si>
    <t>Numéro de PC ou autre</t>
  </si>
  <si>
    <t>Poids palette</t>
  </si>
  <si>
    <t>Emplacement dispo</t>
  </si>
  <si>
    <t>A-1-3</t>
  </si>
  <si>
    <t>Prescripteur</t>
  </si>
  <si>
    <t>F-4-1</t>
  </si>
  <si>
    <t>F-4-2</t>
  </si>
  <si>
    <t>F-4-3</t>
  </si>
  <si>
    <t>F-4-4</t>
  </si>
  <si>
    <t>A-0-1</t>
  </si>
  <si>
    <t>A-0-2</t>
  </si>
  <si>
    <t>A-0-3</t>
  </si>
  <si>
    <t>A-0-4</t>
  </si>
  <si>
    <t>A-1-1</t>
  </si>
  <si>
    <t>A-1-2</t>
  </si>
  <si>
    <t>A-1-4</t>
  </si>
  <si>
    <t>A-2-1</t>
  </si>
  <si>
    <t>A-2-2</t>
  </si>
  <si>
    <t>A-2-3</t>
  </si>
  <si>
    <t>A-2-4</t>
  </si>
  <si>
    <t>A-3-1</t>
  </si>
  <si>
    <t>A-3-2</t>
  </si>
  <si>
    <t>A-3-3</t>
  </si>
  <si>
    <t>A-3-4</t>
  </si>
  <si>
    <t>A-4-1</t>
  </si>
  <si>
    <t>A-4-2</t>
  </si>
  <si>
    <t>A-4-3</t>
  </si>
  <si>
    <t>A-4-4</t>
  </si>
  <si>
    <t>C-0-1</t>
  </si>
  <si>
    <t>C-0-2</t>
  </si>
  <si>
    <t>C-0-3</t>
  </si>
  <si>
    <t>C-0-4</t>
  </si>
  <si>
    <t>C-1-1</t>
  </si>
  <si>
    <t>C-1-2</t>
  </si>
  <si>
    <t>C-1-3</t>
  </si>
  <si>
    <t>C-1-4</t>
  </si>
  <si>
    <t>C-2-1</t>
  </si>
  <si>
    <t>C-2-2</t>
  </si>
  <si>
    <t>C-2-3</t>
  </si>
  <si>
    <t>C-2-4</t>
  </si>
  <si>
    <t>C-3-1</t>
  </si>
  <si>
    <t>C-3-2</t>
  </si>
  <si>
    <t>C-3-3</t>
  </si>
  <si>
    <t>C-3-4</t>
  </si>
  <si>
    <t>C-4-1</t>
  </si>
  <si>
    <t>C-4-2</t>
  </si>
  <si>
    <t>C-4-3</t>
  </si>
  <si>
    <t>C-4-4</t>
  </si>
  <si>
    <t>D-0-1</t>
  </si>
  <si>
    <t>D-0-2</t>
  </si>
  <si>
    <t>D-0-3</t>
  </si>
  <si>
    <t>D-0-4</t>
  </si>
  <si>
    <t>D-1-1</t>
  </si>
  <si>
    <t>D-1-2</t>
  </si>
  <si>
    <t>D-1-3</t>
  </si>
  <si>
    <t>D-1-4</t>
  </si>
  <si>
    <t>D-2-1</t>
  </si>
  <si>
    <t>D-2-2</t>
  </si>
  <si>
    <t>D-2-3</t>
  </si>
  <si>
    <t>D-2-4</t>
  </si>
  <si>
    <t>D-3-1</t>
  </si>
  <si>
    <t>D-3-2</t>
  </si>
  <si>
    <t>D-3-3</t>
  </si>
  <si>
    <t>D-3-4</t>
  </si>
  <si>
    <t>D-4-1</t>
  </si>
  <si>
    <t>D-4-2</t>
  </si>
  <si>
    <t>D-4-3</t>
  </si>
  <si>
    <t>D-4-4</t>
  </si>
  <si>
    <t>E-0-1</t>
  </si>
  <si>
    <t>E-0-2</t>
  </si>
  <si>
    <t>E-0-3</t>
  </si>
  <si>
    <t>E-0-4</t>
  </si>
  <si>
    <t>E-1-1</t>
  </si>
  <si>
    <t>E-1-2</t>
  </si>
  <si>
    <t>E-1-3</t>
  </si>
  <si>
    <t>E-1-4</t>
  </si>
  <si>
    <t>E-2-1</t>
  </si>
  <si>
    <t>E-2-2</t>
  </si>
  <si>
    <t>E-2-3</t>
  </si>
  <si>
    <t>E-2-4</t>
  </si>
  <si>
    <t>E-3-1</t>
  </si>
  <si>
    <t>E-3-2</t>
  </si>
  <si>
    <t>E-3-3</t>
  </si>
  <si>
    <t>E-3-4</t>
  </si>
  <si>
    <t>E-4-1</t>
  </si>
  <si>
    <t>E-4-2</t>
  </si>
  <si>
    <t>E-4-3</t>
  </si>
  <si>
    <t>E-4-4</t>
  </si>
  <si>
    <t>F-0-1</t>
  </si>
  <si>
    <t>F-0-2</t>
  </si>
  <si>
    <t>F-0-3</t>
  </si>
  <si>
    <t>F-0-4</t>
  </si>
  <si>
    <t>F-1-1</t>
  </si>
  <si>
    <t>F-1-2</t>
  </si>
  <si>
    <t>F-1-3</t>
  </si>
  <si>
    <t>F-1-4</t>
  </si>
  <si>
    <t>F-2-1</t>
  </si>
  <si>
    <t>F-2-2</t>
  </si>
  <si>
    <t>F-2-3</t>
  </si>
  <si>
    <t>F-2-4</t>
  </si>
  <si>
    <t>F-3-1</t>
  </si>
  <si>
    <t>F-3-2</t>
  </si>
  <si>
    <t>F-3-3</t>
  </si>
  <si>
    <t>F-3-4</t>
  </si>
  <si>
    <t>Emplacement produit</t>
  </si>
  <si>
    <t>Poids par palette</t>
  </si>
  <si>
    <t>Poids TOTAL par lisse</t>
  </si>
  <si>
    <t>Date d'ajout</t>
  </si>
  <si>
    <t>Sortie de stock</t>
  </si>
  <si>
    <t>Recherche par DPL</t>
  </si>
  <si>
    <t>Recherche par prescripteur</t>
  </si>
  <si>
    <t>Recherche par emplacement</t>
  </si>
  <si>
    <t>Validation visuel</t>
  </si>
  <si>
    <t>Numéro de DPL ou DP</t>
  </si>
  <si>
    <t>Typologie pièce</t>
  </si>
  <si>
    <t>DPT</t>
  </si>
  <si>
    <t>ANO</t>
  </si>
  <si>
    <t>ANN</t>
  </si>
  <si>
    <t>CMM</t>
  </si>
  <si>
    <t>DP</t>
  </si>
  <si>
    <t>Autre</t>
  </si>
  <si>
    <t>Solde CASQ-IT</t>
  </si>
  <si>
    <r>
      <t xml:space="preserve">Date de </t>
    </r>
    <r>
      <rPr>
        <b/>
        <sz val="12"/>
        <color rgb="FFFF0000"/>
        <rFont val="Arial"/>
        <family val="2"/>
      </rPr>
      <t>SOLDE</t>
    </r>
    <r>
      <rPr>
        <b/>
        <sz val="12"/>
        <color theme="1"/>
        <rFont val="Arial"/>
        <family val="2"/>
      </rPr>
      <t xml:space="preserve"> CASQ-IT</t>
    </r>
  </si>
  <si>
    <t>Date de férraillage suivant solde CASQ-IT / Typo pièce</t>
  </si>
  <si>
    <t>Recherche par PV</t>
  </si>
  <si>
    <t>Nombre de réf / empla</t>
  </si>
  <si>
    <t>Date de ferraillage</t>
  </si>
  <si>
    <t>Nombre de ref / empl</t>
  </si>
  <si>
    <t>Emplacement</t>
  </si>
  <si>
    <t>Nombre d'emplacement libre</t>
  </si>
  <si>
    <t>Nombre de référence à férrailler</t>
  </si>
  <si>
    <t>Typologie matière</t>
  </si>
  <si>
    <t>Nombre de ref</t>
  </si>
  <si>
    <t>Liste des références sortie du stock</t>
  </si>
  <si>
    <t>Taux d'occupation palettier</t>
  </si>
  <si>
    <t>Férraillage</t>
  </si>
  <si>
    <t>Nombre de référence sans date de férraillage</t>
  </si>
  <si>
    <t>DPL-2019-2019</t>
  </si>
  <si>
    <t>PV333333</t>
  </si>
  <si>
    <t>PC1</t>
  </si>
  <si>
    <t>SEB</t>
  </si>
  <si>
    <t>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</si>
</sst>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&quot; kg&quot;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rgb="FFFFFFFF"/>
      <name val="Calibri"/>
      <family val="2"/>
    </font>
    <font>
      <b/>
      <sz val="14"/>
      <color rgb="FF000000"/>
      <name val="Arial"/>
      <family val="2"/>
    </font>
    <font>
      <b/>
      <sz val="11"/>
      <color theme="1"/>
      <name val="Calibri"/>
      <family val="2"/>
    </font>
    <font>
      <b/>
      <sz val="16"/>
      <color rgb="FF000000"/>
      <name val="Arial"/>
      <family val="2"/>
    </font>
    <font>
      <sz val="16"/>
      <color theme="1"/>
      <name val="Arial"/>
      <family val="2"/>
    </font>
    <font>
      <sz val="16"/>
      <color rgb="FF000000"/>
      <name val="Arial"/>
      <family val="2"/>
    </font>
    <font>
      <sz val="11"/>
      <color theme="0"/>
      <name val="Calibri"/>
      <family val="2"/>
    </font>
    <font>
      <sz val="12"/>
      <color theme="0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0"/>
      <color rgb="FF000000"/>
      <name val="Arial"/>
      <family val="2"/>
    </font>
    <font>
      <sz val="11"/>
      <color rgb="FF000000"/>
      <name val="Calibri"/>
      <family val="2"/>
    </font>
    <font>
      <b/>
      <sz val="12"/>
      <color rgb="FFFF0000"/>
      <name val="Arial"/>
      <family val="2"/>
    </font>
    <font>
      <b/>
      <sz val="20"/>
      <color rgb="FF000000"/>
      <name val="Calibri"/>
      <family val="2"/>
    </font>
    <font>
      <sz val="12"/>
      <color rgb="FFFF0000"/>
      <name val="Arial"/>
      <family val="2"/>
    </font>
    <font>
      <sz val="11"/>
      <color rgb="FFFF0000"/>
      <name val="Calibri"/>
      <family val="2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000000"/>
      <name val="Arial"/>
      <family val="2"/>
    </font>
    <font>
      <sz val="12"/>
      <color rgb="FF000000"/>
      <name val="Arial"/>
      <family val="2"/>
    </font>
    <font>
      <b/>
      <sz val="12"/>
      <color theme="1"/>
      <name val="Calibri"/>
      <family val="2"/>
    </font>
    <font>
      <sz val="12"/>
      <color theme="1"/>
      <name val="Calibri"/>
      <family val="2"/>
    </font>
  </fonts>
  <fills count="20">
    <fill>
      <patternFill patternType="none"/>
    </fill>
    <fill>
      <patternFill patternType="gray125"/>
    </fill>
    <fill>
      <patternFill patternType="solid">
        <fgColor indexed="9"/>
        <bgColor rgb="FF000000"/>
      </patternFill>
    </fill>
    <fill>
      <patternFill patternType="solid">
        <fgColor indexed="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theme="0" tint="-4.9989318521683403E-2"/>
        <bgColor rgb="FF000000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E7F00D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59999389629810485"/>
        <bgColor indexed="64"/>
      </patternFill>
    </fill>
  </fills>
  <borders count="5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9" fillId="0" borderId="0" applyFont="0" applyFill="0" applyBorder="0" applyAlignment="0" applyProtection="0"/>
  </cellStyleXfs>
  <cellXfs count="270">
    <xf numFmtId="0" fontId="0" fillId="0" borderId="0" xfId="0"/>
    <xf numFmtId="0" fontId="1" fillId="0" borderId="0" xfId="0" applyFont="1" applyFill="1" applyBorder="1"/>
    <xf numFmtId="0" fontId="1" fillId="3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2" fillId="6" borderId="0" xfId="0" applyFont="1" applyFill="1" applyBorder="1" applyAlignment="1">
      <alignment horizontal="center" vertical="center"/>
    </xf>
    <xf numFmtId="0" fontId="2" fillId="7" borderId="0" xfId="0" applyFont="1" applyFill="1" applyBorder="1" applyAlignment="1">
      <alignment horizontal="center" vertical="center" wrapText="1"/>
    </xf>
    <xf numFmtId="0" fontId="2" fillId="7" borderId="0" xfId="0" applyFont="1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 wrapText="1"/>
    </xf>
    <xf numFmtId="14" fontId="1" fillId="6" borderId="0" xfId="0" applyNumberFormat="1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6" borderId="0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6" fillId="3" borderId="7" xfId="0" applyFont="1" applyFill="1" applyBorder="1" applyAlignment="1">
      <alignment horizontal="center" vertical="center" wrapText="1"/>
    </xf>
    <xf numFmtId="0" fontId="6" fillId="3" borderId="8" xfId="0" applyFont="1" applyFill="1" applyBorder="1" applyAlignment="1">
      <alignment horizontal="center" vertical="center" wrapText="1"/>
    </xf>
    <xf numFmtId="164" fontId="6" fillId="3" borderId="8" xfId="0" applyNumberFormat="1" applyFont="1" applyFill="1" applyBorder="1" applyAlignment="1">
      <alignment horizontal="center" vertical="center" wrapText="1"/>
    </xf>
    <xf numFmtId="0" fontId="6" fillId="3" borderId="11" xfId="0" applyFont="1" applyFill="1" applyBorder="1" applyAlignment="1">
      <alignment horizontal="center" vertical="center" wrapText="1"/>
    </xf>
    <xf numFmtId="0" fontId="6" fillId="3" borderId="12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 wrapText="1"/>
    </xf>
    <xf numFmtId="0" fontId="5" fillId="2" borderId="7" xfId="0" applyFont="1" applyFill="1" applyBorder="1" applyAlignment="1">
      <alignment horizontal="center" vertical="center" wrapText="1"/>
    </xf>
    <xf numFmtId="0" fontId="5" fillId="2" borderId="18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0" fontId="6" fillId="3" borderId="18" xfId="0" applyFont="1" applyFill="1" applyBorder="1" applyAlignment="1">
      <alignment horizontal="center" vertical="center" wrapText="1"/>
    </xf>
    <xf numFmtId="0" fontId="6" fillId="3" borderId="19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 vertical="center" wrapText="1"/>
    </xf>
    <xf numFmtId="0" fontId="6" fillId="6" borderId="8" xfId="0" applyFont="1" applyFill="1" applyBorder="1" applyAlignment="1">
      <alignment horizontal="center" vertical="center" wrapText="1"/>
    </xf>
    <xf numFmtId="164" fontId="6" fillId="3" borderId="10" xfId="0" applyNumberFormat="1" applyFont="1" applyFill="1" applyBorder="1" applyAlignment="1">
      <alignment horizontal="center" vertical="center" wrapText="1"/>
    </xf>
    <xf numFmtId="164" fontId="6" fillId="3" borderId="14" xfId="0" applyNumberFormat="1" applyFont="1" applyFill="1" applyBorder="1" applyAlignment="1">
      <alignment horizontal="center" vertical="center" wrapText="1"/>
    </xf>
    <xf numFmtId="164" fontId="6" fillId="3" borderId="20" xfId="0" applyNumberFormat="1" applyFont="1" applyFill="1" applyBorder="1" applyAlignment="1">
      <alignment horizontal="center" vertical="center" wrapText="1"/>
    </xf>
    <xf numFmtId="164" fontId="6" fillId="3" borderId="22" xfId="0" applyNumberFormat="1" applyFont="1" applyFill="1" applyBorder="1" applyAlignment="1">
      <alignment horizontal="center" vertical="center" wrapText="1"/>
    </xf>
    <xf numFmtId="0" fontId="1" fillId="6" borderId="0" xfId="0" applyFont="1" applyFill="1" applyBorder="1"/>
    <xf numFmtId="0" fontId="10" fillId="6" borderId="0" xfId="0" applyFont="1" applyFill="1" applyBorder="1" applyAlignment="1">
      <alignment horizontal="center"/>
    </xf>
    <xf numFmtId="0" fontId="9" fillId="6" borderId="0" xfId="0" applyFont="1" applyFill="1" applyBorder="1" applyAlignment="1"/>
    <xf numFmtId="0" fontId="0" fillId="6" borderId="0" xfId="0" applyFill="1"/>
    <xf numFmtId="0" fontId="0" fillId="6" borderId="0" xfId="0" applyFill="1" applyAlignment="1"/>
    <xf numFmtId="0" fontId="12" fillId="6" borderId="1" xfId="0" applyFont="1" applyFill="1" applyBorder="1" applyAlignment="1">
      <alignment horizontal="center" vertical="center" wrapText="1"/>
    </xf>
    <xf numFmtId="0" fontId="12" fillId="6" borderId="28" xfId="0" applyFont="1" applyFill="1" applyBorder="1" applyAlignment="1">
      <alignment horizontal="center" vertical="center" wrapText="1"/>
    </xf>
    <xf numFmtId="0" fontId="12" fillId="6" borderId="2" xfId="0" applyFont="1" applyFill="1" applyBorder="1" applyAlignment="1">
      <alignment horizontal="center" vertical="center" wrapText="1"/>
    </xf>
    <xf numFmtId="0" fontId="0" fillId="6" borderId="11" xfId="0" applyFill="1" applyBorder="1" applyAlignment="1">
      <alignment horizontal="center" vertical="center"/>
    </xf>
    <xf numFmtId="164" fontId="0" fillId="6" borderId="12" xfId="0" applyNumberFormat="1" applyFill="1" applyBorder="1" applyAlignment="1">
      <alignment horizontal="center" vertical="center"/>
    </xf>
    <xf numFmtId="14" fontId="0" fillId="6" borderId="12" xfId="0" applyNumberFormat="1" applyFill="1" applyBorder="1" applyAlignment="1">
      <alignment horizontal="center" vertical="center"/>
    </xf>
    <xf numFmtId="14" fontId="0" fillId="6" borderId="13" xfId="0" applyNumberFormat="1" applyFill="1" applyBorder="1" applyAlignment="1">
      <alignment horizontal="center" vertical="center"/>
    </xf>
    <xf numFmtId="0" fontId="0" fillId="6" borderId="0" xfId="0" applyFill="1" applyAlignment="1">
      <alignment horizontal="center"/>
    </xf>
    <xf numFmtId="0" fontId="11" fillId="4" borderId="1" xfId="0" applyFont="1" applyFill="1" applyBorder="1" applyAlignment="1">
      <alignment horizontal="center" vertical="center"/>
    </xf>
    <xf numFmtId="0" fontId="10" fillId="6" borderId="0" xfId="0" applyFont="1" applyFill="1" applyBorder="1" applyAlignment="1">
      <alignment horizontal="center" vertical="center"/>
    </xf>
    <xf numFmtId="14" fontId="10" fillId="8" borderId="2" xfId="0" applyNumberFormat="1" applyFont="1" applyFill="1" applyBorder="1" applyAlignment="1">
      <alignment horizontal="center" vertical="center"/>
    </xf>
    <xf numFmtId="14" fontId="10" fillId="6" borderId="0" xfId="0" applyNumberFormat="1" applyFont="1" applyFill="1" applyBorder="1" applyAlignment="1">
      <alignment horizontal="center" vertical="center"/>
    </xf>
    <xf numFmtId="0" fontId="10" fillId="8" borderId="2" xfId="0" applyFont="1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 wrapText="1"/>
    </xf>
    <xf numFmtId="0" fontId="6" fillId="13" borderId="7" xfId="0" applyFont="1" applyFill="1" applyBorder="1" applyAlignment="1">
      <alignment horizontal="center" vertical="center" wrapText="1"/>
    </xf>
    <xf numFmtId="0" fontId="6" fillId="13" borderId="8" xfId="0" applyFont="1" applyFill="1" applyBorder="1" applyAlignment="1">
      <alignment horizontal="center" vertical="center" wrapText="1"/>
    </xf>
    <xf numFmtId="164" fontId="6" fillId="13" borderId="10" xfId="0" applyNumberFormat="1" applyFont="1" applyFill="1" applyBorder="1" applyAlignment="1">
      <alignment horizontal="center" vertical="center" wrapText="1"/>
    </xf>
    <xf numFmtId="0" fontId="8" fillId="7" borderId="0" xfId="0" applyFont="1" applyFill="1" applyBorder="1" applyAlignment="1">
      <alignment horizontal="center" vertical="center" wrapText="1"/>
    </xf>
    <xf numFmtId="14" fontId="6" fillId="3" borderId="10" xfId="0" applyNumberFormat="1" applyFont="1" applyFill="1" applyBorder="1" applyAlignment="1">
      <alignment horizontal="center" vertical="center" wrapText="1"/>
    </xf>
    <xf numFmtId="14" fontId="6" fillId="13" borderId="10" xfId="0" applyNumberFormat="1" applyFont="1" applyFill="1" applyBorder="1" applyAlignment="1">
      <alignment horizontal="center" vertical="center" wrapText="1"/>
    </xf>
    <xf numFmtId="14" fontId="6" fillId="3" borderId="14" xfId="0" applyNumberFormat="1" applyFont="1" applyFill="1" applyBorder="1" applyAlignment="1">
      <alignment horizontal="center" vertical="center" wrapText="1"/>
    </xf>
    <xf numFmtId="14" fontId="6" fillId="13" borderId="30" xfId="0" applyNumberFormat="1" applyFont="1" applyFill="1" applyBorder="1" applyAlignment="1">
      <alignment horizontal="center" vertical="center" wrapText="1"/>
    </xf>
    <xf numFmtId="14" fontId="6" fillId="13" borderId="31" xfId="0" applyNumberFormat="1" applyFont="1" applyFill="1" applyBorder="1" applyAlignment="1">
      <alignment horizontal="center" vertical="center" wrapText="1"/>
    </xf>
    <xf numFmtId="14" fontId="6" fillId="13" borderId="32" xfId="0" applyNumberFormat="1" applyFont="1" applyFill="1" applyBorder="1" applyAlignment="1">
      <alignment horizontal="center" vertical="center" wrapText="1"/>
    </xf>
    <xf numFmtId="14" fontId="6" fillId="3" borderId="5" xfId="0" applyNumberFormat="1" applyFont="1" applyFill="1" applyBorder="1" applyAlignment="1">
      <alignment horizontal="center" vertical="center" wrapText="1"/>
    </xf>
    <xf numFmtId="0" fontId="6" fillId="13" borderId="6" xfId="0" applyFont="1" applyFill="1" applyBorder="1" applyAlignment="1">
      <alignment horizontal="center" vertical="center" wrapText="1"/>
    </xf>
    <xf numFmtId="0" fontId="6" fillId="13" borderId="21" xfId="0" applyFont="1" applyFill="1" applyBorder="1" applyAlignment="1">
      <alignment horizontal="center" vertical="center" wrapText="1"/>
    </xf>
    <xf numFmtId="164" fontId="6" fillId="13" borderId="22" xfId="0" applyNumberFormat="1" applyFont="1" applyFill="1" applyBorder="1" applyAlignment="1">
      <alignment horizontal="center" vertical="center" wrapText="1"/>
    </xf>
    <xf numFmtId="14" fontId="6" fillId="13" borderId="22" xfId="0" applyNumberFormat="1" applyFont="1" applyFill="1" applyBorder="1" applyAlignment="1">
      <alignment horizontal="center" vertical="center" wrapText="1"/>
    </xf>
    <xf numFmtId="14" fontId="6" fillId="13" borderId="26" xfId="0" applyNumberFormat="1" applyFont="1" applyFill="1" applyBorder="1" applyAlignment="1">
      <alignment horizontal="center" vertical="center" wrapText="1"/>
    </xf>
    <xf numFmtId="14" fontId="6" fillId="3" borderId="23" xfId="0" applyNumberFormat="1" applyFont="1" applyFill="1" applyBorder="1" applyAlignment="1">
      <alignment horizontal="center" vertical="center" wrapText="1"/>
    </xf>
    <xf numFmtId="14" fontId="6" fillId="13" borderId="23" xfId="0" applyNumberFormat="1" applyFont="1" applyFill="1" applyBorder="1" applyAlignment="1">
      <alignment horizontal="center" vertical="center" wrapText="1"/>
    </xf>
    <xf numFmtId="14" fontId="6" fillId="3" borderId="24" xfId="0" applyNumberFormat="1" applyFont="1" applyFill="1" applyBorder="1" applyAlignment="1">
      <alignment horizontal="center" vertical="center" wrapText="1"/>
    </xf>
    <xf numFmtId="14" fontId="6" fillId="3" borderId="42" xfId="0" applyNumberFormat="1" applyFont="1" applyFill="1" applyBorder="1" applyAlignment="1">
      <alignment horizontal="center" vertical="center" wrapText="1"/>
    </xf>
    <xf numFmtId="14" fontId="6" fillId="13" borderId="29" xfId="0" applyNumberFormat="1" applyFont="1" applyFill="1" applyBorder="1" applyAlignment="1">
      <alignment horizontal="center" vertical="center" wrapText="1"/>
    </xf>
    <xf numFmtId="14" fontId="7" fillId="3" borderId="9" xfId="0" applyNumberFormat="1" applyFont="1" applyFill="1" applyBorder="1" applyAlignment="1">
      <alignment horizontal="center" vertical="center" wrapText="1"/>
    </xf>
    <xf numFmtId="14" fontId="7" fillId="13" borderId="9" xfId="0" applyNumberFormat="1" applyFont="1" applyFill="1" applyBorder="1" applyAlignment="1">
      <alignment horizontal="center" vertical="center" wrapText="1"/>
    </xf>
    <xf numFmtId="14" fontId="7" fillId="3" borderId="13" xfId="0" applyNumberFormat="1" applyFont="1" applyFill="1" applyBorder="1" applyAlignment="1">
      <alignment horizontal="center" vertical="center" wrapText="1"/>
    </xf>
    <xf numFmtId="14" fontId="7" fillId="3" borderId="43" xfId="0" applyNumberFormat="1" applyFont="1" applyFill="1" applyBorder="1" applyAlignment="1">
      <alignment horizontal="center" vertical="center" wrapText="1"/>
    </xf>
    <xf numFmtId="14" fontId="7" fillId="3" borderId="29" xfId="0" applyNumberFormat="1" applyFont="1" applyFill="1" applyBorder="1" applyAlignment="1">
      <alignment horizontal="center" vertical="center" wrapText="1"/>
    </xf>
    <xf numFmtId="0" fontId="16" fillId="6" borderId="0" xfId="0" applyFont="1" applyFill="1" applyBorder="1" applyAlignment="1">
      <alignment horizontal="center"/>
    </xf>
    <xf numFmtId="0" fontId="16" fillId="6" borderId="0" xfId="0" applyFont="1" applyFill="1" applyBorder="1"/>
    <xf numFmtId="0" fontId="16" fillId="6" borderId="0" xfId="0" applyFont="1" applyFill="1" applyBorder="1" applyAlignment="1"/>
    <xf numFmtId="0" fontId="10" fillId="16" borderId="2" xfId="0" applyNumberFormat="1" applyFont="1" applyFill="1" applyBorder="1" applyAlignment="1">
      <alignment horizontal="center" vertical="center"/>
    </xf>
    <xf numFmtId="14" fontId="6" fillId="17" borderId="25" xfId="0" applyNumberFormat="1" applyFont="1" applyFill="1" applyBorder="1" applyAlignment="1">
      <alignment horizontal="center" vertical="center" wrapText="1"/>
    </xf>
    <xf numFmtId="0" fontId="17" fillId="6" borderId="0" xfId="0" applyFont="1" applyFill="1" applyBorder="1" applyAlignment="1">
      <alignment horizontal="center" vertical="center" wrapText="1"/>
    </xf>
    <xf numFmtId="0" fontId="8" fillId="6" borderId="0" xfId="0" applyFont="1" applyFill="1" applyBorder="1"/>
    <xf numFmtId="0" fontId="9" fillId="6" borderId="0" xfId="0" applyFont="1" applyFill="1" applyBorder="1" applyAlignment="1">
      <alignment horizontal="center"/>
    </xf>
    <xf numFmtId="0" fontId="8" fillId="6" borderId="0" xfId="0" applyFont="1" applyFill="1" applyBorder="1" applyAlignment="1">
      <alignment horizontal="center"/>
    </xf>
    <xf numFmtId="0" fontId="8" fillId="0" borderId="0" xfId="0" applyFont="1" applyFill="1" applyBorder="1"/>
    <xf numFmtId="0" fontId="9" fillId="6" borderId="0" xfId="0" applyFont="1" applyFill="1" applyBorder="1"/>
    <xf numFmtId="0" fontId="8" fillId="6" borderId="0" xfId="0" applyFont="1" applyFill="1" applyBorder="1" applyAlignment="1">
      <alignment horizontal="center" vertical="center"/>
    </xf>
    <xf numFmtId="0" fontId="10" fillId="8" borderId="2" xfId="0" applyNumberFormat="1" applyFont="1" applyFill="1" applyBorder="1" applyAlignment="1">
      <alignment horizontal="center" vertical="center"/>
    </xf>
    <xf numFmtId="15" fontId="12" fillId="6" borderId="2" xfId="0" applyNumberFormat="1" applyFont="1" applyFill="1" applyBorder="1" applyAlignment="1">
      <alignment horizontal="center" vertical="center" wrapText="1"/>
    </xf>
    <xf numFmtId="0" fontId="11" fillId="4" borderId="3" xfId="0" applyFont="1" applyFill="1" applyBorder="1" applyAlignment="1">
      <alignment horizontal="center" vertical="center"/>
    </xf>
    <xf numFmtId="14" fontId="10" fillId="11" borderId="45" xfId="0" applyNumberFormat="1" applyFont="1" applyFill="1" applyBorder="1" applyAlignment="1">
      <alignment horizontal="center" vertical="center"/>
    </xf>
    <xf numFmtId="14" fontId="10" fillId="8" borderId="45" xfId="0" applyNumberFormat="1" applyFont="1" applyFill="1" applyBorder="1" applyAlignment="1">
      <alignment horizontal="center" vertical="center"/>
    </xf>
    <xf numFmtId="0" fontId="10" fillId="11" borderId="45" xfId="0" applyFont="1" applyFill="1" applyBorder="1" applyAlignment="1">
      <alignment horizontal="center" vertical="center" wrapText="1"/>
    </xf>
    <xf numFmtId="164" fontId="10" fillId="11" borderId="45" xfId="0" applyNumberFormat="1" applyFont="1" applyFill="1" applyBorder="1" applyAlignment="1">
      <alignment horizontal="center" vertical="center"/>
    </xf>
    <xf numFmtId="0" fontId="10" fillId="11" borderId="45" xfId="0" applyFont="1" applyFill="1" applyBorder="1" applyAlignment="1">
      <alignment horizontal="center" vertical="center"/>
    </xf>
    <xf numFmtId="14" fontId="6" fillId="3" borderId="29" xfId="0" applyNumberFormat="1" applyFont="1" applyFill="1" applyBorder="1" applyAlignment="1">
      <alignment horizontal="center" vertical="center" wrapText="1"/>
    </xf>
    <xf numFmtId="14" fontId="6" fillId="3" borderId="26" xfId="0" applyNumberFormat="1" applyFont="1" applyFill="1" applyBorder="1" applyAlignment="1">
      <alignment horizontal="center" vertical="center" wrapText="1"/>
    </xf>
    <xf numFmtId="14" fontId="6" fillId="3" borderId="22" xfId="0" applyNumberFormat="1" applyFont="1" applyFill="1" applyBorder="1" applyAlignment="1">
      <alignment horizontal="center" vertical="center" wrapText="1"/>
    </xf>
    <xf numFmtId="14" fontId="10" fillId="9" borderId="45" xfId="0" applyNumberFormat="1" applyFont="1" applyFill="1" applyBorder="1" applyAlignment="1">
      <alignment horizontal="center" vertical="center"/>
    </xf>
    <xf numFmtId="0" fontId="5" fillId="2" borderId="31" xfId="0" applyFont="1" applyFill="1" applyBorder="1" applyAlignment="1">
      <alignment horizontal="center" vertical="center" wrapText="1"/>
    </xf>
    <xf numFmtId="0" fontId="7" fillId="2" borderId="47" xfId="0" applyFont="1" applyFill="1" applyBorder="1" applyAlignment="1">
      <alignment horizontal="center" vertical="center" wrapText="1"/>
    </xf>
    <xf numFmtId="0" fontId="6" fillId="13" borderId="23" xfId="0" applyFont="1" applyFill="1" applyBorder="1" applyAlignment="1">
      <alignment horizontal="center" vertical="center" wrapText="1"/>
    </xf>
    <xf numFmtId="0" fontId="6" fillId="3" borderId="23" xfId="0" applyFont="1" applyFill="1" applyBorder="1" applyAlignment="1">
      <alignment horizontal="center" vertical="center" wrapText="1"/>
    </xf>
    <xf numFmtId="0" fontId="6" fillId="3" borderId="24" xfId="0" applyFont="1" applyFill="1" applyBorder="1" applyAlignment="1">
      <alignment horizontal="center" vertical="center" wrapText="1"/>
    </xf>
    <xf numFmtId="0" fontId="5" fillId="2" borderId="32" xfId="0" applyFont="1" applyFill="1" applyBorder="1" applyAlignment="1">
      <alignment horizontal="center" vertical="center" wrapText="1"/>
    </xf>
    <xf numFmtId="0" fontId="5" fillId="14" borderId="31" xfId="0" applyFont="1" applyFill="1" applyBorder="1" applyAlignment="1">
      <alignment horizontal="center" vertical="center" wrapText="1"/>
    </xf>
    <xf numFmtId="0" fontId="6" fillId="3" borderId="52" xfId="0" applyFont="1" applyFill="1" applyBorder="1" applyAlignment="1">
      <alignment horizontal="center" vertical="center" wrapText="1"/>
    </xf>
    <xf numFmtId="0" fontId="6" fillId="3" borderId="51" xfId="0" applyFont="1" applyFill="1" applyBorder="1" applyAlignment="1">
      <alignment horizontal="center" vertical="center" wrapText="1"/>
    </xf>
    <xf numFmtId="164" fontId="6" fillId="3" borderId="50" xfId="0" applyNumberFormat="1" applyFont="1" applyFill="1" applyBorder="1" applyAlignment="1">
      <alignment horizontal="center" vertical="center" wrapText="1"/>
    </xf>
    <xf numFmtId="14" fontId="6" fillId="13" borderId="25" xfId="0" applyNumberFormat="1" applyFont="1" applyFill="1" applyBorder="1" applyAlignment="1">
      <alignment horizontal="center" vertical="center" wrapText="1"/>
    </xf>
    <xf numFmtId="0" fontId="6" fillId="3" borderId="36" xfId="0" applyFont="1" applyFill="1" applyBorder="1" applyAlignment="1">
      <alignment horizontal="center" vertical="center" wrapText="1"/>
    </xf>
    <xf numFmtId="0" fontId="6" fillId="3" borderId="46" xfId="0" applyFont="1" applyFill="1" applyBorder="1" applyAlignment="1">
      <alignment horizontal="center" vertical="center" wrapText="1"/>
    </xf>
    <xf numFmtId="164" fontId="6" fillId="3" borderId="49" xfId="0" applyNumberFormat="1" applyFont="1" applyFill="1" applyBorder="1" applyAlignment="1">
      <alignment horizontal="center" vertical="center" wrapText="1"/>
    </xf>
    <xf numFmtId="0" fontId="6" fillId="3" borderId="3" xfId="0" applyFont="1" applyFill="1" applyBorder="1" applyAlignment="1">
      <alignment horizontal="center" vertical="center" wrapText="1"/>
    </xf>
    <xf numFmtId="14" fontId="7" fillId="3" borderId="45" xfId="0" applyNumberFormat="1" applyFont="1" applyFill="1" applyBorder="1" applyAlignment="1">
      <alignment horizontal="center" vertical="center" wrapText="1"/>
    </xf>
    <xf numFmtId="14" fontId="6" fillId="3" borderId="53" xfId="0" applyNumberFormat="1" applyFont="1" applyFill="1" applyBorder="1" applyAlignment="1">
      <alignment horizontal="center" vertical="center" wrapText="1"/>
    </xf>
    <xf numFmtId="14" fontId="6" fillId="3" borderId="20" xfId="0" applyNumberFormat="1" applyFont="1" applyFill="1" applyBorder="1" applyAlignment="1">
      <alignment horizontal="center" vertical="center" wrapText="1"/>
    </xf>
    <xf numFmtId="14" fontId="6" fillId="13" borderId="44" xfId="0" applyNumberFormat="1" applyFont="1" applyFill="1" applyBorder="1" applyAlignment="1">
      <alignment horizontal="center" vertical="center" wrapText="1"/>
    </xf>
    <xf numFmtId="0" fontId="6" fillId="3" borderId="4" xfId="0" applyFont="1" applyFill="1" applyBorder="1" applyAlignment="1">
      <alignment horizontal="center" vertical="center" wrapText="1"/>
    </xf>
    <xf numFmtId="164" fontId="6" fillId="3" borderId="5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6" fillId="13" borderId="54" xfId="0" applyFont="1" applyFill="1" applyBorder="1" applyAlignment="1">
      <alignment horizontal="center" vertical="center" wrapText="1"/>
    </xf>
    <xf numFmtId="0" fontId="5" fillId="14" borderId="55" xfId="0" applyFont="1" applyFill="1" applyBorder="1" applyAlignment="1">
      <alignment horizontal="center" vertical="center" wrapText="1"/>
    </xf>
    <xf numFmtId="0" fontId="0" fillId="6" borderId="6" xfId="0" applyFill="1" applyBorder="1" applyAlignment="1">
      <alignment horizontal="center" wrapText="1"/>
    </xf>
    <xf numFmtId="0" fontId="0" fillId="6" borderId="21" xfId="0" applyFill="1" applyBorder="1" applyAlignment="1">
      <alignment horizontal="center" wrapText="1"/>
    </xf>
    <xf numFmtId="0" fontId="0" fillId="6" borderId="29" xfId="0" applyFill="1" applyBorder="1" applyAlignment="1">
      <alignment horizontal="center" wrapText="1"/>
    </xf>
    <xf numFmtId="0" fontId="0" fillId="15" borderId="7" xfId="0" applyFill="1" applyBorder="1" applyAlignment="1">
      <alignment horizontal="center" wrapText="1"/>
    </xf>
    <xf numFmtId="0" fontId="0" fillId="15" borderId="8" xfId="0" applyFill="1" applyBorder="1" applyAlignment="1">
      <alignment horizontal="center" wrapText="1"/>
    </xf>
    <xf numFmtId="0" fontId="0" fillId="15" borderId="9" xfId="0" applyFill="1" applyBorder="1" applyAlignment="1">
      <alignment horizontal="center" wrapText="1"/>
    </xf>
    <xf numFmtId="0" fontId="0" fillId="6" borderId="7" xfId="0" applyFill="1" applyBorder="1" applyAlignment="1">
      <alignment horizontal="center" wrapText="1"/>
    </xf>
    <xf numFmtId="0" fontId="0" fillId="6" borderId="8" xfId="0" applyFill="1" applyBorder="1" applyAlignment="1">
      <alignment horizontal="center" wrapText="1"/>
    </xf>
    <xf numFmtId="0" fontId="0" fillId="6" borderId="9" xfId="0" applyFill="1" applyBorder="1" applyAlignment="1">
      <alignment horizontal="center" wrapText="1"/>
    </xf>
    <xf numFmtId="164" fontId="0" fillId="6" borderId="8" xfId="0" applyNumberFormat="1" applyFill="1" applyBorder="1" applyAlignment="1">
      <alignment horizontal="center" wrapText="1"/>
    </xf>
    <xf numFmtId="0" fontId="0" fillId="15" borderId="11" xfId="0" applyFill="1" applyBorder="1" applyAlignment="1">
      <alignment horizontal="center" wrapText="1"/>
    </xf>
    <xf numFmtId="0" fontId="0" fillId="15" borderId="12" xfId="0" applyFill="1" applyBorder="1" applyAlignment="1">
      <alignment horizontal="center" wrapText="1"/>
    </xf>
    <xf numFmtId="0" fontId="0" fillId="15" borderId="13" xfId="0" applyFill="1" applyBorder="1" applyAlignment="1">
      <alignment horizontal="center" wrapText="1"/>
    </xf>
    <xf numFmtId="0" fontId="0" fillId="6" borderId="0" xfId="0" applyFill="1" applyAlignment="1">
      <alignment horizontal="center" wrapText="1"/>
    </xf>
    <xf numFmtId="0" fontId="0" fillId="15" borderId="6" xfId="0" applyFill="1" applyBorder="1" applyAlignment="1">
      <alignment horizontal="center" wrapText="1"/>
    </xf>
    <xf numFmtId="0" fontId="0" fillId="15" borderId="21" xfId="0" applyFill="1" applyBorder="1" applyAlignment="1">
      <alignment horizontal="center" wrapText="1"/>
    </xf>
    <xf numFmtId="0" fontId="0" fillId="15" borderId="29" xfId="0" applyFill="1" applyBorder="1" applyAlignment="1">
      <alignment horizontal="center" wrapText="1"/>
    </xf>
    <xf numFmtId="0" fontId="0" fillId="18" borderId="55" xfId="0" applyFill="1" applyBorder="1" applyAlignment="1">
      <alignment horizontal="center" wrapText="1"/>
    </xf>
    <xf numFmtId="0" fontId="0" fillId="18" borderId="2" xfId="0" applyFill="1" applyBorder="1" applyAlignment="1">
      <alignment horizontal="center" wrapText="1"/>
    </xf>
    <xf numFmtId="0" fontId="0" fillId="18" borderId="2" xfId="0" applyFill="1" applyBorder="1" applyAlignment="1">
      <alignment horizontal="center" vertical="center" wrapText="1"/>
    </xf>
    <xf numFmtId="0" fontId="0" fillId="0" borderId="0" xfId="0" applyAlignment="1"/>
    <xf numFmtId="9" fontId="0" fillId="0" borderId="0" xfId="1" applyFont="1"/>
    <xf numFmtId="14" fontId="0" fillId="0" borderId="0" xfId="0" applyNumberFormat="1"/>
    <xf numFmtId="0" fontId="10" fillId="13" borderId="21" xfId="0" applyFont="1" applyFill="1" applyBorder="1" applyAlignment="1">
      <alignment horizontal="center" vertical="center" wrapText="1"/>
    </xf>
    <xf numFmtId="164" fontId="10" fillId="13" borderId="22" xfId="0" applyNumberFormat="1" applyFont="1" applyFill="1" applyBorder="1" applyAlignment="1">
      <alignment horizontal="center" vertical="center" wrapText="1"/>
    </xf>
    <xf numFmtId="0" fontId="10" fillId="13" borderId="6" xfId="0" applyFont="1" applyFill="1" applyBorder="1" applyAlignment="1">
      <alignment horizontal="center" vertical="center" wrapText="1"/>
    </xf>
    <xf numFmtId="14" fontId="10" fillId="13" borderId="29" xfId="0" applyNumberFormat="1" applyFont="1" applyFill="1" applyBorder="1" applyAlignment="1">
      <alignment horizontal="center" vertical="center" wrapText="1"/>
    </xf>
    <xf numFmtId="14" fontId="10" fillId="13" borderId="26" xfId="0" applyNumberFormat="1" applyFont="1" applyFill="1" applyBorder="1" applyAlignment="1">
      <alignment horizontal="center" vertical="center" wrapText="1"/>
    </xf>
    <xf numFmtId="14" fontId="10" fillId="13" borderId="22" xfId="0" applyNumberFormat="1" applyFont="1" applyFill="1" applyBorder="1" applyAlignment="1">
      <alignment horizontal="center" vertical="center" wrapText="1"/>
    </xf>
    <xf numFmtId="14" fontId="10" fillId="17" borderId="25" xfId="0" applyNumberFormat="1" applyFont="1" applyFill="1" applyBorder="1" applyAlignment="1">
      <alignment horizontal="center" vertical="center" wrapText="1"/>
    </xf>
    <xf numFmtId="0" fontId="10" fillId="13" borderId="54" xfId="0" applyFont="1" applyFill="1" applyBorder="1" applyAlignment="1">
      <alignment horizontal="center" vertical="center" wrapText="1"/>
    </xf>
    <xf numFmtId="0" fontId="20" fillId="14" borderId="31" xfId="0" applyFont="1" applyFill="1" applyBorder="1" applyAlignment="1">
      <alignment horizontal="center" vertical="center" wrapText="1"/>
    </xf>
    <xf numFmtId="0" fontId="21" fillId="2" borderId="47" xfId="0" applyFont="1" applyFill="1" applyBorder="1" applyAlignment="1">
      <alignment horizontal="center" vertical="center" wrapText="1"/>
    </xf>
    <xf numFmtId="0" fontId="10" fillId="3" borderId="21" xfId="0" applyFont="1" applyFill="1" applyBorder="1" applyAlignment="1">
      <alignment horizontal="center" vertical="center" wrapText="1"/>
    </xf>
    <xf numFmtId="164" fontId="10" fillId="3" borderId="22" xfId="0" applyNumberFormat="1" applyFont="1" applyFill="1" applyBorder="1" applyAlignment="1">
      <alignment horizontal="center" vertical="center" wrapText="1"/>
    </xf>
    <xf numFmtId="0" fontId="10" fillId="3" borderId="6" xfId="0" applyFont="1" applyFill="1" applyBorder="1" applyAlignment="1">
      <alignment horizontal="center" vertical="center" wrapText="1"/>
    </xf>
    <xf numFmtId="14" fontId="10" fillId="3" borderId="29" xfId="0" applyNumberFormat="1" applyFont="1" applyFill="1" applyBorder="1" applyAlignment="1">
      <alignment horizontal="center" vertical="center" wrapText="1"/>
    </xf>
    <xf numFmtId="14" fontId="10" fillId="3" borderId="26" xfId="0" applyNumberFormat="1" applyFont="1" applyFill="1" applyBorder="1" applyAlignment="1">
      <alignment horizontal="center" vertical="center" wrapText="1"/>
    </xf>
    <xf numFmtId="14" fontId="10" fillId="3" borderId="22" xfId="0" applyNumberFormat="1" applyFont="1" applyFill="1" applyBorder="1" applyAlignment="1">
      <alignment horizontal="center" vertical="center" wrapText="1"/>
    </xf>
    <xf numFmtId="0" fontId="20" fillId="2" borderId="31" xfId="0" applyFont="1" applyFill="1" applyBorder="1" applyAlignment="1">
      <alignment horizontal="center" vertical="center" wrapText="1"/>
    </xf>
    <xf numFmtId="0" fontId="10" fillId="13" borderId="23" xfId="0" applyFont="1" applyFill="1" applyBorder="1" applyAlignment="1">
      <alignment horizontal="center" vertical="center" wrapText="1"/>
    </xf>
    <xf numFmtId="0" fontId="10" fillId="13" borderId="8" xfId="0" applyFont="1" applyFill="1" applyBorder="1" applyAlignment="1">
      <alignment horizontal="center" vertical="center" wrapText="1"/>
    </xf>
    <xf numFmtId="164" fontId="10" fillId="13" borderId="10" xfId="0" applyNumberFormat="1" applyFont="1" applyFill="1" applyBorder="1" applyAlignment="1">
      <alignment horizontal="center" vertical="center" wrapText="1"/>
    </xf>
    <xf numFmtId="0" fontId="10" fillId="13" borderId="7" xfId="0" applyFont="1" applyFill="1" applyBorder="1" applyAlignment="1">
      <alignment horizontal="center" vertical="center" wrapText="1"/>
    </xf>
    <xf numFmtId="14" fontId="21" fillId="13" borderId="9" xfId="0" applyNumberFormat="1" applyFont="1" applyFill="1" applyBorder="1" applyAlignment="1">
      <alignment horizontal="center" vertical="center" wrapText="1"/>
    </xf>
    <xf numFmtId="14" fontId="10" fillId="13" borderId="23" xfId="0" applyNumberFormat="1" applyFont="1" applyFill="1" applyBorder="1" applyAlignment="1">
      <alignment horizontal="center" vertical="center" wrapText="1"/>
    </xf>
    <xf numFmtId="14" fontId="10" fillId="13" borderId="10" xfId="0" applyNumberFormat="1" applyFont="1" applyFill="1" applyBorder="1" applyAlignment="1">
      <alignment horizontal="center" vertical="center" wrapText="1"/>
    </xf>
    <xf numFmtId="0" fontId="10" fillId="3" borderId="23" xfId="0" applyFont="1" applyFill="1" applyBorder="1" applyAlignment="1">
      <alignment horizontal="center" vertical="center" wrapText="1"/>
    </xf>
    <xf numFmtId="0" fontId="10" fillId="3" borderId="8" xfId="0" applyFont="1" applyFill="1" applyBorder="1" applyAlignment="1">
      <alignment horizontal="center" vertical="center" wrapText="1"/>
    </xf>
    <xf numFmtId="164" fontId="10" fillId="3" borderId="10" xfId="0" applyNumberFormat="1" applyFont="1" applyFill="1" applyBorder="1" applyAlignment="1">
      <alignment horizontal="center" vertical="center" wrapText="1"/>
    </xf>
    <xf numFmtId="0" fontId="10" fillId="3" borderId="7" xfId="0" applyFont="1" applyFill="1" applyBorder="1" applyAlignment="1">
      <alignment horizontal="center" vertical="center" wrapText="1"/>
    </xf>
    <xf numFmtId="14" fontId="21" fillId="3" borderId="9" xfId="0" applyNumberFormat="1" applyFont="1" applyFill="1" applyBorder="1" applyAlignment="1">
      <alignment horizontal="center" vertical="center" wrapText="1"/>
    </xf>
    <xf numFmtId="14" fontId="10" fillId="3" borderId="23" xfId="0" applyNumberFormat="1" applyFont="1" applyFill="1" applyBorder="1" applyAlignment="1">
      <alignment horizontal="center" vertical="center" wrapText="1"/>
    </xf>
    <xf numFmtId="14" fontId="10" fillId="3" borderId="10" xfId="0" applyNumberFormat="1" applyFont="1" applyFill="1" applyBorder="1" applyAlignment="1">
      <alignment horizontal="center" vertical="center" wrapText="1"/>
    </xf>
    <xf numFmtId="0" fontId="10" fillId="6" borderId="8" xfId="0" applyFont="1" applyFill="1" applyBorder="1" applyAlignment="1">
      <alignment horizontal="center" vertical="center" wrapText="1"/>
    </xf>
    <xf numFmtId="164" fontId="10" fillId="3" borderId="8" xfId="0" applyNumberFormat="1" applyFont="1" applyFill="1" applyBorder="1" applyAlignment="1">
      <alignment horizontal="center" vertical="center" wrapText="1"/>
    </xf>
    <xf numFmtId="0" fontId="20" fillId="2" borderId="32" xfId="0" applyFont="1" applyFill="1" applyBorder="1" applyAlignment="1">
      <alignment horizontal="center" vertical="center" wrapText="1"/>
    </xf>
    <xf numFmtId="0" fontId="10" fillId="3" borderId="24" xfId="0" applyFont="1" applyFill="1" applyBorder="1" applyAlignment="1">
      <alignment horizontal="center" vertical="center" wrapText="1"/>
    </xf>
    <xf numFmtId="0" fontId="10" fillId="3" borderId="12" xfId="0" applyFont="1" applyFill="1" applyBorder="1" applyAlignment="1">
      <alignment horizontal="center" vertical="center" wrapText="1"/>
    </xf>
    <xf numFmtId="164" fontId="10" fillId="3" borderId="14" xfId="0" applyNumberFormat="1" applyFont="1" applyFill="1" applyBorder="1" applyAlignment="1">
      <alignment horizontal="center" vertical="center" wrapText="1"/>
    </xf>
    <xf numFmtId="0" fontId="10" fillId="3" borderId="11" xfId="0" applyFont="1" applyFill="1" applyBorder="1" applyAlignment="1">
      <alignment horizontal="center" vertical="center" wrapText="1"/>
    </xf>
    <xf numFmtId="14" fontId="21" fillId="3" borderId="13" xfId="0" applyNumberFormat="1" applyFont="1" applyFill="1" applyBorder="1" applyAlignment="1">
      <alignment horizontal="center" vertical="center" wrapText="1"/>
    </xf>
    <xf numFmtId="14" fontId="10" fillId="3" borderId="24" xfId="0" applyNumberFormat="1" applyFont="1" applyFill="1" applyBorder="1" applyAlignment="1">
      <alignment horizontal="center" vertical="center" wrapText="1"/>
    </xf>
    <xf numFmtId="14" fontId="10" fillId="3" borderId="14" xfId="0" applyNumberFormat="1" applyFont="1" applyFill="1" applyBorder="1" applyAlignment="1">
      <alignment horizontal="center" vertical="center" wrapText="1"/>
    </xf>
    <xf numFmtId="0" fontId="20" fillId="2" borderId="6" xfId="0" applyFont="1" applyFill="1" applyBorder="1" applyAlignment="1">
      <alignment horizontal="center" vertical="center" wrapText="1"/>
    </xf>
    <xf numFmtId="0" fontId="10" fillId="3" borderId="18" xfId="0" applyFont="1" applyFill="1" applyBorder="1" applyAlignment="1">
      <alignment horizontal="center" vertical="center" wrapText="1"/>
    </xf>
    <xf numFmtId="0" fontId="10" fillId="3" borderId="19" xfId="0" applyFont="1" applyFill="1" applyBorder="1" applyAlignment="1">
      <alignment horizontal="center" vertical="center" wrapText="1"/>
    </xf>
    <xf numFmtId="164" fontId="10" fillId="3" borderId="20" xfId="0" applyNumberFormat="1" applyFont="1" applyFill="1" applyBorder="1" applyAlignment="1">
      <alignment horizontal="center" vertical="center" wrapText="1"/>
    </xf>
    <xf numFmtId="14" fontId="10" fillId="13" borderId="30" xfId="0" applyNumberFormat="1" applyFont="1" applyFill="1" applyBorder="1" applyAlignment="1">
      <alignment horizontal="center" vertical="center" wrapText="1"/>
    </xf>
    <xf numFmtId="0" fontId="20" fillId="2" borderId="7" xfId="0" applyFont="1" applyFill="1" applyBorder="1" applyAlignment="1">
      <alignment horizontal="center" vertical="center" wrapText="1"/>
    </xf>
    <xf numFmtId="14" fontId="10" fillId="13" borderId="31" xfId="0" applyNumberFormat="1" applyFont="1" applyFill="1" applyBorder="1" applyAlignment="1">
      <alignment horizontal="center" vertical="center" wrapText="1"/>
    </xf>
    <xf numFmtId="0" fontId="20" fillId="2" borderId="18" xfId="0" applyFont="1" applyFill="1" applyBorder="1" applyAlignment="1">
      <alignment horizontal="center" vertical="center" wrapText="1"/>
    </xf>
    <xf numFmtId="14" fontId="10" fillId="13" borderId="32" xfId="0" applyNumberFormat="1" applyFont="1" applyFill="1" applyBorder="1" applyAlignment="1">
      <alignment horizontal="center" vertical="center" wrapText="1"/>
    </xf>
    <xf numFmtId="0" fontId="20" fillId="2" borderId="3" xfId="0" applyFont="1" applyFill="1" applyBorder="1" applyAlignment="1">
      <alignment horizontal="center" vertical="center" wrapText="1"/>
    </xf>
    <xf numFmtId="0" fontId="10" fillId="3" borderId="36" xfId="0" applyFont="1" applyFill="1" applyBorder="1" applyAlignment="1">
      <alignment horizontal="center" vertical="center" wrapText="1"/>
    </xf>
    <xf numFmtId="0" fontId="10" fillId="3" borderId="46" xfId="0" applyFont="1" applyFill="1" applyBorder="1" applyAlignment="1">
      <alignment horizontal="center" vertical="center" wrapText="1"/>
    </xf>
    <xf numFmtId="164" fontId="10" fillId="3" borderId="49" xfId="0" applyNumberFormat="1" applyFont="1" applyFill="1" applyBorder="1" applyAlignment="1">
      <alignment horizontal="center" vertical="center" wrapText="1"/>
    </xf>
    <xf numFmtId="0" fontId="10" fillId="3" borderId="3" xfId="0" applyFont="1" applyFill="1" applyBorder="1" applyAlignment="1">
      <alignment horizontal="center" vertical="center" wrapText="1"/>
    </xf>
    <xf numFmtId="14" fontId="21" fillId="3" borderId="45" xfId="0" applyNumberFormat="1" applyFont="1" applyFill="1" applyBorder="1" applyAlignment="1">
      <alignment horizontal="center" vertical="center" wrapText="1"/>
    </xf>
    <xf numFmtId="14" fontId="10" fillId="3" borderId="42" xfId="0" applyNumberFormat="1" applyFont="1" applyFill="1" applyBorder="1" applyAlignment="1">
      <alignment horizontal="center" vertical="center" wrapText="1"/>
    </xf>
    <xf numFmtId="14" fontId="10" fillId="3" borderId="5" xfId="0" applyNumberFormat="1" applyFont="1" applyFill="1" applyBorder="1" applyAlignment="1">
      <alignment horizontal="center" vertical="center" wrapText="1"/>
    </xf>
    <xf numFmtId="0" fontId="20" fillId="2" borderId="11" xfId="0" applyFont="1" applyFill="1" applyBorder="1" applyAlignment="1">
      <alignment horizontal="center" vertical="center" wrapText="1"/>
    </xf>
    <xf numFmtId="0" fontId="10" fillId="3" borderId="52" xfId="0" applyFont="1" applyFill="1" applyBorder="1" applyAlignment="1">
      <alignment horizontal="center" vertical="center" wrapText="1"/>
    </xf>
    <xf numFmtId="0" fontId="10" fillId="3" borderId="51" xfId="0" applyFont="1" applyFill="1" applyBorder="1" applyAlignment="1">
      <alignment horizontal="center" vertical="center" wrapText="1"/>
    </xf>
    <xf numFmtId="164" fontId="10" fillId="3" borderId="50" xfId="0" applyNumberFormat="1" applyFont="1" applyFill="1" applyBorder="1" applyAlignment="1">
      <alignment horizontal="center" vertical="center" wrapText="1"/>
    </xf>
    <xf numFmtId="14" fontId="21" fillId="3" borderId="29" xfId="0" applyNumberFormat="1" applyFont="1" applyFill="1" applyBorder="1" applyAlignment="1">
      <alignment horizontal="center" vertical="center" wrapText="1"/>
    </xf>
    <xf numFmtId="14" fontId="10" fillId="13" borderId="25" xfId="0" applyNumberFormat="1" applyFont="1" applyFill="1" applyBorder="1" applyAlignment="1">
      <alignment horizontal="center" vertical="center" wrapText="1"/>
    </xf>
    <xf numFmtId="14" fontId="21" fillId="3" borderId="43" xfId="0" applyNumberFormat="1" applyFont="1" applyFill="1" applyBorder="1" applyAlignment="1">
      <alignment horizontal="center" vertical="center" wrapText="1"/>
    </xf>
    <xf numFmtId="14" fontId="10" fillId="3" borderId="53" xfId="0" applyNumberFormat="1" applyFont="1" applyFill="1" applyBorder="1" applyAlignment="1">
      <alignment horizontal="center" vertical="center" wrapText="1"/>
    </xf>
    <xf numFmtId="14" fontId="10" fillId="3" borderId="20" xfId="0" applyNumberFormat="1" applyFont="1" applyFill="1" applyBorder="1" applyAlignment="1">
      <alignment horizontal="center" vertical="center" wrapText="1"/>
    </xf>
    <xf numFmtId="14" fontId="10" fillId="13" borderId="44" xfId="0" applyNumberFormat="1" applyFont="1" applyFill="1" applyBorder="1" applyAlignment="1">
      <alignment horizontal="center" vertical="center" wrapText="1"/>
    </xf>
    <xf numFmtId="0" fontId="10" fillId="3" borderId="4" xfId="0" applyFont="1" applyFill="1" applyBorder="1" applyAlignment="1">
      <alignment horizontal="center" vertical="center" wrapText="1"/>
    </xf>
    <xf numFmtId="164" fontId="10" fillId="3" borderId="5" xfId="0" applyNumberFormat="1" applyFont="1" applyFill="1" applyBorder="1" applyAlignment="1">
      <alignment horizontal="center" vertical="center" wrapText="1"/>
    </xf>
    <xf numFmtId="0" fontId="22" fillId="3" borderId="0" xfId="0" applyFont="1" applyFill="1" applyBorder="1" applyAlignment="1">
      <alignment horizontal="center" vertical="center"/>
    </xf>
    <xf numFmtId="0" fontId="23" fillId="3" borderId="0" xfId="0" applyFont="1" applyFill="1" applyBorder="1" applyAlignment="1">
      <alignment horizontal="center" vertical="center"/>
    </xf>
    <xf numFmtId="0" fontId="23" fillId="6" borderId="0" xfId="0" applyFont="1" applyFill="1" applyBorder="1" applyAlignment="1">
      <alignment horizontal="center" vertical="center"/>
    </xf>
    <xf numFmtId="0" fontId="23" fillId="0" borderId="0" xfId="0" applyFont="1" applyFill="1" applyBorder="1" applyAlignment="1">
      <alignment horizontal="center" vertical="center"/>
    </xf>
    <xf numFmtId="0" fontId="10" fillId="9" borderId="15" xfId="0" applyFont="1" applyFill="1" applyBorder="1" applyAlignment="1">
      <alignment horizontal="center"/>
    </xf>
    <xf numFmtId="0" fontId="10" fillId="9" borderId="17" xfId="0" applyFont="1" applyFill="1" applyBorder="1" applyAlignment="1">
      <alignment horizontal="center"/>
    </xf>
    <xf numFmtId="164" fontId="6" fillId="10" borderId="38" xfId="0" applyNumberFormat="1" applyFont="1" applyFill="1" applyBorder="1" applyAlignment="1">
      <alignment horizontal="center" vertical="center" wrapText="1"/>
    </xf>
    <xf numFmtId="164" fontId="6" fillId="10" borderId="27" xfId="0" applyNumberFormat="1" applyFont="1" applyFill="1" applyBorder="1" applyAlignment="1">
      <alignment horizontal="center" vertical="center" wrapText="1"/>
    </xf>
    <xf numFmtId="164" fontId="6" fillId="10" borderId="25" xfId="0" applyNumberFormat="1" applyFont="1" applyFill="1" applyBorder="1" applyAlignment="1">
      <alignment horizontal="center" vertical="center" wrapText="1"/>
    </xf>
    <xf numFmtId="164" fontId="6" fillId="10" borderId="44" xfId="0" applyNumberFormat="1" applyFont="1" applyFill="1" applyBorder="1" applyAlignment="1">
      <alignment horizontal="center" vertical="center" wrapText="1"/>
    </xf>
    <xf numFmtId="164" fontId="6" fillId="10" borderId="39" xfId="0" applyNumberFormat="1" applyFont="1" applyFill="1" applyBorder="1" applyAlignment="1">
      <alignment horizontal="center" vertical="center" wrapText="1"/>
    </xf>
    <xf numFmtId="0" fontId="3" fillId="5" borderId="38" xfId="0" applyFont="1" applyFill="1" applyBorder="1" applyAlignment="1">
      <alignment horizontal="center" vertical="center" wrapText="1"/>
    </xf>
    <xf numFmtId="0" fontId="3" fillId="5" borderId="39" xfId="0" applyFont="1" applyFill="1" applyBorder="1" applyAlignment="1">
      <alignment horizontal="center" vertical="center" wrapText="1"/>
    </xf>
    <xf numFmtId="0" fontId="3" fillId="5" borderId="36" xfId="0" applyFont="1" applyFill="1" applyBorder="1" applyAlignment="1">
      <alignment horizontal="center" vertical="center"/>
    </xf>
    <xf numFmtId="0" fontId="3" fillId="5" borderId="37" xfId="0" applyFont="1" applyFill="1" applyBorder="1" applyAlignment="1">
      <alignment horizontal="center" vertical="center"/>
    </xf>
    <xf numFmtId="0" fontId="3" fillId="5" borderId="34" xfId="0" applyFont="1" applyFill="1" applyBorder="1" applyAlignment="1">
      <alignment horizontal="center" vertical="center"/>
    </xf>
    <xf numFmtId="0" fontId="3" fillId="5" borderId="35" xfId="0" applyFont="1" applyFill="1" applyBorder="1" applyAlignment="1">
      <alignment horizontal="center" vertical="center"/>
    </xf>
    <xf numFmtId="0" fontId="3" fillId="5" borderId="40" xfId="0" applyFont="1" applyFill="1" applyBorder="1" applyAlignment="1">
      <alignment horizontal="center" vertical="center" wrapText="1"/>
    </xf>
    <xf numFmtId="0" fontId="3" fillId="5" borderId="41" xfId="0" applyFont="1" applyFill="1" applyBorder="1" applyAlignment="1">
      <alignment horizontal="center" vertical="center" wrapText="1"/>
    </xf>
    <xf numFmtId="0" fontId="3" fillId="5" borderId="34" xfId="0" applyFont="1" applyFill="1" applyBorder="1" applyAlignment="1">
      <alignment horizontal="center" vertical="center" wrapText="1"/>
    </xf>
    <xf numFmtId="0" fontId="3" fillId="5" borderId="35" xfId="0" applyFont="1" applyFill="1" applyBorder="1" applyAlignment="1">
      <alignment horizontal="center" vertical="center" wrapText="1"/>
    </xf>
    <xf numFmtId="0" fontId="3" fillId="5" borderId="33" xfId="0" applyFont="1" applyFill="1" applyBorder="1" applyAlignment="1">
      <alignment horizontal="center" vertical="center" wrapText="1"/>
    </xf>
    <xf numFmtId="0" fontId="3" fillId="5" borderId="48" xfId="0" applyFont="1" applyFill="1" applyBorder="1" applyAlignment="1">
      <alignment horizontal="center" vertical="center" wrapText="1"/>
    </xf>
    <xf numFmtId="0" fontId="3" fillId="5" borderId="3" xfId="0" applyFont="1" applyFill="1" applyBorder="1" applyAlignment="1">
      <alignment horizontal="center" vertical="center" wrapText="1"/>
    </xf>
    <xf numFmtId="0" fontId="3" fillId="5" borderId="11" xfId="0" applyFont="1" applyFill="1" applyBorder="1" applyAlignment="1">
      <alignment horizontal="center" vertical="center" wrapText="1"/>
    </xf>
    <xf numFmtId="0" fontId="3" fillId="5" borderId="4" xfId="0" applyFont="1" applyFill="1" applyBorder="1" applyAlignment="1">
      <alignment horizontal="center" vertical="center"/>
    </xf>
    <xf numFmtId="0" fontId="3" fillId="5" borderId="12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 wrapText="1"/>
    </xf>
    <xf numFmtId="0" fontId="3" fillId="5" borderId="12" xfId="0" applyFont="1" applyFill="1" applyBorder="1" applyAlignment="1">
      <alignment horizontal="center" vertical="center" wrapText="1"/>
    </xf>
    <xf numFmtId="0" fontId="3" fillId="5" borderId="5" xfId="0" applyFont="1" applyFill="1" applyBorder="1" applyAlignment="1">
      <alignment horizontal="center" vertical="center"/>
    </xf>
    <xf numFmtId="0" fontId="3" fillId="5" borderId="14" xfId="0" applyFont="1" applyFill="1" applyBorder="1" applyAlignment="1">
      <alignment horizontal="center" vertical="center"/>
    </xf>
    <xf numFmtId="0" fontId="10" fillId="9" borderId="16" xfId="0" applyFont="1" applyFill="1" applyBorder="1" applyAlignment="1">
      <alignment horizontal="center"/>
    </xf>
    <xf numFmtId="0" fontId="0" fillId="12" borderId="1" xfId="0" applyFill="1" applyBorder="1" applyAlignment="1">
      <alignment horizontal="center" vertical="center" wrapText="1"/>
    </xf>
    <xf numFmtId="0" fontId="0" fillId="12" borderId="2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18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10" fontId="0" fillId="0" borderId="0" xfId="1" applyNumberFormat="1" applyFont="1" applyAlignment="1">
      <alignment horizontal="center" vertical="center"/>
    </xf>
    <xf numFmtId="0" fontId="20" fillId="19" borderId="4" xfId="0" applyFont="1" applyFill="1" applyBorder="1" applyAlignment="1">
      <alignment horizontal="center" vertical="center"/>
    </xf>
    <xf numFmtId="0" fontId="20" fillId="19" borderId="12" xfId="0" applyFont="1" applyFill="1" applyBorder="1" applyAlignment="1">
      <alignment horizontal="center" vertical="center"/>
    </xf>
    <xf numFmtId="0" fontId="20" fillId="19" borderId="4" xfId="0" applyFont="1" applyFill="1" applyBorder="1" applyAlignment="1">
      <alignment horizontal="center" vertical="center" wrapText="1"/>
    </xf>
    <xf numFmtId="0" fontId="20" fillId="19" borderId="12" xfId="0" applyFont="1" applyFill="1" applyBorder="1" applyAlignment="1">
      <alignment horizontal="center" vertical="center" wrapText="1"/>
    </xf>
    <xf numFmtId="0" fontId="20" fillId="19" borderId="45" xfId="0" applyFont="1" applyFill="1" applyBorder="1" applyAlignment="1">
      <alignment horizontal="center" vertical="center" wrapText="1"/>
    </xf>
    <xf numFmtId="0" fontId="20" fillId="19" borderId="13" xfId="0" applyFont="1" applyFill="1" applyBorder="1" applyAlignment="1">
      <alignment horizontal="center" vertical="center" wrapText="1"/>
    </xf>
    <xf numFmtId="0" fontId="20" fillId="19" borderId="3" xfId="0" applyFont="1" applyFill="1" applyBorder="1" applyAlignment="1">
      <alignment horizontal="center" vertical="center" wrapText="1"/>
    </xf>
    <xf numFmtId="0" fontId="20" fillId="19" borderId="11" xfId="0" applyFont="1" applyFill="1" applyBorder="1" applyAlignment="1">
      <alignment horizontal="center" vertical="center" wrapText="1"/>
    </xf>
    <xf numFmtId="164" fontId="10" fillId="10" borderId="27" xfId="0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82">
    <dxf>
      <font>
        <strike val="0"/>
        <outline val="0"/>
        <shadow val="0"/>
        <u val="none"/>
        <vertAlign val="baseline"/>
        <sz val="12"/>
      </font>
      <fill>
        <patternFill patternType="solid">
          <bgColor indexed="9"/>
        </patternFill>
      </fill>
    </dxf>
    <dxf>
      <font>
        <strike val="0"/>
        <outline val="0"/>
        <shadow val="0"/>
        <u val="none"/>
        <vertAlign val="baseline"/>
        <sz val="12"/>
      </font>
      <fill>
        <patternFill patternType="solid">
          <bgColor indexed="9"/>
        </patternFill>
      </fill>
    </dxf>
    <dxf>
      <font>
        <strike val="0"/>
        <outline val="0"/>
        <shadow val="0"/>
        <u val="none"/>
        <vertAlign val="baseline"/>
        <sz val="12"/>
      </font>
      <fill>
        <patternFill patternType="solid">
          <bgColor indexed="9"/>
        </patternFill>
      </fill>
    </dxf>
    <dxf>
      <font>
        <strike val="0"/>
        <outline val="0"/>
        <shadow val="0"/>
        <u val="none"/>
        <vertAlign val="baseline"/>
        <sz val="12"/>
      </font>
      <fill>
        <patternFill patternType="solid">
          <bgColor indexed="9"/>
        </patternFill>
      </fill>
    </dxf>
    <dxf>
      <font>
        <strike val="0"/>
        <outline val="0"/>
        <shadow val="0"/>
        <u val="none"/>
        <vertAlign val="baseline"/>
        <sz val="12"/>
      </font>
      <fill>
        <patternFill patternType="solid">
          <bgColor indexed="9"/>
        </patternFill>
      </fill>
    </dxf>
    <dxf>
      <font>
        <strike val="0"/>
        <outline val="0"/>
        <shadow val="0"/>
        <u val="none"/>
        <vertAlign val="baseline"/>
        <sz val="12"/>
      </font>
      <fill>
        <patternFill patternType="solid">
          <bgColor indexed="9"/>
        </patternFill>
      </fill>
    </dxf>
    <dxf>
      <font>
        <strike val="0"/>
        <outline val="0"/>
        <shadow val="0"/>
        <u val="none"/>
        <vertAlign val="baseline"/>
        <sz val="12"/>
      </font>
      <fill>
        <patternFill patternType="solid">
          <bgColor indexed="9"/>
        </patternFill>
      </fill>
    </dxf>
    <dxf>
      <font>
        <strike val="0"/>
        <outline val="0"/>
        <shadow val="0"/>
        <u val="none"/>
        <vertAlign val="baseline"/>
        <sz val="12"/>
      </font>
      <fill>
        <patternFill patternType="solid">
          <bgColor indexed="9"/>
        </patternFill>
      </fill>
    </dxf>
    <dxf>
      <font>
        <strike val="0"/>
        <outline val="0"/>
        <shadow val="0"/>
        <u val="none"/>
        <vertAlign val="baseline"/>
        <sz val="12"/>
      </font>
      <fill>
        <patternFill patternType="solid">
          <bgColor indexed="9"/>
        </patternFill>
      </fill>
    </dxf>
    <dxf>
      <font>
        <b/>
        <strike val="0"/>
        <outline val="0"/>
        <shadow val="0"/>
        <u val="none"/>
        <vertAlign val="baseline"/>
        <sz val="12"/>
        <color rgb="FF000000"/>
        <name val="Arial"/>
        <scheme val="none"/>
      </font>
      <fill>
        <patternFill patternType="solid">
          <fgColor rgb="FF000000"/>
          <bgColor indexed="9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2"/>
      </font>
      <fill>
        <patternFill patternType="solid">
          <bgColor indexed="9"/>
        </patternFill>
      </fill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scheme val="none"/>
      </font>
      <fill>
        <patternFill patternType="solid">
          <fgColor indexed="64"/>
          <bgColor indexed="9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rgb="FF000000"/>
        <name val="Arial"/>
        <scheme val="none"/>
      </font>
      <fill>
        <patternFill patternType="solid">
          <fgColor rgb="FF000000"/>
          <bgColor indexed="1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/>
        </patternFill>
      </fill>
      <border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ont>
        <b/>
        <sz val="16"/>
        <color rgb="FF000000"/>
        <name val="Arial"/>
        <scheme val="none"/>
      </font>
      <fill>
        <patternFill patternType="solid">
          <fgColor rgb="FF000000"/>
          <bgColor indexed="9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scheme val="none"/>
      </font>
      <fill>
        <patternFill patternType="solid">
          <fgColor indexed="64"/>
          <bgColor indexed="9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/>
        <bottom style="thin">
          <color indexed="64"/>
        </bottom>
      </border>
    </dxf>
    <dxf>
      <fill>
        <patternFill patternType="solid">
          <bgColor indexed="9"/>
        </patternFill>
      </fill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rgb="FF000000"/>
        <name val="Arial"/>
        <scheme val="none"/>
      </font>
      <fill>
        <patternFill patternType="solid">
          <fgColor rgb="FF000000"/>
          <bgColor indexed="1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</dxfs>
  <tableStyles count="0" defaultTableStyle="TableStyleMedium2" defaultPivotStyle="PivotStyleLight16"/>
  <colors>
    <mruColors>
      <color rgb="FFFF1515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76514</xdr:colOff>
      <xdr:row>14</xdr:row>
      <xdr:rowOff>52335</xdr:rowOff>
    </xdr:from>
    <xdr:to>
      <xdr:col>9</xdr:col>
      <xdr:colOff>230276</xdr:colOff>
      <xdr:row>19</xdr:row>
      <xdr:rowOff>173228</xdr:rowOff>
    </xdr:to>
    <xdr:grpSp>
      <xdr:nvGrpSpPr>
        <xdr:cNvPr id="5" name="Groupe 4"/>
        <xdr:cNvGrpSpPr/>
      </xdr:nvGrpSpPr>
      <xdr:grpSpPr>
        <a:xfrm>
          <a:off x="6553514" y="2566935"/>
          <a:ext cx="2601687" cy="1149593"/>
          <a:chOff x="6126460" y="2784231"/>
          <a:chExt cx="2603047" cy="1167596"/>
        </a:xfrm>
      </xdr:grpSpPr>
      <xdr:sp macro="" textlink="">
        <xdr:nvSpPr>
          <xdr:cNvPr id="2" name="Plaque 1"/>
          <xdr:cNvSpPr/>
        </xdr:nvSpPr>
        <xdr:spPr>
          <a:xfrm>
            <a:off x="6126460" y="2784231"/>
            <a:ext cx="2603047" cy="1167596"/>
          </a:xfrm>
          <a:prstGeom prst="bevel">
            <a:avLst/>
          </a:prstGeom>
          <a:solidFill>
            <a:schemeClr val="tx2">
              <a:lumMod val="40000"/>
              <a:lumOff val="6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LancementdesMAC" textlink="">
        <xdr:nvSpPr>
          <xdr:cNvPr id="7" name="ZoneTexte 6"/>
          <xdr:cNvSpPr txBox="1"/>
        </xdr:nvSpPr>
        <xdr:spPr>
          <a:xfrm>
            <a:off x="6414355" y="2892843"/>
            <a:ext cx="2039253" cy="896061"/>
          </a:xfrm>
          <a:prstGeom prst="rect">
            <a:avLst/>
          </a:prstGeom>
          <a:noFill/>
          <a:ln w="9525" cmpd="sng">
            <a:noFill/>
          </a:ln>
          <a:effectLst/>
        </xdr:spPr>
        <xdr:txBody>
          <a:bodyPr vertOverflow="clip" horzOverflow="clip" wrap="square" rtlCol="0" anchor="ctr"/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fr-FR" sz="18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Calibri" panose="020F0502020204030204"/>
                <a:ea typeface="+mn-ea"/>
                <a:cs typeface="+mn-cs"/>
              </a:rPr>
              <a:t>Entrée en stock</a:t>
            </a:r>
          </a:p>
        </xdr:txBody>
      </xdr:sp>
    </xdr:grpSp>
    <xdr:clientData/>
  </xdr:twoCellAnchor>
  <xdr:twoCellAnchor>
    <xdr:from>
      <xdr:col>6</xdr:col>
      <xdr:colOff>80659</xdr:colOff>
      <xdr:row>9</xdr:row>
      <xdr:rowOff>87704</xdr:rowOff>
    </xdr:from>
    <xdr:to>
      <xdr:col>9</xdr:col>
      <xdr:colOff>622788</xdr:colOff>
      <xdr:row>12</xdr:row>
      <xdr:rowOff>120057</xdr:rowOff>
    </xdr:to>
    <xdr:grpSp>
      <xdr:nvGrpSpPr>
        <xdr:cNvPr id="11" name="Groupe 10"/>
        <xdr:cNvGrpSpPr/>
      </xdr:nvGrpSpPr>
      <xdr:grpSpPr>
        <a:xfrm>
          <a:off x="6557659" y="1573604"/>
          <a:ext cx="2990054" cy="651478"/>
          <a:chOff x="6553200" y="1000124"/>
          <a:chExt cx="2983638" cy="661035"/>
        </a:xfrm>
      </xdr:grpSpPr>
      <xdr:sp macro="" textlink="">
        <xdr:nvSpPr>
          <xdr:cNvPr id="8" name="Organigramme : Processus 7"/>
          <xdr:cNvSpPr/>
        </xdr:nvSpPr>
        <xdr:spPr>
          <a:xfrm>
            <a:off x="7127013" y="1032509"/>
            <a:ext cx="2409825" cy="628650"/>
          </a:xfrm>
          <a:prstGeom prst="flowChartProcess">
            <a:avLst/>
          </a:prstGeom>
          <a:ln>
            <a:solidFill>
              <a:schemeClr val="bg1"/>
            </a:solidFill>
          </a:ln>
        </xdr:spPr>
        <xdr:style>
          <a:lnRef idx="2">
            <a:schemeClr val="accent6"/>
          </a:lnRef>
          <a:fillRef idx="1">
            <a:schemeClr val="lt1"/>
          </a:fillRef>
          <a:effectRef idx="0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9" name="Organigramme : Processus 8"/>
          <xdr:cNvSpPr/>
        </xdr:nvSpPr>
        <xdr:spPr>
          <a:xfrm>
            <a:off x="6553200" y="1104900"/>
            <a:ext cx="590550" cy="247650"/>
          </a:xfrm>
          <a:prstGeom prst="flowChartProcess">
            <a:avLst/>
          </a:prstGeom>
          <a:solidFill>
            <a:srgbClr val="99FF99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" name="ZoneTexte 9"/>
          <xdr:cNvSpPr txBox="1"/>
        </xdr:nvSpPr>
        <xdr:spPr>
          <a:xfrm>
            <a:off x="7172324" y="1000124"/>
            <a:ext cx="1657351" cy="42862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bg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>
                <a:latin typeface="Arial" panose="020B0604020202020204" pitchFamily="34" charset="0"/>
                <a:cs typeface="Arial" panose="020B0604020202020204" pitchFamily="34" charset="0"/>
              </a:rPr>
              <a:t>A RENSEIGNER</a:t>
            </a:r>
          </a:p>
        </xdr:txBody>
      </xdr:sp>
    </xdr:grpSp>
    <xdr:clientData/>
  </xdr:twoCellAnchor>
  <xdr:twoCellAnchor>
    <xdr:from>
      <xdr:col>6</xdr:col>
      <xdr:colOff>209032</xdr:colOff>
      <xdr:row>11</xdr:row>
      <xdr:rowOff>122883</xdr:rowOff>
    </xdr:from>
    <xdr:to>
      <xdr:col>9</xdr:col>
      <xdr:colOff>586159</xdr:colOff>
      <xdr:row>13</xdr:row>
      <xdr:rowOff>27633</xdr:rowOff>
    </xdr:to>
    <xdr:grpSp>
      <xdr:nvGrpSpPr>
        <xdr:cNvPr id="16" name="Groupe 15"/>
        <xdr:cNvGrpSpPr/>
      </xdr:nvGrpSpPr>
      <xdr:grpSpPr>
        <a:xfrm>
          <a:off x="6686032" y="2027883"/>
          <a:ext cx="2825052" cy="314325"/>
          <a:chOff x="6727275" y="1800225"/>
          <a:chExt cx="2416724" cy="323850"/>
        </a:xfrm>
      </xdr:grpSpPr>
      <xdr:sp macro="" textlink="">
        <xdr:nvSpPr>
          <xdr:cNvPr id="13" name="Étoile à 5 branches 12"/>
          <xdr:cNvSpPr/>
        </xdr:nvSpPr>
        <xdr:spPr>
          <a:xfrm>
            <a:off x="6727275" y="1834392"/>
            <a:ext cx="197163" cy="203004"/>
          </a:xfrm>
          <a:prstGeom prst="star5">
            <a:avLst/>
          </a:prstGeom>
          <a:solidFill>
            <a:srgbClr val="FF0000"/>
          </a:solidFill>
          <a:ln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5" name="ZoneTexte 14"/>
          <xdr:cNvSpPr txBox="1"/>
        </xdr:nvSpPr>
        <xdr:spPr>
          <a:xfrm>
            <a:off x="7134224" y="1800225"/>
            <a:ext cx="2009775" cy="32385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bg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r>
              <a:rPr lang="fr-FR" sz="1400" baseline="0">
                <a:latin typeface="Arial" panose="020B0604020202020204" pitchFamily="34" charset="0"/>
                <a:cs typeface="Arial" panose="020B0604020202020204" pitchFamily="34" charset="0"/>
              </a:rPr>
              <a:t> </a:t>
            </a:r>
            <a:r>
              <a:rPr lang="fr-FR" sz="1400">
                <a:latin typeface="Arial" panose="020B0604020202020204" pitchFamily="34" charset="0"/>
                <a:cs typeface="Arial" panose="020B0604020202020204" pitchFamily="34" charset="0"/>
              </a:rPr>
              <a:t>LISTE DEROULANTE</a:t>
            </a:r>
          </a:p>
        </xdr:txBody>
      </xdr:sp>
    </xdr:grpSp>
    <xdr:clientData/>
  </xdr:twoCellAnchor>
  <xdr:twoCellAnchor>
    <xdr:from>
      <xdr:col>4</xdr:col>
      <xdr:colOff>83736</xdr:colOff>
      <xdr:row>4</xdr:row>
      <xdr:rowOff>199612</xdr:rowOff>
    </xdr:from>
    <xdr:to>
      <xdr:col>4</xdr:col>
      <xdr:colOff>314322</xdr:colOff>
      <xdr:row>5</xdr:row>
      <xdr:rowOff>193014</xdr:rowOff>
    </xdr:to>
    <xdr:sp macro="" textlink="">
      <xdr:nvSpPr>
        <xdr:cNvPr id="17" name="Étoile à 5 branches 16"/>
        <xdr:cNvSpPr/>
      </xdr:nvSpPr>
      <xdr:spPr>
        <a:xfrm>
          <a:off x="5036736" y="995230"/>
          <a:ext cx="230586" cy="206313"/>
        </a:xfrm>
        <a:prstGeom prst="star5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380</xdr:col>
      <xdr:colOff>58196</xdr:colOff>
      <xdr:row>6</xdr:row>
      <xdr:rowOff>183801</xdr:rowOff>
    </xdr:from>
    <xdr:to>
      <xdr:col>380</xdr:col>
      <xdr:colOff>288782</xdr:colOff>
      <xdr:row>7</xdr:row>
      <xdr:rowOff>177202</xdr:rowOff>
    </xdr:to>
    <xdr:sp macro="" textlink="">
      <xdr:nvSpPr>
        <xdr:cNvPr id="18" name="Étoile à 5 branches 17"/>
        <xdr:cNvSpPr/>
      </xdr:nvSpPr>
      <xdr:spPr>
        <a:xfrm>
          <a:off x="5019570" y="592015"/>
          <a:ext cx="230586" cy="202742"/>
        </a:xfrm>
        <a:prstGeom prst="star5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94942</xdr:colOff>
      <xdr:row>8</xdr:row>
      <xdr:rowOff>187667</xdr:rowOff>
    </xdr:from>
    <xdr:to>
      <xdr:col>4</xdr:col>
      <xdr:colOff>325528</xdr:colOff>
      <xdr:row>9</xdr:row>
      <xdr:rowOff>181069</xdr:rowOff>
    </xdr:to>
    <xdr:sp macro="" textlink="">
      <xdr:nvSpPr>
        <xdr:cNvPr id="19" name="Étoile à 5 branches 18"/>
        <xdr:cNvSpPr/>
      </xdr:nvSpPr>
      <xdr:spPr>
        <a:xfrm>
          <a:off x="5047942" y="1834932"/>
          <a:ext cx="230586" cy="206313"/>
        </a:xfrm>
        <a:prstGeom prst="star5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78440</xdr:colOff>
      <xdr:row>2</xdr:row>
      <xdr:rowOff>178594</xdr:rowOff>
    </xdr:from>
    <xdr:to>
      <xdr:col>4</xdr:col>
      <xdr:colOff>309026</xdr:colOff>
      <xdr:row>3</xdr:row>
      <xdr:rowOff>182501</xdr:rowOff>
    </xdr:to>
    <xdr:sp macro="" textlink="">
      <xdr:nvSpPr>
        <xdr:cNvPr id="20" name="Étoile à 5 branches 19"/>
        <xdr:cNvSpPr/>
      </xdr:nvSpPr>
      <xdr:spPr>
        <a:xfrm>
          <a:off x="5031440" y="559594"/>
          <a:ext cx="230586" cy="206313"/>
        </a:xfrm>
        <a:prstGeom prst="star5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40483</xdr:colOff>
      <xdr:row>4</xdr:row>
      <xdr:rowOff>42861</xdr:rowOff>
    </xdr:from>
    <xdr:to>
      <xdr:col>7</xdr:col>
      <xdr:colOff>702470</xdr:colOff>
      <xdr:row>6</xdr:row>
      <xdr:rowOff>9525</xdr:rowOff>
    </xdr:to>
    <xdr:sp macro="[0]!RAZMULTIREF" textlink="">
      <xdr:nvSpPr>
        <xdr:cNvPr id="21" name="Rectangle 20"/>
        <xdr:cNvSpPr/>
      </xdr:nvSpPr>
      <xdr:spPr>
        <a:xfrm>
          <a:off x="6517483" y="481011"/>
          <a:ext cx="1423987" cy="385764"/>
        </a:xfrm>
        <a:prstGeom prst="rect">
          <a:avLst/>
        </a:prstGeom>
        <a:solidFill>
          <a:srgbClr val="00B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REMISE A ZERO REF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314325</xdr:colOff>
          <xdr:row>1</xdr:row>
          <xdr:rowOff>0</xdr:rowOff>
        </xdr:from>
        <xdr:to>
          <xdr:col>16</xdr:col>
          <xdr:colOff>438150</xdr:colOff>
          <xdr:row>2</xdr:row>
          <xdr:rowOff>533400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381000</xdr:colOff>
          <xdr:row>2</xdr:row>
          <xdr:rowOff>123825</xdr:rowOff>
        </xdr:from>
        <xdr:to>
          <xdr:col>14</xdr:col>
          <xdr:colOff>723900</xdr:colOff>
          <xdr:row>5</xdr:row>
          <xdr:rowOff>47625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LANCEMENT DE LA RECHERCHE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694376</xdr:colOff>
      <xdr:row>12</xdr:row>
      <xdr:rowOff>1</xdr:rowOff>
    </xdr:from>
    <xdr:to>
      <xdr:col>9</xdr:col>
      <xdr:colOff>228600</xdr:colOff>
      <xdr:row>16</xdr:row>
      <xdr:rowOff>47625</xdr:rowOff>
    </xdr:to>
    <xdr:grpSp>
      <xdr:nvGrpSpPr>
        <xdr:cNvPr id="14" name="Groupe 13"/>
        <xdr:cNvGrpSpPr/>
      </xdr:nvGrpSpPr>
      <xdr:grpSpPr>
        <a:xfrm>
          <a:off x="5475926" y="2847976"/>
          <a:ext cx="2191699" cy="809624"/>
          <a:chOff x="9381323" y="1856102"/>
          <a:chExt cx="1510116" cy="800100"/>
        </a:xfrm>
      </xdr:grpSpPr>
      <xdr:sp macro="" textlink="">
        <xdr:nvSpPr>
          <xdr:cNvPr id="12" name="Rectangle 11"/>
          <xdr:cNvSpPr/>
        </xdr:nvSpPr>
        <xdr:spPr>
          <a:xfrm>
            <a:off x="9382125" y="1857375"/>
            <a:ext cx="1504950" cy="790575"/>
          </a:xfrm>
          <a:prstGeom prst="rect">
            <a:avLst/>
          </a:prstGeom>
          <a:solidFill>
            <a:srgbClr val="FF1515"/>
          </a:solidFill>
          <a:ln>
            <a:solidFill>
              <a:srgbClr val="FF1515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MauvaiseREF" textlink="">
        <xdr:nvSpPr>
          <xdr:cNvPr id="13" name="ZoneTexte 12"/>
          <xdr:cNvSpPr txBox="1"/>
        </xdr:nvSpPr>
        <xdr:spPr>
          <a:xfrm>
            <a:off x="9381323" y="1856102"/>
            <a:ext cx="1510116" cy="800100"/>
          </a:xfrm>
          <a:prstGeom prst="rect">
            <a:avLst/>
          </a:prstGeom>
          <a:noFill/>
          <a:ln w="19050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200" baseline="0"/>
              <a:t>Recommencer mauvaise référence</a:t>
            </a:r>
          </a:p>
        </xdr:txBody>
      </xdr:sp>
    </xdr:grpSp>
    <xdr:clientData/>
  </xdr:twoCellAnchor>
  <xdr:twoCellAnchor>
    <xdr:from>
      <xdr:col>2</xdr:col>
      <xdr:colOff>9525</xdr:colOff>
      <xdr:row>12</xdr:row>
      <xdr:rowOff>9525</xdr:rowOff>
    </xdr:from>
    <xdr:to>
      <xdr:col>4</xdr:col>
      <xdr:colOff>277174</xdr:colOff>
      <xdr:row>16</xdr:row>
      <xdr:rowOff>57149</xdr:rowOff>
    </xdr:to>
    <xdr:grpSp>
      <xdr:nvGrpSpPr>
        <xdr:cNvPr id="19" name="Groupe 18"/>
        <xdr:cNvGrpSpPr/>
      </xdr:nvGrpSpPr>
      <xdr:grpSpPr>
        <a:xfrm>
          <a:off x="1181100" y="2857500"/>
          <a:ext cx="2105974" cy="809624"/>
          <a:chOff x="9381323" y="1856102"/>
          <a:chExt cx="1510116" cy="800100"/>
        </a:xfrm>
        <a:solidFill>
          <a:srgbClr val="00B050"/>
        </a:solidFill>
      </xdr:grpSpPr>
      <xdr:sp macro="" textlink="">
        <xdr:nvSpPr>
          <xdr:cNvPr id="20" name="Rectangle 19"/>
          <xdr:cNvSpPr/>
        </xdr:nvSpPr>
        <xdr:spPr>
          <a:xfrm>
            <a:off x="9382125" y="1857375"/>
            <a:ext cx="1504950" cy="790575"/>
          </a:xfrm>
          <a:prstGeom prst="rect">
            <a:avLst/>
          </a:prstGeom>
          <a:grpFill/>
          <a:ln>
            <a:solidFill>
              <a:srgbClr val="00B05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RechercheEmplacementOPTION" textlink="">
        <xdr:nvSpPr>
          <xdr:cNvPr id="21" name="ZoneTexte 20"/>
          <xdr:cNvSpPr txBox="1"/>
        </xdr:nvSpPr>
        <xdr:spPr>
          <a:xfrm>
            <a:off x="9381323" y="1856102"/>
            <a:ext cx="1510116" cy="800100"/>
          </a:xfrm>
          <a:prstGeom prst="rect">
            <a:avLst/>
          </a:prstGeom>
          <a:grpFill/>
          <a:ln w="19050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200" baseline="0"/>
              <a:t>Suppréssion de la référence </a:t>
            </a:r>
          </a:p>
        </xdr:txBody>
      </xdr:sp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480390</xdr:colOff>
      <xdr:row>14</xdr:row>
      <xdr:rowOff>132521</xdr:rowOff>
    </xdr:from>
    <xdr:to>
      <xdr:col>8</xdr:col>
      <xdr:colOff>546652</xdr:colOff>
      <xdr:row>19</xdr:row>
      <xdr:rowOff>1</xdr:rowOff>
    </xdr:to>
    <xdr:grpSp>
      <xdr:nvGrpSpPr>
        <xdr:cNvPr id="4" name="Groupe 3"/>
        <xdr:cNvGrpSpPr/>
      </xdr:nvGrpSpPr>
      <xdr:grpSpPr>
        <a:xfrm>
          <a:off x="7164455" y="2741543"/>
          <a:ext cx="1590262" cy="695741"/>
          <a:chOff x="7288694" y="554935"/>
          <a:chExt cx="2269435" cy="836543"/>
        </a:xfrm>
      </xdr:grpSpPr>
      <xdr:sp macro="" textlink="">
        <xdr:nvSpPr>
          <xdr:cNvPr id="2" name="Rectangle 1"/>
          <xdr:cNvSpPr/>
        </xdr:nvSpPr>
        <xdr:spPr>
          <a:xfrm>
            <a:off x="7288694" y="554935"/>
            <a:ext cx="2269435" cy="836543"/>
          </a:xfrm>
          <a:prstGeom prst="rect">
            <a:avLst/>
          </a:prstGeom>
          <a:gradFill flip="none" rotWithShape="1">
            <a:gsLst>
              <a:gs pos="0">
                <a:schemeClr val="accent1">
                  <a:tint val="66000"/>
                  <a:satMod val="160000"/>
                </a:schemeClr>
              </a:gs>
              <a:gs pos="50000">
                <a:schemeClr val="accent1">
                  <a:tint val="44500"/>
                  <a:satMod val="160000"/>
                </a:schemeClr>
              </a:gs>
              <a:gs pos="100000">
                <a:schemeClr val="accent1">
                  <a:tint val="23500"/>
                  <a:satMod val="160000"/>
                </a:schemeClr>
              </a:gs>
            </a:gsLst>
            <a:path path="circle">
              <a:fillToRect r="100000" b="100000"/>
            </a:path>
            <a:tileRect l="-100000" t="-100000"/>
          </a:gra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ImpressionINVENTAIRE" textlink="">
        <xdr:nvSpPr>
          <xdr:cNvPr id="3" name="ZoneTexte 2"/>
          <xdr:cNvSpPr txBox="1"/>
        </xdr:nvSpPr>
        <xdr:spPr>
          <a:xfrm>
            <a:off x="7363239" y="612913"/>
            <a:ext cx="2170044" cy="73715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200" b="0">
                <a:latin typeface="Arial" panose="020B0604020202020204" pitchFamily="34" charset="0"/>
                <a:cs typeface="Arial" panose="020B0604020202020204" pitchFamily="34" charset="0"/>
              </a:rPr>
              <a:t>Lancement IMPRESSION</a:t>
            </a:r>
          </a:p>
        </xdr:txBody>
      </xdr:sp>
    </xdr:grpSp>
    <xdr:clientData/>
  </xdr:twoCellAnchor>
  <xdr:twoCellAnchor>
    <xdr:from>
      <xdr:col>6</xdr:col>
      <xdr:colOff>472110</xdr:colOff>
      <xdr:row>4</xdr:row>
      <xdr:rowOff>57979</xdr:rowOff>
    </xdr:from>
    <xdr:to>
      <xdr:col>8</xdr:col>
      <xdr:colOff>538372</xdr:colOff>
      <xdr:row>8</xdr:row>
      <xdr:rowOff>91110</xdr:rowOff>
    </xdr:to>
    <xdr:grpSp>
      <xdr:nvGrpSpPr>
        <xdr:cNvPr id="9" name="Groupe 8"/>
        <xdr:cNvGrpSpPr/>
      </xdr:nvGrpSpPr>
      <xdr:grpSpPr>
        <a:xfrm>
          <a:off x="7156175" y="1010479"/>
          <a:ext cx="1590262" cy="695740"/>
          <a:chOff x="7156175" y="1002196"/>
          <a:chExt cx="1590262" cy="695740"/>
        </a:xfrm>
      </xdr:grpSpPr>
      <xdr:sp macro="" textlink="">
        <xdr:nvSpPr>
          <xdr:cNvPr id="7" name="Rectangle 6"/>
          <xdr:cNvSpPr/>
        </xdr:nvSpPr>
        <xdr:spPr>
          <a:xfrm>
            <a:off x="7156175" y="1002196"/>
            <a:ext cx="1590262" cy="695740"/>
          </a:xfrm>
          <a:prstGeom prst="rect">
            <a:avLst/>
          </a:prstGeom>
          <a:gradFill flip="none" rotWithShape="1">
            <a:gsLst>
              <a:gs pos="0">
                <a:schemeClr val="accent1">
                  <a:tint val="66000"/>
                  <a:satMod val="160000"/>
                </a:schemeClr>
              </a:gs>
              <a:gs pos="50000">
                <a:schemeClr val="accent1">
                  <a:tint val="44500"/>
                  <a:satMod val="160000"/>
                </a:schemeClr>
              </a:gs>
              <a:gs pos="100000">
                <a:schemeClr val="accent1">
                  <a:tint val="23500"/>
                  <a:satMod val="160000"/>
                </a:schemeClr>
              </a:gs>
            </a:gsLst>
            <a:path path="circle">
              <a:fillToRect r="100000" b="100000"/>
            </a:path>
            <a:tileRect l="-100000" t="-100000"/>
          </a:gra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LancementINVENTAIRE" textlink="">
        <xdr:nvSpPr>
          <xdr:cNvPr id="8" name="ZoneTexte 7"/>
          <xdr:cNvSpPr txBox="1"/>
        </xdr:nvSpPr>
        <xdr:spPr>
          <a:xfrm>
            <a:off x="7189306" y="1043609"/>
            <a:ext cx="1520616" cy="613078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200" b="0">
                <a:latin typeface="Arial" panose="020B0604020202020204" pitchFamily="34" charset="0"/>
                <a:cs typeface="Arial" panose="020B0604020202020204" pitchFamily="34" charset="0"/>
              </a:rPr>
              <a:t>Lancement inventaire</a:t>
            </a:r>
          </a:p>
        </xdr:txBody>
      </xdr:sp>
    </xdr:grpSp>
    <xdr:clientData/>
  </xdr:twoCellAnchor>
  <xdr:twoCellAnchor>
    <xdr:from>
      <xdr:col>6</xdr:col>
      <xdr:colOff>480392</xdr:colOff>
      <xdr:row>9</xdr:row>
      <xdr:rowOff>107673</xdr:rowOff>
    </xdr:from>
    <xdr:to>
      <xdr:col>8</xdr:col>
      <xdr:colOff>546654</xdr:colOff>
      <xdr:row>13</xdr:row>
      <xdr:rowOff>140805</xdr:rowOff>
    </xdr:to>
    <xdr:grpSp>
      <xdr:nvGrpSpPr>
        <xdr:cNvPr id="10" name="Groupe 9"/>
        <xdr:cNvGrpSpPr/>
      </xdr:nvGrpSpPr>
      <xdr:grpSpPr>
        <a:xfrm>
          <a:off x="7164457" y="1888434"/>
          <a:ext cx="1590262" cy="695741"/>
          <a:chOff x="7288694" y="554935"/>
          <a:chExt cx="2269435" cy="836543"/>
        </a:xfrm>
      </xdr:grpSpPr>
      <xdr:sp macro="" textlink="">
        <xdr:nvSpPr>
          <xdr:cNvPr id="11" name="Rectangle 10"/>
          <xdr:cNvSpPr/>
        </xdr:nvSpPr>
        <xdr:spPr>
          <a:xfrm>
            <a:off x="7288694" y="554935"/>
            <a:ext cx="2269435" cy="836543"/>
          </a:xfrm>
          <a:prstGeom prst="rect">
            <a:avLst/>
          </a:prstGeom>
          <a:gradFill flip="none" rotWithShape="1">
            <a:gsLst>
              <a:gs pos="0">
                <a:schemeClr val="accent1">
                  <a:tint val="66000"/>
                  <a:satMod val="160000"/>
                </a:schemeClr>
              </a:gs>
              <a:gs pos="50000">
                <a:schemeClr val="accent1">
                  <a:tint val="44500"/>
                  <a:satMod val="160000"/>
                </a:schemeClr>
              </a:gs>
              <a:gs pos="100000">
                <a:schemeClr val="accent1">
                  <a:tint val="23500"/>
                  <a:satMod val="160000"/>
                </a:schemeClr>
              </a:gs>
            </a:gsLst>
            <a:path path="circle">
              <a:fillToRect r="100000" b="100000"/>
            </a:path>
            <a:tileRect l="-100000" t="-100000"/>
          </a:gra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RAZinventaire" textlink="">
        <xdr:nvSpPr>
          <xdr:cNvPr id="12" name="ZoneTexte 11"/>
          <xdr:cNvSpPr txBox="1"/>
        </xdr:nvSpPr>
        <xdr:spPr>
          <a:xfrm>
            <a:off x="7363239" y="612913"/>
            <a:ext cx="2170044" cy="73715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200" b="0">
                <a:latin typeface="Arial" panose="020B0604020202020204" pitchFamily="34" charset="0"/>
                <a:cs typeface="Arial" panose="020B0604020202020204" pitchFamily="34" charset="0"/>
              </a:rPr>
              <a:t>Remise à zéro</a:t>
            </a:r>
          </a:p>
        </xdr:txBody>
      </xdr:sp>
    </xdr:grp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163286</xdr:colOff>
      <xdr:row>0</xdr:row>
      <xdr:rowOff>163286</xdr:rowOff>
    </xdr:from>
    <xdr:to>
      <xdr:col>14</xdr:col>
      <xdr:colOff>666750</xdr:colOff>
      <xdr:row>2</xdr:row>
      <xdr:rowOff>585107</xdr:rowOff>
    </xdr:to>
    <xdr:grpSp>
      <xdr:nvGrpSpPr>
        <xdr:cNvPr id="4" name="Groupe 3"/>
        <xdr:cNvGrpSpPr/>
      </xdr:nvGrpSpPr>
      <xdr:grpSpPr>
        <a:xfrm>
          <a:off x="15852322" y="163286"/>
          <a:ext cx="2027464" cy="816428"/>
          <a:chOff x="7524750" y="2095500"/>
          <a:chExt cx="2462893" cy="1088571"/>
        </a:xfrm>
      </xdr:grpSpPr>
      <xdr:sp macro="" textlink="">
        <xdr:nvSpPr>
          <xdr:cNvPr id="2" name="Rectangle 1"/>
          <xdr:cNvSpPr/>
        </xdr:nvSpPr>
        <xdr:spPr>
          <a:xfrm>
            <a:off x="7524750" y="2095500"/>
            <a:ext cx="2462893" cy="1088571"/>
          </a:xfrm>
          <a:prstGeom prst="rect">
            <a:avLst/>
          </a:prstGeom>
        </xdr:spPr>
        <xdr:style>
          <a:lnRef idx="1">
            <a:schemeClr val="accent6"/>
          </a:lnRef>
          <a:fillRef idx="3">
            <a:schemeClr val="accent6"/>
          </a:fillRef>
          <a:effectRef idx="2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MAJpvaferrailler" textlink="">
        <xdr:nvSpPr>
          <xdr:cNvPr id="3" name="ZoneTexte 2"/>
          <xdr:cNvSpPr txBox="1"/>
        </xdr:nvSpPr>
        <xdr:spPr>
          <a:xfrm>
            <a:off x="7647214" y="2217964"/>
            <a:ext cx="2245179" cy="85725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2000"/>
              <a:t>METTRE A JOUR</a:t>
            </a:r>
          </a:p>
        </xdr:txBody>
      </xdr:sp>
    </xdr:grpSp>
    <xdr:clientData/>
  </xdr:twoCellAnchor>
</xdr:wsDr>
</file>

<file path=xl/tables/table1.xml><?xml version="1.0" encoding="utf-8"?>
<table xmlns="http://schemas.openxmlformats.org/spreadsheetml/2006/main" id="1" name="Tableau1" displayName="Tableau1" ref="B4:J5" headerRowCount="0" totalsRowShown="0" headerRowDxfId="81" dataDxfId="80">
  <tableColumns count="9">
    <tableColumn id="1" name="Colonne1" headerRowDxfId="79" dataDxfId="78"/>
    <tableColumn id="2" name="Colonne2" headerRowDxfId="77" dataDxfId="76"/>
    <tableColumn id="11" name="Colonne3" headerRowDxfId="75" dataDxfId="74"/>
    <tableColumn id="12" name="Colonne4" headerRowDxfId="73" dataDxfId="72"/>
    <tableColumn id="13" name="Colonne5" headerRowDxfId="71" dataDxfId="70"/>
    <tableColumn id="3" name="Colonne6" headerRowDxfId="69" dataDxfId="68"/>
    <tableColumn id="4" name="Colonne7" headerRowDxfId="67" dataDxfId="66"/>
    <tableColumn id="5" name="Colonne8" headerRowDxfId="65" dataDxfId="64"/>
    <tableColumn id="6" name="Colonne9" headerRowDxfId="63" dataDxfId="62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15" name="Tableau116" displayName="Tableau116" ref="B4:J5" headerRowCount="0" totalsRowShown="0" headerRowDxfId="1" dataDxfId="0">
  <tableColumns count="9">
    <tableColumn id="1" name="Colonne1" headerRowDxfId="19" dataDxfId="10"/>
    <tableColumn id="2" name="Colonne2" headerRowDxfId="18" dataDxfId="9"/>
    <tableColumn id="11" name="Colonne3" headerRowDxfId="17" dataDxfId="8"/>
    <tableColumn id="12" name="Colonne4" headerRowDxfId="16" dataDxfId="7"/>
    <tableColumn id="13" name="Colonne5" headerRowDxfId="15" dataDxfId="6"/>
    <tableColumn id="3" name="Colonne6" headerRowDxfId="14" dataDxfId="5"/>
    <tableColumn id="4" name="Colonne7" headerRowDxfId="13" dataDxfId="4"/>
    <tableColumn id="5" name="Colonne8" headerRowDxfId="12" dataDxfId="3"/>
    <tableColumn id="6" name="Colonne9" headerRowDxfId="11" dataDxfId="2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8" tint="0.39997558519241921"/>
  </sheetPr>
  <dimension ref="A1:OD199"/>
  <sheetViews>
    <sheetView zoomScaleNormal="100" workbookViewId="0">
      <selection activeCell="D4" sqref="D4"/>
    </sheetView>
  </sheetViews>
  <sheetFormatPr baseColWidth="10" defaultRowHeight="15" x14ac:dyDescent="0.25"/>
  <cols>
    <col min="1" max="1" width="11.42578125" style="87"/>
    <col min="2" max="2" width="11.42578125" style="1"/>
    <col min="3" max="3" width="30.28515625" style="1" bestFit="1" customWidth="1"/>
    <col min="4" max="4" width="21.140625" style="1" customWidth="1"/>
    <col min="5" max="5" width="11.42578125" style="1"/>
    <col min="6" max="6" width="11.42578125" style="87"/>
    <col min="7" max="7" width="11.42578125" style="1"/>
    <col min="8" max="8" width="13.85546875" style="1" bestFit="1" customWidth="1"/>
    <col min="9" max="16384" width="11.42578125" style="1"/>
  </cols>
  <sheetData>
    <row r="1" spans="1:394" ht="6.75" customHeight="1" x14ac:dyDescent="0.25">
      <c r="A1" s="84"/>
      <c r="B1" s="33"/>
      <c r="C1" s="33"/>
      <c r="D1" s="33"/>
      <c r="E1" s="33"/>
      <c r="F1" s="84"/>
      <c r="G1" s="33"/>
      <c r="H1" s="33"/>
      <c r="I1" s="33"/>
      <c r="J1" s="33"/>
      <c r="K1" s="33"/>
      <c r="L1" s="33"/>
      <c r="M1" s="33"/>
      <c r="N1" s="33"/>
      <c r="O1" s="33"/>
      <c r="P1" s="33"/>
      <c r="Q1" s="33"/>
      <c r="R1" s="33"/>
      <c r="S1" s="33"/>
    </row>
    <row r="2" spans="1:394" ht="9.75" customHeight="1" x14ac:dyDescent="0.25">
      <c r="A2" s="84"/>
      <c r="B2" s="33"/>
      <c r="C2" s="33"/>
      <c r="D2" s="33"/>
      <c r="E2" s="33"/>
      <c r="F2" s="84"/>
      <c r="G2" s="33"/>
      <c r="H2" s="33"/>
      <c r="I2" s="33"/>
      <c r="J2" s="33"/>
      <c r="K2" s="33"/>
      <c r="L2" s="33"/>
      <c r="M2" s="33"/>
      <c r="N2" s="33"/>
      <c r="O2" s="33"/>
      <c r="P2" s="33"/>
      <c r="Q2" s="33"/>
      <c r="R2" s="33"/>
      <c r="S2" s="33"/>
    </row>
    <row r="3" spans="1:394" ht="1.5" customHeight="1" thickBot="1" x14ac:dyDescent="0.3">
      <c r="A3" s="84"/>
      <c r="B3" s="33"/>
      <c r="C3" s="33"/>
      <c r="D3" s="33"/>
      <c r="E3" s="33"/>
      <c r="F3" s="84"/>
      <c r="G3" s="33"/>
      <c r="H3" s="33"/>
      <c r="I3" s="33"/>
      <c r="J3" s="33"/>
      <c r="K3" s="33"/>
      <c r="L3" s="33"/>
      <c r="M3" s="33"/>
      <c r="N3" s="33"/>
      <c r="O3" s="33"/>
      <c r="P3" s="33"/>
      <c r="Q3" s="33"/>
      <c r="R3" s="33"/>
      <c r="S3" s="33"/>
    </row>
    <row r="4" spans="1:394" ht="16.5" thickBot="1" x14ac:dyDescent="0.3">
      <c r="A4" s="84"/>
      <c r="B4" s="33"/>
      <c r="C4" s="46" t="s">
        <v>133</v>
      </c>
      <c r="D4" s="48"/>
      <c r="E4" s="33"/>
      <c r="F4" s="85"/>
      <c r="G4" s="33"/>
      <c r="H4" s="33"/>
      <c r="I4" s="33"/>
      <c r="J4" s="33"/>
      <c r="K4" s="33"/>
      <c r="L4" s="33"/>
      <c r="M4" s="33"/>
      <c r="N4" s="33"/>
      <c r="O4" s="33"/>
      <c r="P4" s="33"/>
      <c r="Q4" s="33"/>
      <c r="R4" s="33"/>
      <c r="S4" s="33"/>
    </row>
    <row r="5" spans="1:394" ht="16.5" thickBot="1" x14ac:dyDescent="0.3">
      <c r="A5" s="84"/>
      <c r="B5" s="33"/>
      <c r="C5" s="78"/>
      <c r="D5" s="78"/>
      <c r="E5" s="33"/>
      <c r="F5" s="85"/>
      <c r="G5" s="78"/>
      <c r="H5" s="78"/>
      <c r="I5" s="78"/>
      <c r="J5" s="78"/>
      <c r="K5" s="33"/>
      <c r="L5" s="33"/>
      <c r="M5" s="33"/>
      <c r="N5" s="33"/>
      <c r="O5" s="33"/>
      <c r="P5" s="33"/>
      <c r="Q5" s="33"/>
      <c r="R5" s="33"/>
    </row>
    <row r="6" spans="1:394" ht="16.5" thickBot="1" x14ac:dyDescent="0.3">
      <c r="A6" s="84"/>
      <c r="B6" s="33"/>
      <c r="C6" s="46" t="s">
        <v>132</v>
      </c>
      <c r="D6" s="90"/>
      <c r="E6" s="33"/>
      <c r="F6" s="85"/>
      <c r="G6" s="79"/>
      <c r="H6" s="79"/>
      <c r="I6" s="79"/>
      <c r="J6" s="79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R6" s="33"/>
      <c r="AS6" s="33"/>
      <c r="AT6" s="33"/>
      <c r="AU6" s="33"/>
      <c r="AV6" s="33"/>
      <c r="AW6" s="33"/>
      <c r="AX6" s="33"/>
      <c r="AY6" s="33"/>
      <c r="AZ6" s="33"/>
      <c r="BA6" s="33"/>
      <c r="BB6" s="33"/>
      <c r="BC6" s="33"/>
      <c r="BD6" s="33"/>
      <c r="BE6" s="33"/>
      <c r="BF6" s="33"/>
      <c r="BG6" s="33"/>
      <c r="BH6" s="33"/>
      <c r="BI6" s="33"/>
      <c r="BJ6" s="33"/>
      <c r="BK6" s="33"/>
      <c r="BL6" s="33"/>
      <c r="BM6" s="33"/>
      <c r="BN6" s="33"/>
      <c r="BO6" s="33"/>
      <c r="BP6" s="33"/>
      <c r="BQ6" s="33"/>
      <c r="BR6" s="33"/>
      <c r="BS6" s="33"/>
      <c r="BT6" s="33"/>
      <c r="BU6" s="33"/>
      <c r="BV6" s="33"/>
      <c r="BW6" s="33"/>
      <c r="BX6" s="33"/>
      <c r="BY6" s="33"/>
      <c r="BZ6" s="33"/>
      <c r="CA6" s="33"/>
      <c r="CB6" s="33"/>
      <c r="CC6" s="33"/>
      <c r="CD6" s="33"/>
      <c r="CE6" s="33"/>
      <c r="CF6" s="33"/>
      <c r="CG6" s="33"/>
      <c r="CH6" s="33"/>
      <c r="CI6" s="33"/>
      <c r="CJ6" s="33"/>
      <c r="CK6" s="33"/>
      <c r="CL6" s="33"/>
      <c r="CM6" s="33"/>
      <c r="CN6" s="33"/>
      <c r="CO6" s="33"/>
      <c r="CP6" s="33"/>
      <c r="CQ6" s="33"/>
      <c r="CR6" s="33"/>
      <c r="CS6" s="33"/>
      <c r="CT6" s="33"/>
      <c r="CU6" s="33"/>
      <c r="CV6" s="33"/>
      <c r="CW6" s="33"/>
      <c r="CX6" s="33"/>
      <c r="CY6" s="33"/>
      <c r="CZ6" s="33"/>
      <c r="DA6" s="33"/>
      <c r="DB6" s="33"/>
      <c r="DC6" s="33"/>
      <c r="DD6" s="33"/>
      <c r="DE6" s="33"/>
      <c r="DF6" s="33"/>
      <c r="DG6" s="33"/>
      <c r="DH6" s="33"/>
      <c r="DI6" s="33"/>
      <c r="DJ6" s="33"/>
      <c r="DK6" s="33"/>
      <c r="DL6" s="33"/>
      <c r="DM6" s="33"/>
      <c r="DN6" s="33"/>
      <c r="DO6" s="33"/>
      <c r="DP6" s="33"/>
      <c r="DQ6" s="33"/>
      <c r="DR6" s="33"/>
      <c r="DS6" s="33"/>
      <c r="DT6" s="33"/>
      <c r="DU6" s="33"/>
      <c r="DV6" s="33"/>
      <c r="DW6" s="33"/>
      <c r="DX6" s="33"/>
      <c r="DY6" s="33"/>
      <c r="DZ6" s="33"/>
      <c r="EA6" s="33"/>
      <c r="EB6" s="33"/>
      <c r="EC6" s="33"/>
      <c r="ED6" s="33"/>
      <c r="EE6" s="33"/>
      <c r="EF6" s="33"/>
      <c r="EG6" s="33"/>
      <c r="EH6" s="33"/>
      <c r="EI6" s="33"/>
      <c r="EJ6" s="33"/>
      <c r="EK6" s="33"/>
      <c r="EL6" s="33"/>
      <c r="EM6" s="33"/>
      <c r="EN6" s="33"/>
      <c r="EO6" s="33"/>
      <c r="EP6" s="33"/>
      <c r="EQ6" s="33"/>
      <c r="ER6" s="33"/>
      <c r="ES6" s="33"/>
      <c r="ET6" s="33"/>
      <c r="EU6" s="33"/>
      <c r="EV6" s="33"/>
      <c r="EW6" s="33"/>
      <c r="EX6" s="33"/>
      <c r="EY6" s="33"/>
      <c r="EZ6" s="33"/>
      <c r="FA6" s="33"/>
      <c r="FB6" s="33"/>
      <c r="FC6" s="33"/>
      <c r="FD6" s="33"/>
      <c r="FE6" s="33"/>
      <c r="FF6" s="33"/>
      <c r="FG6" s="33"/>
      <c r="FH6" s="33"/>
      <c r="FI6" s="33"/>
      <c r="FJ6" s="33"/>
      <c r="FK6" s="33"/>
      <c r="FL6" s="33"/>
      <c r="FM6" s="33"/>
      <c r="FN6" s="33"/>
      <c r="FO6" s="33"/>
      <c r="FP6" s="33"/>
      <c r="FQ6" s="33"/>
      <c r="FR6" s="33"/>
      <c r="FS6" s="33"/>
      <c r="FT6" s="33"/>
      <c r="FU6" s="33"/>
      <c r="FV6" s="33"/>
      <c r="FW6" s="33"/>
      <c r="FX6" s="33"/>
      <c r="FY6" s="33"/>
      <c r="FZ6" s="33"/>
      <c r="GA6" s="33"/>
      <c r="GB6" s="33"/>
      <c r="GC6" s="33"/>
      <c r="GD6" s="33"/>
      <c r="GE6" s="33"/>
      <c r="GF6" s="33"/>
      <c r="GG6" s="33"/>
      <c r="GH6" s="33"/>
      <c r="GI6" s="33"/>
      <c r="GJ6" s="33"/>
      <c r="GK6" s="33"/>
      <c r="GL6" s="33"/>
      <c r="GM6" s="33"/>
      <c r="GN6" s="33"/>
      <c r="GO6" s="33"/>
      <c r="GP6" s="33"/>
      <c r="GQ6" s="33"/>
      <c r="GR6" s="33"/>
      <c r="GS6" s="33"/>
      <c r="GT6" s="33"/>
      <c r="GU6" s="33"/>
      <c r="GV6" s="33"/>
      <c r="GW6" s="33"/>
      <c r="GX6" s="33"/>
      <c r="GY6" s="33"/>
      <c r="GZ6" s="33"/>
      <c r="HA6" s="33"/>
      <c r="HB6" s="33"/>
      <c r="HC6" s="33"/>
      <c r="HD6" s="33"/>
      <c r="HE6" s="33"/>
      <c r="HF6" s="33"/>
      <c r="HG6" s="33"/>
      <c r="HH6" s="33"/>
      <c r="HI6" s="33"/>
      <c r="HJ6" s="33"/>
      <c r="HK6" s="33"/>
      <c r="HL6" s="33"/>
      <c r="HM6" s="33"/>
      <c r="HN6" s="33"/>
      <c r="HO6" s="33"/>
      <c r="HP6" s="33"/>
      <c r="HQ6" s="33"/>
      <c r="HR6" s="33"/>
      <c r="HS6" s="33"/>
      <c r="HT6" s="33"/>
      <c r="HU6" s="33"/>
      <c r="HV6" s="33"/>
      <c r="HW6" s="33"/>
      <c r="HX6" s="33"/>
      <c r="HY6" s="33"/>
      <c r="HZ6" s="33"/>
      <c r="IA6" s="33"/>
      <c r="IB6" s="33"/>
      <c r="IC6" s="33"/>
      <c r="ID6" s="33"/>
      <c r="IE6" s="33"/>
      <c r="IF6" s="33"/>
      <c r="IG6" s="33"/>
      <c r="IH6" s="33"/>
      <c r="II6" s="33"/>
      <c r="IJ6" s="33"/>
      <c r="IK6" s="33"/>
      <c r="IL6" s="33"/>
      <c r="IM6" s="33"/>
      <c r="IN6" s="33"/>
      <c r="IO6" s="33"/>
      <c r="IP6" s="33"/>
      <c r="IQ6" s="33"/>
      <c r="IR6" s="33"/>
      <c r="IS6" s="33"/>
      <c r="IT6" s="33"/>
      <c r="IU6" s="33"/>
      <c r="IV6" s="33"/>
      <c r="IW6" s="33"/>
      <c r="IX6" s="33"/>
      <c r="IY6" s="33"/>
      <c r="IZ6" s="33"/>
      <c r="JA6" s="33"/>
      <c r="JB6" s="33"/>
      <c r="JC6" s="33"/>
      <c r="JD6" s="33"/>
      <c r="JE6" s="33"/>
      <c r="JF6" s="33"/>
      <c r="JG6" s="33"/>
      <c r="JH6" s="33"/>
      <c r="JI6" s="33"/>
      <c r="JJ6" s="33"/>
      <c r="JK6" s="33"/>
      <c r="JL6" s="33"/>
      <c r="JM6" s="33"/>
      <c r="JN6" s="33"/>
      <c r="JO6" s="33"/>
      <c r="JP6" s="33"/>
      <c r="JQ6" s="33"/>
      <c r="JR6" s="33"/>
      <c r="JS6" s="33"/>
      <c r="JT6" s="33"/>
      <c r="JU6" s="33"/>
      <c r="JV6" s="33"/>
      <c r="JW6" s="33"/>
      <c r="JX6" s="33"/>
      <c r="JY6" s="33"/>
      <c r="JZ6" s="33"/>
      <c r="KA6" s="33"/>
      <c r="KB6" s="33"/>
      <c r="KC6" s="33"/>
      <c r="KD6" s="33"/>
      <c r="KE6" s="33"/>
      <c r="KF6" s="33"/>
      <c r="KG6" s="33"/>
      <c r="KH6" s="33"/>
      <c r="KI6" s="33"/>
      <c r="KJ6" s="33"/>
      <c r="KK6" s="33"/>
      <c r="KL6" s="33"/>
      <c r="KM6" s="33"/>
      <c r="KN6" s="33"/>
      <c r="KO6" s="33"/>
      <c r="KP6" s="33"/>
      <c r="KQ6" s="33"/>
      <c r="KR6" s="33"/>
      <c r="KS6" s="33"/>
      <c r="KT6" s="33"/>
      <c r="KU6" s="33"/>
      <c r="KV6" s="33"/>
      <c r="KW6" s="33"/>
      <c r="KX6" s="33"/>
      <c r="KY6" s="33"/>
      <c r="KZ6" s="33"/>
      <c r="LA6" s="33"/>
      <c r="LB6" s="33"/>
      <c r="LC6" s="33"/>
      <c r="LD6" s="33"/>
      <c r="LE6" s="33"/>
      <c r="LF6" s="33"/>
      <c r="LG6" s="33"/>
      <c r="LH6" s="33"/>
      <c r="LI6" s="33"/>
      <c r="LJ6" s="33"/>
      <c r="LK6" s="33"/>
      <c r="LL6" s="33"/>
      <c r="LM6" s="33"/>
      <c r="LN6" s="33"/>
      <c r="LO6" s="33"/>
      <c r="LP6" s="33"/>
      <c r="LQ6" s="33"/>
      <c r="LR6" s="33"/>
      <c r="LS6" s="33"/>
      <c r="LT6" s="33"/>
      <c r="LU6" s="33"/>
      <c r="LV6" s="33"/>
      <c r="LW6" s="33"/>
      <c r="LX6" s="33"/>
      <c r="LY6" s="33"/>
      <c r="LZ6" s="33"/>
      <c r="MA6" s="33"/>
      <c r="MB6" s="33"/>
      <c r="MC6" s="33"/>
      <c r="MD6" s="33"/>
      <c r="ME6" s="33"/>
      <c r="MF6" s="33"/>
      <c r="MG6" s="33"/>
      <c r="MH6" s="33"/>
      <c r="MI6" s="33"/>
      <c r="MJ6" s="33"/>
      <c r="MK6" s="33"/>
      <c r="ML6" s="33"/>
      <c r="MM6" s="33"/>
      <c r="MN6" s="33"/>
      <c r="MO6" s="33"/>
      <c r="MP6" s="33"/>
      <c r="MQ6" s="33"/>
      <c r="MR6" s="33"/>
      <c r="MS6" s="33"/>
      <c r="MT6" s="33"/>
      <c r="MU6" s="33"/>
      <c r="MV6" s="33"/>
      <c r="MW6" s="33"/>
      <c r="MX6" s="33"/>
      <c r="MY6" s="33"/>
      <c r="MZ6" s="33"/>
      <c r="NA6" s="33"/>
      <c r="NB6" s="33"/>
      <c r="NC6" s="33"/>
      <c r="ND6" s="33"/>
      <c r="NE6" s="33"/>
      <c r="NF6" s="33"/>
      <c r="NG6" s="33"/>
      <c r="NH6" s="33"/>
      <c r="NI6" s="33"/>
      <c r="NJ6" s="33"/>
      <c r="NK6" s="33"/>
      <c r="NL6" s="33"/>
      <c r="NM6" s="33"/>
      <c r="NN6" s="33"/>
      <c r="NO6" s="224" t="s">
        <v>0</v>
      </c>
      <c r="NP6" s="225"/>
      <c r="NQ6" s="35"/>
      <c r="NR6" s="80"/>
      <c r="NS6" s="33"/>
      <c r="NT6" s="33"/>
      <c r="NU6" s="33"/>
      <c r="NV6" s="33"/>
      <c r="NW6" s="33"/>
      <c r="NX6" s="33"/>
      <c r="NY6" s="33"/>
      <c r="NZ6" s="33"/>
      <c r="OA6" s="33"/>
      <c r="OB6" s="33"/>
      <c r="OC6" s="33"/>
      <c r="OD6" s="33"/>
    </row>
    <row r="7" spans="1:394" ht="16.5" thickBot="1" x14ac:dyDescent="0.3">
      <c r="A7" s="84"/>
      <c r="B7" s="33"/>
      <c r="C7" s="47"/>
      <c r="D7" s="49"/>
      <c r="E7" s="33"/>
      <c r="F7" s="85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33"/>
      <c r="AQ7" s="33"/>
      <c r="AR7" s="33"/>
      <c r="AS7" s="33"/>
      <c r="AT7" s="33"/>
      <c r="AU7" s="33"/>
      <c r="AV7" s="33"/>
      <c r="AW7" s="33"/>
      <c r="AX7" s="33"/>
      <c r="AY7" s="33"/>
      <c r="AZ7" s="33"/>
      <c r="BA7" s="33"/>
      <c r="BB7" s="33"/>
      <c r="BC7" s="33"/>
      <c r="BD7" s="33"/>
      <c r="BE7" s="33"/>
      <c r="BF7" s="33"/>
      <c r="BG7" s="33"/>
      <c r="BH7" s="33"/>
      <c r="BI7" s="33"/>
      <c r="BJ7" s="33"/>
      <c r="BK7" s="33"/>
      <c r="BL7" s="33"/>
      <c r="BM7" s="33"/>
      <c r="BN7" s="33"/>
      <c r="BO7" s="33"/>
      <c r="BP7" s="33"/>
      <c r="BQ7" s="33"/>
      <c r="BR7" s="33"/>
      <c r="BS7" s="33"/>
      <c r="BT7" s="33"/>
      <c r="BU7" s="33"/>
      <c r="BV7" s="33"/>
      <c r="BW7" s="33"/>
      <c r="BX7" s="33"/>
      <c r="BY7" s="33"/>
      <c r="BZ7" s="33"/>
      <c r="CA7" s="33"/>
      <c r="CB7" s="33"/>
      <c r="CC7" s="33"/>
      <c r="CD7" s="33"/>
      <c r="CE7" s="33"/>
      <c r="CF7" s="33"/>
      <c r="CG7" s="33"/>
      <c r="CH7" s="33"/>
      <c r="CI7" s="33"/>
      <c r="CJ7" s="33"/>
      <c r="CK7" s="33"/>
      <c r="CL7" s="33"/>
      <c r="CM7" s="33"/>
      <c r="CN7" s="33"/>
      <c r="CO7" s="33"/>
      <c r="CP7" s="33"/>
      <c r="CQ7" s="33"/>
      <c r="CR7" s="33"/>
      <c r="CS7" s="33"/>
      <c r="CT7" s="33"/>
      <c r="CU7" s="33"/>
      <c r="CV7" s="33"/>
      <c r="CW7" s="33"/>
      <c r="CX7" s="33"/>
      <c r="CY7" s="33"/>
      <c r="CZ7" s="33"/>
      <c r="DA7" s="33"/>
      <c r="DB7" s="33"/>
      <c r="DC7" s="33"/>
      <c r="DD7" s="33"/>
      <c r="DE7" s="33"/>
      <c r="DF7" s="33"/>
      <c r="DG7" s="33"/>
      <c r="DH7" s="33"/>
      <c r="DI7" s="33"/>
      <c r="DJ7" s="33"/>
      <c r="DK7" s="33"/>
      <c r="DL7" s="33"/>
      <c r="DM7" s="33"/>
      <c r="DN7" s="33"/>
      <c r="DO7" s="33"/>
      <c r="DP7" s="33"/>
      <c r="DQ7" s="33"/>
      <c r="DR7" s="33"/>
      <c r="DS7" s="33"/>
      <c r="DT7" s="33"/>
      <c r="DU7" s="33"/>
      <c r="DV7" s="33"/>
      <c r="DW7" s="33"/>
      <c r="DX7" s="33"/>
      <c r="DY7" s="33"/>
      <c r="DZ7" s="33"/>
      <c r="EA7" s="33"/>
      <c r="EB7" s="33"/>
      <c r="EC7" s="33"/>
      <c r="ED7" s="33"/>
      <c r="EE7" s="33"/>
      <c r="EF7" s="33"/>
      <c r="EG7" s="33"/>
      <c r="EH7" s="33"/>
      <c r="EI7" s="33"/>
      <c r="EJ7" s="33"/>
      <c r="EK7" s="33"/>
      <c r="EL7" s="33"/>
      <c r="EM7" s="33"/>
      <c r="EN7" s="33"/>
      <c r="EO7" s="33"/>
      <c r="EP7" s="33"/>
      <c r="EQ7" s="33"/>
      <c r="ER7" s="33"/>
      <c r="ES7" s="33"/>
      <c r="ET7" s="33"/>
      <c r="EU7" s="33"/>
      <c r="EV7" s="33"/>
      <c r="EW7" s="33"/>
      <c r="EX7" s="33"/>
      <c r="EY7" s="33"/>
      <c r="EZ7" s="33"/>
      <c r="FA7" s="33"/>
      <c r="FB7" s="33"/>
      <c r="FC7" s="33"/>
      <c r="FD7" s="33"/>
      <c r="FE7" s="33"/>
      <c r="FF7" s="33"/>
      <c r="FG7" s="33"/>
      <c r="FH7" s="33"/>
      <c r="FI7" s="33"/>
      <c r="FJ7" s="33"/>
      <c r="FK7" s="33"/>
      <c r="FL7" s="33"/>
      <c r="FM7" s="33"/>
      <c r="FN7" s="33"/>
      <c r="FO7" s="33"/>
      <c r="FP7" s="33"/>
      <c r="FQ7" s="33"/>
      <c r="FR7" s="33"/>
      <c r="FS7" s="33"/>
      <c r="FT7" s="33"/>
      <c r="FU7" s="33"/>
      <c r="FV7" s="33"/>
      <c r="FW7" s="33"/>
      <c r="FX7" s="33"/>
      <c r="FY7" s="33"/>
      <c r="FZ7" s="33"/>
      <c r="GA7" s="33"/>
      <c r="GB7" s="33"/>
      <c r="GC7" s="33"/>
      <c r="GD7" s="33"/>
      <c r="GE7" s="33"/>
      <c r="GF7" s="33"/>
      <c r="GG7" s="33"/>
      <c r="GH7" s="33"/>
      <c r="GI7" s="33"/>
      <c r="GJ7" s="33"/>
      <c r="GK7" s="33"/>
      <c r="GL7" s="33"/>
      <c r="GM7" s="33"/>
      <c r="GN7" s="33"/>
      <c r="GO7" s="33"/>
      <c r="GP7" s="33"/>
      <c r="GQ7" s="33"/>
      <c r="GR7" s="33"/>
      <c r="GS7" s="33"/>
      <c r="GT7" s="33"/>
      <c r="GU7" s="33"/>
      <c r="GV7" s="33"/>
      <c r="GW7" s="33"/>
      <c r="GX7" s="33"/>
      <c r="GY7" s="33"/>
      <c r="GZ7" s="33"/>
      <c r="HA7" s="33"/>
      <c r="HB7" s="33"/>
      <c r="HC7" s="33"/>
      <c r="HD7" s="33"/>
      <c r="HE7" s="33"/>
      <c r="HF7" s="33"/>
      <c r="HG7" s="33"/>
      <c r="HH7" s="33"/>
      <c r="HI7" s="33"/>
      <c r="HJ7" s="33"/>
      <c r="HK7" s="33"/>
      <c r="HL7" s="33"/>
      <c r="HM7" s="33"/>
      <c r="HN7" s="33"/>
      <c r="HO7" s="33"/>
      <c r="HP7" s="33"/>
      <c r="HQ7" s="33"/>
      <c r="HR7" s="33"/>
      <c r="HS7" s="33"/>
      <c r="HT7" s="33"/>
      <c r="HU7" s="33"/>
      <c r="HV7" s="33"/>
      <c r="HW7" s="33"/>
      <c r="HX7" s="33"/>
      <c r="HY7" s="33"/>
      <c r="HZ7" s="33"/>
      <c r="IA7" s="33"/>
      <c r="IB7" s="33"/>
      <c r="IC7" s="33"/>
      <c r="ID7" s="33"/>
      <c r="IE7" s="33"/>
      <c r="IF7" s="33"/>
      <c r="IG7" s="33"/>
      <c r="IH7" s="33"/>
      <c r="II7" s="33"/>
      <c r="IJ7" s="33"/>
      <c r="IK7" s="33"/>
      <c r="IL7" s="33"/>
      <c r="IM7" s="33"/>
      <c r="IN7" s="33"/>
      <c r="IO7" s="33"/>
      <c r="IP7" s="33"/>
      <c r="IQ7" s="33"/>
      <c r="IR7" s="33"/>
      <c r="IS7" s="33"/>
      <c r="IT7" s="33"/>
      <c r="IU7" s="33"/>
      <c r="IV7" s="33"/>
      <c r="IW7" s="33"/>
      <c r="IX7" s="33"/>
      <c r="IY7" s="33"/>
      <c r="IZ7" s="33"/>
      <c r="JA7" s="33"/>
      <c r="JB7" s="33"/>
      <c r="JC7" s="33"/>
      <c r="JD7" s="33"/>
      <c r="JE7" s="33"/>
      <c r="JF7" s="33"/>
      <c r="JG7" s="33"/>
      <c r="JH7" s="33"/>
      <c r="JI7" s="33"/>
      <c r="JJ7" s="33"/>
      <c r="JK7" s="33"/>
      <c r="JL7" s="33"/>
      <c r="JM7" s="33"/>
      <c r="JN7" s="33"/>
      <c r="JO7" s="33"/>
      <c r="JP7" s="33"/>
      <c r="JQ7" s="33"/>
      <c r="JR7" s="33"/>
      <c r="JS7" s="33"/>
      <c r="JT7" s="33"/>
      <c r="JU7" s="33"/>
      <c r="JV7" s="33"/>
      <c r="JW7" s="33"/>
      <c r="JX7" s="33"/>
      <c r="JY7" s="33"/>
      <c r="JZ7" s="33"/>
      <c r="KA7" s="33"/>
      <c r="KB7" s="33"/>
      <c r="KC7" s="33"/>
      <c r="KD7" s="33"/>
      <c r="KE7" s="33"/>
      <c r="KF7" s="33"/>
      <c r="KG7" s="33"/>
      <c r="KH7" s="33"/>
      <c r="KI7" s="33"/>
      <c r="KJ7" s="33"/>
      <c r="KK7" s="33"/>
      <c r="KL7" s="33"/>
      <c r="KM7" s="33"/>
      <c r="KN7" s="33"/>
      <c r="KO7" s="33"/>
      <c r="KP7" s="33"/>
      <c r="KQ7" s="33"/>
      <c r="KR7" s="33"/>
      <c r="KS7" s="33"/>
      <c r="KT7" s="33"/>
      <c r="KU7" s="33"/>
      <c r="KV7" s="33"/>
      <c r="KW7" s="33"/>
      <c r="KX7" s="33"/>
      <c r="KY7" s="33"/>
      <c r="KZ7" s="33"/>
      <c r="LA7" s="33"/>
      <c r="LB7" s="33"/>
      <c r="LC7" s="33"/>
      <c r="LD7" s="33"/>
      <c r="LE7" s="33"/>
      <c r="LF7" s="33"/>
      <c r="LG7" s="33"/>
      <c r="LH7" s="33"/>
      <c r="LI7" s="33"/>
      <c r="LJ7" s="33"/>
      <c r="LK7" s="33"/>
      <c r="LL7" s="33"/>
      <c r="LM7" s="33"/>
      <c r="LN7" s="33"/>
      <c r="LO7" s="33"/>
      <c r="LP7" s="33"/>
      <c r="LQ7" s="33"/>
      <c r="LR7" s="33"/>
      <c r="LS7" s="33"/>
      <c r="LT7" s="33"/>
      <c r="LU7" s="33"/>
      <c r="LV7" s="33"/>
      <c r="LW7" s="33"/>
      <c r="LX7" s="33"/>
      <c r="LY7" s="33"/>
      <c r="LZ7" s="33"/>
      <c r="MA7" s="33"/>
      <c r="MB7" s="33"/>
      <c r="MC7" s="33"/>
      <c r="MD7" s="33"/>
      <c r="ME7" s="33"/>
      <c r="MF7" s="33"/>
      <c r="MG7" s="33"/>
      <c r="MH7" s="33"/>
      <c r="MI7" s="33"/>
      <c r="MJ7" s="33"/>
      <c r="MK7" s="33"/>
      <c r="ML7" s="33"/>
      <c r="MM7" s="33"/>
      <c r="MN7" s="33"/>
      <c r="MO7" s="33"/>
      <c r="MP7" s="33"/>
      <c r="MQ7" s="33"/>
      <c r="MR7" s="33"/>
      <c r="MS7" s="33"/>
      <c r="MT7" s="33"/>
      <c r="MU7" s="33"/>
      <c r="MV7" s="33"/>
      <c r="MW7" s="33"/>
      <c r="MX7" s="33"/>
      <c r="MY7" s="33"/>
      <c r="MZ7" s="33"/>
      <c r="NA7" s="33"/>
      <c r="NB7" s="33"/>
      <c r="NC7" s="33"/>
      <c r="ND7" s="33"/>
      <c r="NE7" s="33"/>
      <c r="NF7" s="33"/>
      <c r="NG7" s="33"/>
      <c r="NH7" s="33"/>
      <c r="NI7" s="33"/>
      <c r="NJ7" s="33"/>
      <c r="NK7" s="33"/>
      <c r="NL7" s="33"/>
      <c r="NM7" s="33"/>
      <c r="NN7" s="33"/>
      <c r="NO7" s="33"/>
      <c r="NP7" s="33"/>
      <c r="NQ7" s="34"/>
      <c r="NR7" s="78" t="s">
        <v>1</v>
      </c>
      <c r="NU7" s="33"/>
      <c r="NV7" s="33"/>
      <c r="NW7" s="33"/>
      <c r="NX7" s="33"/>
      <c r="NY7" s="33"/>
      <c r="NZ7" s="33"/>
      <c r="OA7" s="33"/>
      <c r="OB7" s="33"/>
      <c r="OC7" s="33"/>
      <c r="OD7" s="33"/>
    </row>
    <row r="8" spans="1:394" ht="16.5" thickBot="1" x14ac:dyDescent="0.3">
      <c r="A8" s="84"/>
      <c r="B8" s="33"/>
      <c r="C8" s="92" t="s">
        <v>127</v>
      </c>
      <c r="D8" s="93"/>
      <c r="E8" s="33"/>
      <c r="F8" s="85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33"/>
      <c r="AQ8" s="33"/>
      <c r="AR8" s="33"/>
      <c r="AS8" s="33"/>
      <c r="AT8" s="33"/>
      <c r="AU8" s="33"/>
      <c r="AV8" s="33"/>
      <c r="AW8" s="33"/>
      <c r="AX8" s="33"/>
      <c r="AY8" s="33"/>
      <c r="AZ8" s="33"/>
      <c r="BA8" s="33"/>
      <c r="BB8" s="33"/>
      <c r="BC8" s="33"/>
      <c r="BD8" s="33"/>
      <c r="BE8" s="33"/>
      <c r="BF8" s="33"/>
      <c r="BG8" s="33"/>
      <c r="BH8" s="33"/>
      <c r="BI8" s="33"/>
      <c r="BJ8" s="33"/>
      <c r="BK8" s="33"/>
      <c r="BL8" s="33"/>
      <c r="BM8" s="33"/>
      <c r="BN8" s="33"/>
      <c r="BO8" s="33"/>
      <c r="BP8" s="33"/>
      <c r="BQ8" s="33"/>
      <c r="BR8" s="33"/>
      <c r="BS8" s="33"/>
      <c r="BT8" s="33"/>
      <c r="BU8" s="33"/>
      <c r="BV8" s="33"/>
      <c r="BW8" s="33"/>
      <c r="BX8" s="33"/>
      <c r="BY8" s="33"/>
      <c r="BZ8" s="33"/>
      <c r="CA8" s="33"/>
      <c r="CB8" s="33"/>
      <c r="CC8" s="33"/>
      <c r="CD8" s="33"/>
      <c r="CE8" s="33"/>
      <c r="CF8" s="33"/>
      <c r="CG8" s="33"/>
      <c r="CH8" s="33"/>
      <c r="CI8" s="33"/>
      <c r="CJ8" s="33"/>
      <c r="CK8" s="33"/>
      <c r="CL8" s="33"/>
      <c r="CM8" s="33"/>
      <c r="CN8" s="33"/>
      <c r="CO8" s="33"/>
      <c r="CP8" s="33"/>
      <c r="CQ8" s="33"/>
      <c r="CR8" s="33"/>
      <c r="CS8" s="33"/>
      <c r="CT8" s="33"/>
      <c r="CU8" s="33"/>
      <c r="CV8" s="33"/>
      <c r="CW8" s="33"/>
      <c r="CX8" s="33"/>
      <c r="CY8" s="33"/>
      <c r="CZ8" s="33"/>
      <c r="DA8" s="33"/>
      <c r="DB8" s="33"/>
      <c r="DC8" s="33"/>
      <c r="DD8" s="33"/>
      <c r="DE8" s="33"/>
      <c r="DF8" s="33"/>
      <c r="DG8" s="33"/>
      <c r="DH8" s="33"/>
      <c r="DI8" s="33"/>
      <c r="DJ8" s="33"/>
      <c r="DK8" s="33"/>
      <c r="DL8" s="33"/>
      <c r="DM8" s="33"/>
      <c r="DN8" s="33"/>
      <c r="DO8" s="33"/>
      <c r="DP8" s="33"/>
      <c r="DQ8" s="33"/>
      <c r="DR8" s="33"/>
      <c r="DS8" s="33"/>
      <c r="DT8" s="33"/>
      <c r="DU8" s="33"/>
      <c r="DV8" s="33"/>
      <c r="DW8" s="33"/>
      <c r="DX8" s="33"/>
      <c r="DY8" s="33"/>
      <c r="DZ8" s="33"/>
      <c r="EA8" s="33"/>
      <c r="EB8" s="33"/>
      <c r="EC8" s="33"/>
      <c r="ED8" s="33"/>
      <c r="EE8" s="33"/>
      <c r="EF8" s="33"/>
      <c r="EG8" s="33"/>
      <c r="EH8" s="33"/>
      <c r="EI8" s="33"/>
      <c r="EJ8" s="33"/>
      <c r="EK8" s="33"/>
      <c r="EL8" s="33"/>
      <c r="EM8" s="33"/>
      <c r="EN8" s="33"/>
      <c r="EO8" s="33"/>
      <c r="EP8" s="33"/>
      <c r="EQ8" s="33"/>
      <c r="ER8" s="33"/>
      <c r="ES8" s="33"/>
      <c r="ET8" s="33"/>
      <c r="EU8" s="33"/>
      <c r="EV8" s="33"/>
      <c r="EW8" s="33"/>
      <c r="EX8" s="33"/>
      <c r="EY8" s="33"/>
      <c r="EZ8" s="33"/>
      <c r="FA8" s="33"/>
      <c r="FB8" s="33"/>
      <c r="FC8" s="33"/>
      <c r="FD8" s="33"/>
      <c r="FE8" s="33"/>
      <c r="FF8" s="33"/>
      <c r="FG8" s="33"/>
      <c r="FH8" s="33"/>
      <c r="FI8" s="33"/>
      <c r="FJ8" s="33"/>
      <c r="FK8" s="33"/>
      <c r="FL8" s="33"/>
      <c r="FM8" s="33"/>
      <c r="FN8" s="33"/>
      <c r="FO8" s="33"/>
      <c r="FP8" s="33"/>
      <c r="FQ8" s="33"/>
      <c r="FR8" s="33"/>
      <c r="FS8" s="33"/>
      <c r="FT8" s="33"/>
      <c r="FU8" s="33"/>
      <c r="FV8" s="33"/>
      <c r="FW8" s="33"/>
      <c r="FX8" s="33"/>
      <c r="FY8" s="33"/>
      <c r="FZ8" s="33"/>
      <c r="GA8" s="33"/>
      <c r="GB8" s="33"/>
      <c r="GC8" s="33"/>
      <c r="GD8" s="33"/>
      <c r="GE8" s="33"/>
      <c r="GF8" s="33"/>
      <c r="GG8" s="33"/>
      <c r="GH8" s="33"/>
      <c r="GI8" s="33"/>
      <c r="GJ8" s="33"/>
      <c r="GK8" s="33"/>
      <c r="GL8" s="33"/>
      <c r="GM8" s="33"/>
      <c r="GN8" s="33"/>
      <c r="GO8" s="33"/>
      <c r="GP8" s="33"/>
      <c r="GQ8" s="33"/>
      <c r="GR8" s="33"/>
      <c r="GS8" s="33"/>
      <c r="GT8" s="33"/>
      <c r="GU8" s="33"/>
      <c r="GV8" s="33"/>
      <c r="GW8" s="33"/>
      <c r="GX8" s="33"/>
      <c r="GY8" s="33"/>
      <c r="GZ8" s="33"/>
      <c r="HA8" s="33"/>
      <c r="HB8" s="33"/>
      <c r="HC8" s="33"/>
      <c r="HD8" s="33"/>
      <c r="HE8" s="33"/>
      <c r="HF8" s="33"/>
      <c r="HG8" s="33"/>
      <c r="HH8" s="33"/>
      <c r="HI8" s="33"/>
      <c r="HJ8" s="33"/>
      <c r="HK8" s="33"/>
      <c r="HL8" s="33"/>
      <c r="HM8" s="33"/>
      <c r="HN8" s="33"/>
      <c r="HO8" s="33"/>
      <c r="HP8" s="33"/>
      <c r="HQ8" s="33"/>
      <c r="HR8" s="33"/>
      <c r="HS8" s="33"/>
      <c r="HT8" s="33"/>
      <c r="HU8" s="33"/>
      <c r="HV8" s="33"/>
      <c r="HW8" s="33"/>
      <c r="HX8" s="33"/>
      <c r="HY8" s="33"/>
      <c r="HZ8" s="33"/>
      <c r="IA8" s="33"/>
      <c r="IB8" s="33"/>
      <c r="IC8" s="33"/>
      <c r="ID8" s="33"/>
      <c r="IE8" s="33"/>
      <c r="IF8" s="33"/>
      <c r="IG8" s="33"/>
      <c r="IH8" s="33"/>
      <c r="II8" s="33"/>
      <c r="IJ8" s="33"/>
      <c r="IK8" s="33"/>
      <c r="IL8" s="33"/>
      <c r="IM8" s="33"/>
      <c r="IN8" s="33"/>
      <c r="IO8" s="33"/>
      <c r="IP8" s="33"/>
      <c r="IQ8" s="33"/>
      <c r="IR8" s="33"/>
      <c r="IS8" s="33"/>
      <c r="IT8" s="33"/>
      <c r="IU8" s="33"/>
      <c r="IV8" s="33"/>
      <c r="IW8" s="33"/>
      <c r="IX8" s="33"/>
      <c r="IY8" s="33"/>
      <c r="IZ8" s="33"/>
      <c r="JA8" s="33"/>
      <c r="JB8" s="33"/>
      <c r="JC8" s="33"/>
      <c r="JD8" s="33"/>
      <c r="JE8" s="33"/>
      <c r="JF8" s="33"/>
      <c r="JG8" s="33"/>
      <c r="JH8" s="33"/>
      <c r="JI8" s="33"/>
      <c r="JJ8" s="33"/>
      <c r="JK8" s="33"/>
      <c r="JL8" s="33"/>
      <c r="JM8" s="33"/>
      <c r="JN8" s="33"/>
      <c r="JO8" s="33"/>
      <c r="JP8" s="33"/>
      <c r="JQ8" s="33"/>
      <c r="JR8" s="33"/>
      <c r="JS8" s="33"/>
      <c r="JT8" s="33"/>
      <c r="JU8" s="33"/>
      <c r="JV8" s="33"/>
      <c r="JW8" s="33"/>
      <c r="JX8" s="33"/>
      <c r="JY8" s="33"/>
      <c r="JZ8" s="33"/>
      <c r="KA8" s="33"/>
      <c r="KB8" s="33"/>
      <c r="KC8" s="33"/>
      <c r="KD8" s="33"/>
      <c r="KE8" s="33"/>
      <c r="KF8" s="33"/>
      <c r="KG8" s="33"/>
      <c r="KH8" s="33"/>
      <c r="KI8" s="33"/>
      <c r="KJ8" s="33"/>
      <c r="KK8" s="33"/>
      <c r="KL8" s="33"/>
      <c r="KM8" s="33"/>
      <c r="KN8" s="33"/>
      <c r="KO8" s="33"/>
      <c r="KP8" s="33"/>
      <c r="KQ8" s="33"/>
      <c r="KR8" s="33"/>
      <c r="KS8" s="33"/>
      <c r="KT8" s="33"/>
      <c r="KU8" s="33"/>
      <c r="KV8" s="33"/>
      <c r="KW8" s="33"/>
      <c r="KX8" s="33"/>
      <c r="KY8" s="33"/>
      <c r="KZ8" s="33"/>
      <c r="LA8" s="33"/>
      <c r="LB8" s="33"/>
      <c r="LC8" s="33"/>
      <c r="LD8" s="33"/>
      <c r="LE8" s="33"/>
      <c r="LF8" s="33"/>
      <c r="LG8" s="33"/>
      <c r="LH8" s="33"/>
      <c r="LI8" s="33"/>
      <c r="LJ8" s="33"/>
      <c r="LK8" s="33"/>
      <c r="LL8" s="33"/>
      <c r="LM8" s="33"/>
      <c r="LN8" s="33"/>
      <c r="LO8" s="33"/>
      <c r="LP8" s="33"/>
      <c r="LQ8" s="33"/>
      <c r="LR8" s="33"/>
      <c r="LS8" s="33"/>
      <c r="LT8" s="33"/>
      <c r="LU8" s="33"/>
      <c r="LV8" s="33"/>
      <c r="LW8" s="33"/>
      <c r="LX8" s="33"/>
      <c r="LY8" s="33"/>
      <c r="LZ8" s="33"/>
      <c r="MA8" s="33"/>
      <c r="MB8" s="33"/>
      <c r="MC8" s="33"/>
      <c r="MD8" s="33"/>
      <c r="ME8" s="33"/>
      <c r="MF8" s="33"/>
      <c r="MG8" s="33"/>
      <c r="MH8" s="33"/>
      <c r="MI8" s="33"/>
      <c r="MJ8" s="33"/>
      <c r="MK8" s="33"/>
      <c r="ML8" s="33"/>
      <c r="MM8" s="33"/>
      <c r="MN8" s="33"/>
      <c r="MO8" s="33"/>
      <c r="MP8" s="33"/>
      <c r="MQ8" s="33"/>
      <c r="MR8" s="33"/>
      <c r="MS8" s="33"/>
      <c r="MT8" s="33"/>
      <c r="MU8" s="33"/>
      <c r="MV8" s="33"/>
      <c r="MW8" s="33"/>
      <c r="MX8" s="33"/>
      <c r="MY8" s="33"/>
      <c r="MZ8" s="33"/>
      <c r="NA8" s="33"/>
      <c r="NB8" s="33"/>
      <c r="NC8" s="33"/>
      <c r="ND8" s="33"/>
      <c r="NE8" s="33"/>
      <c r="NF8" s="33"/>
      <c r="NG8" s="33"/>
      <c r="NH8" s="33"/>
      <c r="NI8" s="33"/>
      <c r="NJ8" s="33"/>
      <c r="NK8" s="33"/>
      <c r="NL8" s="33"/>
      <c r="NM8" s="33"/>
      <c r="NN8" s="33"/>
      <c r="NO8" s="46" t="s">
        <v>7</v>
      </c>
      <c r="NP8" s="50" t="s">
        <v>14</v>
      </c>
      <c r="NQ8" s="34"/>
      <c r="NR8" s="78" t="e">
        <f>IF('Infos STOCK'!#REF!="",'Infos STOCK'!#REF!,"")</f>
        <v>#REF!</v>
      </c>
      <c r="NS8" s="33"/>
      <c r="NT8" s="33"/>
      <c r="NU8" s="33"/>
      <c r="NV8" s="33"/>
      <c r="NW8" s="33"/>
      <c r="NX8" s="33"/>
      <c r="NY8" s="33"/>
      <c r="NZ8" s="33"/>
      <c r="OA8" s="33"/>
      <c r="OB8" s="33"/>
      <c r="OC8" s="33"/>
      <c r="OD8" s="33"/>
    </row>
    <row r="9" spans="1:394" ht="16.5" thickBot="1" x14ac:dyDescent="0.3">
      <c r="A9" s="85"/>
      <c r="B9" s="78"/>
      <c r="C9" s="33"/>
      <c r="D9" s="33"/>
      <c r="E9" s="78"/>
      <c r="F9" s="85"/>
      <c r="G9" s="33"/>
      <c r="H9" s="33"/>
      <c r="I9" s="33"/>
      <c r="J9" s="33"/>
      <c r="K9" s="78"/>
      <c r="L9" s="78"/>
      <c r="M9" s="78"/>
      <c r="N9" s="78"/>
      <c r="O9" s="78"/>
      <c r="P9" s="78"/>
      <c r="Q9" s="78"/>
      <c r="R9" s="78"/>
      <c r="S9" s="78"/>
      <c r="T9" s="78"/>
      <c r="U9" s="78"/>
      <c r="V9" s="78"/>
      <c r="W9" s="78"/>
      <c r="X9" s="78"/>
      <c r="Y9" s="78"/>
      <c r="Z9" s="78"/>
      <c r="AA9" s="78"/>
      <c r="AB9" s="78"/>
      <c r="AC9" s="78"/>
      <c r="AD9" s="78"/>
      <c r="AE9" s="78"/>
      <c r="AF9" s="78"/>
      <c r="AG9" s="78"/>
      <c r="AH9" s="78"/>
      <c r="AI9" s="78"/>
      <c r="AJ9" s="78"/>
      <c r="AK9" s="78"/>
      <c r="AL9" s="78"/>
      <c r="AM9" s="78"/>
      <c r="AN9" s="78"/>
      <c r="AO9" s="78"/>
      <c r="AP9" s="78"/>
      <c r="AQ9" s="78"/>
      <c r="AR9" s="78"/>
      <c r="AS9" s="78"/>
      <c r="AT9" s="78"/>
      <c r="AU9" s="78"/>
      <c r="AV9" s="78"/>
      <c r="AW9" s="78"/>
      <c r="AX9" s="78"/>
      <c r="AY9" s="78"/>
      <c r="AZ9" s="78"/>
      <c r="BA9" s="78"/>
      <c r="BB9" s="78"/>
      <c r="BC9" s="78"/>
      <c r="BD9" s="78"/>
      <c r="BE9" s="78"/>
      <c r="BF9" s="78"/>
      <c r="BG9" s="78"/>
      <c r="BH9" s="78"/>
      <c r="BI9" s="78"/>
      <c r="BJ9" s="78"/>
      <c r="BK9" s="78"/>
      <c r="BL9" s="78"/>
      <c r="BM9" s="78"/>
      <c r="BN9" s="78"/>
      <c r="BO9" s="78"/>
      <c r="BP9" s="78"/>
      <c r="BQ9" s="78"/>
      <c r="BR9" s="78"/>
      <c r="BS9" s="78"/>
      <c r="BT9" s="78"/>
      <c r="BU9" s="78"/>
      <c r="BV9" s="78"/>
      <c r="BW9" s="78"/>
      <c r="BX9" s="78"/>
      <c r="BY9" s="78"/>
      <c r="BZ9" s="78"/>
      <c r="CA9" s="78"/>
      <c r="CB9" s="78"/>
      <c r="CC9" s="78"/>
      <c r="CD9" s="78"/>
      <c r="CE9" s="78"/>
      <c r="CF9" s="78"/>
      <c r="CG9" s="78"/>
      <c r="CH9" s="78"/>
      <c r="CI9" s="78"/>
      <c r="CJ9" s="78"/>
      <c r="CK9" s="78"/>
      <c r="CL9" s="78"/>
      <c r="CM9" s="78"/>
      <c r="CN9" s="78"/>
      <c r="CO9" s="78"/>
      <c r="CP9" s="78"/>
      <c r="CQ9" s="78"/>
      <c r="CR9" s="78"/>
      <c r="CS9" s="78"/>
      <c r="CT9" s="78"/>
      <c r="CU9" s="78"/>
      <c r="CV9" s="78"/>
      <c r="CW9" s="78"/>
      <c r="CX9" s="78"/>
      <c r="CY9" s="78"/>
      <c r="CZ9" s="78"/>
      <c r="DA9" s="78"/>
      <c r="DB9" s="78"/>
      <c r="DC9" s="78"/>
      <c r="DD9" s="78"/>
      <c r="DE9" s="78"/>
      <c r="DF9" s="78"/>
      <c r="DG9" s="78"/>
      <c r="DH9" s="78"/>
      <c r="DI9" s="78"/>
      <c r="DJ9" s="78"/>
      <c r="DK9" s="78"/>
      <c r="DL9" s="78"/>
      <c r="DM9" s="78"/>
      <c r="DN9" s="78"/>
      <c r="DO9" s="78"/>
      <c r="DP9" s="78"/>
      <c r="DQ9" s="78"/>
      <c r="DR9" s="78"/>
      <c r="DS9" s="78"/>
      <c r="DT9" s="78"/>
      <c r="DU9" s="78"/>
      <c r="DV9" s="78"/>
      <c r="DW9" s="78"/>
      <c r="DX9" s="78"/>
      <c r="DY9" s="78"/>
      <c r="DZ9" s="78"/>
      <c r="EA9" s="78"/>
      <c r="EB9" s="78"/>
      <c r="EC9" s="78"/>
      <c r="ED9" s="78"/>
      <c r="EE9" s="78"/>
      <c r="EF9" s="78"/>
      <c r="EG9" s="78"/>
      <c r="EH9" s="78"/>
      <c r="EI9" s="78"/>
      <c r="EJ9" s="78"/>
      <c r="EK9" s="78"/>
      <c r="EL9" s="78"/>
      <c r="EM9" s="78"/>
      <c r="EN9" s="78"/>
      <c r="EO9" s="78"/>
      <c r="EP9" s="78"/>
      <c r="EQ9" s="78"/>
      <c r="ER9" s="78"/>
      <c r="ES9" s="78"/>
      <c r="ET9" s="78"/>
      <c r="EU9" s="78"/>
      <c r="EV9" s="78"/>
      <c r="EW9" s="78"/>
      <c r="EX9" s="78"/>
      <c r="EY9" s="78"/>
      <c r="EZ9" s="78"/>
      <c r="FA9" s="78"/>
      <c r="FB9" s="78"/>
      <c r="FC9" s="78"/>
      <c r="FD9" s="78"/>
      <c r="FE9" s="78"/>
      <c r="FF9" s="78"/>
      <c r="FG9" s="78"/>
      <c r="FH9" s="78"/>
      <c r="FI9" s="78"/>
      <c r="FJ9" s="78"/>
      <c r="FK9" s="78"/>
      <c r="FL9" s="78"/>
      <c r="FM9" s="78"/>
      <c r="FN9" s="78"/>
      <c r="FO9" s="78"/>
      <c r="FP9" s="78"/>
      <c r="FQ9" s="78"/>
      <c r="FR9" s="78"/>
      <c r="FS9" s="78"/>
      <c r="FT9" s="78"/>
      <c r="FU9" s="78"/>
      <c r="FV9" s="78"/>
      <c r="FW9" s="78"/>
      <c r="FX9" s="78"/>
      <c r="FY9" s="78"/>
      <c r="FZ9" s="78"/>
      <c r="GA9" s="78"/>
      <c r="GB9" s="78"/>
      <c r="GC9" s="78"/>
      <c r="GD9" s="78"/>
      <c r="GE9" s="78"/>
      <c r="GF9" s="78"/>
      <c r="GG9" s="78"/>
      <c r="GH9" s="78"/>
      <c r="GI9" s="78"/>
      <c r="GJ9" s="78"/>
      <c r="GK9" s="78"/>
      <c r="GL9" s="78"/>
      <c r="GM9" s="78"/>
      <c r="GN9" s="78"/>
      <c r="GO9" s="78"/>
      <c r="GP9" s="78"/>
      <c r="GQ9" s="78"/>
      <c r="GR9" s="78"/>
      <c r="GS9" s="78"/>
      <c r="GT9" s="78"/>
      <c r="GU9" s="78"/>
      <c r="GV9" s="78"/>
      <c r="GW9" s="78"/>
      <c r="GX9" s="78"/>
      <c r="GY9" s="78"/>
      <c r="GZ9" s="78"/>
      <c r="HA9" s="78"/>
      <c r="HB9" s="78"/>
      <c r="HC9" s="78"/>
      <c r="HD9" s="78"/>
      <c r="HE9" s="78"/>
      <c r="HF9" s="78"/>
      <c r="HG9" s="78"/>
      <c r="HH9" s="78"/>
      <c r="HI9" s="78"/>
      <c r="HJ9" s="78"/>
      <c r="HK9" s="78"/>
      <c r="HL9" s="78"/>
      <c r="HM9" s="78"/>
      <c r="HN9" s="78"/>
      <c r="HO9" s="78"/>
      <c r="HP9" s="78"/>
      <c r="HQ9" s="78"/>
      <c r="HR9" s="78"/>
      <c r="HS9" s="78"/>
      <c r="HT9" s="78"/>
      <c r="HU9" s="78"/>
      <c r="HV9" s="78"/>
      <c r="HW9" s="78"/>
      <c r="HX9" s="78"/>
      <c r="HY9" s="78"/>
      <c r="HZ9" s="78"/>
      <c r="IA9" s="78"/>
      <c r="IB9" s="78"/>
      <c r="IC9" s="78"/>
      <c r="ID9" s="78"/>
      <c r="IE9" s="78"/>
      <c r="IF9" s="78"/>
      <c r="IG9" s="78"/>
      <c r="IH9" s="78"/>
      <c r="II9" s="78"/>
      <c r="IJ9" s="78"/>
      <c r="IK9" s="78"/>
      <c r="IL9" s="78"/>
      <c r="IM9" s="78"/>
      <c r="IN9" s="78"/>
      <c r="IO9" s="78"/>
      <c r="IP9" s="78"/>
      <c r="IQ9" s="78"/>
      <c r="IR9" s="78"/>
      <c r="IS9" s="78"/>
      <c r="IT9" s="78"/>
      <c r="IU9" s="78"/>
      <c r="IV9" s="78"/>
      <c r="IW9" s="78"/>
      <c r="IX9" s="78"/>
      <c r="IY9" s="78"/>
      <c r="IZ9" s="78"/>
      <c r="JA9" s="78"/>
      <c r="JB9" s="78"/>
      <c r="JC9" s="78"/>
      <c r="JD9" s="78"/>
      <c r="JE9" s="78"/>
      <c r="JF9" s="78"/>
      <c r="JG9" s="78"/>
      <c r="JH9" s="78"/>
      <c r="JI9" s="78"/>
      <c r="JJ9" s="78"/>
      <c r="JK9" s="78"/>
      <c r="JL9" s="78"/>
      <c r="JM9" s="78"/>
      <c r="JN9" s="78"/>
      <c r="JO9" s="78"/>
      <c r="JP9" s="78"/>
      <c r="JQ9" s="78"/>
      <c r="JR9" s="78"/>
      <c r="JS9" s="78"/>
      <c r="JT9" s="78"/>
      <c r="JU9" s="78"/>
      <c r="JV9" s="78"/>
      <c r="JW9" s="78"/>
      <c r="JX9" s="78"/>
      <c r="JY9" s="78"/>
      <c r="JZ9" s="78"/>
      <c r="KA9" s="78"/>
      <c r="KB9" s="78"/>
      <c r="KC9" s="78"/>
      <c r="KD9" s="78"/>
      <c r="KE9" s="78"/>
      <c r="KF9" s="78"/>
      <c r="KG9" s="78"/>
      <c r="KH9" s="78"/>
      <c r="KI9" s="78"/>
      <c r="KJ9" s="78"/>
      <c r="KK9" s="78"/>
      <c r="KL9" s="78"/>
      <c r="KM9" s="78"/>
      <c r="KN9" s="78"/>
      <c r="KO9" s="78"/>
      <c r="KP9" s="78"/>
      <c r="KQ9" s="78"/>
      <c r="KR9" s="78"/>
      <c r="KS9" s="78"/>
      <c r="KT9" s="78"/>
      <c r="KU9" s="78"/>
      <c r="KV9" s="78"/>
      <c r="KW9" s="78"/>
      <c r="KX9" s="78"/>
      <c r="KY9" s="78"/>
      <c r="KZ9" s="78"/>
      <c r="LA9" s="78"/>
      <c r="LB9" s="78"/>
      <c r="LC9" s="78"/>
      <c r="LD9" s="78"/>
      <c r="LE9" s="78"/>
      <c r="LF9" s="78"/>
      <c r="LG9" s="78"/>
      <c r="LH9" s="78"/>
      <c r="LI9" s="78"/>
      <c r="LJ9" s="78"/>
      <c r="LK9" s="78"/>
      <c r="LL9" s="78"/>
      <c r="LM9" s="78"/>
      <c r="LN9" s="78"/>
      <c r="LO9" s="78"/>
      <c r="LP9" s="78"/>
      <c r="LQ9" s="78"/>
      <c r="LR9" s="78"/>
      <c r="LS9" s="78"/>
      <c r="LT9" s="78"/>
      <c r="LU9" s="78"/>
      <c r="LV9" s="78"/>
      <c r="LW9" s="78"/>
      <c r="LX9" s="78"/>
      <c r="LY9" s="78"/>
      <c r="LZ9" s="78"/>
      <c r="MA9" s="78"/>
      <c r="MB9" s="78"/>
      <c r="MC9" s="78"/>
      <c r="MD9" s="78"/>
      <c r="ME9" s="78"/>
      <c r="MF9" s="78"/>
      <c r="MG9" s="78"/>
      <c r="MH9" s="78"/>
      <c r="MI9" s="78"/>
      <c r="MJ9" s="78"/>
      <c r="MK9" s="78"/>
      <c r="ML9" s="78"/>
      <c r="MM9" s="78"/>
      <c r="MN9" s="78"/>
      <c r="MO9" s="78"/>
      <c r="MP9" s="78"/>
      <c r="MQ9" s="78"/>
      <c r="MR9" s="78"/>
      <c r="MS9" s="78"/>
      <c r="MT9" s="78"/>
      <c r="MU9" s="78"/>
      <c r="MV9" s="78"/>
      <c r="MW9" s="78"/>
      <c r="MX9" s="78"/>
      <c r="MY9" s="78"/>
      <c r="MZ9" s="78"/>
      <c r="NA9" s="78"/>
      <c r="NB9" s="78"/>
      <c r="NC9" s="78"/>
      <c r="ND9" s="78"/>
      <c r="NE9" s="78"/>
      <c r="NF9" s="78"/>
      <c r="NG9" s="78"/>
      <c r="NH9" s="78"/>
      <c r="NI9" s="78"/>
      <c r="NJ9" s="78"/>
      <c r="NK9" s="78"/>
      <c r="NL9" s="78"/>
      <c r="NM9" s="78"/>
      <c r="NN9" s="33"/>
      <c r="NO9" s="33"/>
      <c r="NP9" s="33"/>
      <c r="NQ9" s="34"/>
      <c r="NR9" s="78" t="e">
        <f>IF('Infos STOCK'!#REF!="",'Infos STOCK'!#REF!,"")</f>
        <v>#REF!</v>
      </c>
      <c r="NS9" s="33"/>
      <c r="NT9" s="33"/>
      <c r="NU9" s="33"/>
      <c r="NV9" s="33"/>
      <c r="NW9" s="33"/>
      <c r="NX9" s="33"/>
      <c r="NY9" s="33"/>
      <c r="NZ9" s="33"/>
      <c r="OA9" s="33"/>
      <c r="OB9" s="33"/>
      <c r="OC9" s="33"/>
      <c r="OD9" s="33"/>
    </row>
    <row r="10" spans="1:394" ht="16.5" thickBot="1" x14ac:dyDescent="0.3">
      <c r="A10" s="88"/>
      <c r="B10" s="79"/>
      <c r="C10" s="92" t="s">
        <v>119</v>
      </c>
      <c r="D10" s="94"/>
      <c r="E10" s="79"/>
      <c r="F10" s="85"/>
      <c r="G10" s="33"/>
      <c r="H10" s="33"/>
      <c r="I10" s="33"/>
      <c r="J10" s="33"/>
      <c r="K10" s="79"/>
      <c r="L10" s="79"/>
      <c r="M10" s="79"/>
      <c r="N10" s="79"/>
      <c r="O10" s="79"/>
      <c r="P10" s="79"/>
      <c r="Q10" s="79"/>
      <c r="R10" s="79"/>
      <c r="S10" s="79"/>
      <c r="T10" s="79"/>
      <c r="U10" s="79"/>
      <c r="V10" s="79"/>
      <c r="W10" s="79"/>
      <c r="X10" s="79"/>
      <c r="Y10" s="79"/>
      <c r="Z10" s="79"/>
      <c r="AA10" s="79"/>
      <c r="AB10" s="79"/>
      <c r="AC10" s="79"/>
      <c r="AD10" s="79"/>
      <c r="AE10" s="79"/>
      <c r="AF10" s="79"/>
      <c r="AG10" s="79"/>
      <c r="AH10" s="79"/>
      <c r="AI10" s="79"/>
      <c r="AJ10" s="79"/>
      <c r="AK10" s="79"/>
      <c r="AL10" s="79"/>
      <c r="AM10" s="79"/>
      <c r="AN10" s="79"/>
      <c r="AO10" s="79"/>
      <c r="AP10" s="79"/>
      <c r="AQ10" s="79"/>
      <c r="AR10" s="79"/>
      <c r="AS10" s="79"/>
      <c r="AT10" s="79"/>
      <c r="AU10" s="79"/>
      <c r="AV10" s="79"/>
      <c r="AW10" s="79"/>
      <c r="AX10" s="79"/>
      <c r="AY10" s="79"/>
      <c r="AZ10" s="79"/>
      <c r="BA10" s="79"/>
      <c r="BB10" s="79"/>
      <c r="BC10" s="79"/>
      <c r="BD10" s="79"/>
      <c r="BE10" s="79"/>
      <c r="BF10" s="79"/>
      <c r="BG10" s="79"/>
      <c r="BH10" s="79"/>
      <c r="BI10" s="79"/>
      <c r="BJ10" s="79"/>
      <c r="BK10" s="79"/>
      <c r="BL10" s="79"/>
      <c r="BM10" s="79"/>
      <c r="BN10" s="79"/>
      <c r="BO10" s="79"/>
      <c r="BP10" s="79"/>
      <c r="BQ10" s="79"/>
      <c r="BR10" s="79"/>
      <c r="BS10" s="79"/>
      <c r="BT10" s="79"/>
      <c r="BU10" s="79"/>
      <c r="BV10" s="79"/>
      <c r="BW10" s="79"/>
      <c r="BX10" s="79"/>
      <c r="BY10" s="79"/>
      <c r="BZ10" s="79"/>
      <c r="CA10" s="79"/>
      <c r="CB10" s="79"/>
      <c r="CC10" s="79"/>
      <c r="CD10" s="79"/>
      <c r="CE10" s="79"/>
      <c r="CF10" s="79"/>
      <c r="CG10" s="79"/>
      <c r="CH10" s="79"/>
      <c r="CI10" s="79"/>
      <c r="CJ10" s="79"/>
      <c r="CK10" s="79"/>
      <c r="CL10" s="79"/>
      <c r="CM10" s="79"/>
      <c r="CN10" s="79"/>
      <c r="CO10" s="79"/>
      <c r="CP10" s="79"/>
      <c r="CQ10" s="79"/>
      <c r="CR10" s="79"/>
      <c r="CS10" s="79"/>
      <c r="CT10" s="79"/>
      <c r="CU10" s="79"/>
      <c r="CV10" s="79"/>
      <c r="CW10" s="79"/>
      <c r="CX10" s="79"/>
      <c r="CY10" s="79"/>
      <c r="CZ10" s="79"/>
      <c r="DA10" s="79"/>
      <c r="DB10" s="79"/>
      <c r="DC10" s="79"/>
      <c r="DD10" s="79"/>
      <c r="DE10" s="79"/>
      <c r="DF10" s="79"/>
      <c r="DG10" s="79"/>
      <c r="DH10" s="79"/>
      <c r="DI10" s="79"/>
      <c r="DJ10" s="79"/>
      <c r="DK10" s="79"/>
      <c r="DL10" s="79"/>
      <c r="DM10" s="79"/>
      <c r="DN10" s="79"/>
      <c r="DO10" s="79"/>
      <c r="DP10" s="79"/>
      <c r="DQ10" s="79"/>
      <c r="DR10" s="79"/>
      <c r="DS10" s="79"/>
      <c r="DT10" s="79"/>
      <c r="DU10" s="79"/>
      <c r="DV10" s="79"/>
      <c r="DW10" s="79"/>
      <c r="DX10" s="79"/>
      <c r="DY10" s="79"/>
      <c r="DZ10" s="79"/>
      <c r="EA10" s="79"/>
      <c r="EB10" s="79"/>
      <c r="EC10" s="79"/>
      <c r="ED10" s="79"/>
      <c r="EE10" s="79"/>
      <c r="EF10" s="79"/>
      <c r="EG10" s="79"/>
      <c r="EH10" s="79"/>
      <c r="EI10" s="79"/>
      <c r="EJ10" s="79"/>
      <c r="EK10" s="79"/>
      <c r="EL10" s="79"/>
      <c r="EM10" s="79"/>
      <c r="EN10" s="79"/>
      <c r="EO10" s="79"/>
      <c r="EP10" s="79"/>
      <c r="EQ10" s="79"/>
      <c r="ER10" s="79"/>
      <c r="ES10" s="79"/>
      <c r="ET10" s="79"/>
      <c r="EU10" s="79"/>
      <c r="EV10" s="79"/>
      <c r="EW10" s="79"/>
      <c r="EX10" s="79"/>
      <c r="EY10" s="79"/>
      <c r="EZ10" s="79"/>
      <c r="FA10" s="79"/>
      <c r="FB10" s="79"/>
      <c r="FC10" s="79"/>
      <c r="FD10" s="79"/>
      <c r="FE10" s="79"/>
      <c r="FF10" s="79"/>
      <c r="FG10" s="79"/>
      <c r="FH10" s="79"/>
      <c r="FI10" s="79"/>
      <c r="FJ10" s="79"/>
      <c r="FK10" s="79"/>
      <c r="FL10" s="79"/>
      <c r="FM10" s="79"/>
      <c r="FN10" s="79"/>
      <c r="FO10" s="79"/>
      <c r="FP10" s="79"/>
      <c r="FQ10" s="79"/>
      <c r="FR10" s="79"/>
      <c r="FS10" s="79"/>
      <c r="FT10" s="79"/>
      <c r="FU10" s="79"/>
      <c r="FV10" s="79"/>
      <c r="FW10" s="79"/>
      <c r="FX10" s="79"/>
      <c r="FY10" s="79"/>
      <c r="FZ10" s="79"/>
      <c r="GA10" s="79"/>
      <c r="GB10" s="79"/>
      <c r="GC10" s="79"/>
      <c r="GD10" s="79"/>
      <c r="GE10" s="79"/>
      <c r="GF10" s="79"/>
      <c r="GG10" s="79"/>
      <c r="GH10" s="79"/>
      <c r="GI10" s="79"/>
      <c r="GJ10" s="79"/>
      <c r="GK10" s="79"/>
      <c r="GL10" s="79"/>
      <c r="GM10" s="79"/>
      <c r="GN10" s="79"/>
      <c r="GO10" s="79"/>
      <c r="GP10" s="79"/>
      <c r="GQ10" s="79"/>
      <c r="GR10" s="79"/>
      <c r="GS10" s="79"/>
      <c r="GT10" s="79"/>
      <c r="GU10" s="79"/>
      <c r="GV10" s="79"/>
      <c r="GW10" s="79"/>
      <c r="GX10" s="79"/>
      <c r="GY10" s="79"/>
      <c r="GZ10" s="79"/>
      <c r="HA10" s="79"/>
      <c r="HB10" s="79"/>
      <c r="HC10" s="79"/>
      <c r="HD10" s="79"/>
      <c r="HE10" s="79"/>
      <c r="HF10" s="79"/>
      <c r="HG10" s="79"/>
      <c r="HH10" s="79"/>
      <c r="HI10" s="79"/>
      <c r="HJ10" s="79"/>
      <c r="HK10" s="79"/>
      <c r="HL10" s="79"/>
      <c r="HM10" s="79"/>
      <c r="HN10" s="79"/>
      <c r="HO10" s="79"/>
      <c r="HP10" s="79"/>
      <c r="HQ10" s="79"/>
      <c r="HR10" s="79"/>
      <c r="HS10" s="79"/>
      <c r="HT10" s="79"/>
      <c r="HU10" s="79"/>
      <c r="HV10" s="79"/>
      <c r="HW10" s="79"/>
      <c r="HX10" s="79"/>
      <c r="HY10" s="79"/>
      <c r="HZ10" s="79"/>
      <c r="IA10" s="79"/>
      <c r="IB10" s="79"/>
      <c r="IC10" s="79"/>
      <c r="ID10" s="79"/>
      <c r="IE10" s="79"/>
      <c r="IF10" s="79"/>
      <c r="IG10" s="79"/>
      <c r="IH10" s="79"/>
      <c r="II10" s="79"/>
      <c r="IJ10" s="79"/>
      <c r="IK10" s="79"/>
      <c r="IL10" s="79"/>
      <c r="IM10" s="79"/>
      <c r="IN10" s="79"/>
      <c r="IO10" s="79"/>
      <c r="IP10" s="79"/>
      <c r="IQ10" s="79"/>
      <c r="IR10" s="79"/>
      <c r="IS10" s="79"/>
      <c r="IT10" s="79"/>
      <c r="IU10" s="79"/>
      <c r="IV10" s="79"/>
      <c r="IW10" s="79"/>
      <c r="IX10" s="79"/>
      <c r="IY10" s="79"/>
      <c r="IZ10" s="79"/>
      <c r="JA10" s="79"/>
      <c r="JB10" s="79"/>
      <c r="JC10" s="79"/>
      <c r="JD10" s="79"/>
      <c r="JE10" s="79"/>
      <c r="JF10" s="79"/>
      <c r="JG10" s="79"/>
      <c r="JH10" s="79"/>
      <c r="JI10" s="79"/>
      <c r="JJ10" s="79"/>
      <c r="JK10" s="79"/>
      <c r="JL10" s="79"/>
      <c r="JM10" s="79"/>
      <c r="JN10" s="79"/>
      <c r="JO10" s="79"/>
      <c r="JP10" s="79"/>
      <c r="JQ10" s="79"/>
      <c r="JR10" s="79"/>
      <c r="JS10" s="79"/>
      <c r="JT10" s="79"/>
      <c r="JU10" s="79"/>
      <c r="JV10" s="79"/>
      <c r="JW10" s="79"/>
      <c r="JX10" s="79"/>
      <c r="JY10" s="79"/>
      <c r="JZ10" s="79"/>
      <c r="KA10" s="79"/>
      <c r="KB10" s="79"/>
      <c r="KC10" s="79"/>
      <c r="KD10" s="79"/>
      <c r="KE10" s="79"/>
      <c r="KF10" s="79"/>
      <c r="KG10" s="79"/>
      <c r="KH10" s="79"/>
      <c r="KI10" s="79"/>
      <c r="KJ10" s="79"/>
      <c r="KK10" s="79"/>
      <c r="KL10" s="79"/>
      <c r="KM10" s="79"/>
      <c r="KN10" s="79"/>
      <c r="KO10" s="79"/>
      <c r="KP10" s="79"/>
      <c r="KQ10" s="79"/>
      <c r="KR10" s="79"/>
      <c r="KS10" s="79"/>
      <c r="KT10" s="79"/>
      <c r="KU10" s="79"/>
      <c r="KV10" s="79"/>
      <c r="KW10" s="79"/>
      <c r="KX10" s="79"/>
      <c r="KY10" s="79"/>
      <c r="KZ10" s="79"/>
      <c r="LA10" s="79"/>
      <c r="LB10" s="79"/>
      <c r="LC10" s="79"/>
      <c r="LD10" s="79"/>
      <c r="LE10" s="79"/>
      <c r="LF10" s="79"/>
      <c r="LG10" s="79"/>
      <c r="LH10" s="79"/>
      <c r="LI10" s="79"/>
      <c r="LJ10" s="79"/>
      <c r="LK10" s="79"/>
      <c r="LL10" s="79"/>
      <c r="LM10" s="79"/>
      <c r="LN10" s="79"/>
      <c r="LO10" s="79"/>
      <c r="LP10" s="79"/>
      <c r="LQ10" s="79"/>
      <c r="LR10" s="79"/>
      <c r="LS10" s="79"/>
      <c r="LT10" s="79"/>
      <c r="LU10" s="79"/>
      <c r="LV10" s="79"/>
      <c r="LW10" s="79"/>
      <c r="LX10" s="79"/>
      <c r="LY10" s="79"/>
      <c r="LZ10" s="79"/>
      <c r="MA10" s="79"/>
      <c r="MB10" s="79"/>
      <c r="MC10" s="79"/>
      <c r="MD10" s="79"/>
      <c r="ME10" s="79"/>
      <c r="MF10" s="79"/>
      <c r="MG10" s="79"/>
      <c r="MH10" s="79"/>
      <c r="MI10" s="79"/>
      <c r="MJ10" s="79"/>
      <c r="MK10" s="79"/>
      <c r="ML10" s="79"/>
      <c r="MM10" s="79"/>
      <c r="MN10" s="79"/>
      <c r="MO10" s="79"/>
      <c r="MP10" s="79"/>
      <c r="MQ10" s="79"/>
      <c r="MR10" s="79"/>
      <c r="MS10" s="79"/>
      <c r="MT10" s="79"/>
      <c r="MU10" s="79"/>
      <c r="MV10" s="79"/>
      <c r="MW10" s="79"/>
      <c r="MX10" s="79"/>
      <c r="MY10" s="79"/>
      <c r="MZ10" s="79"/>
      <c r="NA10" s="79"/>
      <c r="NB10" s="79"/>
      <c r="NC10" s="79"/>
      <c r="ND10" s="79"/>
      <c r="NE10" s="79"/>
      <c r="NF10" s="79"/>
      <c r="NG10" s="79"/>
      <c r="NH10" s="79"/>
      <c r="NI10" s="79"/>
      <c r="NJ10" s="79"/>
      <c r="NK10" s="79"/>
      <c r="NL10" s="79"/>
      <c r="NM10" s="79"/>
      <c r="NN10" s="33"/>
      <c r="NO10" s="46" t="s">
        <v>130</v>
      </c>
      <c r="NP10" s="81">
        <v>3</v>
      </c>
      <c r="NQ10" s="34"/>
      <c r="NR10" s="78" t="str">
        <f>IF('Infos STOCK'!C6="",'Infos STOCK'!B6,"")</f>
        <v>A-0-3</v>
      </c>
      <c r="NS10" s="33"/>
      <c r="NT10" s="33"/>
      <c r="NU10" s="33"/>
      <c r="NV10" s="33"/>
      <c r="NW10" s="33"/>
      <c r="NX10" s="33"/>
      <c r="NY10" s="33"/>
      <c r="NZ10" s="33"/>
      <c r="OA10" s="33"/>
      <c r="OB10" s="33"/>
    </row>
    <row r="11" spans="1:394" ht="16.5" thickBot="1" x14ac:dyDescent="0.3">
      <c r="A11" s="88"/>
      <c r="B11" s="33"/>
      <c r="E11" s="34"/>
      <c r="F11" s="85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</row>
    <row r="12" spans="1:394" ht="15.75" x14ac:dyDescent="0.25">
      <c r="A12" s="88"/>
      <c r="B12" s="33"/>
      <c r="C12" s="92" t="s">
        <v>118</v>
      </c>
      <c r="D12" s="95"/>
      <c r="E12" s="34"/>
      <c r="F12" s="85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</row>
    <row r="13" spans="1:394" ht="16.5" thickBot="1" x14ac:dyDescent="0.3">
      <c r="A13" s="88"/>
      <c r="B13" s="33"/>
      <c r="C13" s="33"/>
      <c r="D13" s="33"/>
      <c r="E13" s="34"/>
      <c r="F13" s="85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</row>
    <row r="14" spans="1:394" ht="15.75" x14ac:dyDescent="0.25">
      <c r="A14" s="88"/>
      <c r="B14" s="33"/>
      <c r="C14" s="92" t="s">
        <v>4</v>
      </c>
      <c r="D14" s="95"/>
      <c r="E14" s="34"/>
      <c r="F14" s="85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</row>
    <row r="15" spans="1:394" ht="16.5" thickBot="1" x14ac:dyDescent="0.3">
      <c r="A15" s="88"/>
      <c r="B15" s="33"/>
      <c r="C15" s="47"/>
      <c r="D15" s="47"/>
      <c r="E15" s="34"/>
      <c r="F15" s="85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</row>
    <row r="16" spans="1:394" ht="15.75" x14ac:dyDescent="0.25">
      <c r="A16" s="88"/>
      <c r="B16" s="33"/>
      <c r="C16" s="92" t="s">
        <v>5</v>
      </c>
      <c r="D16" s="95"/>
      <c r="E16" s="34"/>
      <c r="F16" s="85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</row>
    <row r="17" spans="1:18" ht="16.5" thickBot="1" x14ac:dyDescent="0.3">
      <c r="A17" s="89"/>
      <c r="B17" s="33"/>
      <c r="C17" s="47"/>
      <c r="D17" s="47"/>
      <c r="E17" s="34"/>
      <c r="F17" s="85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</row>
    <row r="18" spans="1:18" ht="15.75" x14ac:dyDescent="0.25">
      <c r="A18" s="89"/>
      <c r="B18" s="33"/>
      <c r="C18" s="92" t="s">
        <v>6</v>
      </c>
      <c r="D18" s="96"/>
      <c r="E18" s="34"/>
      <c r="F18" s="85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</row>
    <row r="19" spans="1:18" ht="16.5" thickBot="1" x14ac:dyDescent="0.3">
      <c r="A19" s="89"/>
      <c r="B19" s="33"/>
      <c r="C19" s="47"/>
      <c r="D19" s="47"/>
      <c r="E19" s="34"/>
      <c r="F19" s="85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</row>
    <row r="20" spans="1:18" ht="15.75" x14ac:dyDescent="0.25">
      <c r="A20" s="89"/>
      <c r="B20" s="33"/>
      <c r="C20" s="92" t="s">
        <v>9</v>
      </c>
      <c r="D20" s="97"/>
      <c r="E20" s="34"/>
      <c r="F20" s="85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</row>
    <row r="21" spans="1:18" ht="16.5" thickBot="1" x14ac:dyDescent="0.3">
      <c r="A21" s="89"/>
      <c r="B21" s="33"/>
      <c r="C21" s="47"/>
      <c r="D21" s="47"/>
      <c r="E21" s="34"/>
      <c r="F21" s="85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</row>
    <row r="22" spans="1:18" ht="15.75" x14ac:dyDescent="0.25">
      <c r="A22" s="84"/>
      <c r="B22" s="33"/>
      <c r="C22" s="92" t="s">
        <v>2</v>
      </c>
      <c r="D22" s="101">
        <f ca="1">TODAY()</f>
        <v>44015</v>
      </c>
      <c r="E22" s="34"/>
      <c r="F22" s="85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</row>
    <row r="23" spans="1:18" ht="15.75" x14ac:dyDescent="0.25">
      <c r="A23" s="84"/>
      <c r="B23" s="33"/>
      <c r="C23" s="33"/>
      <c r="D23" s="33"/>
      <c r="E23" s="34"/>
      <c r="F23" s="85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</row>
    <row r="24" spans="1:18" ht="15.75" x14ac:dyDescent="0.25">
      <c r="A24" s="84"/>
      <c r="B24" s="33"/>
      <c r="C24" s="33"/>
      <c r="D24" s="33"/>
      <c r="E24" s="34"/>
      <c r="F24" s="86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</row>
    <row r="25" spans="1:18" x14ac:dyDescent="0.25">
      <c r="A25" s="84"/>
      <c r="B25" s="33"/>
      <c r="C25" s="33"/>
      <c r="D25" s="33"/>
      <c r="E25" s="33"/>
      <c r="F25" s="86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</row>
    <row r="26" spans="1:18" x14ac:dyDescent="0.25">
      <c r="A26" s="84"/>
      <c r="B26" s="33"/>
      <c r="C26" s="33"/>
      <c r="D26" s="33"/>
      <c r="E26" s="33"/>
      <c r="F26" s="86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</row>
    <row r="27" spans="1:18" x14ac:dyDescent="0.25">
      <c r="A27" s="84"/>
      <c r="B27" s="33"/>
      <c r="C27" s="33"/>
      <c r="D27" s="33"/>
      <c r="E27" s="33"/>
      <c r="F27" s="86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</row>
    <row r="28" spans="1:18" x14ac:dyDescent="0.25">
      <c r="A28" s="84"/>
      <c r="B28" s="33"/>
      <c r="C28" s="33"/>
      <c r="D28" s="33"/>
      <c r="E28" s="33"/>
      <c r="F28" s="86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</row>
    <row r="29" spans="1:18" x14ac:dyDescent="0.25">
      <c r="A29" s="84"/>
      <c r="B29" s="33"/>
      <c r="C29" s="33"/>
      <c r="D29" s="33"/>
      <c r="E29" s="33"/>
      <c r="F29" s="86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</row>
    <row r="30" spans="1:18" x14ac:dyDescent="0.25">
      <c r="A30" s="84"/>
      <c r="B30" s="33"/>
      <c r="C30" s="33"/>
      <c r="D30" s="33"/>
      <c r="E30" s="33"/>
      <c r="F30" s="86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</row>
    <row r="31" spans="1:18" x14ac:dyDescent="0.25">
      <c r="A31" s="84"/>
      <c r="B31" s="33"/>
      <c r="C31" s="33"/>
      <c r="D31" s="33"/>
      <c r="E31" s="33"/>
      <c r="F31" s="86"/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</row>
    <row r="32" spans="1:18" x14ac:dyDescent="0.25">
      <c r="A32" s="84"/>
      <c r="B32" s="33"/>
      <c r="C32" s="33"/>
      <c r="D32" s="33"/>
      <c r="E32" s="33"/>
      <c r="F32" s="86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</row>
    <row r="33" spans="1:18" x14ac:dyDescent="0.25">
      <c r="A33" s="84"/>
      <c r="B33" s="33"/>
      <c r="C33" s="33"/>
      <c r="D33" s="33"/>
      <c r="E33" s="33"/>
      <c r="F33" s="86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</row>
    <row r="34" spans="1:18" x14ac:dyDescent="0.25">
      <c r="A34" s="84"/>
      <c r="B34" s="33"/>
      <c r="C34" s="33"/>
      <c r="D34" s="33"/>
      <c r="E34" s="33"/>
      <c r="F34" s="86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</row>
    <row r="35" spans="1:18" x14ac:dyDescent="0.25">
      <c r="A35" s="84"/>
      <c r="B35" s="33"/>
      <c r="C35" s="33"/>
      <c r="D35" s="33"/>
      <c r="E35" s="33"/>
      <c r="F35" s="86"/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3"/>
      <c r="R35" s="33"/>
    </row>
    <row r="36" spans="1:18" x14ac:dyDescent="0.25">
      <c r="A36" s="84"/>
      <c r="B36" s="33"/>
      <c r="C36" s="33"/>
      <c r="D36" s="33"/>
      <c r="E36" s="33"/>
      <c r="F36" s="86"/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</row>
    <row r="37" spans="1:18" x14ac:dyDescent="0.25">
      <c r="A37" s="84"/>
      <c r="B37" s="33"/>
      <c r="C37" s="33"/>
      <c r="D37" s="33"/>
      <c r="E37" s="33"/>
      <c r="F37" s="86"/>
      <c r="G37" s="33"/>
      <c r="H37" s="33"/>
      <c r="I37" s="33"/>
      <c r="J37" s="33"/>
      <c r="K37" s="33"/>
      <c r="L37" s="33"/>
      <c r="M37" s="33"/>
      <c r="N37" s="33"/>
      <c r="O37" s="33"/>
      <c r="P37" s="33"/>
      <c r="Q37" s="33"/>
      <c r="R37" s="33"/>
    </row>
    <row r="38" spans="1:18" x14ac:dyDescent="0.25">
      <c r="A38" s="84"/>
      <c r="B38" s="33"/>
      <c r="C38" s="33"/>
      <c r="D38" s="33"/>
      <c r="E38" s="33"/>
      <c r="F38" s="86"/>
      <c r="G38" s="33"/>
      <c r="H38" s="33"/>
      <c r="I38" s="33"/>
      <c r="J38" s="33"/>
      <c r="K38" s="33"/>
      <c r="L38" s="33"/>
      <c r="M38" s="33"/>
      <c r="N38" s="33"/>
      <c r="O38" s="33"/>
      <c r="P38" s="33"/>
      <c r="Q38" s="33"/>
      <c r="R38" s="33"/>
    </row>
    <row r="39" spans="1:18" x14ac:dyDescent="0.25">
      <c r="A39" s="84"/>
      <c r="B39" s="33"/>
      <c r="C39" s="33"/>
      <c r="D39" s="33"/>
      <c r="E39" s="33"/>
      <c r="F39" s="86"/>
      <c r="G39" s="33"/>
      <c r="H39" s="33"/>
      <c r="I39" s="33"/>
      <c r="J39" s="33"/>
      <c r="K39" s="33"/>
      <c r="L39" s="33"/>
      <c r="M39" s="33"/>
      <c r="N39" s="33"/>
      <c r="O39" s="33"/>
      <c r="P39" s="33"/>
      <c r="Q39" s="33"/>
      <c r="R39" s="33"/>
    </row>
    <row r="40" spans="1:18" x14ac:dyDescent="0.25">
      <c r="A40" s="84"/>
      <c r="B40" s="33"/>
      <c r="C40" s="33"/>
      <c r="D40" s="33"/>
      <c r="E40" s="33"/>
      <c r="F40" s="86"/>
      <c r="G40" s="33"/>
      <c r="H40" s="33"/>
      <c r="I40" s="33"/>
      <c r="J40" s="33"/>
      <c r="K40" s="33"/>
      <c r="L40" s="33"/>
      <c r="M40" s="33"/>
      <c r="N40" s="33"/>
      <c r="O40" s="33"/>
      <c r="P40" s="33"/>
      <c r="Q40" s="33"/>
      <c r="R40" s="33"/>
    </row>
    <row r="41" spans="1:18" x14ac:dyDescent="0.25">
      <c r="A41" s="84"/>
      <c r="B41" s="33"/>
      <c r="C41" s="33"/>
      <c r="D41" s="33"/>
      <c r="E41" s="33"/>
      <c r="F41" s="86"/>
      <c r="G41" s="33"/>
      <c r="H41" s="33"/>
      <c r="I41" s="33"/>
      <c r="J41" s="33"/>
      <c r="K41" s="33"/>
      <c r="L41" s="33"/>
      <c r="M41" s="33"/>
      <c r="N41" s="33"/>
      <c r="O41" s="33"/>
      <c r="P41" s="33"/>
      <c r="Q41" s="33"/>
      <c r="R41" s="33"/>
    </row>
    <row r="42" spans="1:18" x14ac:dyDescent="0.25">
      <c r="A42" s="84"/>
      <c r="B42" s="33"/>
      <c r="C42" s="33"/>
      <c r="D42" s="33"/>
      <c r="E42" s="33"/>
      <c r="F42" s="86"/>
      <c r="G42" s="33"/>
      <c r="H42" s="33"/>
      <c r="I42" s="33"/>
      <c r="J42" s="33"/>
      <c r="K42" s="33"/>
      <c r="L42" s="33"/>
      <c r="M42" s="33"/>
      <c r="N42" s="33"/>
      <c r="O42" s="33"/>
      <c r="P42" s="33"/>
      <c r="Q42" s="33"/>
      <c r="R42" s="33"/>
    </row>
    <row r="43" spans="1:18" x14ac:dyDescent="0.25">
      <c r="A43" s="84"/>
      <c r="B43" s="33"/>
      <c r="C43" s="33"/>
      <c r="D43" s="33"/>
      <c r="E43" s="33"/>
      <c r="F43" s="86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</row>
    <row r="44" spans="1:18" x14ac:dyDescent="0.25">
      <c r="A44" s="84"/>
      <c r="B44" s="33"/>
      <c r="C44" s="33"/>
      <c r="D44" s="33"/>
      <c r="E44" s="33"/>
      <c r="F44" s="86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</row>
    <row r="45" spans="1:18" x14ac:dyDescent="0.25">
      <c r="A45" s="84"/>
      <c r="B45" s="33"/>
      <c r="C45" s="33"/>
      <c r="D45" s="33"/>
      <c r="E45" s="33"/>
      <c r="F45" s="86"/>
      <c r="G45" s="33"/>
      <c r="H45" s="33"/>
      <c r="I45" s="33"/>
      <c r="J45" s="33"/>
      <c r="K45" s="33"/>
      <c r="L45" s="33"/>
      <c r="M45" s="33"/>
      <c r="N45" s="33"/>
      <c r="O45" s="33"/>
      <c r="P45" s="33"/>
      <c r="Q45" s="33"/>
      <c r="R45" s="33"/>
    </row>
    <row r="46" spans="1:18" x14ac:dyDescent="0.25">
      <c r="A46" s="84"/>
      <c r="B46" s="33"/>
      <c r="C46" s="33"/>
      <c r="D46" s="33"/>
      <c r="E46" s="33"/>
      <c r="F46" s="86"/>
      <c r="G46" s="33"/>
      <c r="H46" s="33"/>
      <c r="I46" s="33"/>
      <c r="J46" s="33"/>
      <c r="K46" s="33"/>
      <c r="L46" s="33"/>
      <c r="M46" s="33"/>
      <c r="N46" s="33"/>
      <c r="O46" s="33"/>
      <c r="P46" s="33"/>
      <c r="Q46" s="33"/>
      <c r="R46" s="33"/>
    </row>
    <row r="47" spans="1:18" x14ac:dyDescent="0.25">
      <c r="A47" s="84"/>
      <c r="B47" s="33"/>
      <c r="C47" s="33"/>
      <c r="D47" s="33"/>
      <c r="E47" s="33"/>
      <c r="F47" s="86"/>
      <c r="G47" s="33"/>
      <c r="H47" s="33"/>
      <c r="I47" s="33"/>
      <c r="J47" s="33"/>
      <c r="K47" s="33"/>
      <c r="L47" s="33"/>
      <c r="M47" s="33"/>
      <c r="N47" s="33"/>
      <c r="O47" s="33"/>
      <c r="P47" s="33"/>
      <c r="Q47" s="33"/>
      <c r="R47" s="33"/>
    </row>
    <row r="48" spans="1:18" x14ac:dyDescent="0.25">
      <c r="A48" s="84"/>
      <c r="B48" s="33"/>
      <c r="C48" s="33"/>
      <c r="D48" s="33"/>
      <c r="E48" s="33"/>
      <c r="F48" s="86"/>
      <c r="G48" s="33"/>
      <c r="H48" s="33"/>
      <c r="I48" s="33"/>
      <c r="J48" s="33"/>
      <c r="K48" s="33"/>
      <c r="L48" s="33"/>
      <c r="M48" s="33"/>
      <c r="N48" s="33"/>
      <c r="O48" s="33"/>
      <c r="P48" s="33"/>
      <c r="Q48" s="33"/>
      <c r="R48" s="33"/>
    </row>
    <row r="49" spans="1:18" x14ac:dyDescent="0.25">
      <c r="A49" s="84"/>
      <c r="B49" s="33"/>
      <c r="C49" s="33"/>
      <c r="D49" s="33"/>
      <c r="E49" s="33"/>
      <c r="F49" s="86"/>
      <c r="G49" s="33"/>
      <c r="H49" s="33"/>
      <c r="I49" s="33"/>
      <c r="J49" s="33"/>
      <c r="K49" s="33"/>
      <c r="L49" s="33"/>
      <c r="M49" s="33"/>
      <c r="N49" s="33"/>
      <c r="O49" s="33"/>
      <c r="P49" s="33"/>
      <c r="Q49" s="33"/>
      <c r="R49" s="33"/>
    </row>
    <row r="50" spans="1:18" x14ac:dyDescent="0.25">
      <c r="A50" s="84"/>
      <c r="B50" s="33"/>
      <c r="C50" s="33"/>
      <c r="D50" s="33"/>
      <c r="E50" s="33"/>
      <c r="F50" s="86"/>
      <c r="G50" s="33"/>
      <c r="H50" s="33"/>
      <c r="I50" s="33"/>
      <c r="J50" s="33"/>
      <c r="K50" s="33"/>
      <c r="L50" s="33"/>
      <c r="M50" s="33"/>
      <c r="N50" s="33"/>
      <c r="O50" s="33"/>
      <c r="P50" s="33"/>
      <c r="Q50" s="33"/>
      <c r="R50" s="33"/>
    </row>
    <row r="51" spans="1:18" x14ac:dyDescent="0.25">
      <c r="A51" s="84"/>
      <c r="B51" s="33"/>
      <c r="C51" s="33"/>
      <c r="D51" s="33"/>
      <c r="E51" s="33"/>
      <c r="F51" s="86"/>
      <c r="G51" s="33"/>
      <c r="H51" s="33"/>
      <c r="I51" s="33"/>
      <c r="J51" s="33"/>
      <c r="K51" s="33"/>
      <c r="L51" s="33"/>
      <c r="M51" s="33"/>
      <c r="N51" s="33"/>
      <c r="O51" s="33"/>
      <c r="P51" s="33"/>
      <c r="Q51" s="33"/>
      <c r="R51" s="33"/>
    </row>
    <row r="52" spans="1:18" x14ac:dyDescent="0.25">
      <c r="A52" s="84"/>
      <c r="B52" s="33"/>
      <c r="C52" s="33"/>
      <c r="D52" s="33"/>
      <c r="E52" s="33"/>
      <c r="F52" s="86"/>
      <c r="G52" s="33"/>
      <c r="H52" s="33"/>
      <c r="I52" s="33"/>
      <c r="J52" s="33"/>
      <c r="K52" s="33"/>
      <c r="L52" s="33"/>
      <c r="M52" s="33"/>
      <c r="N52" s="33"/>
      <c r="O52" s="33"/>
      <c r="P52" s="33"/>
      <c r="Q52" s="33"/>
      <c r="R52" s="33"/>
    </row>
    <row r="53" spans="1:18" x14ac:dyDescent="0.25">
      <c r="A53" s="84"/>
      <c r="B53" s="33"/>
      <c r="C53" s="33"/>
      <c r="D53" s="33"/>
      <c r="E53" s="33"/>
      <c r="F53" s="86"/>
      <c r="G53" s="33"/>
      <c r="H53" s="33"/>
      <c r="I53" s="33"/>
      <c r="J53" s="33"/>
      <c r="K53" s="33"/>
      <c r="L53" s="33"/>
      <c r="M53" s="33"/>
      <c r="N53" s="33"/>
      <c r="O53" s="33"/>
      <c r="P53" s="33"/>
      <c r="Q53" s="33"/>
      <c r="R53" s="33"/>
    </row>
    <row r="54" spans="1:18" x14ac:dyDescent="0.25">
      <c r="A54" s="84"/>
      <c r="B54" s="33"/>
      <c r="C54" s="33"/>
      <c r="D54" s="33"/>
      <c r="E54" s="33"/>
      <c r="F54" s="86"/>
      <c r="G54" s="33"/>
      <c r="H54" s="33"/>
      <c r="I54" s="33"/>
      <c r="J54" s="33"/>
      <c r="K54" s="33"/>
      <c r="L54" s="33"/>
      <c r="M54" s="33"/>
      <c r="N54" s="33"/>
      <c r="O54" s="33"/>
      <c r="P54" s="33"/>
      <c r="Q54" s="33"/>
      <c r="R54" s="33"/>
    </row>
    <row r="55" spans="1:18" x14ac:dyDescent="0.25">
      <c r="A55" s="84"/>
      <c r="B55" s="33"/>
      <c r="C55" s="33"/>
      <c r="D55" s="33"/>
      <c r="E55" s="33"/>
      <c r="F55" s="86"/>
      <c r="G55" s="33"/>
      <c r="H55" s="33"/>
      <c r="I55" s="33"/>
      <c r="J55" s="33"/>
      <c r="K55" s="33"/>
      <c r="L55" s="33"/>
      <c r="M55" s="33"/>
      <c r="N55" s="33"/>
      <c r="O55" s="33"/>
      <c r="P55" s="33"/>
      <c r="Q55" s="33"/>
      <c r="R55" s="33"/>
    </row>
    <row r="56" spans="1:18" x14ac:dyDescent="0.25">
      <c r="A56" s="84"/>
      <c r="B56" s="33"/>
      <c r="C56" s="33"/>
      <c r="D56" s="33"/>
      <c r="E56" s="33"/>
      <c r="F56" s="86"/>
      <c r="G56" s="33"/>
      <c r="H56" s="33"/>
      <c r="I56" s="33"/>
      <c r="J56" s="33"/>
      <c r="K56" s="33"/>
      <c r="L56" s="33"/>
      <c r="M56" s="33"/>
      <c r="N56" s="33"/>
      <c r="O56" s="33"/>
      <c r="P56" s="33"/>
      <c r="Q56" s="33"/>
      <c r="R56" s="33"/>
    </row>
    <row r="57" spans="1:18" x14ac:dyDescent="0.25">
      <c r="A57" s="84"/>
      <c r="B57" s="33"/>
      <c r="C57" s="33"/>
      <c r="D57" s="33"/>
      <c r="E57" s="33"/>
      <c r="F57" s="86"/>
      <c r="G57" s="33"/>
      <c r="H57" s="33"/>
      <c r="I57" s="33"/>
      <c r="J57" s="33"/>
      <c r="K57" s="33"/>
      <c r="L57" s="33"/>
      <c r="M57" s="33"/>
      <c r="N57" s="33"/>
      <c r="O57" s="33"/>
      <c r="P57" s="33"/>
      <c r="Q57" s="33"/>
      <c r="R57" s="33"/>
    </row>
    <row r="58" spans="1:18" x14ac:dyDescent="0.25">
      <c r="A58" s="84"/>
      <c r="B58" s="33"/>
      <c r="C58" s="33"/>
      <c r="D58" s="33"/>
      <c r="E58" s="33"/>
      <c r="F58" s="86"/>
      <c r="G58" s="33"/>
      <c r="H58" s="33"/>
      <c r="I58" s="33"/>
      <c r="J58" s="33"/>
      <c r="K58" s="33"/>
      <c r="L58" s="33"/>
      <c r="M58" s="33"/>
      <c r="N58" s="33"/>
      <c r="O58" s="33"/>
      <c r="P58" s="33"/>
      <c r="Q58" s="33"/>
      <c r="R58" s="33"/>
    </row>
    <row r="59" spans="1:18" x14ac:dyDescent="0.25">
      <c r="A59" s="84"/>
      <c r="B59" s="33"/>
      <c r="C59" s="33"/>
      <c r="D59" s="33"/>
      <c r="E59" s="33"/>
      <c r="F59" s="86"/>
      <c r="G59" s="33"/>
      <c r="H59" s="33"/>
      <c r="I59" s="33"/>
      <c r="J59" s="33"/>
      <c r="K59" s="33"/>
      <c r="L59" s="33"/>
      <c r="M59" s="33"/>
      <c r="N59" s="33"/>
      <c r="O59" s="33"/>
      <c r="P59" s="33"/>
      <c r="Q59" s="33"/>
      <c r="R59" s="33"/>
    </row>
    <row r="60" spans="1:18" x14ac:dyDescent="0.25">
      <c r="A60" s="84"/>
      <c r="B60" s="33"/>
      <c r="C60" s="33"/>
      <c r="D60" s="33"/>
      <c r="E60" s="33"/>
      <c r="F60" s="86"/>
      <c r="G60" s="33"/>
      <c r="H60" s="33"/>
      <c r="I60" s="33"/>
      <c r="J60" s="33"/>
      <c r="K60" s="33"/>
      <c r="L60" s="33"/>
      <c r="M60" s="33"/>
      <c r="N60" s="33"/>
      <c r="O60" s="33"/>
      <c r="P60" s="33"/>
      <c r="Q60" s="33"/>
      <c r="R60" s="33"/>
    </row>
    <row r="61" spans="1:18" x14ac:dyDescent="0.25">
      <c r="A61" s="84"/>
      <c r="B61" s="33"/>
      <c r="C61" s="33"/>
      <c r="D61" s="33"/>
      <c r="E61" s="33"/>
      <c r="F61" s="86"/>
      <c r="G61" s="33"/>
      <c r="H61" s="33"/>
      <c r="I61" s="33"/>
      <c r="J61" s="33"/>
      <c r="K61" s="33"/>
      <c r="L61" s="33"/>
      <c r="M61" s="33"/>
      <c r="N61" s="33"/>
      <c r="O61" s="33"/>
      <c r="P61" s="33"/>
      <c r="Q61" s="33"/>
      <c r="R61" s="33"/>
    </row>
    <row r="62" spans="1:18" x14ac:dyDescent="0.25">
      <c r="A62" s="84"/>
      <c r="B62" s="33"/>
      <c r="C62" s="33"/>
      <c r="D62" s="33"/>
      <c r="E62" s="33"/>
      <c r="F62" s="86"/>
      <c r="G62" s="33"/>
      <c r="H62" s="33"/>
      <c r="I62" s="33"/>
      <c r="J62" s="33"/>
      <c r="K62" s="33"/>
      <c r="L62" s="33"/>
      <c r="M62" s="33"/>
      <c r="N62" s="33"/>
      <c r="O62" s="33"/>
      <c r="P62" s="33"/>
      <c r="Q62" s="33"/>
      <c r="R62" s="33"/>
    </row>
    <row r="63" spans="1:18" x14ac:dyDescent="0.25">
      <c r="A63" s="84"/>
      <c r="B63" s="33"/>
      <c r="C63" s="33"/>
      <c r="D63" s="33"/>
      <c r="E63" s="33"/>
      <c r="F63" s="86"/>
      <c r="G63" s="33"/>
      <c r="H63" s="33"/>
      <c r="I63" s="33"/>
      <c r="J63" s="33"/>
      <c r="K63" s="33"/>
      <c r="L63" s="33"/>
      <c r="M63" s="33"/>
      <c r="N63" s="33"/>
      <c r="O63" s="33"/>
      <c r="P63" s="33"/>
      <c r="Q63" s="33"/>
      <c r="R63" s="33"/>
    </row>
    <row r="64" spans="1:18" x14ac:dyDescent="0.25">
      <c r="A64" s="84"/>
      <c r="B64" s="33"/>
      <c r="C64" s="33"/>
      <c r="D64" s="33"/>
      <c r="E64" s="33"/>
      <c r="F64" s="86"/>
      <c r="G64" s="33"/>
      <c r="H64" s="33"/>
      <c r="I64" s="33"/>
      <c r="J64" s="33"/>
      <c r="K64" s="33"/>
      <c r="L64" s="33"/>
      <c r="M64" s="33"/>
      <c r="N64" s="33"/>
      <c r="O64" s="33"/>
      <c r="P64" s="33"/>
      <c r="Q64" s="33"/>
      <c r="R64" s="33"/>
    </row>
    <row r="65" spans="1:18" x14ac:dyDescent="0.25">
      <c r="A65" s="84"/>
      <c r="B65" s="33"/>
      <c r="C65" s="33"/>
      <c r="D65" s="33"/>
      <c r="E65" s="33"/>
      <c r="F65" s="86"/>
      <c r="G65" s="33"/>
      <c r="H65" s="33"/>
      <c r="I65" s="33"/>
      <c r="J65" s="33"/>
      <c r="K65" s="33"/>
      <c r="L65" s="33"/>
      <c r="M65" s="33"/>
      <c r="N65" s="33"/>
      <c r="O65" s="33"/>
      <c r="P65" s="33"/>
      <c r="Q65" s="33"/>
      <c r="R65" s="33"/>
    </row>
    <row r="66" spans="1:18" x14ac:dyDescent="0.25">
      <c r="A66" s="84"/>
      <c r="B66" s="33"/>
      <c r="C66" s="33"/>
      <c r="D66" s="33"/>
      <c r="E66" s="33"/>
      <c r="F66" s="86"/>
      <c r="G66" s="33"/>
      <c r="H66" s="33"/>
      <c r="I66" s="33"/>
      <c r="J66" s="33"/>
      <c r="K66" s="33"/>
      <c r="L66" s="33"/>
      <c r="M66" s="33"/>
      <c r="N66" s="33"/>
      <c r="O66" s="33"/>
      <c r="P66" s="33"/>
      <c r="Q66" s="33"/>
      <c r="R66" s="33"/>
    </row>
    <row r="67" spans="1:18" x14ac:dyDescent="0.25">
      <c r="A67" s="84"/>
      <c r="B67" s="33"/>
      <c r="C67" s="33"/>
      <c r="D67" s="33"/>
      <c r="E67" s="33"/>
      <c r="F67" s="86"/>
      <c r="G67" s="33"/>
      <c r="H67" s="33"/>
      <c r="I67" s="33"/>
      <c r="J67" s="33"/>
      <c r="K67" s="33"/>
      <c r="L67" s="33"/>
      <c r="M67" s="33"/>
      <c r="N67" s="33"/>
      <c r="O67" s="33"/>
      <c r="P67" s="33"/>
      <c r="Q67" s="33"/>
      <c r="R67" s="33"/>
    </row>
    <row r="68" spans="1:18" x14ac:dyDescent="0.25">
      <c r="A68" s="84"/>
      <c r="B68" s="33"/>
      <c r="C68" s="33"/>
      <c r="D68" s="33"/>
      <c r="E68" s="33"/>
      <c r="F68" s="86"/>
      <c r="G68" s="33"/>
      <c r="H68" s="33"/>
      <c r="I68" s="33"/>
      <c r="J68" s="33"/>
      <c r="K68" s="33"/>
      <c r="L68" s="33"/>
      <c r="M68" s="33"/>
      <c r="N68" s="33"/>
      <c r="O68" s="33"/>
      <c r="P68" s="33"/>
      <c r="Q68" s="33"/>
      <c r="R68" s="33"/>
    </row>
    <row r="69" spans="1:18" x14ac:dyDescent="0.25">
      <c r="A69" s="84"/>
      <c r="B69" s="33"/>
      <c r="C69" s="33"/>
      <c r="D69" s="33"/>
      <c r="E69" s="33"/>
      <c r="F69" s="86"/>
      <c r="G69" s="33"/>
      <c r="H69" s="33"/>
      <c r="I69" s="33"/>
      <c r="J69" s="33"/>
      <c r="K69" s="33"/>
      <c r="L69" s="33"/>
      <c r="M69" s="33"/>
      <c r="N69" s="33"/>
      <c r="O69" s="33"/>
      <c r="P69" s="33"/>
      <c r="Q69" s="33"/>
      <c r="R69" s="33"/>
    </row>
    <row r="70" spans="1:18" x14ac:dyDescent="0.25">
      <c r="A70" s="84"/>
      <c r="B70" s="33"/>
      <c r="C70" s="33"/>
      <c r="D70" s="33"/>
      <c r="E70" s="33"/>
      <c r="F70" s="86"/>
      <c r="G70" s="33"/>
      <c r="H70" s="33"/>
      <c r="I70" s="33"/>
      <c r="J70" s="33"/>
      <c r="K70" s="33"/>
      <c r="L70" s="33"/>
      <c r="M70" s="33"/>
      <c r="N70" s="33"/>
      <c r="O70" s="33"/>
      <c r="P70" s="33"/>
      <c r="Q70" s="33"/>
      <c r="R70" s="33"/>
    </row>
    <row r="71" spans="1:18" x14ac:dyDescent="0.25">
      <c r="A71" s="84"/>
      <c r="B71" s="33"/>
      <c r="C71" s="33"/>
      <c r="D71" s="33"/>
      <c r="E71" s="33"/>
      <c r="F71" s="86"/>
      <c r="G71" s="33"/>
      <c r="H71" s="33"/>
      <c r="I71" s="33"/>
      <c r="J71" s="33"/>
      <c r="K71" s="33"/>
      <c r="L71" s="33"/>
      <c r="M71" s="33"/>
      <c r="N71" s="33"/>
      <c r="O71" s="33"/>
      <c r="P71" s="33"/>
      <c r="Q71" s="33"/>
      <c r="R71" s="33"/>
    </row>
    <row r="72" spans="1:18" x14ac:dyDescent="0.25">
      <c r="A72" s="84"/>
      <c r="B72" s="33"/>
      <c r="C72" s="33"/>
      <c r="D72" s="33"/>
      <c r="E72" s="33"/>
      <c r="F72" s="86"/>
      <c r="G72" s="33"/>
      <c r="H72" s="33"/>
      <c r="I72" s="33"/>
      <c r="J72" s="33"/>
      <c r="K72" s="33"/>
      <c r="L72" s="33"/>
      <c r="M72" s="33"/>
      <c r="N72" s="33"/>
      <c r="O72" s="33"/>
      <c r="P72" s="33"/>
      <c r="Q72" s="33"/>
      <c r="R72" s="33"/>
    </row>
    <row r="73" spans="1:18" x14ac:dyDescent="0.25">
      <c r="A73" s="84"/>
      <c r="B73" s="33"/>
      <c r="C73" s="33"/>
      <c r="D73" s="33"/>
      <c r="E73" s="33"/>
      <c r="F73" s="86"/>
      <c r="G73" s="33"/>
      <c r="H73" s="33"/>
      <c r="I73" s="33"/>
      <c r="J73" s="33"/>
      <c r="K73" s="33"/>
      <c r="L73" s="33"/>
      <c r="M73" s="33"/>
      <c r="N73" s="33"/>
      <c r="O73" s="33"/>
      <c r="P73" s="33"/>
      <c r="Q73" s="33"/>
      <c r="R73" s="33"/>
    </row>
    <row r="74" spans="1:18" x14ac:dyDescent="0.25">
      <c r="A74" s="84"/>
      <c r="B74" s="33"/>
      <c r="C74" s="33"/>
      <c r="D74" s="33"/>
      <c r="E74" s="33"/>
      <c r="F74" s="86"/>
      <c r="G74" s="33"/>
      <c r="H74" s="33"/>
      <c r="I74" s="33"/>
      <c r="J74" s="33"/>
      <c r="K74" s="33"/>
      <c r="L74" s="33"/>
      <c r="M74" s="33"/>
      <c r="N74" s="33"/>
      <c r="O74" s="33"/>
      <c r="P74" s="33"/>
      <c r="Q74" s="33"/>
      <c r="R74" s="33"/>
    </row>
    <row r="75" spans="1:18" x14ac:dyDescent="0.25">
      <c r="A75" s="84"/>
      <c r="B75" s="33"/>
      <c r="C75" s="33"/>
      <c r="D75" s="33"/>
      <c r="E75" s="33"/>
      <c r="F75" s="86"/>
      <c r="G75" s="33"/>
      <c r="H75" s="33"/>
      <c r="I75" s="33"/>
      <c r="J75" s="33"/>
      <c r="K75" s="33"/>
      <c r="L75" s="33"/>
      <c r="M75" s="33"/>
      <c r="N75" s="33"/>
      <c r="O75" s="33"/>
      <c r="P75" s="33"/>
      <c r="Q75" s="33"/>
      <c r="R75" s="33"/>
    </row>
    <row r="76" spans="1:18" x14ac:dyDescent="0.25">
      <c r="A76" s="84"/>
      <c r="B76" s="33"/>
      <c r="C76" s="33"/>
      <c r="D76" s="33"/>
      <c r="E76" s="33"/>
      <c r="F76" s="86"/>
      <c r="G76" s="33"/>
      <c r="H76" s="33"/>
      <c r="I76" s="33"/>
      <c r="J76" s="33"/>
      <c r="K76" s="33"/>
      <c r="L76" s="33"/>
      <c r="M76" s="33"/>
      <c r="N76" s="33"/>
      <c r="O76" s="33"/>
      <c r="P76" s="33"/>
      <c r="Q76" s="33"/>
      <c r="R76" s="33"/>
    </row>
    <row r="77" spans="1:18" x14ac:dyDescent="0.25">
      <c r="A77" s="84"/>
      <c r="B77" s="33"/>
      <c r="C77" s="33"/>
      <c r="D77" s="33"/>
      <c r="E77" s="33"/>
      <c r="F77" s="86"/>
      <c r="G77" s="33"/>
      <c r="H77" s="33"/>
      <c r="I77" s="33"/>
      <c r="J77" s="33"/>
      <c r="K77" s="33"/>
      <c r="L77" s="33"/>
      <c r="M77" s="33"/>
      <c r="N77" s="33"/>
      <c r="O77" s="33"/>
      <c r="P77" s="33"/>
      <c r="Q77" s="33"/>
      <c r="R77" s="33"/>
    </row>
    <row r="78" spans="1:18" x14ac:dyDescent="0.25">
      <c r="A78" s="84"/>
      <c r="B78" s="33"/>
      <c r="C78" s="33"/>
      <c r="D78" s="33"/>
      <c r="E78" s="33"/>
      <c r="F78" s="86"/>
      <c r="G78" s="33"/>
      <c r="H78" s="33"/>
      <c r="I78" s="33"/>
      <c r="J78" s="33"/>
      <c r="K78" s="33"/>
      <c r="L78" s="33"/>
      <c r="M78" s="33"/>
      <c r="N78" s="33"/>
      <c r="O78" s="33"/>
      <c r="P78" s="33"/>
      <c r="Q78" s="33"/>
      <c r="R78" s="33"/>
    </row>
    <row r="79" spans="1:18" x14ac:dyDescent="0.25">
      <c r="A79" s="84"/>
      <c r="B79" s="33"/>
      <c r="C79" s="33"/>
      <c r="D79" s="33"/>
      <c r="E79" s="33"/>
      <c r="F79" s="86"/>
      <c r="G79" s="33"/>
      <c r="H79" s="33"/>
      <c r="I79" s="33"/>
      <c r="J79" s="33"/>
      <c r="K79" s="33"/>
      <c r="L79" s="33"/>
      <c r="M79" s="33"/>
      <c r="N79" s="33"/>
      <c r="O79" s="33"/>
      <c r="P79" s="33"/>
      <c r="Q79" s="33"/>
      <c r="R79" s="33"/>
    </row>
    <row r="80" spans="1:18" x14ac:dyDescent="0.25">
      <c r="A80" s="84"/>
      <c r="B80" s="33"/>
      <c r="C80" s="33"/>
      <c r="D80" s="33"/>
      <c r="E80" s="33"/>
      <c r="F80" s="86"/>
      <c r="G80" s="33"/>
      <c r="H80" s="33"/>
      <c r="I80" s="33"/>
      <c r="J80" s="33"/>
      <c r="K80" s="33"/>
      <c r="L80" s="33"/>
      <c r="M80" s="33"/>
      <c r="N80" s="33"/>
      <c r="O80" s="33"/>
      <c r="P80" s="33"/>
      <c r="Q80" s="33"/>
      <c r="R80" s="33"/>
    </row>
    <row r="81" spans="1:18" x14ac:dyDescent="0.25">
      <c r="A81" s="84"/>
      <c r="B81" s="33"/>
      <c r="C81" s="33"/>
      <c r="D81" s="33"/>
      <c r="E81" s="33"/>
      <c r="F81" s="86"/>
      <c r="G81" s="33"/>
      <c r="H81" s="33"/>
      <c r="I81" s="33"/>
      <c r="J81" s="33"/>
      <c r="K81" s="33"/>
      <c r="L81" s="33"/>
      <c r="M81" s="33"/>
      <c r="N81" s="33"/>
      <c r="O81" s="33"/>
      <c r="P81" s="33"/>
      <c r="Q81" s="33"/>
      <c r="R81" s="33"/>
    </row>
    <row r="82" spans="1:18" x14ac:dyDescent="0.25">
      <c r="A82" s="84"/>
      <c r="B82" s="33"/>
      <c r="C82" s="33"/>
      <c r="D82" s="33"/>
      <c r="E82" s="33"/>
      <c r="F82" s="86"/>
      <c r="G82" s="33"/>
      <c r="H82" s="33"/>
      <c r="I82" s="33"/>
      <c r="J82" s="33"/>
      <c r="K82" s="33"/>
      <c r="L82" s="33"/>
      <c r="M82" s="33"/>
      <c r="N82" s="33"/>
      <c r="O82" s="33"/>
      <c r="P82" s="33"/>
      <c r="Q82" s="33"/>
      <c r="R82" s="33"/>
    </row>
    <row r="83" spans="1:18" x14ac:dyDescent="0.25">
      <c r="A83" s="84"/>
      <c r="B83" s="33"/>
      <c r="C83" s="33"/>
      <c r="D83" s="33"/>
      <c r="E83" s="33"/>
      <c r="F83" s="86"/>
      <c r="G83" s="33"/>
      <c r="H83" s="33"/>
      <c r="I83" s="33"/>
      <c r="J83" s="33"/>
      <c r="K83" s="33"/>
      <c r="L83" s="33"/>
      <c r="M83" s="33"/>
      <c r="N83" s="33"/>
      <c r="O83" s="33"/>
      <c r="P83" s="33"/>
      <c r="Q83" s="33"/>
      <c r="R83" s="33"/>
    </row>
    <row r="84" spans="1:18" x14ac:dyDescent="0.25">
      <c r="A84" s="84"/>
      <c r="B84" s="33"/>
      <c r="C84" s="33"/>
      <c r="D84" s="33"/>
      <c r="E84" s="33"/>
      <c r="F84" s="86"/>
      <c r="G84" s="33"/>
      <c r="H84" s="33"/>
      <c r="I84" s="33"/>
      <c r="J84" s="33"/>
      <c r="K84" s="33"/>
      <c r="L84" s="33"/>
      <c r="M84" s="33"/>
      <c r="N84" s="33"/>
      <c r="O84" s="33"/>
      <c r="P84" s="33"/>
      <c r="Q84" s="33"/>
      <c r="R84" s="33"/>
    </row>
    <row r="85" spans="1:18" x14ac:dyDescent="0.25">
      <c r="A85" s="84"/>
      <c r="B85" s="33"/>
      <c r="C85" s="33"/>
      <c r="D85" s="33"/>
      <c r="E85" s="33"/>
      <c r="F85" s="86"/>
      <c r="G85" s="33"/>
      <c r="H85" s="33"/>
      <c r="I85" s="33"/>
      <c r="J85" s="33"/>
      <c r="K85" s="33"/>
      <c r="L85" s="33"/>
      <c r="M85" s="33"/>
      <c r="N85" s="33"/>
      <c r="O85" s="33"/>
      <c r="P85" s="33"/>
      <c r="Q85" s="33"/>
      <c r="R85" s="33"/>
    </row>
    <row r="86" spans="1:18" x14ac:dyDescent="0.25">
      <c r="A86" s="84"/>
      <c r="B86" s="33"/>
      <c r="C86" s="33"/>
      <c r="D86" s="33"/>
      <c r="E86" s="33"/>
      <c r="F86" s="86"/>
      <c r="G86" s="33"/>
      <c r="H86" s="33"/>
      <c r="I86" s="33"/>
      <c r="J86" s="33"/>
      <c r="K86" s="33"/>
      <c r="L86" s="33"/>
      <c r="M86" s="33"/>
      <c r="N86" s="33"/>
      <c r="O86" s="33"/>
      <c r="P86" s="33"/>
      <c r="Q86" s="33"/>
      <c r="R86" s="33"/>
    </row>
    <row r="87" spans="1:18" x14ac:dyDescent="0.25">
      <c r="A87" s="84"/>
      <c r="B87" s="33"/>
      <c r="C87" s="33"/>
      <c r="D87" s="33"/>
      <c r="E87" s="33"/>
      <c r="F87" s="86"/>
      <c r="G87" s="33"/>
      <c r="H87" s="33"/>
      <c r="I87" s="33"/>
      <c r="J87" s="33"/>
      <c r="K87" s="33"/>
      <c r="L87" s="33"/>
      <c r="M87" s="33"/>
      <c r="N87" s="33"/>
      <c r="O87" s="33"/>
      <c r="P87" s="33"/>
      <c r="Q87" s="33"/>
      <c r="R87" s="33"/>
    </row>
    <row r="88" spans="1:18" x14ac:dyDescent="0.25">
      <c r="A88" s="84"/>
      <c r="B88" s="33"/>
      <c r="C88" s="33"/>
      <c r="D88" s="33"/>
      <c r="E88" s="33"/>
      <c r="F88" s="86"/>
      <c r="G88" s="33"/>
      <c r="H88" s="33"/>
      <c r="I88" s="33"/>
      <c r="J88" s="33"/>
      <c r="K88" s="33"/>
      <c r="L88" s="33"/>
      <c r="M88" s="33"/>
      <c r="N88" s="33"/>
      <c r="O88" s="33"/>
      <c r="P88" s="33"/>
      <c r="Q88" s="33"/>
      <c r="R88" s="33"/>
    </row>
    <row r="89" spans="1:18" x14ac:dyDescent="0.25">
      <c r="A89" s="84"/>
      <c r="B89" s="33"/>
      <c r="C89" s="33"/>
      <c r="D89" s="33"/>
      <c r="E89" s="33"/>
      <c r="F89" s="86"/>
      <c r="G89" s="33"/>
      <c r="H89" s="33"/>
      <c r="I89" s="33"/>
      <c r="J89" s="33"/>
      <c r="K89" s="33"/>
      <c r="L89" s="33"/>
      <c r="M89" s="33"/>
      <c r="N89" s="33"/>
      <c r="O89" s="33"/>
      <c r="P89" s="33"/>
      <c r="Q89" s="33"/>
      <c r="R89" s="33"/>
    </row>
    <row r="90" spans="1:18" x14ac:dyDescent="0.25">
      <c r="A90" s="84"/>
      <c r="B90" s="33"/>
      <c r="C90" s="33"/>
      <c r="D90" s="33"/>
      <c r="E90" s="33"/>
      <c r="F90" s="86"/>
      <c r="G90" s="33"/>
      <c r="H90" s="33"/>
      <c r="I90" s="33"/>
      <c r="J90" s="33"/>
      <c r="K90" s="33"/>
      <c r="L90" s="33"/>
      <c r="M90" s="33"/>
      <c r="N90" s="33"/>
      <c r="O90" s="33"/>
      <c r="P90" s="33"/>
      <c r="Q90" s="33"/>
      <c r="R90" s="33"/>
    </row>
    <row r="91" spans="1:18" x14ac:dyDescent="0.25">
      <c r="A91" s="84"/>
      <c r="B91" s="33"/>
      <c r="C91" s="33"/>
      <c r="D91" s="33"/>
      <c r="E91" s="33"/>
      <c r="F91" s="86"/>
      <c r="G91" s="33"/>
      <c r="H91" s="33"/>
      <c r="I91" s="33"/>
      <c r="J91" s="33"/>
      <c r="K91" s="33"/>
      <c r="L91" s="33"/>
      <c r="M91" s="33"/>
      <c r="N91" s="33"/>
      <c r="O91" s="33"/>
      <c r="P91" s="33"/>
      <c r="Q91" s="33"/>
      <c r="R91" s="33"/>
    </row>
    <row r="92" spans="1:18" x14ac:dyDescent="0.25">
      <c r="A92" s="84"/>
      <c r="B92" s="33"/>
      <c r="C92" s="33"/>
      <c r="D92" s="33"/>
      <c r="E92" s="33"/>
      <c r="F92" s="86"/>
      <c r="G92" s="33"/>
      <c r="H92" s="33"/>
      <c r="I92" s="33"/>
      <c r="J92" s="33"/>
      <c r="K92" s="33"/>
      <c r="L92" s="33"/>
      <c r="M92" s="33"/>
      <c r="N92" s="33"/>
      <c r="O92" s="33"/>
      <c r="P92" s="33"/>
      <c r="Q92" s="33"/>
      <c r="R92" s="33"/>
    </row>
    <row r="93" spans="1:18" x14ac:dyDescent="0.25">
      <c r="A93" s="84"/>
      <c r="B93" s="33"/>
      <c r="C93" s="33"/>
      <c r="D93" s="33"/>
      <c r="E93" s="33"/>
      <c r="F93" s="86"/>
      <c r="G93" s="33"/>
      <c r="H93" s="33"/>
      <c r="I93" s="33"/>
      <c r="J93" s="33"/>
      <c r="K93" s="33"/>
      <c r="L93" s="33"/>
      <c r="M93" s="33"/>
      <c r="N93" s="33"/>
      <c r="O93" s="33"/>
      <c r="P93" s="33"/>
      <c r="Q93" s="33"/>
      <c r="R93" s="33"/>
    </row>
    <row r="94" spans="1:18" x14ac:dyDescent="0.25">
      <c r="A94" s="84"/>
      <c r="B94" s="33"/>
      <c r="C94" s="33"/>
      <c r="D94" s="33"/>
      <c r="E94" s="33"/>
      <c r="F94" s="86"/>
      <c r="G94" s="33"/>
      <c r="H94" s="33"/>
      <c r="I94" s="33"/>
      <c r="J94" s="33"/>
      <c r="K94" s="33"/>
      <c r="L94" s="33"/>
      <c r="M94" s="33"/>
      <c r="N94" s="33"/>
      <c r="O94" s="33"/>
      <c r="P94" s="33"/>
      <c r="Q94" s="33"/>
      <c r="R94" s="33"/>
    </row>
    <row r="95" spans="1:18" x14ac:dyDescent="0.25">
      <c r="A95" s="84"/>
      <c r="B95" s="33"/>
      <c r="C95" s="33"/>
      <c r="D95" s="33"/>
      <c r="E95" s="33"/>
      <c r="F95" s="86"/>
      <c r="G95" s="33"/>
      <c r="H95" s="33"/>
      <c r="I95" s="33"/>
      <c r="J95" s="33"/>
      <c r="K95" s="33"/>
      <c r="L95" s="33"/>
      <c r="M95" s="33"/>
      <c r="N95" s="33"/>
      <c r="O95" s="33"/>
      <c r="P95" s="33"/>
      <c r="Q95" s="33"/>
      <c r="R95" s="33"/>
    </row>
    <row r="96" spans="1:18" x14ac:dyDescent="0.25">
      <c r="A96" s="84"/>
      <c r="B96" s="33"/>
      <c r="C96" s="33"/>
      <c r="D96" s="33"/>
      <c r="E96" s="33"/>
      <c r="F96" s="86"/>
      <c r="G96" s="33"/>
      <c r="H96" s="33"/>
      <c r="I96" s="33"/>
      <c r="J96" s="33"/>
      <c r="K96" s="33"/>
      <c r="L96" s="33"/>
      <c r="M96" s="33"/>
      <c r="N96" s="33"/>
      <c r="O96" s="33"/>
      <c r="P96" s="33"/>
      <c r="Q96" s="33"/>
      <c r="R96" s="33"/>
    </row>
    <row r="97" spans="1:18" x14ac:dyDescent="0.25">
      <c r="A97" s="84"/>
      <c r="B97" s="33"/>
      <c r="C97" s="33"/>
      <c r="D97" s="33"/>
      <c r="E97" s="33"/>
      <c r="F97" s="86"/>
      <c r="G97" s="33"/>
      <c r="H97" s="33"/>
      <c r="I97" s="33"/>
      <c r="J97" s="33"/>
      <c r="K97" s="33"/>
      <c r="L97" s="33"/>
      <c r="M97" s="33"/>
      <c r="N97" s="33"/>
      <c r="O97" s="33"/>
      <c r="P97" s="33"/>
      <c r="Q97" s="33"/>
      <c r="R97" s="33"/>
    </row>
    <row r="98" spans="1:18" x14ac:dyDescent="0.25">
      <c r="A98" s="84"/>
      <c r="B98" s="33"/>
      <c r="C98" s="33"/>
      <c r="D98" s="33"/>
      <c r="E98" s="33"/>
      <c r="F98" s="86"/>
      <c r="G98" s="33"/>
      <c r="H98" s="33"/>
      <c r="I98" s="33"/>
      <c r="J98" s="33"/>
      <c r="K98" s="33"/>
      <c r="L98" s="33"/>
      <c r="M98" s="33"/>
      <c r="N98" s="33"/>
      <c r="O98" s="33"/>
      <c r="P98" s="33"/>
      <c r="Q98" s="33"/>
      <c r="R98" s="33"/>
    </row>
    <row r="99" spans="1:18" x14ac:dyDescent="0.25">
      <c r="A99" s="84"/>
      <c r="B99" s="33"/>
      <c r="C99" s="33"/>
      <c r="D99" s="33"/>
      <c r="E99" s="33"/>
      <c r="F99" s="86"/>
      <c r="G99" s="33"/>
      <c r="H99" s="33"/>
      <c r="I99" s="33"/>
      <c r="J99" s="33"/>
      <c r="K99" s="33"/>
      <c r="L99" s="33"/>
      <c r="M99" s="33"/>
      <c r="N99" s="33"/>
      <c r="O99" s="33"/>
      <c r="P99" s="33"/>
      <c r="Q99" s="33"/>
      <c r="R99" s="33"/>
    </row>
    <row r="100" spans="1:18" x14ac:dyDescent="0.25">
      <c r="A100" s="84"/>
      <c r="B100" s="33"/>
      <c r="C100" s="33"/>
      <c r="D100" s="33"/>
      <c r="E100" s="33"/>
      <c r="F100" s="86"/>
      <c r="G100" s="33"/>
      <c r="H100" s="33"/>
      <c r="I100" s="33"/>
      <c r="J100" s="33"/>
      <c r="K100" s="33"/>
      <c r="L100" s="33"/>
      <c r="M100" s="33"/>
      <c r="N100" s="33"/>
      <c r="O100" s="33"/>
      <c r="P100" s="33"/>
      <c r="Q100" s="33"/>
      <c r="R100" s="33"/>
    </row>
    <row r="101" spans="1:18" x14ac:dyDescent="0.25">
      <c r="A101" s="84"/>
      <c r="B101" s="33"/>
      <c r="C101" s="33"/>
      <c r="D101" s="33"/>
      <c r="E101" s="33"/>
      <c r="F101" s="86"/>
      <c r="G101" s="33"/>
      <c r="H101" s="33"/>
      <c r="I101" s="33"/>
      <c r="J101" s="33"/>
      <c r="K101" s="33"/>
      <c r="L101" s="33"/>
      <c r="M101" s="33"/>
      <c r="N101" s="33"/>
      <c r="O101" s="33"/>
      <c r="P101" s="33"/>
      <c r="Q101" s="33"/>
      <c r="R101" s="33"/>
    </row>
    <row r="102" spans="1:18" x14ac:dyDescent="0.25">
      <c r="A102" s="84"/>
      <c r="B102" s="33"/>
      <c r="C102" s="33"/>
      <c r="D102" s="33"/>
      <c r="E102" s="33"/>
      <c r="F102" s="86"/>
      <c r="G102" s="33"/>
      <c r="H102" s="33"/>
      <c r="I102" s="33"/>
      <c r="J102" s="33"/>
      <c r="K102" s="33"/>
      <c r="L102" s="33"/>
      <c r="M102" s="33"/>
      <c r="N102" s="33"/>
      <c r="O102" s="33"/>
      <c r="P102" s="33"/>
      <c r="Q102" s="33"/>
      <c r="R102" s="33"/>
    </row>
    <row r="103" spans="1:18" x14ac:dyDescent="0.25">
      <c r="A103" s="84"/>
      <c r="B103" s="33"/>
      <c r="C103" s="33"/>
      <c r="D103" s="33"/>
      <c r="E103" s="33"/>
      <c r="F103" s="86"/>
      <c r="G103" s="33"/>
      <c r="H103" s="33"/>
      <c r="I103" s="33"/>
      <c r="J103" s="33"/>
      <c r="K103" s="33"/>
      <c r="L103" s="33"/>
      <c r="M103" s="33"/>
      <c r="N103" s="33"/>
      <c r="O103" s="33"/>
      <c r="P103" s="33"/>
      <c r="Q103" s="33"/>
      <c r="R103" s="33"/>
    </row>
    <row r="104" spans="1:18" x14ac:dyDescent="0.25">
      <c r="A104" s="84"/>
      <c r="B104" s="33"/>
      <c r="C104" s="33"/>
      <c r="D104" s="33"/>
      <c r="E104" s="33"/>
      <c r="F104" s="86"/>
      <c r="G104" s="33"/>
      <c r="H104" s="33"/>
      <c r="I104" s="33"/>
      <c r="J104" s="33"/>
      <c r="K104" s="33"/>
      <c r="L104" s="33"/>
      <c r="M104" s="33"/>
      <c r="N104" s="33"/>
      <c r="O104" s="33"/>
      <c r="P104" s="33"/>
      <c r="Q104" s="33"/>
      <c r="R104" s="33"/>
    </row>
    <row r="105" spans="1:18" x14ac:dyDescent="0.25">
      <c r="A105" s="84"/>
      <c r="B105" s="33"/>
      <c r="C105" s="33"/>
      <c r="D105" s="33"/>
      <c r="E105" s="33"/>
      <c r="F105" s="86"/>
      <c r="G105" s="33"/>
      <c r="H105" s="33"/>
      <c r="I105" s="33"/>
      <c r="J105" s="33"/>
      <c r="K105" s="33"/>
      <c r="L105" s="33"/>
      <c r="M105" s="33"/>
      <c r="N105" s="33"/>
      <c r="O105" s="33"/>
      <c r="P105" s="33"/>
      <c r="Q105" s="33"/>
      <c r="R105" s="33"/>
    </row>
    <row r="106" spans="1:18" x14ac:dyDescent="0.25">
      <c r="A106" s="84"/>
      <c r="B106" s="33"/>
      <c r="C106" s="33"/>
      <c r="D106" s="33"/>
      <c r="E106" s="33"/>
      <c r="F106" s="86"/>
      <c r="G106" s="33"/>
      <c r="H106" s="33"/>
      <c r="I106" s="33"/>
      <c r="J106" s="33"/>
      <c r="K106" s="33"/>
      <c r="L106" s="33"/>
      <c r="M106" s="33"/>
      <c r="N106" s="33"/>
      <c r="O106" s="33"/>
      <c r="P106" s="33"/>
      <c r="Q106" s="33"/>
      <c r="R106" s="33"/>
    </row>
    <row r="107" spans="1:18" x14ac:dyDescent="0.25">
      <c r="A107" s="84"/>
      <c r="B107" s="33"/>
      <c r="C107" s="33"/>
      <c r="D107" s="33"/>
      <c r="E107" s="33"/>
      <c r="F107" s="86"/>
      <c r="G107" s="33"/>
      <c r="H107" s="33"/>
      <c r="I107" s="33"/>
      <c r="J107" s="33"/>
      <c r="K107" s="33"/>
      <c r="L107" s="33"/>
      <c r="M107" s="33"/>
      <c r="N107" s="33"/>
      <c r="O107" s="33"/>
      <c r="P107" s="33"/>
      <c r="Q107" s="33"/>
      <c r="R107" s="33"/>
    </row>
    <row r="108" spans="1:18" x14ac:dyDescent="0.25">
      <c r="A108" s="84"/>
      <c r="B108" s="33"/>
      <c r="C108" s="33"/>
      <c r="D108" s="33"/>
      <c r="E108" s="33"/>
      <c r="F108" s="84"/>
      <c r="G108" s="33"/>
      <c r="H108" s="33"/>
      <c r="I108" s="33"/>
      <c r="J108" s="33"/>
      <c r="K108" s="33"/>
      <c r="L108" s="33"/>
      <c r="M108" s="33"/>
      <c r="N108" s="33"/>
      <c r="O108" s="33"/>
      <c r="P108" s="33"/>
      <c r="Q108" s="33"/>
      <c r="R108" s="33"/>
    </row>
    <row r="109" spans="1:18" x14ac:dyDescent="0.25">
      <c r="A109" s="84"/>
      <c r="B109" s="33"/>
      <c r="C109" s="33"/>
      <c r="D109" s="33"/>
      <c r="E109" s="33"/>
      <c r="F109" s="84"/>
      <c r="G109" s="33"/>
      <c r="H109" s="33"/>
      <c r="I109" s="33"/>
      <c r="J109" s="33"/>
      <c r="K109" s="33"/>
      <c r="L109" s="33"/>
      <c r="M109" s="33"/>
      <c r="N109" s="33"/>
      <c r="O109" s="33"/>
      <c r="P109" s="33"/>
      <c r="Q109" s="33"/>
      <c r="R109" s="33"/>
    </row>
    <row r="110" spans="1:18" x14ac:dyDescent="0.25">
      <c r="A110" s="84"/>
      <c r="B110" s="33"/>
      <c r="C110" s="33"/>
      <c r="D110" s="33"/>
      <c r="E110" s="33"/>
      <c r="F110" s="84"/>
      <c r="G110" s="33"/>
      <c r="H110" s="33"/>
      <c r="I110" s="33"/>
      <c r="J110" s="33"/>
      <c r="K110" s="33"/>
      <c r="L110" s="33"/>
      <c r="M110" s="33"/>
      <c r="N110" s="33"/>
      <c r="O110" s="33"/>
      <c r="P110" s="33"/>
      <c r="Q110" s="33"/>
      <c r="R110" s="33"/>
    </row>
    <row r="111" spans="1:18" x14ac:dyDescent="0.25">
      <c r="A111" s="84"/>
      <c r="B111" s="33"/>
      <c r="C111" s="33"/>
      <c r="D111" s="33"/>
      <c r="E111" s="33"/>
      <c r="F111" s="84"/>
      <c r="G111" s="33"/>
      <c r="H111" s="33"/>
      <c r="I111" s="33"/>
      <c r="J111" s="33"/>
      <c r="K111" s="33"/>
      <c r="L111" s="33"/>
      <c r="M111" s="33"/>
      <c r="N111" s="33"/>
      <c r="O111" s="33"/>
      <c r="P111" s="33"/>
      <c r="Q111" s="33"/>
      <c r="R111" s="33"/>
    </row>
    <row r="112" spans="1:18" x14ac:dyDescent="0.25">
      <c r="A112" s="84"/>
      <c r="B112" s="33"/>
      <c r="C112" s="33"/>
      <c r="D112" s="33"/>
      <c r="E112" s="33"/>
      <c r="F112" s="84"/>
      <c r="G112" s="33"/>
      <c r="H112" s="33"/>
      <c r="I112" s="33"/>
      <c r="J112" s="33"/>
      <c r="K112" s="33"/>
      <c r="L112" s="33"/>
      <c r="M112" s="33"/>
      <c r="N112" s="33"/>
      <c r="O112" s="33"/>
      <c r="P112" s="33"/>
      <c r="Q112" s="33"/>
      <c r="R112" s="33"/>
    </row>
    <row r="113" spans="1:18" x14ac:dyDescent="0.25">
      <c r="A113" s="84"/>
      <c r="B113" s="33"/>
      <c r="C113" s="33"/>
      <c r="D113" s="33"/>
      <c r="E113" s="33"/>
      <c r="F113" s="84"/>
      <c r="G113" s="33"/>
      <c r="H113" s="33"/>
      <c r="I113" s="33"/>
      <c r="J113" s="33"/>
      <c r="K113" s="33"/>
      <c r="L113" s="33"/>
      <c r="M113" s="33"/>
      <c r="N113" s="33"/>
      <c r="O113" s="33"/>
      <c r="P113" s="33"/>
      <c r="Q113" s="33"/>
      <c r="R113" s="33"/>
    </row>
    <row r="114" spans="1:18" x14ac:dyDescent="0.25">
      <c r="A114" s="84"/>
      <c r="B114" s="33"/>
      <c r="C114" s="33"/>
      <c r="D114" s="33"/>
      <c r="E114" s="33"/>
      <c r="F114" s="84"/>
      <c r="G114" s="33"/>
      <c r="H114" s="33"/>
      <c r="I114" s="33"/>
      <c r="J114" s="33"/>
      <c r="K114" s="33"/>
      <c r="L114" s="33"/>
      <c r="M114" s="33"/>
      <c r="N114" s="33"/>
      <c r="O114" s="33"/>
      <c r="P114" s="33"/>
      <c r="Q114" s="33"/>
      <c r="R114" s="33"/>
    </row>
    <row r="115" spans="1:18" x14ac:dyDescent="0.25">
      <c r="A115" s="84"/>
      <c r="B115" s="33"/>
      <c r="C115" s="33"/>
      <c r="D115" s="33"/>
      <c r="E115" s="33"/>
      <c r="F115" s="84"/>
      <c r="G115" s="33"/>
      <c r="H115" s="33"/>
      <c r="I115" s="33"/>
      <c r="J115" s="33"/>
      <c r="K115" s="33"/>
      <c r="L115" s="33"/>
      <c r="M115" s="33"/>
      <c r="N115" s="33"/>
      <c r="O115" s="33"/>
      <c r="P115" s="33"/>
      <c r="Q115" s="33"/>
      <c r="R115" s="33"/>
    </row>
    <row r="116" spans="1:18" x14ac:dyDescent="0.25">
      <c r="A116" s="84"/>
      <c r="B116" s="33"/>
      <c r="C116" s="33"/>
      <c r="D116" s="33"/>
      <c r="E116" s="33"/>
      <c r="F116" s="84"/>
      <c r="G116" s="33"/>
      <c r="H116" s="33"/>
      <c r="I116" s="33"/>
      <c r="J116" s="33"/>
      <c r="K116" s="33"/>
      <c r="L116" s="33"/>
      <c r="M116" s="33"/>
      <c r="N116" s="33"/>
      <c r="O116" s="33"/>
      <c r="P116" s="33"/>
      <c r="Q116" s="33"/>
      <c r="R116" s="33"/>
    </row>
    <row r="117" spans="1:18" x14ac:dyDescent="0.25">
      <c r="A117" s="84"/>
      <c r="B117" s="33"/>
      <c r="C117" s="33"/>
      <c r="D117" s="33"/>
      <c r="E117" s="33"/>
      <c r="F117" s="84"/>
      <c r="G117" s="33"/>
      <c r="H117" s="33"/>
      <c r="I117" s="33"/>
      <c r="J117" s="33"/>
      <c r="K117" s="33"/>
      <c r="L117" s="33"/>
      <c r="M117" s="33"/>
      <c r="N117" s="33"/>
      <c r="O117" s="33"/>
      <c r="P117" s="33"/>
      <c r="Q117" s="33"/>
      <c r="R117" s="33"/>
    </row>
    <row r="118" spans="1:18" x14ac:dyDescent="0.25">
      <c r="A118" s="84"/>
      <c r="B118" s="33"/>
      <c r="C118" s="33"/>
      <c r="D118" s="33"/>
      <c r="E118" s="33"/>
      <c r="F118" s="84"/>
      <c r="G118" s="33"/>
      <c r="H118" s="33"/>
      <c r="I118" s="33"/>
      <c r="J118" s="33"/>
      <c r="K118" s="33"/>
      <c r="L118" s="33"/>
      <c r="M118" s="33"/>
      <c r="N118" s="33"/>
      <c r="O118" s="33"/>
      <c r="P118" s="33"/>
      <c r="Q118" s="33"/>
      <c r="R118" s="33"/>
    </row>
    <row r="119" spans="1:18" x14ac:dyDescent="0.25">
      <c r="A119" s="84"/>
      <c r="B119" s="33"/>
      <c r="C119" s="33"/>
      <c r="D119" s="33"/>
      <c r="E119" s="33"/>
      <c r="F119" s="84"/>
      <c r="G119" s="33"/>
      <c r="H119" s="33"/>
      <c r="I119" s="33"/>
      <c r="J119" s="33"/>
      <c r="K119" s="33"/>
      <c r="L119" s="33"/>
      <c r="M119" s="33"/>
      <c r="N119" s="33"/>
      <c r="O119" s="33"/>
      <c r="P119" s="33"/>
      <c r="Q119" s="33"/>
      <c r="R119" s="33"/>
    </row>
    <row r="120" spans="1:18" x14ac:dyDescent="0.25">
      <c r="A120" s="84"/>
      <c r="B120" s="33"/>
      <c r="C120" s="33"/>
      <c r="D120" s="33"/>
      <c r="E120" s="33"/>
      <c r="F120" s="84"/>
      <c r="G120" s="33"/>
      <c r="H120" s="33"/>
      <c r="I120" s="33"/>
      <c r="J120" s="33"/>
      <c r="K120" s="33"/>
      <c r="L120" s="33"/>
      <c r="M120" s="33"/>
      <c r="N120" s="33"/>
      <c r="O120" s="33"/>
      <c r="P120" s="33"/>
      <c r="Q120" s="33"/>
      <c r="R120" s="33"/>
    </row>
    <row r="121" spans="1:18" x14ac:dyDescent="0.25">
      <c r="A121" s="84"/>
      <c r="B121" s="33"/>
      <c r="C121" s="33"/>
      <c r="D121" s="33"/>
      <c r="E121" s="33"/>
      <c r="F121" s="84"/>
      <c r="G121" s="33"/>
      <c r="H121" s="33"/>
      <c r="I121" s="33"/>
      <c r="J121" s="33"/>
      <c r="K121" s="33"/>
      <c r="L121" s="33"/>
      <c r="M121" s="33"/>
      <c r="N121" s="33"/>
      <c r="O121" s="33"/>
      <c r="P121" s="33"/>
      <c r="Q121" s="33"/>
      <c r="R121" s="33"/>
    </row>
    <row r="122" spans="1:18" x14ac:dyDescent="0.25">
      <c r="A122" s="84"/>
      <c r="B122" s="33"/>
      <c r="C122" s="33"/>
      <c r="D122" s="33"/>
      <c r="E122" s="33"/>
      <c r="F122" s="84"/>
      <c r="G122" s="33"/>
      <c r="H122" s="33"/>
      <c r="I122" s="33"/>
      <c r="J122" s="33"/>
      <c r="K122" s="33"/>
      <c r="L122" s="33"/>
      <c r="M122" s="33"/>
      <c r="N122" s="33"/>
      <c r="O122" s="33"/>
      <c r="P122" s="33"/>
      <c r="Q122" s="33"/>
      <c r="R122" s="33"/>
    </row>
    <row r="123" spans="1:18" x14ac:dyDescent="0.25">
      <c r="A123" s="84"/>
      <c r="B123" s="33"/>
      <c r="C123" s="33"/>
      <c r="D123" s="33"/>
      <c r="E123" s="33"/>
      <c r="F123" s="84"/>
      <c r="G123" s="33"/>
      <c r="H123" s="33"/>
      <c r="I123" s="33"/>
      <c r="J123" s="33"/>
      <c r="K123" s="33"/>
      <c r="L123" s="33"/>
      <c r="M123" s="33"/>
      <c r="N123" s="33"/>
      <c r="O123" s="33"/>
      <c r="P123" s="33"/>
      <c r="Q123" s="33"/>
      <c r="R123" s="33"/>
    </row>
    <row r="124" spans="1:18" x14ac:dyDescent="0.25">
      <c r="A124" s="84"/>
      <c r="B124" s="33"/>
      <c r="C124" s="33"/>
      <c r="D124" s="33"/>
      <c r="E124" s="33"/>
      <c r="F124" s="84"/>
      <c r="G124" s="33"/>
      <c r="H124" s="33"/>
      <c r="I124" s="33"/>
      <c r="J124" s="33"/>
      <c r="K124" s="33"/>
      <c r="L124" s="33"/>
      <c r="M124" s="33"/>
      <c r="N124" s="33"/>
      <c r="O124" s="33"/>
      <c r="P124" s="33"/>
      <c r="Q124" s="33"/>
      <c r="R124" s="33"/>
    </row>
    <row r="125" spans="1:18" x14ac:dyDescent="0.25">
      <c r="A125" s="84"/>
      <c r="B125" s="33"/>
      <c r="C125" s="33"/>
      <c r="D125" s="33"/>
      <c r="E125" s="33"/>
      <c r="F125" s="84"/>
      <c r="G125" s="33"/>
      <c r="H125" s="33"/>
      <c r="I125" s="33"/>
      <c r="J125" s="33"/>
      <c r="K125" s="33"/>
      <c r="L125" s="33"/>
      <c r="M125" s="33"/>
      <c r="N125" s="33"/>
      <c r="O125" s="33"/>
      <c r="P125" s="33"/>
      <c r="Q125" s="33"/>
      <c r="R125" s="33"/>
    </row>
    <row r="126" spans="1:18" x14ac:dyDescent="0.25">
      <c r="A126" s="84"/>
      <c r="B126" s="33"/>
      <c r="C126" s="33"/>
      <c r="D126" s="33"/>
      <c r="E126" s="33"/>
      <c r="F126" s="84"/>
      <c r="G126" s="33"/>
      <c r="H126" s="33"/>
      <c r="I126" s="33"/>
      <c r="J126" s="33"/>
      <c r="K126" s="33"/>
      <c r="L126" s="33"/>
      <c r="M126" s="33"/>
      <c r="N126" s="33"/>
      <c r="O126" s="33"/>
      <c r="P126" s="33"/>
      <c r="Q126" s="33"/>
      <c r="R126" s="33"/>
    </row>
    <row r="127" spans="1:18" x14ac:dyDescent="0.25">
      <c r="A127" s="84"/>
      <c r="B127" s="33"/>
      <c r="C127" s="33"/>
      <c r="D127" s="33"/>
      <c r="E127" s="33"/>
      <c r="F127" s="84"/>
      <c r="G127" s="33"/>
      <c r="H127" s="33"/>
      <c r="I127" s="33"/>
      <c r="J127" s="33"/>
      <c r="K127" s="33"/>
      <c r="L127" s="33"/>
      <c r="M127" s="33"/>
      <c r="N127" s="33"/>
      <c r="O127" s="33"/>
      <c r="P127" s="33"/>
      <c r="Q127" s="33"/>
      <c r="R127" s="33"/>
    </row>
    <row r="128" spans="1:18" x14ac:dyDescent="0.25">
      <c r="A128" s="84"/>
      <c r="B128" s="33"/>
      <c r="C128" s="33"/>
      <c r="D128" s="33"/>
      <c r="E128" s="33"/>
      <c r="F128" s="84"/>
      <c r="G128" s="33"/>
      <c r="H128" s="33"/>
      <c r="I128" s="33"/>
      <c r="J128" s="33"/>
      <c r="K128" s="33"/>
      <c r="L128" s="33"/>
      <c r="M128" s="33"/>
      <c r="N128" s="33"/>
      <c r="O128" s="33"/>
      <c r="P128" s="33"/>
      <c r="Q128" s="33"/>
      <c r="R128" s="33"/>
    </row>
    <row r="129" spans="1:18" x14ac:dyDescent="0.25">
      <c r="A129" s="84"/>
      <c r="B129" s="33"/>
      <c r="C129" s="33"/>
      <c r="D129" s="33"/>
      <c r="E129" s="33"/>
      <c r="F129" s="84"/>
      <c r="G129" s="33"/>
      <c r="H129" s="33"/>
      <c r="I129" s="33"/>
      <c r="J129" s="33"/>
      <c r="K129" s="33"/>
      <c r="L129" s="33"/>
      <c r="M129" s="33"/>
      <c r="N129" s="33"/>
      <c r="O129" s="33"/>
      <c r="P129" s="33"/>
      <c r="Q129" s="33"/>
      <c r="R129" s="33"/>
    </row>
    <row r="130" spans="1:18" x14ac:dyDescent="0.25">
      <c r="A130" s="84"/>
      <c r="B130" s="33"/>
      <c r="C130" s="33"/>
      <c r="D130" s="33"/>
      <c r="E130" s="33"/>
      <c r="F130" s="84"/>
      <c r="G130" s="33"/>
      <c r="H130" s="33"/>
      <c r="I130" s="33"/>
      <c r="J130" s="33"/>
      <c r="K130" s="33"/>
      <c r="L130" s="33"/>
      <c r="M130" s="33"/>
      <c r="N130" s="33"/>
      <c r="O130" s="33"/>
      <c r="P130" s="33"/>
      <c r="Q130" s="33"/>
      <c r="R130" s="33"/>
    </row>
    <row r="131" spans="1:18" x14ac:dyDescent="0.25">
      <c r="A131" s="84"/>
      <c r="B131" s="33"/>
      <c r="C131" s="33"/>
      <c r="D131" s="33"/>
      <c r="E131" s="33"/>
      <c r="F131" s="84"/>
      <c r="G131" s="33"/>
      <c r="H131" s="33"/>
      <c r="I131" s="33"/>
      <c r="J131" s="33"/>
      <c r="K131" s="33"/>
      <c r="L131" s="33"/>
      <c r="M131" s="33"/>
      <c r="N131" s="33"/>
      <c r="O131" s="33"/>
      <c r="P131" s="33"/>
      <c r="Q131" s="33"/>
      <c r="R131" s="33"/>
    </row>
    <row r="132" spans="1:18" x14ac:dyDescent="0.25">
      <c r="A132" s="84"/>
      <c r="B132" s="33"/>
      <c r="C132" s="33"/>
      <c r="D132" s="33"/>
      <c r="E132" s="33"/>
      <c r="F132" s="84"/>
      <c r="G132" s="33"/>
      <c r="H132" s="33"/>
      <c r="I132" s="33"/>
      <c r="J132" s="33"/>
      <c r="K132" s="33"/>
      <c r="L132" s="33"/>
      <c r="M132" s="33"/>
      <c r="N132" s="33"/>
      <c r="O132" s="33"/>
      <c r="P132" s="33"/>
      <c r="Q132" s="33"/>
      <c r="R132" s="33"/>
    </row>
    <row r="133" spans="1:18" x14ac:dyDescent="0.25">
      <c r="A133" s="84"/>
      <c r="B133" s="33"/>
      <c r="C133" s="33"/>
      <c r="D133" s="33"/>
      <c r="E133" s="33"/>
      <c r="F133" s="84"/>
      <c r="G133" s="33"/>
      <c r="H133" s="33"/>
      <c r="I133" s="33"/>
      <c r="J133" s="33"/>
      <c r="K133" s="33"/>
      <c r="L133" s="33"/>
      <c r="M133" s="33"/>
      <c r="N133" s="33"/>
      <c r="O133" s="33"/>
      <c r="P133" s="33"/>
      <c r="Q133" s="33"/>
      <c r="R133" s="33"/>
    </row>
    <row r="134" spans="1:18" x14ac:dyDescent="0.25">
      <c r="A134" s="84"/>
      <c r="B134" s="33"/>
      <c r="C134" s="33"/>
      <c r="D134" s="33"/>
      <c r="E134" s="33"/>
      <c r="F134" s="84"/>
      <c r="G134" s="33"/>
      <c r="H134" s="33"/>
      <c r="I134" s="33"/>
      <c r="J134" s="33"/>
      <c r="K134" s="33"/>
      <c r="L134" s="33"/>
      <c r="M134" s="33"/>
      <c r="N134" s="33"/>
      <c r="O134" s="33"/>
      <c r="P134" s="33"/>
      <c r="Q134" s="33"/>
      <c r="R134" s="33"/>
    </row>
    <row r="135" spans="1:18" x14ac:dyDescent="0.25">
      <c r="A135" s="84"/>
      <c r="B135" s="33"/>
      <c r="C135" s="33"/>
      <c r="D135" s="33"/>
      <c r="E135" s="33"/>
      <c r="F135" s="84"/>
      <c r="G135" s="33"/>
      <c r="H135" s="33"/>
      <c r="I135" s="33"/>
      <c r="J135" s="33"/>
      <c r="K135" s="33"/>
      <c r="L135" s="33"/>
      <c r="M135" s="33"/>
      <c r="N135" s="33"/>
      <c r="O135" s="33"/>
      <c r="P135" s="33"/>
      <c r="Q135" s="33"/>
      <c r="R135" s="33"/>
    </row>
    <row r="136" spans="1:18" x14ac:dyDescent="0.25">
      <c r="A136" s="84"/>
      <c r="B136" s="33"/>
      <c r="C136" s="33"/>
      <c r="D136" s="33"/>
      <c r="E136" s="33"/>
      <c r="F136" s="84"/>
      <c r="G136" s="33"/>
      <c r="H136" s="33"/>
      <c r="I136" s="33"/>
      <c r="J136" s="33"/>
      <c r="K136" s="33"/>
      <c r="L136" s="33"/>
      <c r="M136" s="33"/>
      <c r="N136" s="33"/>
      <c r="O136" s="33"/>
      <c r="P136" s="33"/>
      <c r="Q136" s="33"/>
      <c r="R136" s="33"/>
    </row>
    <row r="137" spans="1:18" x14ac:dyDescent="0.25">
      <c r="A137" s="84"/>
      <c r="B137" s="33"/>
      <c r="C137" s="33"/>
      <c r="D137" s="33"/>
      <c r="E137" s="33"/>
      <c r="F137" s="84"/>
      <c r="G137" s="33"/>
      <c r="H137" s="33"/>
      <c r="I137" s="33"/>
      <c r="J137" s="33"/>
      <c r="K137" s="33"/>
      <c r="L137" s="33"/>
      <c r="M137" s="33"/>
      <c r="N137" s="33"/>
      <c r="O137" s="33"/>
      <c r="P137" s="33"/>
      <c r="Q137" s="33"/>
      <c r="R137" s="33"/>
    </row>
    <row r="138" spans="1:18" x14ac:dyDescent="0.25">
      <c r="A138" s="84"/>
      <c r="B138" s="33"/>
      <c r="C138" s="33"/>
      <c r="D138" s="33"/>
      <c r="E138" s="33"/>
      <c r="F138" s="84"/>
      <c r="G138" s="33"/>
      <c r="H138" s="33"/>
      <c r="I138" s="33"/>
      <c r="J138" s="33"/>
      <c r="K138" s="33"/>
      <c r="L138" s="33"/>
      <c r="M138" s="33"/>
      <c r="N138" s="33"/>
      <c r="O138" s="33"/>
      <c r="P138" s="33"/>
      <c r="Q138" s="33"/>
      <c r="R138" s="33"/>
    </row>
    <row r="139" spans="1:18" x14ac:dyDescent="0.25">
      <c r="A139" s="84"/>
      <c r="B139" s="33"/>
      <c r="C139" s="33"/>
      <c r="D139" s="33"/>
      <c r="E139" s="33"/>
      <c r="F139" s="84"/>
      <c r="G139" s="33"/>
      <c r="H139" s="33"/>
      <c r="I139" s="33"/>
      <c r="J139" s="33"/>
      <c r="K139" s="33"/>
      <c r="L139" s="33"/>
      <c r="M139" s="33"/>
      <c r="N139" s="33"/>
      <c r="O139" s="33"/>
      <c r="P139" s="33"/>
      <c r="Q139" s="33"/>
      <c r="R139" s="33"/>
    </row>
    <row r="140" spans="1:18" x14ac:dyDescent="0.25">
      <c r="A140" s="84"/>
      <c r="B140" s="33"/>
      <c r="C140" s="33"/>
      <c r="D140" s="33"/>
      <c r="E140" s="33"/>
      <c r="F140" s="84"/>
      <c r="G140" s="33"/>
      <c r="H140" s="33"/>
      <c r="I140" s="33"/>
      <c r="J140" s="33"/>
      <c r="K140" s="33"/>
      <c r="L140" s="33"/>
      <c r="M140" s="33"/>
      <c r="N140" s="33"/>
      <c r="O140" s="33"/>
      <c r="P140" s="33"/>
      <c r="Q140" s="33"/>
      <c r="R140" s="33"/>
    </row>
    <row r="141" spans="1:18" x14ac:dyDescent="0.25">
      <c r="A141" s="84"/>
      <c r="B141" s="33"/>
      <c r="C141" s="33"/>
      <c r="D141" s="33"/>
      <c r="E141" s="33"/>
      <c r="F141" s="84"/>
      <c r="G141" s="33"/>
      <c r="H141" s="33"/>
      <c r="I141" s="33"/>
      <c r="J141" s="33"/>
      <c r="K141" s="33"/>
      <c r="L141" s="33"/>
      <c r="M141" s="33"/>
      <c r="N141" s="33"/>
      <c r="O141" s="33"/>
      <c r="P141" s="33"/>
      <c r="Q141" s="33"/>
      <c r="R141" s="33"/>
    </row>
    <row r="142" spans="1:18" x14ac:dyDescent="0.25">
      <c r="A142" s="84"/>
      <c r="B142" s="33"/>
      <c r="C142" s="33"/>
      <c r="D142" s="33"/>
      <c r="E142" s="33"/>
      <c r="F142" s="84"/>
      <c r="G142" s="33"/>
      <c r="H142" s="33"/>
      <c r="I142" s="33"/>
      <c r="J142" s="33"/>
      <c r="K142" s="33"/>
      <c r="L142" s="33"/>
      <c r="M142" s="33"/>
      <c r="N142" s="33"/>
      <c r="O142" s="33"/>
      <c r="P142" s="33"/>
      <c r="Q142" s="33"/>
      <c r="R142" s="33"/>
    </row>
    <row r="143" spans="1:18" x14ac:dyDescent="0.25">
      <c r="A143" s="84"/>
      <c r="B143" s="33"/>
      <c r="C143" s="33"/>
      <c r="D143" s="33"/>
      <c r="E143" s="33"/>
      <c r="F143" s="84"/>
      <c r="G143" s="33"/>
      <c r="H143" s="33"/>
      <c r="I143" s="33"/>
      <c r="J143" s="33"/>
      <c r="K143" s="33"/>
      <c r="L143" s="33"/>
      <c r="M143" s="33"/>
      <c r="N143" s="33"/>
      <c r="O143" s="33"/>
      <c r="P143" s="33"/>
      <c r="Q143" s="33"/>
      <c r="R143" s="33"/>
    </row>
    <row r="144" spans="1:18" x14ac:dyDescent="0.25">
      <c r="A144" s="84"/>
      <c r="B144" s="33"/>
      <c r="C144" s="33"/>
      <c r="D144" s="33"/>
      <c r="E144" s="33"/>
      <c r="F144" s="84"/>
      <c r="G144" s="33"/>
      <c r="H144" s="33"/>
      <c r="I144" s="33"/>
      <c r="J144" s="33"/>
      <c r="K144" s="33"/>
      <c r="L144" s="33"/>
      <c r="M144" s="33"/>
      <c r="N144" s="33"/>
      <c r="O144" s="33"/>
      <c r="P144" s="33"/>
      <c r="Q144" s="33"/>
      <c r="R144" s="33"/>
    </row>
    <row r="145" spans="1:18" x14ac:dyDescent="0.25">
      <c r="A145" s="84"/>
      <c r="B145" s="33"/>
      <c r="C145" s="33"/>
      <c r="D145" s="33"/>
      <c r="E145" s="33"/>
      <c r="F145" s="84"/>
      <c r="G145" s="33"/>
      <c r="H145" s="33"/>
      <c r="I145" s="33"/>
      <c r="J145" s="33"/>
      <c r="K145" s="33"/>
      <c r="L145" s="33"/>
      <c r="M145" s="33"/>
      <c r="N145" s="33"/>
      <c r="O145" s="33"/>
      <c r="P145" s="33"/>
      <c r="Q145" s="33"/>
      <c r="R145" s="33"/>
    </row>
    <row r="146" spans="1:18" x14ac:dyDescent="0.25">
      <c r="A146" s="84"/>
      <c r="B146" s="33"/>
      <c r="C146" s="33"/>
      <c r="D146" s="33"/>
      <c r="E146" s="33"/>
      <c r="F146" s="84"/>
      <c r="G146" s="33"/>
      <c r="H146" s="33"/>
      <c r="I146" s="33"/>
      <c r="J146" s="33"/>
      <c r="K146" s="33"/>
      <c r="L146" s="33"/>
      <c r="M146" s="33"/>
      <c r="N146" s="33"/>
      <c r="O146" s="33"/>
      <c r="P146" s="33"/>
      <c r="Q146" s="33"/>
      <c r="R146" s="33"/>
    </row>
    <row r="147" spans="1:18" x14ac:dyDescent="0.25">
      <c r="A147" s="84"/>
      <c r="B147" s="33"/>
      <c r="C147" s="33"/>
      <c r="D147" s="33"/>
      <c r="E147" s="33"/>
      <c r="F147" s="84"/>
      <c r="G147" s="33"/>
      <c r="H147" s="33"/>
      <c r="I147" s="33"/>
      <c r="J147" s="33"/>
      <c r="K147" s="33"/>
      <c r="L147" s="33"/>
      <c r="M147" s="33"/>
      <c r="N147" s="33"/>
      <c r="O147" s="33"/>
      <c r="P147" s="33"/>
      <c r="Q147" s="33"/>
      <c r="R147" s="33"/>
    </row>
    <row r="148" spans="1:18" x14ac:dyDescent="0.25">
      <c r="A148" s="84"/>
      <c r="B148" s="33"/>
      <c r="C148" s="33"/>
      <c r="D148" s="33"/>
      <c r="E148" s="33"/>
      <c r="F148" s="84"/>
      <c r="G148" s="33"/>
      <c r="H148" s="33"/>
      <c r="I148" s="33"/>
      <c r="J148" s="33"/>
      <c r="K148" s="33"/>
      <c r="L148" s="33"/>
      <c r="M148" s="33"/>
      <c r="N148" s="33"/>
      <c r="O148" s="33"/>
      <c r="P148" s="33"/>
      <c r="Q148" s="33"/>
      <c r="R148" s="33"/>
    </row>
    <row r="149" spans="1:18" x14ac:dyDescent="0.25">
      <c r="A149" s="84"/>
      <c r="B149" s="33"/>
      <c r="C149" s="33"/>
      <c r="D149" s="33"/>
      <c r="E149" s="33"/>
      <c r="F149" s="84"/>
      <c r="G149" s="33"/>
      <c r="H149" s="33"/>
      <c r="I149" s="33"/>
      <c r="J149" s="33"/>
      <c r="K149" s="33"/>
      <c r="L149" s="33"/>
      <c r="M149" s="33"/>
      <c r="N149" s="33"/>
      <c r="O149" s="33"/>
      <c r="P149" s="33"/>
      <c r="Q149" s="33"/>
      <c r="R149" s="33"/>
    </row>
    <row r="150" spans="1:18" x14ac:dyDescent="0.25">
      <c r="A150" s="84"/>
      <c r="B150" s="33"/>
      <c r="C150" s="33"/>
      <c r="D150" s="33"/>
      <c r="E150" s="33"/>
      <c r="F150" s="84"/>
      <c r="G150" s="33"/>
      <c r="H150" s="33"/>
      <c r="I150" s="33"/>
      <c r="J150" s="33"/>
      <c r="K150" s="33"/>
      <c r="L150" s="33"/>
      <c r="M150" s="33"/>
      <c r="N150" s="33"/>
      <c r="O150" s="33"/>
      <c r="P150" s="33"/>
      <c r="Q150" s="33"/>
      <c r="R150" s="33"/>
    </row>
    <row r="151" spans="1:18" x14ac:dyDescent="0.25">
      <c r="A151" s="84"/>
      <c r="B151" s="33"/>
      <c r="C151" s="33"/>
      <c r="D151" s="33"/>
      <c r="E151" s="33"/>
      <c r="F151" s="84"/>
      <c r="G151" s="33"/>
      <c r="H151" s="33"/>
      <c r="I151" s="33"/>
      <c r="J151" s="33"/>
      <c r="K151" s="33"/>
      <c r="L151" s="33"/>
      <c r="M151" s="33"/>
      <c r="N151" s="33"/>
      <c r="O151" s="33"/>
      <c r="P151" s="33"/>
      <c r="Q151" s="33"/>
      <c r="R151" s="33"/>
    </row>
    <row r="152" spans="1:18" x14ac:dyDescent="0.25">
      <c r="A152" s="84"/>
      <c r="B152" s="33"/>
      <c r="C152" s="33"/>
      <c r="D152" s="33"/>
      <c r="E152" s="33"/>
      <c r="F152" s="84"/>
      <c r="G152" s="33"/>
      <c r="H152" s="33"/>
      <c r="I152" s="33"/>
      <c r="J152" s="33"/>
      <c r="K152" s="33"/>
      <c r="L152" s="33"/>
      <c r="M152" s="33"/>
      <c r="N152" s="33"/>
      <c r="O152" s="33"/>
      <c r="P152" s="33"/>
      <c r="Q152" s="33"/>
      <c r="R152" s="33"/>
    </row>
    <row r="153" spans="1:18" x14ac:dyDescent="0.25">
      <c r="A153" s="84"/>
      <c r="B153" s="33"/>
      <c r="C153" s="33"/>
      <c r="D153" s="33"/>
      <c r="E153" s="33"/>
      <c r="F153" s="84"/>
      <c r="G153" s="33"/>
      <c r="H153" s="33"/>
      <c r="I153" s="33"/>
      <c r="J153" s="33"/>
      <c r="K153" s="33"/>
      <c r="L153" s="33"/>
      <c r="M153" s="33"/>
      <c r="N153" s="33"/>
      <c r="O153" s="33"/>
      <c r="P153" s="33"/>
      <c r="Q153" s="33"/>
      <c r="R153" s="33"/>
    </row>
    <row r="154" spans="1:18" x14ac:dyDescent="0.25">
      <c r="A154" s="84"/>
      <c r="B154" s="33"/>
      <c r="C154" s="33"/>
      <c r="D154" s="33"/>
      <c r="E154" s="33"/>
      <c r="F154" s="84"/>
      <c r="G154" s="33"/>
      <c r="H154" s="33"/>
      <c r="I154" s="33"/>
      <c r="J154" s="33"/>
      <c r="K154" s="33"/>
      <c r="L154" s="33"/>
      <c r="M154" s="33"/>
      <c r="N154" s="33"/>
      <c r="O154" s="33"/>
      <c r="P154" s="33"/>
      <c r="Q154" s="33"/>
      <c r="R154" s="33"/>
    </row>
    <row r="155" spans="1:18" x14ac:dyDescent="0.25">
      <c r="A155" s="84"/>
      <c r="B155" s="33"/>
      <c r="C155" s="33"/>
      <c r="D155" s="33"/>
      <c r="E155" s="33"/>
      <c r="F155" s="84"/>
      <c r="G155" s="33"/>
      <c r="H155" s="33"/>
      <c r="I155" s="33"/>
      <c r="J155" s="33"/>
      <c r="K155" s="33"/>
      <c r="L155" s="33"/>
      <c r="M155" s="33"/>
      <c r="N155" s="33"/>
      <c r="O155" s="33"/>
      <c r="P155" s="33"/>
      <c r="Q155" s="33"/>
      <c r="R155" s="33"/>
    </row>
    <row r="156" spans="1:18" x14ac:dyDescent="0.25">
      <c r="A156" s="84"/>
      <c r="B156" s="33"/>
      <c r="C156" s="33"/>
      <c r="D156" s="33"/>
      <c r="E156" s="33"/>
      <c r="F156" s="84"/>
      <c r="G156" s="33"/>
      <c r="H156" s="33"/>
      <c r="I156" s="33"/>
      <c r="J156" s="33"/>
      <c r="K156" s="33"/>
      <c r="L156" s="33"/>
      <c r="M156" s="33"/>
      <c r="N156" s="33"/>
      <c r="O156" s="33"/>
      <c r="P156" s="33"/>
      <c r="Q156" s="33"/>
      <c r="R156" s="33"/>
    </row>
    <row r="157" spans="1:18" x14ac:dyDescent="0.25">
      <c r="A157" s="84"/>
      <c r="B157" s="33"/>
      <c r="C157" s="33"/>
      <c r="D157" s="33"/>
      <c r="E157" s="33"/>
      <c r="F157" s="84"/>
      <c r="G157" s="33"/>
      <c r="H157" s="33"/>
      <c r="I157" s="33"/>
      <c r="J157" s="33"/>
      <c r="K157" s="33"/>
      <c r="L157" s="33"/>
      <c r="M157" s="33"/>
      <c r="N157" s="33"/>
      <c r="O157" s="33"/>
      <c r="P157" s="33"/>
      <c r="Q157" s="33"/>
      <c r="R157" s="33"/>
    </row>
    <row r="158" spans="1:18" x14ac:dyDescent="0.25">
      <c r="A158" s="84"/>
      <c r="B158" s="33"/>
      <c r="C158" s="33"/>
      <c r="D158" s="33"/>
      <c r="E158" s="33"/>
      <c r="F158" s="84"/>
      <c r="G158" s="33"/>
      <c r="H158" s="33"/>
      <c r="I158" s="33"/>
      <c r="J158" s="33"/>
      <c r="K158" s="33"/>
      <c r="L158" s="33"/>
      <c r="M158" s="33"/>
      <c r="N158" s="33"/>
      <c r="O158" s="33"/>
      <c r="P158" s="33"/>
      <c r="Q158" s="33"/>
      <c r="R158" s="33"/>
    </row>
    <row r="159" spans="1:18" x14ac:dyDescent="0.25">
      <c r="A159" s="84"/>
      <c r="B159" s="33"/>
      <c r="C159" s="33"/>
      <c r="D159" s="33"/>
      <c r="E159" s="33"/>
      <c r="F159" s="84"/>
      <c r="G159" s="33"/>
      <c r="H159" s="33"/>
      <c r="I159" s="33"/>
      <c r="J159" s="33"/>
      <c r="K159" s="33"/>
      <c r="L159" s="33"/>
      <c r="M159" s="33"/>
      <c r="N159" s="33"/>
      <c r="O159" s="33"/>
      <c r="P159" s="33"/>
      <c r="Q159" s="33"/>
      <c r="R159" s="33"/>
    </row>
    <row r="160" spans="1:18" x14ac:dyDescent="0.25">
      <c r="A160" s="84"/>
      <c r="B160" s="33"/>
      <c r="C160" s="33"/>
      <c r="D160" s="33"/>
      <c r="E160" s="33"/>
      <c r="F160" s="84"/>
      <c r="G160" s="33"/>
      <c r="H160" s="33"/>
      <c r="I160" s="33"/>
      <c r="J160" s="33"/>
      <c r="K160" s="33"/>
      <c r="L160" s="33"/>
      <c r="M160" s="33"/>
      <c r="N160" s="33"/>
      <c r="O160" s="33"/>
      <c r="P160" s="33"/>
      <c r="Q160" s="33"/>
      <c r="R160" s="33"/>
    </row>
    <row r="161" spans="1:18" x14ac:dyDescent="0.25">
      <c r="A161" s="84"/>
      <c r="B161" s="33"/>
      <c r="C161" s="33"/>
      <c r="D161" s="33"/>
      <c r="E161" s="33"/>
      <c r="F161" s="84"/>
      <c r="G161" s="33"/>
      <c r="H161" s="33"/>
      <c r="I161" s="33"/>
      <c r="J161" s="33"/>
      <c r="K161" s="33"/>
      <c r="L161" s="33"/>
      <c r="M161" s="33"/>
      <c r="N161" s="33"/>
      <c r="O161" s="33"/>
      <c r="P161" s="33"/>
      <c r="Q161" s="33"/>
      <c r="R161" s="33"/>
    </row>
    <row r="162" spans="1:18" x14ac:dyDescent="0.25">
      <c r="A162" s="84"/>
      <c r="B162" s="33"/>
      <c r="C162" s="33"/>
      <c r="D162" s="33"/>
      <c r="E162" s="33"/>
      <c r="F162" s="84"/>
      <c r="G162" s="33"/>
      <c r="H162" s="33"/>
      <c r="I162" s="33"/>
      <c r="J162" s="33"/>
      <c r="K162" s="33"/>
      <c r="L162" s="33"/>
      <c r="M162" s="33"/>
      <c r="N162" s="33"/>
      <c r="O162" s="33"/>
      <c r="P162" s="33"/>
      <c r="Q162" s="33"/>
      <c r="R162" s="33"/>
    </row>
    <row r="163" spans="1:18" x14ac:dyDescent="0.25">
      <c r="A163" s="84"/>
      <c r="B163" s="33"/>
      <c r="C163" s="33"/>
      <c r="D163" s="33"/>
      <c r="E163" s="33"/>
      <c r="F163" s="84"/>
      <c r="G163" s="33"/>
      <c r="H163" s="33"/>
      <c r="I163" s="33"/>
      <c r="J163" s="33"/>
      <c r="K163" s="33"/>
      <c r="L163" s="33"/>
      <c r="M163" s="33"/>
      <c r="N163" s="33"/>
      <c r="O163" s="33"/>
      <c r="P163" s="33"/>
      <c r="Q163" s="33"/>
      <c r="R163" s="33"/>
    </row>
    <row r="164" spans="1:18" x14ac:dyDescent="0.25">
      <c r="A164" s="84"/>
      <c r="B164" s="33"/>
      <c r="C164" s="33"/>
      <c r="D164" s="33"/>
      <c r="E164" s="33"/>
      <c r="F164" s="84"/>
      <c r="G164" s="33"/>
      <c r="H164" s="33"/>
      <c r="I164" s="33"/>
      <c r="J164" s="33"/>
      <c r="K164" s="33"/>
      <c r="L164" s="33"/>
      <c r="M164" s="33"/>
      <c r="N164" s="33"/>
      <c r="O164" s="33"/>
      <c r="P164" s="33"/>
      <c r="Q164" s="33"/>
      <c r="R164" s="33"/>
    </row>
    <row r="165" spans="1:18" x14ac:dyDescent="0.25">
      <c r="A165" s="84"/>
      <c r="B165" s="33"/>
      <c r="C165" s="33"/>
      <c r="D165" s="33"/>
      <c r="E165" s="33"/>
      <c r="F165" s="84"/>
      <c r="G165" s="33"/>
      <c r="H165" s="33"/>
      <c r="I165" s="33"/>
      <c r="J165" s="33"/>
      <c r="K165" s="33"/>
      <c r="L165" s="33"/>
      <c r="M165" s="33"/>
      <c r="N165" s="33"/>
      <c r="O165" s="33"/>
      <c r="P165" s="33"/>
      <c r="Q165" s="33"/>
      <c r="R165" s="33"/>
    </row>
    <row r="166" spans="1:18" x14ac:dyDescent="0.25">
      <c r="A166" s="84"/>
      <c r="B166" s="33"/>
      <c r="C166" s="33"/>
      <c r="D166" s="33"/>
      <c r="E166" s="33"/>
      <c r="F166" s="84"/>
      <c r="G166" s="33"/>
      <c r="H166" s="33"/>
      <c r="I166" s="33"/>
      <c r="J166" s="33"/>
      <c r="K166" s="33"/>
      <c r="L166" s="33"/>
      <c r="M166" s="33"/>
      <c r="N166" s="33"/>
      <c r="O166" s="33"/>
      <c r="P166" s="33"/>
      <c r="Q166" s="33"/>
      <c r="R166" s="33"/>
    </row>
    <row r="167" spans="1:18" x14ac:dyDescent="0.25">
      <c r="A167" s="84"/>
      <c r="B167" s="33"/>
      <c r="C167" s="33"/>
      <c r="D167" s="33"/>
      <c r="E167" s="33"/>
      <c r="F167" s="84"/>
      <c r="G167" s="33"/>
      <c r="H167" s="33"/>
      <c r="I167" s="33"/>
      <c r="J167" s="33"/>
      <c r="K167" s="33"/>
      <c r="L167" s="33"/>
      <c r="M167" s="33"/>
      <c r="N167" s="33"/>
      <c r="O167" s="33"/>
      <c r="P167" s="33"/>
      <c r="Q167" s="33"/>
      <c r="R167" s="33"/>
    </row>
    <row r="168" spans="1:18" x14ac:dyDescent="0.25">
      <c r="A168" s="84"/>
      <c r="B168" s="33"/>
      <c r="C168" s="33"/>
      <c r="D168" s="33"/>
      <c r="E168" s="33"/>
      <c r="F168" s="84"/>
      <c r="G168" s="33"/>
      <c r="H168" s="33"/>
      <c r="I168" s="33"/>
      <c r="J168" s="33"/>
      <c r="K168" s="33"/>
      <c r="L168" s="33"/>
      <c r="M168" s="33"/>
      <c r="N168" s="33"/>
      <c r="O168" s="33"/>
      <c r="P168" s="33"/>
      <c r="Q168" s="33"/>
      <c r="R168" s="33"/>
    </row>
    <row r="169" spans="1:18" x14ac:dyDescent="0.25">
      <c r="A169" s="84"/>
      <c r="B169" s="33"/>
      <c r="C169" s="33"/>
      <c r="D169" s="33"/>
      <c r="E169" s="33"/>
      <c r="F169" s="84"/>
      <c r="G169" s="33"/>
      <c r="H169" s="33"/>
      <c r="I169" s="33"/>
      <c r="J169" s="33"/>
      <c r="K169" s="33"/>
      <c r="L169" s="33"/>
      <c r="M169" s="33"/>
      <c r="N169" s="33"/>
      <c r="O169" s="33"/>
      <c r="P169" s="33"/>
      <c r="Q169" s="33"/>
      <c r="R169" s="33"/>
    </row>
    <row r="170" spans="1:18" x14ac:dyDescent="0.25">
      <c r="A170" s="84"/>
      <c r="B170" s="33"/>
      <c r="C170" s="33"/>
      <c r="D170" s="33"/>
      <c r="E170" s="33"/>
      <c r="F170" s="84"/>
      <c r="G170" s="33"/>
      <c r="H170" s="33"/>
      <c r="I170" s="33"/>
      <c r="J170" s="33"/>
      <c r="K170" s="33"/>
      <c r="L170" s="33"/>
      <c r="M170" s="33"/>
      <c r="N170" s="33"/>
      <c r="O170" s="33"/>
      <c r="P170" s="33"/>
      <c r="Q170" s="33"/>
      <c r="R170" s="33"/>
    </row>
    <row r="171" spans="1:18" x14ac:dyDescent="0.25">
      <c r="A171" s="84"/>
      <c r="B171" s="33"/>
      <c r="C171" s="33"/>
      <c r="D171" s="33"/>
      <c r="E171" s="33"/>
      <c r="F171" s="84"/>
      <c r="G171" s="33"/>
      <c r="H171" s="33"/>
      <c r="I171" s="33"/>
      <c r="J171" s="33"/>
      <c r="K171" s="33"/>
      <c r="L171" s="33"/>
      <c r="M171" s="33"/>
      <c r="N171" s="33"/>
      <c r="O171" s="33"/>
      <c r="P171" s="33"/>
      <c r="Q171" s="33"/>
      <c r="R171" s="33"/>
    </row>
    <row r="172" spans="1:18" x14ac:dyDescent="0.25">
      <c r="A172" s="84"/>
      <c r="B172" s="33"/>
      <c r="C172" s="33"/>
      <c r="D172" s="33"/>
      <c r="E172" s="33"/>
      <c r="F172" s="84"/>
      <c r="G172" s="33"/>
      <c r="H172" s="33"/>
      <c r="I172" s="33"/>
      <c r="J172" s="33"/>
      <c r="K172" s="33"/>
      <c r="L172" s="33"/>
      <c r="M172" s="33"/>
      <c r="N172" s="33"/>
      <c r="O172" s="33"/>
      <c r="P172" s="33"/>
      <c r="Q172" s="33"/>
      <c r="R172" s="33"/>
    </row>
    <row r="173" spans="1:18" x14ac:dyDescent="0.25">
      <c r="A173" s="84"/>
      <c r="B173" s="33"/>
      <c r="C173" s="33"/>
      <c r="D173" s="33"/>
      <c r="E173" s="33"/>
      <c r="F173" s="84"/>
      <c r="G173" s="33"/>
      <c r="H173" s="33"/>
      <c r="I173" s="33"/>
      <c r="J173" s="33"/>
      <c r="K173" s="33"/>
      <c r="L173" s="33"/>
      <c r="M173" s="33"/>
      <c r="N173" s="33"/>
      <c r="O173" s="33"/>
      <c r="P173" s="33"/>
      <c r="Q173" s="33"/>
      <c r="R173" s="33"/>
    </row>
    <row r="174" spans="1:18" x14ac:dyDescent="0.25">
      <c r="A174" s="84"/>
      <c r="B174" s="33"/>
      <c r="C174" s="33"/>
      <c r="D174" s="33"/>
      <c r="E174" s="33"/>
      <c r="F174" s="84"/>
      <c r="G174" s="33"/>
      <c r="H174" s="33"/>
      <c r="I174" s="33"/>
      <c r="J174" s="33"/>
      <c r="K174" s="33"/>
      <c r="L174" s="33"/>
      <c r="M174" s="33"/>
      <c r="N174" s="33"/>
      <c r="O174" s="33"/>
      <c r="P174" s="33"/>
      <c r="Q174" s="33"/>
      <c r="R174" s="33"/>
    </row>
    <row r="175" spans="1:18" x14ac:dyDescent="0.25">
      <c r="A175" s="84"/>
      <c r="B175" s="33"/>
      <c r="C175" s="33"/>
      <c r="D175" s="33"/>
      <c r="E175" s="33"/>
      <c r="F175" s="84"/>
      <c r="G175" s="33"/>
      <c r="H175" s="33"/>
      <c r="I175" s="33"/>
      <c r="J175" s="33"/>
      <c r="K175" s="33"/>
      <c r="L175" s="33"/>
      <c r="M175" s="33"/>
      <c r="N175" s="33"/>
      <c r="O175" s="33"/>
      <c r="P175" s="33"/>
      <c r="Q175" s="33"/>
      <c r="R175" s="33"/>
    </row>
    <row r="176" spans="1:18" x14ac:dyDescent="0.25">
      <c r="A176" s="84"/>
      <c r="B176" s="33"/>
      <c r="C176" s="33"/>
      <c r="D176" s="33"/>
      <c r="E176" s="33"/>
      <c r="F176" s="84"/>
      <c r="G176" s="33"/>
      <c r="H176" s="33"/>
      <c r="I176" s="33"/>
      <c r="J176" s="33"/>
      <c r="K176" s="33"/>
      <c r="L176" s="33"/>
      <c r="M176" s="33"/>
      <c r="N176" s="33"/>
      <c r="O176" s="33"/>
      <c r="P176" s="33"/>
      <c r="Q176" s="33"/>
      <c r="R176" s="33"/>
    </row>
    <row r="177" spans="1:18" x14ac:dyDescent="0.25">
      <c r="A177" s="84"/>
      <c r="B177" s="33"/>
      <c r="C177" s="33"/>
      <c r="D177" s="33"/>
      <c r="E177" s="33"/>
      <c r="F177" s="84"/>
      <c r="G177" s="33"/>
      <c r="H177" s="33"/>
      <c r="I177" s="33"/>
      <c r="J177" s="33"/>
      <c r="K177" s="33"/>
      <c r="L177" s="33"/>
      <c r="M177" s="33"/>
      <c r="N177" s="33"/>
      <c r="O177" s="33"/>
      <c r="P177" s="33"/>
      <c r="Q177" s="33"/>
      <c r="R177" s="33"/>
    </row>
    <row r="178" spans="1:18" x14ac:dyDescent="0.25">
      <c r="A178" s="84"/>
      <c r="B178" s="33"/>
      <c r="C178" s="33"/>
      <c r="D178" s="33"/>
      <c r="E178" s="33"/>
      <c r="F178" s="84"/>
      <c r="G178" s="33"/>
      <c r="H178" s="33"/>
      <c r="I178" s="33"/>
      <c r="J178" s="33"/>
      <c r="K178" s="33"/>
      <c r="L178" s="33"/>
      <c r="M178" s="33"/>
      <c r="N178" s="33"/>
      <c r="O178" s="33"/>
      <c r="P178" s="33"/>
      <c r="Q178" s="33"/>
      <c r="R178" s="33"/>
    </row>
    <row r="179" spans="1:18" x14ac:dyDescent="0.25">
      <c r="A179" s="84"/>
      <c r="B179" s="33"/>
      <c r="C179" s="33"/>
      <c r="D179" s="33"/>
      <c r="E179" s="33"/>
      <c r="F179" s="84"/>
      <c r="G179" s="33"/>
      <c r="H179" s="33"/>
      <c r="I179" s="33"/>
      <c r="J179" s="33"/>
      <c r="K179" s="33"/>
      <c r="L179" s="33"/>
      <c r="M179" s="33"/>
      <c r="N179" s="33"/>
      <c r="O179" s="33"/>
      <c r="P179" s="33"/>
      <c r="Q179" s="33"/>
      <c r="R179" s="33"/>
    </row>
    <row r="180" spans="1:18" x14ac:dyDescent="0.25">
      <c r="A180" s="84"/>
      <c r="B180" s="33"/>
      <c r="C180" s="33"/>
      <c r="D180" s="33"/>
      <c r="E180" s="33"/>
      <c r="F180" s="84"/>
      <c r="G180" s="33"/>
      <c r="H180" s="33"/>
      <c r="I180" s="33"/>
      <c r="J180" s="33"/>
      <c r="K180" s="33"/>
      <c r="L180" s="33"/>
      <c r="M180" s="33"/>
      <c r="N180" s="33"/>
      <c r="O180" s="33"/>
      <c r="P180" s="33"/>
      <c r="Q180" s="33"/>
      <c r="R180" s="33"/>
    </row>
    <row r="181" spans="1:18" x14ac:dyDescent="0.25">
      <c r="A181" s="84"/>
      <c r="B181" s="33"/>
      <c r="C181" s="33"/>
      <c r="D181" s="33"/>
      <c r="E181" s="33"/>
      <c r="F181" s="84"/>
      <c r="G181" s="33"/>
      <c r="H181" s="33"/>
      <c r="I181" s="33"/>
      <c r="J181" s="33"/>
      <c r="K181" s="33"/>
      <c r="L181" s="33"/>
      <c r="M181" s="33"/>
      <c r="N181" s="33"/>
      <c r="O181" s="33"/>
      <c r="P181" s="33"/>
      <c r="Q181" s="33"/>
      <c r="R181" s="33"/>
    </row>
    <row r="182" spans="1:18" x14ac:dyDescent="0.25">
      <c r="A182" s="84"/>
      <c r="B182" s="33"/>
      <c r="C182" s="33"/>
      <c r="D182" s="33"/>
      <c r="E182" s="33"/>
      <c r="F182" s="84"/>
      <c r="G182" s="33"/>
      <c r="H182" s="33"/>
      <c r="I182" s="33"/>
      <c r="J182" s="33"/>
      <c r="K182" s="33"/>
      <c r="L182" s="33"/>
      <c r="M182" s="33"/>
      <c r="N182" s="33"/>
      <c r="O182" s="33"/>
      <c r="P182" s="33"/>
      <c r="Q182" s="33"/>
      <c r="R182" s="33"/>
    </row>
    <row r="183" spans="1:18" x14ac:dyDescent="0.25">
      <c r="A183" s="84"/>
      <c r="B183" s="33"/>
      <c r="C183" s="33"/>
      <c r="D183" s="33"/>
      <c r="E183" s="33"/>
      <c r="F183" s="84"/>
      <c r="G183" s="33"/>
      <c r="H183" s="33"/>
      <c r="I183" s="33"/>
      <c r="J183" s="33"/>
      <c r="K183" s="33"/>
      <c r="L183" s="33"/>
      <c r="M183" s="33"/>
      <c r="N183" s="33"/>
      <c r="O183" s="33"/>
      <c r="P183" s="33"/>
      <c r="Q183" s="33"/>
      <c r="R183" s="33"/>
    </row>
    <row r="184" spans="1:18" x14ac:dyDescent="0.25">
      <c r="A184" s="84"/>
      <c r="B184" s="33"/>
      <c r="C184" s="33"/>
      <c r="D184" s="33"/>
      <c r="E184" s="33"/>
      <c r="F184" s="84"/>
      <c r="G184" s="33"/>
      <c r="H184" s="33"/>
      <c r="I184" s="33"/>
      <c r="J184" s="33"/>
      <c r="K184" s="33"/>
      <c r="L184" s="33"/>
      <c r="M184" s="33"/>
      <c r="N184" s="33"/>
      <c r="O184" s="33"/>
      <c r="P184" s="33"/>
      <c r="Q184" s="33"/>
      <c r="R184" s="33"/>
    </row>
    <row r="185" spans="1:18" x14ac:dyDescent="0.25">
      <c r="A185" s="84"/>
      <c r="B185" s="33"/>
      <c r="C185" s="33"/>
      <c r="D185" s="33"/>
      <c r="E185" s="33"/>
      <c r="F185" s="84"/>
      <c r="G185" s="33"/>
      <c r="H185" s="33"/>
      <c r="I185" s="33"/>
      <c r="J185" s="33"/>
      <c r="K185" s="33"/>
      <c r="L185" s="33"/>
      <c r="M185" s="33"/>
      <c r="N185" s="33"/>
      <c r="O185" s="33"/>
      <c r="P185" s="33"/>
      <c r="Q185" s="33"/>
      <c r="R185" s="33"/>
    </row>
    <row r="186" spans="1:18" x14ac:dyDescent="0.25">
      <c r="A186" s="84"/>
      <c r="B186" s="33"/>
      <c r="C186" s="33"/>
      <c r="D186" s="33"/>
      <c r="E186" s="33"/>
      <c r="F186" s="84"/>
      <c r="G186" s="33"/>
      <c r="H186" s="33"/>
      <c r="I186" s="33"/>
      <c r="J186" s="33"/>
      <c r="K186" s="33"/>
      <c r="L186" s="33"/>
      <c r="M186" s="33"/>
      <c r="N186" s="33"/>
      <c r="O186" s="33"/>
      <c r="P186" s="33"/>
      <c r="Q186" s="33"/>
      <c r="R186" s="33"/>
    </row>
    <row r="187" spans="1:18" x14ac:dyDescent="0.25">
      <c r="A187" s="84"/>
      <c r="B187" s="33"/>
      <c r="C187" s="33"/>
      <c r="D187" s="33"/>
      <c r="E187" s="33"/>
      <c r="F187" s="84"/>
      <c r="G187" s="33"/>
      <c r="H187" s="33"/>
      <c r="I187" s="33"/>
      <c r="J187" s="33"/>
      <c r="K187" s="33"/>
      <c r="L187" s="33"/>
      <c r="M187" s="33"/>
      <c r="N187" s="33"/>
      <c r="O187" s="33"/>
      <c r="P187" s="33"/>
      <c r="Q187" s="33"/>
      <c r="R187" s="33"/>
    </row>
    <row r="188" spans="1:18" x14ac:dyDescent="0.25">
      <c r="A188" s="84"/>
      <c r="B188" s="33"/>
      <c r="C188" s="33"/>
      <c r="D188" s="33"/>
      <c r="E188" s="33"/>
      <c r="F188" s="84"/>
      <c r="G188" s="33"/>
      <c r="H188" s="33"/>
      <c r="I188" s="33"/>
      <c r="J188" s="33"/>
      <c r="K188" s="33"/>
      <c r="L188" s="33"/>
      <c r="M188" s="33"/>
      <c r="N188" s="33"/>
      <c r="O188" s="33"/>
      <c r="P188" s="33"/>
      <c r="Q188" s="33"/>
      <c r="R188" s="33"/>
    </row>
    <row r="189" spans="1:18" x14ac:dyDescent="0.25">
      <c r="A189" s="84"/>
      <c r="B189" s="33"/>
      <c r="C189" s="33"/>
      <c r="D189" s="33"/>
      <c r="E189" s="33"/>
      <c r="F189" s="84"/>
      <c r="G189" s="33"/>
      <c r="H189" s="33"/>
      <c r="I189" s="33"/>
      <c r="J189" s="33"/>
      <c r="K189" s="33"/>
      <c r="L189" s="33"/>
      <c r="M189" s="33"/>
      <c r="N189" s="33"/>
      <c r="O189" s="33"/>
      <c r="P189" s="33"/>
      <c r="Q189" s="33"/>
      <c r="R189" s="33"/>
    </row>
    <row r="190" spans="1:18" x14ac:dyDescent="0.25">
      <c r="A190" s="84"/>
      <c r="B190" s="33"/>
      <c r="C190" s="33"/>
      <c r="D190" s="33"/>
      <c r="E190" s="33"/>
      <c r="F190" s="84"/>
      <c r="G190" s="33"/>
      <c r="H190" s="33"/>
      <c r="I190" s="33"/>
      <c r="J190" s="33"/>
      <c r="K190" s="33"/>
      <c r="L190" s="33"/>
      <c r="M190" s="33"/>
      <c r="N190" s="33"/>
      <c r="O190" s="33"/>
      <c r="P190" s="33"/>
      <c r="Q190" s="33"/>
      <c r="R190" s="33"/>
    </row>
    <row r="191" spans="1:18" x14ac:dyDescent="0.25">
      <c r="A191" s="84"/>
      <c r="B191" s="33"/>
      <c r="C191" s="33"/>
      <c r="D191" s="33"/>
      <c r="E191" s="33"/>
      <c r="F191" s="84"/>
      <c r="G191" s="33"/>
      <c r="H191" s="33"/>
      <c r="I191" s="33"/>
      <c r="J191" s="33"/>
      <c r="K191" s="33"/>
      <c r="L191" s="33"/>
      <c r="M191" s="33"/>
      <c r="N191" s="33"/>
      <c r="O191" s="33"/>
      <c r="P191" s="33"/>
      <c r="Q191" s="33"/>
      <c r="R191" s="33"/>
    </row>
    <row r="192" spans="1:18" x14ac:dyDescent="0.25">
      <c r="A192" s="84"/>
      <c r="B192" s="33"/>
      <c r="C192" s="33"/>
      <c r="D192" s="33"/>
      <c r="E192" s="33"/>
      <c r="F192" s="84"/>
      <c r="G192" s="33"/>
      <c r="H192" s="33"/>
      <c r="I192" s="33"/>
      <c r="J192" s="33"/>
      <c r="K192" s="33"/>
      <c r="L192" s="33"/>
      <c r="M192" s="33"/>
      <c r="N192" s="33"/>
      <c r="O192" s="33"/>
      <c r="P192" s="33"/>
      <c r="Q192" s="33"/>
      <c r="R192" s="33"/>
    </row>
    <row r="193" spans="1:18" x14ac:dyDescent="0.25">
      <c r="A193" s="84"/>
      <c r="B193" s="33"/>
      <c r="C193" s="33"/>
      <c r="D193" s="33"/>
      <c r="E193" s="33"/>
      <c r="F193" s="84"/>
      <c r="G193" s="33"/>
      <c r="H193" s="33"/>
      <c r="I193" s="33"/>
      <c r="J193" s="33"/>
      <c r="K193" s="33"/>
      <c r="L193" s="33"/>
      <c r="M193" s="33"/>
      <c r="N193" s="33"/>
      <c r="O193" s="33"/>
      <c r="P193" s="33"/>
      <c r="Q193" s="33"/>
      <c r="R193" s="33"/>
    </row>
    <row r="194" spans="1:18" x14ac:dyDescent="0.25">
      <c r="A194" s="84"/>
      <c r="B194" s="33"/>
      <c r="C194" s="33"/>
      <c r="D194" s="33"/>
      <c r="E194" s="33"/>
      <c r="F194" s="84"/>
      <c r="G194" s="33"/>
      <c r="H194" s="33"/>
      <c r="I194" s="33"/>
      <c r="J194" s="33"/>
      <c r="K194" s="33"/>
      <c r="L194" s="33"/>
      <c r="M194" s="33"/>
      <c r="N194" s="33"/>
      <c r="O194" s="33"/>
      <c r="P194" s="33"/>
      <c r="Q194" s="33"/>
      <c r="R194" s="33"/>
    </row>
    <row r="195" spans="1:18" x14ac:dyDescent="0.25">
      <c r="A195" s="84"/>
      <c r="B195" s="33"/>
      <c r="C195" s="33"/>
      <c r="D195" s="33"/>
      <c r="E195" s="33"/>
      <c r="F195" s="84"/>
      <c r="G195" s="33"/>
      <c r="H195" s="33"/>
      <c r="I195" s="33"/>
      <c r="J195" s="33"/>
      <c r="K195" s="33"/>
      <c r="L195" s="33"/>
      <c r="M195" s="33"/>
      <c r="N195" s="33"/>
      <c r="O195" s="33"/>
      <c r="P195" s="33"/>
      <c r="Q195" s="33"/>
      <c r="R195" s="33"/>
    </row>
    <row r="196" spans="1:18" x14ac:dyDescent="0.25">
      <c r="A196" s="84"/>
      <c r="B196" s="33"/>
      <c r="C196" s="33"/>
      <c r="D196" s="33"/>
      <c r="E196" s="33"/>
      <c r="K196" s="33"/>
      <c r="L196" s="33"/>
      <c r="M196" s="33"/>
      <c r="N196" s="33"/>
      <c r="O196" s="33"/>
      <c r="P196" s="33"/>
      <c r="Q196" s="33"/>
      <c r="R196" s="33"/>
    </row>
    <row r="197" spans="1:18" x14ac:dyDescent="0.25">
      <c r="A197" s="84"/>
      <c r="B197" s="33"/>
      <c r="C197" s="33"/>
      <c r="D197" s="33"/>
      <c r="E197" s="33"/>
      <c r="K197" s="33"/>
      <c r="L197" s="33"/>
      <c r="M197" s="33"/>
      <c r="N197" s="33"/>
      <c r="O197" s="33"/>
      <c r="P197" s="33"/>
      <c r="Q197" s="33"/>
      <c r="R197" s="33"/>
    </row>
    <row r="198" spans="1:18" x14ac:dyDescent="0.25">
      <c r="A198" s="84"/>
      <c r="B198" s="33"/>
      <c r="E198" s="33"/>
      <c r="K198" s="33"/>
      <c r="L198" s="33"/>
      <c r="M198" s="33"/>
      <c r="N198" s="33"/>
      <c r="O198" s="33"/>
      <c r="P198" s="33"/>
      <c r="Q198" s="33"/>
      <c r="R198" s="33"/>
    </row>
    <row r="199" spans="1:18" x14ac:dyDescent="0.25">
      <c r="A199" s="84"/>
      <c r="B199" s="33"/>
      <c r="E199" s="33"/>
      <c r="K199" s="33"/>
      <c r="L199" s="33"/>
      <c r="M199" s="33"/>
      <c r="N199" s="33"/>
      <c r="O199" s="33"/>
      <c r="Q199" s="33"/>
      <c r="R199" s="33"/>
    </row>
  </sheetData>
  <mergeCells count="1">
    <mergeCell ref="NO6:NP6"/>
  </mergeCells>
  <dataValidations count="2">
    <dataValidation type="list" allowBlank="1" showInputMessage="1" showErrorMessage="1" sqref="NP10">
      <formula1>$A$17:$A$20</formula1>
    </dataValidation>
    <dataValidation type="list" errorStyle="warning" allowBlank="1" showInputMessage="1" showErrorMessage="1" error="Choix dans la liste déroulante." sqref="NP8:NP9">
      <formula1>$F$4:$F$107</formula1>
    </dataValidation>
  </dataValidations>
  <pageMargins left="0.7" right="0.7" top="0.75" bottom="0.75" header="0.3" footer="0.3"/>
  <pageSetup paperSize="9" orientation="portrait" r:id="rId1"/>
  <headerFooter>
    <oddHeader>&amp;C&amp;KFF9900C2 - Restricted</oddHeader>
    <evenHeader>&amp;C&amp;KFF9900C2 - Restricted</evenHeader>
    <firstHeader>&amp;C&amp;KFF9900C2 - Restricted</firstHead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'Base de données'!$B$3:$B$102</xm:f>
          </x14:formula1>
          <xm:sqref>D4</xm:sqref>
        </x14:dataValidation>
        <x14:dataValidation type="list" allowBlank="1" showInputMessage="1" showErrorMessage="1">
          <x14:formula1>
            <xm:f>'Base de données'!$F$3:$F$6</xm:f>
          </x14:formula1>
          <xm:sqref>D6</xm:sqref>
        </x14:dataValidation>
        <x14:dataValidation type="list" allowBlank="1" showInputMessage="1" showErrorMessage="1">
          <x14:formula1>
            <xm:f>'Base de données'!$D$3:$D$11</xm:f>
          </x14:formula1>
          <xm:sqref>D10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4" tint="0.39997558519241921"/>
  </sheetPr>
  <dimension ref="A1:AL556"/>
  <sheetViews>
    <sheetView zoomScale="55" zoomScaleNormal="55" workbookViewId="0">
      <pane ySplit="3" topLeftCell="A4" activePane="bottomLeft" state="frozen"/>
      <selection pane="bottomLeft" activeCell="C4" sqref="C4"/>
    </sheetView>
  </sheetViews>
  <sheetFormatPr baseColWidth="10" defaultRowHeight="15" x14ac:dyDescent="0.25"/>
  <cols>
    <col min="1" max="1" width="3.28515625" style="5" customWidth="1"/>
    <col min="2" max="2" width="24.28515625" style="12" customWidth="1"/>
    <col min="3" max="5" width="24.28515625" style="3" customWidth="1"/>
    <col min="6" max="6" width="26.7109375" style="3" customWidth="1"/>
    <col min="7" max="10" width="24.28515625" style="3" customWidth="1"/>
    <col min="11" max="11" width="41" style="3" customWidth="1"/>
    <col min="12" max="12" width="26.140625" style="3" customWidth="1"/>
    <col min="13" max="16384" width="11.42578125" style="3"/>
  </cols>
  <sheetData>
    <row r="1" spans="1:38" ht="12" customHeight="1" thickBot="1" x14ac:dyDescent="0.3">
      <c r="B1" s="13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</row>
    <row r="2" spans="1:38" ht="10.5" customHeight="1" x14ac:dyDescent="0.25">
      <c r="B2" s="241" t="s">
        <v>109</v>
      </c>
      <c r="C2" s="243" t="s">
        <v>118</v>
      </c>
      <c r="D2" s="245" t="s">
        <v>4</v>
      </c>
      <c r="E2" s="247" t="s">
        <v>5</v>
      </c>
      <c r="F2" s="249" t="s">
        <v>110</v>
      </c>
      <c r="G2" s="233" t="s">
        <v>9</v>
      </c>
      <c r="H2" s="235" t="s">
        <v>112</v>
      </c>
      <c r="I2" s="237" t="s">
        <v>119</v>
      </c>
      <c r="J2" s="239" t="s">
        <v>126</v>
      </c>
      <c r="K2" s="231" t="s">
        <v>128</v>
      </c>
      <c r="L2" s="231" t="s">
        <v>111</v>
      </c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</row>
    <row r="3" spans="1:38" ht="48" customHeight="1" thickBot="1" x14ac:dyDescent="0.3">
      <c r="A3" s="7"/>
      <c r="B3" s="242"/>
      <c r="C3" s="244"/>
      <c r="D3" s="246"/>
      <c r="E3" s="248"/>
      <c r="F3" s="250"/>
      <c r="G3" s="234"/>
      <c r="H3" s="236"/>
      <c r="I3" s="238"/>
      <c r="J3" s="240"/>
      <c r="K3" s="232"/>
      <c r="L3" s="232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</row>
    <row r="4" spans="1:38" ht="48" customHeight="1" thickBot="1" x14ac:dyDescent="0.3">
      <c r="A4" s="7"/>
      <c r="B4" s="126" t="s">
        <v>14</v>
      </c>
      <c r="C4" s="125" t="s">
        <v>142</v>
      </c>
      <c r="D4" s="64" t="s">
        <v>143</v>
      </c>
      <c r="E4" s="64" t="s">
        <v>144</v>
      </c>
      <c r="F4" s="65">
        <v>300</v>
      </c>
      <c r="G4" s="63" t="s">
        <v>145</v>
      </c>
      <c r="H4" s="72">
        <v>44015</v>
      </c>
      <c r="I4" s="67" t="s">
        <v>120</v>
      </c>
      <c r="J4" s="66">
        <v>43230</v>
      </c>
      <c r="K4" s="82">
        <f>IF(I4="DP",EDATE(J4,12),IF(I4="DPT",EDATE(J4,24),IF(I4="ANO",EDATE(J4,12),IF(I4="CMM",EDATE(J4,12),IF(I4="ANN",EDATE(J4,12),IF(I4="Autre","A DETERMINER","AUCUNE INFOS"))))))</f>
        <v>43961</v>
      </c>
      <c r="L4" s="229">
        <f>SUM(F4:F7)</f>
        <v>300</v>
      </c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</row>
    <row r="5" spans="1:38" ht="48" customHeight="1" x14ac:dyDescent="0.25">
      <c r="A5" s="7"/>
      <c r="B5" s="108" t="s">
        <v>15</v>
      </c>
      <c r="C5" s="103"/>
      <c r="D5" s="15"/>
      <c r="E5" s="15"/>
      <c r="F5" s="32"/>
      <c r="G5" s="14"/>
      <c r="H5" s="98"/>
      <c r="I5" s="99"/>
      <c r="J5" s="100"/>
      <c r="K5" s="82" t="str">
        <f>IF(I5="DP",EDATE(J5,12),IF(I5="DPT",EDATE(J5,24),IF(I5="ANO",EDATE(J5,12),IF(I5="CMM",EDATE(J5,12),IF(I5="ANN",EDATE(J5,12),IF(I5="Autre","A DETERMINER","AUCUNE INFOS"))))))</f>
        <v>AUCUNE INFOS</v>
      </c>
      <c r="L5" s="227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</row>
    <row r="6" spans="1:38" ht="48" customHeight="1" x14ac:dyDescent="0.25">
      <c r="A6" s="7"/>
      <c r="B6" s="102" t="s">
        <v>16</v>
      </c>
      <c r="C6" s="104"/>
      <c r="D6" s="53"/>
      <c r="E6" s="53"/>
      <c r="F6" s="54"/>
      <c r="G6" s="52"/>
      <c r="H6" s="74"/>
      <c r="I6" s="69"/>
      <c r="J6" s="57"/>
      <c r="K6" s="82" t="str">
        <f t="shared" ref="K6" si="0">IF(I6="DP",EDATE(J6,12),IF(I6="DPT",EDATE(J6,24),IF(I6="ANO",EDATE(J6,12),IF(I6="CMM",EDATE(J6,12),IF(I6="ANN",EDATE(J6,12),IF(I6="Autre","A DETERMINER","AUCUNE INFOS"))))))</f>
        <v>AUCUNE INFOS</v>
      </c>
      <c r="L6" s="227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48" customHeight="1" x14ac:dyDescent="0.25">
      <c r="A7" s="7"/>
      <c r="B7" s="102" t="s">
        <v>17</v>
      </c>
      <c r="C7" s="125"/>
      <c r="D7" s="64"/>
      <c r="E7" s="64"/>
      <c r="F7" s="65"/>
      <c r="G7" s="63"/>
      <c r="H7" s="72"/>
      <c r="I7" s="67"/>
      <c r="J7" s="66"/>
      <c r="K7" s="82" t="str">
        <f t="shared" ref="K7:K23" si="1">IF(I7="DP",EDATE(J7,12),IF(I7="DPT",EDATE(J7,24),IF(I7="ANO",EDATE(J7,12),IF(I7="CMM",EDATE(J7,12),IF(I7="ANN",EDATE(J7,12),IF(I7="Autre","A DETERMINER","AUCUNE INFOS"))))))</f>
        <v>AUCUNE INFOS</v>
      </c>
      <c r="L7" s="22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</row>
    <row r="8" spans="1:38" ht="48" customHeight="1" x14ac:dyDescent="0.25">
      <c r="A8" s="7"/>
      <c r="B8" s="102" t="s">
        <v>18</v>
      </c>
      <c r="C8" s="105"/>
      <c r="D8" s="17"/>
      <c r="E8" s="28"/>
      <c r="F8" s="29"/>
      <c r="G8" s="16"/>
      <c r="H8" s="73"/>
      <c r="I8" s="68"/>
      <c r="J8" s="56"/>
      <c r="K8" s="82" t="str">
        <f t="shared" si="1"/>
        <v>AUCUNE INFOS</v>
      </c>
      <c r="L8" s="229">
        <f>SUM(F8:F11)</f>
        <v>0</v>
      </c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</row>
    <row r="9" spans="1:38" ht="48" customHeight="1" x14ac:dyDescent="0.25">
      <c r="A9" s="7"/>
      <c r="B9" s="102" t="s">
        <v>19</v>
      </c>
      <c r="C9" s="105"/>
      <c r="D9" s="17"/>
      <c r="E9" s="28"/>
      <c r="F9" s="29"/>
      <c r="G9" s="16"/>
      <c r="H9" s="73"/>
      <c r="I9" s="68"/>
      <c r="J9" s="56"/>
      <c r="K9" s="82" t="str">
        <f t="shared" si="1"/>
        <v>AUCUNE INFOS</v>
      </c>
      <c r="L9" s="227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</row>
    <row r="10" spans="1:38" ht="48" customHeight="1" x14ac:dyDescent="0.25">
      <c r="A10" s="7"/>
      <c r="B10" s="102" t="s">
        <v>8</v>
      </c>
      <c r="C10" s="104"/>
      <c r="D10" s="53"/>
      <c r="E10" s="53"/>
      <c r="F10" s="54"/>
      <c r="G10" s="52"/>
      <c r="H10" s="74"/>
      <c r="I10" s="69"/>
      <c r="J10" s="57"/>
      <c r="K10" s="82" t="str">
        <f t="shared" si="1"/>
        <v>AUCUNE INFOS</v>
      </c>
      <c r="L10" s="227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</row>
    <row r="11" spans="1:38" ht="48" customHeight="1" x14ac:dyDescent="0.25">
      <c r="A11" s="7"/>
      <c r="B11" s="102" t="s">
        <v>20</v>
      </c>
      <c r="C11" s="105"/>
      <c r="D11" s="17"/>
      <c r="E11" s="17"/>
      <c r="F11" s="29"/>
      <c r="G11" s="16"/>
      <c r="H11" s="73"/>
      <c r="I11" s="68"/>
      <c r="J11" s="56"/>
      <c r="K11" s="82" t="str">
        <f t="shared" si="1"/>
        <v>AUCUNE INFOS</v>
      </c>
      <c r="L11" s="22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</row>
    <row r="12" spans="1:38" ht="48" customHeight="1" x14ac:dyDescent="0.25">
      <c r="A12" s="7"/>
      <c r="B12" s="102" t="s">
        <v>21</v>
      </c>
      <c r="C12" s="105"/>
      <c r="D12" s="17"/>
      <c r="E12" s="18"/>
      <c r="F12" s="29"/>
      <c r="G12" s="16"/>
      <c r="H12" s="73"/>
      <c r="I12" s="68"/>
      <c r="J12" s="56"/>
      <c r="K12" s="82" t="str">
        <f t="shared" si="1"/>
        <v>AUCUNE INFOS</v>
      </c>
      <c r="L12" s="229">
        <f>SUM(F12:F15)</f>
        <v>0</v>
      </c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</row>
    <row r="13" spans="1:38" ht="48" customHeight="1" x14ac:dyDescent="0.25">
      <c r="A13" s="7"/>
      <c r="B13" s="102" t="s">
        <v>22</v>
      </c>
      <c r="C13" s="105"/>
      <c r="D13" s="17"/>
      <c r="E13" s="17"/>
      <c r="F13" s="29"/>
      <c r="G13" s="16"/>
      <c r="H13" s="73"/>
      <c r="I13" s="68"/>
      <c r="J13" s="56"/>
      <c r="K13" s="82" t="str">
        <f t="shared" si="1"/>
        <v>AUCUNE INFOS</v>
      </c>
      <c r="L13" s="227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</row>
    <row r="14" spans="1:38" ht="48" customHeight="1" x14ac:dyDescent="0.25">
      <c r="A14" s="7"/>
      <c r="B14" s="102" t="s">
        <v>23</v>
      </c>
      <c r="C14" s="105"/>
      <c r="D14" s="17"/>
      <c r="E14" s="17"/>
      <c r="F14" s="29"/>
      <c r="G14" s="16"/>
      <c r="H14" s="73"/>
      <c r="I14" s="68"/>
      <c r="J14" s="56"/>
      <c r="K14" s="82" t="str">
        <f t="shared" si="1"/>
        <v>AUCUNE INFOS</v>
      </c>
      <c r="L14" s="227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</row>
    <row r="15" spans="1:38" ht="48" customHeight="1" x14ac:dyDescent="0.25">
      <c r="A15" s="7"/>
      <c r="B15" s="102" t="s">
        <v>24</v>
      </c>
      <c r="C15" s="105"/>
      <c r="D15" s="17"/>
      <c r="E15" s="17"/>
      <c r="F15" s="29"/>
      <c r="G15" s="16"/>
      <c r="H15" s="73"/>
      <c r="I15" s="68"/>
      <c r="J15" s="56"/>
      <c r="K15" s="82" t="str">
        <f t="shared" si="1"/>
        <v>AUCUNE INFOS</v>
      </c>
      <c r="L15" s="22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</row>
    <row r="16" spans="1:38" ht="48" customHeight="1" x14ac:dyDescent="0.25">
      <c r="A16" s="7"/>
      <c r="B16" s="102" t="s">
        <v>25</v>
      </c>
      <c r="C16" s="105"/>
      <c r="D16" s="17"/>
      <c r="E16" s="17"/>
      <c r="F16" s="29"/>
      <c r="G16" s="16"/>
      <c r="H16" s="73"/>
      <c r="I16" s="68"/>
      <c r="J16" s="56"/>
      <c r="K16" s="82" t="str">
        <f t="shared" si="1"/>
        <v>AUCUNE INFOS</v>
      </c>
      <c r="L16" s="229">
        <f>SUM(F16:F19)</f>
        <v>0</v>
      </c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</row>
    <row r="17" spans="1:38" ht="48" customHeight="1" x14ac:dyDescent="0.25">
      <c r="A17" s="7"/>
      <c r="B17" s="102" t="s">
        <v>26</v>
      </c>
      <c r="C17" s="105"/>
      <c r="D17" s="17"/>
      <c r="E17" s="17"/>
      <c r="F17" s="29"/>
      <c r="G17" s="16"/>
      <c r="H17" s="73"/>
      <c r="I17" s="68"/>
      <c r="J17" s="56"/>
      <c r="K17" s="82" t="str">
        <f t="shared" si="1"/>
        <v>AUCUNE INFOS</v>
      </c>
      <c r="L17" s="227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</row>
    <row r="18" spans="1:38" ht="48" customHeight="1" x14ac:dyDescent="0.25">
      <c r="A18" s="7"/>
      <c r="B18" s="102" t="s">
        <v>27</v>
      </c>
      <c r="C18" s="105"/>
      <c r="D18" s="17"/>
      <c r="E18" s="17"/>
      <c r="F18" s="29"/>
      <c r="G18" s="16"/>
      <c r="H18" s="73"/>
      <c r="I18" s="68"/>
      <c r="J18" s="56"/>
      <c r="K18" s="82" t="str">
        <f t="shared" si="1"/>
        <v>AUCUNE INFOS</v>
      </c>
      <c r="L18" s="227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</row>
    <row r="19" spans="1:38" ht="48" customHeight="1" x14ac:dyDescent="0.25">
      <c r="A19" s="7"/>
      <c r="B19" s="102" t="s">
        <v>28</v>
      </c>
      <c r="C19" s="105"/>
      <c r="D19" s="17"/>
      <c r="E19" s="17"/>
      <c r="F19" s="29"/>
      <c r="G19" s="16"/>
      <c r="H19" s="73"/>
      <c r="I19" s="68"/>
      <c r="J19" s="56"/>
      <c r="K19" s="82" t="str">
        <f t="shared" si="1"/>
        <v>AUCUNE INFOS</v>
      </c>
      <c r="L19" s="22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</row>
    <row r="20" spans="1:38" ht="48" customHeight="1" x14ac:dyDescent="0.25">
      <c r="A20" s="7"/>
      <c r="B20" s="102" t="s">
        <v>29</v>
      </c>
      <c r="C20" s="105"/>
      <c r="D20" s="17"/>
      <c r="E20" s="17"/>
      <c r="F20" s="29"/>
      <c r="G20" s="16"/>
      <c r="H20" s="73"/>
      <c r="I20" s="68"/>
      <c r="J20" s="56"/>
      <c r="K20" s="82" t="str">
        <f t="shared" si="1"/>
        <v>AUCUNE INFOS</v>
      </c>
      <c r="L20" s="229">
        <f>SUM(F20:F23)</f>
        <v>0</v>
      </c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</row>
    <row r="21" spans="1:38" ht="48" customHeight="1" x14ac:dyDescent="0.25">
      <c r="A21" s="7"/>
      <c r="B21" s="102" t="s">
        <v>30</v>
      </c>
      <c r="C21" s="105"/>
      <c r="D21" s="17"/>
      <c r="E21" s="17"/>
      <c r="F21" s="29"/>
      <c r="G21" s="16"/>
      <c r="H21" s="73"/>
      <c r="I21" s="68"/>
      <c r="J21" s="56"/>
      <c r="K21" s="82" t="str">
        <f t="shared" si="1"/>
        <v>AUCUNE INFOS</v>
      </c>
      <c r="L21" s="227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</row>
    <row r="22" spans="1:38" ht="48" customHeight="1" x14ac:dyDescent="0.25">
      <c r="A22" s="7"/>
      <c r="B22" s="102" t="s">
        <v>31</v>
      </c>
      <c r="C22" s="105"/>
      <c r="D22" s="17"/>
      <c r="E22" s="17"/>
      <c r="F22" s="29"/>
      <c r="G22" s="16"/>
      <c r="H22" s="73"/>
      <c r="I22" s="68"/>
      <c r="J22" s="56"/>
      <c r="K22" s="82" t="str">
        <f t="shared" si="1"/>
        <v>AUCUNE INFOS</v>
      </c>
      <c r="L22" s="227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</row>
    <row r="23" spans="1:38" ht="48" customHeight="1" thickBot="1" x14ac:dyDescent="0.3">
      <c r="A23" s="7"/>
      <c r="B23" s="107" t="s">
        <v>32</v>
      </c>
      <c r="C23" s="106"/>
      <c r="D23" s="20"/>
      <c r="E23" s="20"/>
      <c r="F23" s="30"/>
      <c r="G23" s="19"/>
      <c r="H23" s="75"/>
      <c r="I23" s="70"/>
      <c r="J23" s="58"/>
      <c r="K23" s="82" t="str">
        <f t="shared" si="1"/>
        <v>AUCUNE INFOS</v>
      </c>
      <c r="L23" s="230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</row>
    <row r="24" spans="1:38" ht="48" customHeight="1" x14ac:dyDescent="0.25">
      <c r="A24" s="7"/>
      <c r="B24" s="21" t="s">
        <v>33</v>
      </c>
      <c r="C24" s="25"/>
      <c r="D24" s="26"/>
      <c r="E24" s="26"/>
      <c r="F24" s="31"/>
      <c r="G24" s="16"/>
      <c r="H24" s="73"/>
      <c r="I24" s="68"/>
      <c r="J24" s="56"/>
      <c r="K24" s="59" t="str">
        <f>IF(I24="DP",EDATE(J24,12),IF(I24="DPT",EDATE(J24,24),IF(I24="ANO",EDATE(J24,12),IF(I24="CMM",EDATE(J24,12),IF(I24="ANN",EDATE(J24,12),IF(I24="Autre","A DETERMINER","AUCUNE INFOS"))))))</f>
        <v>AUCUNE INFOS</v>
      </c>
      <c r="L24" s="226">
        <f>SUM(F24:F27)</f>
        <v>0</v>
      </c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</row>
    <row r="25" spans="1:38" ht="48" customHeight="1" x14ac:dyDescent="0.25">
      <c r="A25" s="7"/>
      <c r="B25" s="22" t="s">
        <v>34</v>
      </c>
      <c r="C25" s="16"/>
      <c r="D25" s="17"/>
      <c r="E25" s="17"/>
      <c r="F25" s="29"/>
      <c r="G25" s="16"/>
      <c r="H25" s="73"/>
      <c r="I25" s="68"/>
      <c r="J25" s="56"/>
      <c r="K25" s="60" t="str">
        <f>IF(I25="DP",EDATE(J25,12),IF(I25="DPT",EDATE(J25,24),IF(I25="ANO",EDATE(J25,12),IF(I25="CMM",EDATE(J25,12),IF(I25="ANN",EDATE(J25,12),IF(I25="Autre","A DETERMINER","AUCUNE INFOS"))))))</f>
        <v>AUCUNE INFOS</v>
      </c>
      <c r="L25" s="227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</row>
    <row r="26" spans="1:38" ht="48" customHeight="1" x14ac:dyDescent="0.25">
      <c r="A26" s="7"/>
      <c r="B26" s="22" t="s">
        <v>35</v>
      </c>
      <c r="C26" s="16"/>
      <c r="D26" s="17"/>
      <c r="E26" s="17"/>
      <c r="F26" s="29"/>
      <c r="G26" s="16"/>
      <c r="H26" s="73"/>
      <c r="I26" s="68"/>
      <c r="J26" s="56"/>
      <c r="K26" s="60" t="str">
        <f t="shared" ref="K26:K43" si="2">IF(I26="DP",EDATE(J26,12),IF(I26="DPT",EDATE(J26,24),IF(I26="ANO",EDATE(J26,12),IF(I26="CMM",EDATE(J26,12),IF(I26="ANN",EDATE(J26,12),IF(I26="Autre","A DETERMINER","AUCUNE INFOS"))))))</f>
        <v>AUCUNE INFOS</v>
      </c>
      <c r="L26" s="227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</row>
    <row r="27" spans="1:38" ht="48" customHeight="1" x14ac:dyDescent="0.25">
      <c r="A27" s="7"/>
      <c r="B27" s="22" t="s">
        <v>36</v>
      </c>
      <c r="C27" s="16"/>
      <c r="D27" s="17"/>
      <c r="E27" s="17"/>
      <c r="F27" s="29"/>
      <c r="G27" s="16"/>
      <c r="H27" s="73"/>
      <c r="I27" s="68"/>
      <c r="J27" s="56"/>
      <c r="K27" s="60" t="str">
        <f t="shared" si="2"/>
        <v>AUCUNE INFOS</v>
      </c>
      <c r="L27" s="22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</row>
    <row r="28" spans="1:38" ht="39.950000000000003" customHeight="1" x14ac:dyDescent="0.25">
      <c r="A28" s="7"/>
      <c r="B28" s="22" t="s">
        <v>37</v>
      </c>
      <c r="C28" s="16"/>
      <c r="D28" s="17"/>
      <c r="E28" s="17"/>
      <c r="F28" s="29"/>
      <c r="G28" s="16"/>
      <c r="H28" s="73"/>
      <c r="I28" s="68"/>
      <c r="J28" s="56"/>
      <c r="K28" s="60" t="str">
        <f t="shared" si="2"/>
        <v>AUCUNE INFOS</v>
      </c>
      <c r="L28" s="229">
        <f>SUM(F28:F31)</f>
        <v>0</v>
      </c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</row>
    <row r="29" spans="1:38" ht="39.950000000000003" customHeight="1" x14ac:dyDescent="0.25">
      <c r="A29" s="7"/>
      <c r="B29" s="22" t="s">
        <v>38</v>
      </c>
      <c r="C29" s="16"/>
      <c r="D29" s="17"/>
      <c r="E29" s="17"/>
      <c r="F29" s="29"/>
      <c r="G29" s="16"/>
      <c r="H29" s="73"/>
      <c r="I29" s="68"/>
      <c r="J29" s="56"/>
      <c r="K29" s="60" t="str">
        <f t="shared" si="2"/>
        <v>AUCUNE INFOS</v>
      </c>
      <c r="L29" s="227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</row>
    <row r="30" spans="1:38" ht="39.950000000000003" customHeight="1" x14ac:dyDescent="0.25">
      <c r="A30" s="7"/>
      <c r="B30" s="22" t="s">
        <v>39</v>
      </c>
      <c r="C30" s="16"/>
      <c r="D30" s="17"/>
      <c r="E30" s="17"/>
      <c r="F30" s="29"/>
      <c r="G30" s="16"/>
      <c r="H30" s="73"/>
      <c r="I30" s="68"/>
      <c r="J30" s="56"/>
      <c r="K30" s="60" t="str">
        <f t="shared" si="2"/>
        <v>AUCUNE INFOS</v>
      </c>
      <c r="L30" s="227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</row>
    <row r="31" spans="1:38" ht="39.950000000000003" customHeight="1" x14ac:dyDescent="0.25">
      <c r="A31" s="7"/>
      <c r="B31" s="22" t="s">
        <v>40</v>
      </c>
      <c r="C31" s="16"/>
      <c r="D31" s="17"/>
      <c r="E31" s="17"/>
      <c r="F31" s="29"/>
      <c r="G31" s="16"/>
      <c r="H31" s="73"/>
      <c r="I31" s="68"/>
      <c r="J31" s="56"/>
      <c r="K31" s="60" t="str">
        <f t="shared" si="2"/>
        <v>AUCUNE INFOS</v>
      </c>
      <c r="L31" s="22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</row>
    <row r="32" spans="1:38" s="4" customFormat="1" ht="39.950000000000003" customHeight="1" x14ac:dyDescent="0.25">
      <c r="A32" s="55" t="e">
        <f>IF(#REF!="",#REF!,"")</f>
        <v>#REF!</v>
      </c>
      <c r="B32" s="22" t="s">
        <v>41</v>
      </c>
      <c r="C32" s="16"/>
      <c r="D32" s="17"/>
      <c r="E32" s="17"/>
      <c r="F32" s="29"/>
      <c r="G32" s="16"/>
      <c r="H32" s="73"/>
      <c r="I32" s="68"/>
      <c r="J32" s="56"/>
      <c r="K32" s="60" t="str">
        <f t="shared" si="2"/>
        <v>AUCUNE INFOS</v>
      </c>
      <c r="L32" s="229">
        <f>SUM(F32:F35)</f>
        <v>0</v>
      </c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9"/>
      <c r="AK32" s="9"/>
      <c r="AL32" s="9"/>
    </row>
    <row r="33" spans="1:38" s="4" customFormat="1" ht="39.950000000000003" customHeight="1" x14ac:dyDescent="0.25">
      <c r="A33" s="55"/>
      <c r="B33" s="22" t="s">
        <v>42</v>
      </c>
      <c r="C33" s="16"/>
      <c r="D33" s="17"/>
      <c r="E33" s="17"/>
      <c r="F33" s="29"/>
      <c r="G33" s="16"/>
      <c r="H33" s="73"/>
      <c r="I33" s="68"/>
      <c r="J33" s="56"/>
      <c r="K33" s="60" t="str">
        <f t="shared" si="2"/>
        <v>AUCUNE INFOS</v>
      </c>
      <c r="L33" s="227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9"/>
      <c r="AL33" s="9"/>
    </row>
    <row r="34" spans="1:38" s="4" customFormat="1" ht="39.950000000000003" customHeight="1" x14ac:dyDescent="0.25">
      <c r="A34" s="55"/>
      <c r="B34" s="22" t="s">
        <v>43</v>
      </c>
      <c r="C34" s="16"/>
      <c r="D34" s="17"/>
      <c r="E34" s="17"/>
      <c r="F34" s="29"/>
      <c r="G34" s="16"/>
      <c r="H34" s="73"/>
      <c r="I34" s="68"/>
      <c r="J34" s="56"/>
      <c r="K34" s="60" t="str">
        <f t="shared" si="2"/>
        <v>AUCUNE INFOS</v>
      </c>
      <c r="L34" s="227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9"/>
      <c r="AK34" s="9"/>
      <c r="AL34" s="9"/>
    </row>
    <row r="35" spans="1:38" s="4" customFormat="1" ht="39.950000000000003" customHeight="1" x14ac:dyDescent="0.25">
      <c r="A35" s="55"/>
      <c r="B35" s="22" t="s">
        <v>44</v>
      </c>
      <c r="C35" s="16"/>
      <c r="D35" s="17"/>
      <c r="E35" s="17"/>
      <c r="F35" s="29"/>
      <c r="G35" s="16"/>
      <c r="H35" s="73"/>
      <c r="I35" s="68"/>
      <c r="J35" s="56"/>
      <c r="K35" s="60" t="str">
        <f>IF(I35="DP",EDATE(J35,12),IF(I35="DPT",EDATE(J35,24),IF(I35="ANO",EDATE(J35,12),IF(I35="CMM",EDATE(J35,12),IF(I35="ANN",EDATE(J35,12),IF(I35="Autre","A DETERMINER","AUCUNE INFOS"))))))</f>
        <v>AUCUNE INFOS</v>
      </c>
      <c r="L35" s="228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9"/>
      <c r="AI35" s="9"/>
      <c r="AJ35" s="9"/>
      <c r="AK35" s="9"/>
      <c r="AL35" s="9"/>
    </row>
    <row r="36" spans="1:38" s="4" customFormat="1" ht="39.950000000000003" customHeight="1" x14ac:dyDescent="0.25">
      <c r="A36" s="55"/>
      <c r="B36" s="22" t="s">
        <v>45</v>
      </c>
      <c r="C36" s="16"/>
      <c r="D36" s="17"/>
      <c r="E36" s="17"/>
      <c r="F36" s="29"/>
      <c r="G36" s="16"/>
      <c r="H36" s="73"/>
      <c r="I36" s="68"/>
      <c r="J36" s="56"/>
      <c r="K36" s="60" t="str">
        <f t="shared" si="2"/>
        <v>AUCUNE INFOS</v>
      </c>
      <c r="L36" s="229">
        <f>SUM(F36:F39)</f>
        <v>0</v>
      </c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  <c r="AI36" s="9"/>
      <c r="AJ36" s="9"/>
      <c r="AK36" s="9"/>
      <c r="AL36" s="9"/>
    </row>
    <row r="37" spans="1:38" s="4" customFormat="1" ht="39.950000000000003" customHeight="1" x14ac:dyDescent="0.25">
      <c r="A37" s="55"/>
      <c r="B37" s="22" t="s">
        <v>46</v>
      </c>
      <c r="C37" s="16"/>
      <c r="D37" s="17"/>
      <c r="E37" s="17"/>
      <c r="F37" s="29"/>
      <c r="G37" s="16"/>
      <c r="H37" s="73"/>
      <c r="I37" s="68"/>
      <c r="J37" s="56"/>
      <c r="K37" s="60" t="str">
        <f t="shared" si="2"/>
        <v>AUCUNE INFOS</v>
      </c>
      <c r="L37" s="227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9"/>
      <c r="AI37" s="9"/>
      <c r="AJ37" s="9"/>
      <c r="AK37" s="9"/>
      <c r="AL37" s="9"/>
    </row>
    <row r="38" spans="1:38" s="4" customFormat="1" ht="39.950000000000003" customHeight="1" x14ac:dyDescent="0.25">
      <c r="A38" s="55"/>
      <c r="B38" s="22" t="s">
        <v>47</v>
      </c>
      <c r="C38" s="16"/>
      <c r="D38" s="17"/>
      <c r="E38" s="17"/>
      <c r="F38" s="29"/>
      <c r="G38" s="16"/>
      <c r="H38" s="73"/>
      <c r="I38" s="68"/>
      <c r="J38" s="56"/>
      <c r="K38" s="60" t="str">
        <f t="shared" si="2"/>
        <v>AUCUNE INFOS</v>
      </c>
      <c r="L38" s="227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9"/>
      <c r="AK38" s="9"/>
      <c r="AL38" s="9"/>
    </row>
    <row r="39" spans="1:38" s="4" customFormat="1" ht="39.950000000000003" customHeight="1" x14ac:dyDescent="0.25">
      <c r="A39" s="55"/>
      <c r="B39" s="22" t="s">
        <v>48</v>
      </c>
      <c r="C39" s="16"/>
      <c r="D39" s="17"/>
      <c r="E39" s="17"/>
      <c r="F39" s="29"/>
      <c r="G39" s="16"/>
      <c r="H39" s="73"/>
      <c r="I39" s="68"/>
      <c r="J39" s="56"/>
      <c r="K39" s="60" t="str">
        <f t="shared" si="2"/>
        <v>AUCUNE INFOS</v>
      </c>
      <c r="L39" s="228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9"/>
      <c r="AI39" s="9"/>
      <c r="AJ39" s="9"/>
      <c r="AK39" s="9"/>
      <c r="AL39" s="9"/>
    </row>
    <row r="40" spans="1:38" s="4" customFormat="1" ht="39.950000000000003" customHeight="1" x14ac:dyDescent="0.25">
      <c r="A40" s="55"/>
      <c r="B40" s="22" t="s">
        <v>49</v>
      </c>
      <c r="C40" s="16"/>
      <c r="D40" s="17"/>
      <c r="E40" s="17"/>
      <c r="F40" s="29"/>
      <c r="G40" s="16"/>
      <c r="H40" s="73"/>
      <c r="I40" s="68"/>
      <c r="J40" s="56"/>
      <c r="K40" s="60" t="str">
        <f t="shared" si="2"/>
        <v>AUCUNE INFOS</v>
      </c>
      <c r="L40" s="229">
        <f>SUM(F40:F43)</f>
        <v>0</v>
      </c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9"/>
      <c r="AI40" s="9"/>
      <c r="AJ40" s="9"/>
      <c r="AK40" s="9"/>
      <c r="AL40" s="9"/>
    </row>
    <row r="41" spans="1:38" s="4" customFormat="1" ht="39.950000000000003" customHeight="1" x14ac:dyDescent="0.25">
      <c r="A41" s="55"/>
      <c r="B41" s="22" t="s">
        <v>50</v>
      </c>
      <c r="C41" s="16"/>
      <c r="D41" s="17"/>
      <c r="E41" s="17"/>
      <c r="F41" s="29"/>
      <c r="G41" s="16"/>
      <c r="H41" s="73"/>
      <c r="I41" s="68"/>
      <c r="J41" s="56"/>
      <c r="K41" s="60" t="str">
        <f t="shared" si="2"/>
        <v>AUCUNE INFOS</v>
      </c>
      <c r="L41" s="227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</row>
    <row r="42" spans="1:38" s="4" customFormat="1" ht="39.950000000000003" customHeight="1" x14ac:dyDescent="0.25">
      <c r="A42" s="55"/>
      <c r="B42" s="22" t="s">
        <v>51</v>
      </c>
      <c r="C42" s="16"/>
      <c r="D42" s="17"/>
      <c r="E42" s="17"/>
      <c r="F42" s="29"/>
      <c r="G42" s="16"/>
      <c r="H42" s="73"/>
      <c r="I42" s="68"/>
      <c r="J42" s="56"/>
      <c r="K42" s="60" t="str">
        <f t="shared" si="2"/>
        <v>AUCUNE INFOS</v>
      </c>
      <c r="L42" s="227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</row>
    <row r="43" spans="1:38" s="4" customFormat="1" ht="39.950000000000003" customHeight="1" thickBot="1" x14ac:dyDescent="0.3">
      <c r="A43" s="55"/>
      <c r="B43" s="23" t="s">
        <v>52</v>
      </c>
      <c r="C43" s="19"/>
      <c r="D43" s="20"/>
      <c r="E43" s="20"/>
      <c r="F43" s="30"/>
      <c r="G43" s="19"/>
      <c r="H43" s="75"/>
      <c r="I43" s="70"/>
      <c r="J43" s="58"/>
      <c r="K43" s="61" t="str">
        <f t="shared" si="2"/>
        <v>AUCUNE INFOS</v>
      </c>
      <c r="L43" s="230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  <c r="AI43" s="9"/>
      <c r="AJ43" s="9"/>
      <c r="AK43" s="9"/>
      <c r="AL43" s="9"/>
    </row>
    <row r="44" spans="1:38" s="4" customFormat="1" ht="39.950000000000003" customHeight="1" x14ac:dyDescent="0.25">
      <c r="A44" s="55"/>
      <c r="B44" s="24" t="s">
        <v>53</v>
      </c>
      <c r="C44" s="113"/>
      <c r="D44" s="114"/>
      <c r="E44" s="114"/>
      <c r="F44" s="115"/>
      <c r="G44" s="116"/>
      <c r="H44" s="117"/>
      <c r="I44" s="71"/>
      <c r="J44" s="62"/>
      <c r="K44" s="59" t="str">
        <f>IF(I44="DP",EDATE(J44,12),IF(I44="DPT",EDATE(J44,24),IF(I44="ANO",EDATE(J44,12),IF(I44="CMM",EDATE(J44,12),IF(I44="ANN",EDATE(J44,12),IF(I44="Autre","A DETERMINER","AUCUNE INFOS"))))))</f>
        <v>AUCUNE INFOS</v>
      </c>
      <c r="L44" s="226">
        <f>SUM(F44:F47)</f>
        <v>0</v>
      </c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  <c r="AI44" s="9"/>
      <c r="AJ44" s="9"/>
      <c r="AK44" s="9"/>
      <c r="AL44" s="9"/>
    </row>
    <row r="45" spans="1:38" s="4" customFormat="1" ht="39.950000000000003" customHeight="1" x14ac:dyDescent="0.25">
      <c r="A45" s="55"/>
      <c r="B45" s="22" t="s">
        <v>54</v>
      </c>
      <c r="C45" s="16"/>
      <c r="D45" s="17"/>
      <c r="E45" s="17"/>
      <c r="F45" s="29"/>
      <c r="G45" s="16"/>
      <c r="H45" s="73"/>
      <c r="I45" s="68"/>
      <c r="J45" s="56"/>
      <c r="K45" s="60" t="str">
        <f>IF(I45="DP",EDATE(J45,12),IF(I45="DPT",EDATE(J45,24),IF(I45="ANO",EDATE(J45,12),IF(I45="CMM",EDATE(J45,12),IF(I45="ANN",EDATE(J45,12),IF(I45="Autre","A DETERMINER","AUCUNE INFOS"))))))</f>
        <v>AUCUNE INFOS</v>
      </c>
      <c r="L45" s="227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  <c r="AH45" s="9"/>
      <c r="AI45" s="9"/>
      <c r="AJ45" s="9"/>
      <c r="AK45" s="9"/>
      <c r="AL45" s="9"/>
    </row>
    <row r="46" spans="1:38" s="4" customFormat="1" ht="39.950000000000003" customHeight="1" x14ac:dyDescent="0.25">
      <c r="A46" s="55"/>
      <c r="B46" s="22" t="s">
        <v>55</v>
      </c>
      <c r="C46" s="16"/>
      <c r="D46" s="17"/>
      <c r="E46" s="17"/>
      <c r="F46" s="29"/>
      <c r="G46" s="16"/>
      <c r="H46" s="73"/>
      <c r="I46" s="68"/>
      <c r="J46" s="56"/>
      <c r="K46" s="60" t="str">
        <f t="shared" ref="K46:K63" si="3">IF(I46="DP",EDATE(J46,12),IF(I46="DPT",EDATE(J46,24),IF(I46="ANO",EDATE(J46,12),IF(I46="CMM",EDATE(J46,12),IF(I46="ANN",EDATE(J46,12),IF(I46="Autre","A DETERMINER","AUCUNE INFOS"))))))</f>
        <v>AUCUNE INFOS</v>
      </c>
      <c r="L46" s="227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9"/>
      <c r="AJ46" s="9"/>
      <c r="AK46" s="9"/>
      <c r="AL46" s="9"/>
    </row>
    <row r="47" spans="1:38" s="4" customFormat="1" ht="39.950000000000003" customHeight="1" x14ac:dyDescent="0.25">
      <c r="A47" s="55"/>
      <c r="B47" s="22" t="s">
        <v>56</v>
      </c>
      <c r="C47" s="16"/>
      <c r="D47" s="17"/>
      <c r="E47" s="17"/>
      <c r="F47" s="29"/>
      <c r="G47" s="16"/>
      <c r="H47" s="73"/>
      <c r="I47" s="68"/>
      <c r="J47" s="56"/>
      <c r="K47" s="60" t="str">
        <f t="shared" si="3"/>
        <v>AUCUNE INFOS</v>
      </c>
      <c r="L47" s="228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  <c r="AH47" s="9"/>
      <c r="AI47" s="9"/>
      <c r="AJ47" s="9"/>
      <c r="AK47" s="9"/>
      <c r="AL47" s="9"/>
    </row>
    <row r="48" spans="1:38" s="4" customFormat="1" ht="39.950000000000003" customHeight="1" x14ac:dyDescent="0.25">
      <c r="A48" s="55"/>
      <c r="B48" s="22" t="s">
        <v>57</v>
      </c>
      <c r="C48" s="16"/>
      <c r="D48" s="17"/>
      <c r="E48" s="17"/>
      <c r="F48" s="29"/>
      <c r="G48" s="16"/>
      <c r="H48" s="73"/>
      <c r="I48" s="68"/>
      <c r="J48" s="56"/>
      <c r="K48" s="60" t="str">
        <f t="shared" si="3"/>
        <v>AUCUNE INFOS</v>
      </c>
      <c r="L48" s="229">
        <f>SUM(F48:F51)</f>
        <v>0</v>
      </c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  <c r="AH48" s="9"/>
      <c r="AI48" s="9"/>
      <c r="AJ48" s="9"/>
      <c r="AK48" s="9"/>
      <c r="AL48" s="9"/>
    </row>
    <row r="49" spans="1:38" s="4" customFormat="1" ht="39.950000000000003" customHeight="1" x14ac:dyDescent="0.25">
      <c r="A49" s="55"/>
      <c r="B49" s="22" t="s">
        <v>58</v>
      </c>
      <c r="C49" s="16"/>
      <c r="D49" s="17"/>
      <c r="E49" s="17"/>
      <c r="F49" s="29"/>
      <c r="G49" s="16"/>
      <c r="H49" s="73"/>
      <c r="I49" s="68"/>
      <c r="J49" s="56"/>
      <c r="K49" s="60" t="str">
        <f t="shared" si="3"/>
        <v>AUCUNE INFOS</v>
      </c>
      <c r="L49" s="227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  <c r="AI49" s="9"/>
      <c r="AJ49" s="9"/>
      <c r="AK49" s="9"/>
      <c r="AL49" s="9"/>
    </row>
    <row r="50" spans="1:38" s="4" customFormat="1" ht="39.950000000000003" customHeight="1" x14ac:dyDescent="0.25">
      <c r="A50" s="55"/>
      <c r="B50" s="22" t="s">
        <v>59</v>
      </c>
      <c r="C50" s="16"/>
      <c r="D50" s="17"/>
      <c r="E50" s="17"/>
      <c r="F50" s="29"/>
      <c r="G50" s="16"/>
      <c r="H50" s="73"/>
      <c r="I50" s="68"/>
      <c r="J50" s="56"/>
      <c r="K50" s="60" t="str">
        <f t="shared" si="3"/>
        <v>AUCUNE INFOS</v>
      </c>
      <c r="L50" s="227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  <c r="AI50" s="9"/>
      <c r="AJ50" s="9"/>
      <c r="AK50" s="9"/>
      <c r="AL50" s="9"/>
    </row>
    <row r="51" spans="1:38" s="4" customFormat="1" ht="39.950000000000003" customHeight="1" x14ac:dyDescent="0.25">
      <c r="A51" s="55"/>
      <c r="B51" s="22" t="s">
        <v>60</v>
      </c>
      <c r="C51" s="16"/>
      <c r="D51" s="17"/>
      <c r="E51" s="17"/>
      <c r="F51" s="29"/>
      <c r="G51" s="16"/>
      <c r="H51" s="73"/>
      <c r="I51" s="68"/>
      <c r="J51" s="56"/>
      <c r="K51" s="60" t="str">
        <f t="shared" si="3"/>
        <v>AUCUNE INFOS</v>
      </c>
      <c r="L51" s="228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  <c r="AF51" s="9"/>
      <c r="AG51" s="9"/>
      <c r="AH51" s="9"/>
      <c r="AI51" s="9"/>
      <c r="AJ51" s="9"/>
      <c r="AK51" s="9"/>
      <c r="AL51" s="9"/>
    </row>
    <row r="52" spans="1:38" s="4" customFormat="1" ht="39.950000000000003" customHeight="1" x14ac:dyDescent="0.25">
      <c r="A52" s="55"/>
      <c r="B52" s="22" t="s">
        <v>61</v>
      </c>
      <c r="C52" s="16"/>
      <c r="D52" s="17"/>
      <c r="E52" s="17"/>
      <c r="F52" s="29"/>
      <c r="G52" s="16"/>
      <c r="H52" s="73"/>
      <c r="I52" s="68"/>
      <c r="J52" s="56"/>
      <c r="K52" s="60" t="str">
        <f t="shared" si="3"/>
        <v>AUCUNE INFOS</v>
      </c>
      <c r="L52" s="229">
        <f>SUM(F52:F55)</f>
        <v>0</v>
      </c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  <c r="AI52" s="9"/>
      <c r="AJ52" s="9"/>
      <c r="AK52" s="9"/>
      <c r="AL52" s="9"/>
    </row>
    <row r="53" spans="1:38" s="4" customFormat="1" ht="39.950000000000003" customHeight="1" x14ac:dyDescent="0.25">
      <c r="A53" s="55"/>
      <c r="B53" s="22" t="s">
        <v>62</v>
      </c>
      <c r="C53" s="16"/>
      <c r="D53" s="17"/>
      <c r="E53" s="17"/>
      <c r="F53" s="29"/>
      <c r="G53" s="16"/>
      <c r="H53" s="73"/>
      <c r="I53" s="68"/>
      <c r="J53" s="56"/>
      <c r="K53" s="60" t="str">
        <f t="shared" si="3"/>
        <v>AUCUNE INFOS</v>
      </c>
      <c r="L53" s="227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9"/>
      <c r="AI53" s="9"/>
      <c r="AJ53" s="9"/>
      <c r="AK53" s="9"/>
      <c r="AL53" s="9"/>
    </row>
    <row r="54" spans="1:38" s="4" customFormat="1" ht="39.950000000000003" customHeight="1" x14ac:dyDescent="0.25">
      <c r="A54" s="55"/>
      <c r="B54" s="22" t="s">
        <v>63</v>
      </c>
      <c r="C54" s="16"/>
      <c r="D54" s="17"/>
      <c r="E54" s="17"/>
      <c r="F54" s="29"/>
      <c r="G54" s="16"/>
      <c r="H54" s="73"/>
      <c r="I54" s="68"/>
      <c r="J54" s="56"/>
      <c r="K54" s="60" t="str">
        <f t="shared" si="3"/>
        <v>AUCUNE INFOS</v>
      </c>
      <c r="L54" s="227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  <c r="AI54" s="9"/>
      <c r="AJ54" s="9"/>
      <c r="AK54" s="9"/>
      <c r="AL54" s="9"/>
    </row>
    <row r="55" spans="1:38" s="4" customFormat="1" ht="39.950000000000003" customHeight="1" x14ac:dyDescent="0.25">
      <c r="A55" s="55"/>
      <c r="B55" s="22" t="s">
        <v>64</v>
      </c>
      <c r="C55" s="16"/>
      <c r="D55" s="17"/>
      <c r="E55" s="17"/>
      <c r="F55" s="29"/>
      <c r="G55" s="16"/>
      <c r="H55" s="73"/>
      <c r="I55" s="68"/>
      <c r="J55" s="56"/>
      <c r="K55" s="60" t="str">
        <f t="shared" si="3"/>
        <v>AUCUNE INFOS</v>
      </c>
      <c r="L55" s="228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  <c r="AA55" s="9"/>
      <c r="AB55" s="9"/>
      <c r="AC55" s="9"/>
      <c r="AD55" s="9"/>
      <c r="AE55" s="9"/>
      <c r="AF55" s="9"/>
      <c r="AG55" s="9"/>
      <c r="AH55" s="9"/>
      <c r="AI55" s="9"/>
      <c r="AJ55" s="9"/>
      <c r="AK55" s="9"/>
      <c r="AL55" s="9"/>
    </row>
    <row r="56" spans="1:38" s="4" customFormat="1" ht="39.950000000000003" customHeight="1" x14ac:dyDescent="0.25">
      <c r="A56" s="55"/>
      <c r="B56" s="22" t="s">
        <v>65</v>
      </c>
      <c r="C56" s="16"/>
      <c r="D56" s="17"/>
      <c r="E56" s="17"/>
      <c r="F56" s="29"/>
      <c r="G56" s="16"/>
      <c r="H56" s="73"/>
      <c r="I56" s="68"/>
      <c r="J56" s="56"/>
      <c r="K56" s="60" t="str">
        <f t="shared" si="3"/>
        <v>AUCUNE INFOS</v>
      </c>
      <c r="L56" s="229">
        <f>SUM(F56:F59)</f>
        <v>0</v>
      </c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  <c r="AA56" s="9"/>
      <c r="AB56" s="9"/>
      <c r="AC56" s="9"/>
      <c r="AD56" s="9"/>
      <c r="AE56" s="9"/>
      <c r="AF56" s="9"/>
      <c r="AG56" s="9"/>
      <c r="AH56" s="9"/>
      <c r="AI56" s="9"/>
      <c r="AJ56" s="9"/>
      <c r="AK56" s="9"/>
      <c r="AL56" s="9"/>
    </row>
    <row r="57" spans="1:38" s="4" customFormat="1" ht="39.950000000000003" customHeight="1" x14ac:dyDescent="0.25">
      <c r="A57" s="55"/>
      <c r="B57" s="22" t="s">
        <v>66</v>
      </c>
      <c r="C57" s="16"/>
      <c r="D57" s="17"/>
      <c r="E57" s="17"/>
      <c r="F57" s="29"/>
      <c r="G57" s="16"/>
      <c r="H57" s="73"/>
      <c r="I57" s="68"/>
      <c r="J57" s="56"/>
      <c r="K57" s="60" t="str">
        <f t="shared" si="3"/>
        <v>AUCUNE INFOS</v>
      </c>
      <c r="L57" s="227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  <c r="AH57" s="9"/>
      <c r="AI57" s="9"/>
      <c r="AJ57" s="9"/>
      <c r="AK57" s="9"/>
      <c r="AL57" s="9"/>
    </row>
    <row r="58" spans="1:38" s="4" customFormat="1" ht="39.950000000000003" customHeight="1" x14ac:dyDescent="0.25">
      <c r="A58" s="55"/>
      <c r="B58" s="22" t="s">
        <v>67</v>
      </c>
      <c r="C58" s="16"/>
      <c r="D58" s="17"/>
      <c r="E58" s="17"/>
      <c r="F58" s="29"/>
      <c r="G58" s="16"/>
      <c r="H58" s="73"/>
      <c r="I58" s="68"/>
      <c r="J58" s="56"/>
      <c r="K58" s="60" t="str">
        <f t="shared" si="3"/>
        <v>AUCUNE INFOS</v>
      </c>
      <c r="L58" s="227"/>
      <c r="M58" s="9"/>
      <c r="N58" s="9"/>
      <c r="O58" s="9"/>
      <c r="P58" s="9"/>
      <c r="Q58" s="9"/>
      <c r="R58" s="9"/>
      <c r="S58" s="9"/>
      <c r="T58" s="9"/>
      <c r="U58" s="9"/>
      <c r="V58" s="9"/>
      <c r="W58" s="9"/>
      <c r="X58" s="9"/>
      <c r="Y58" s="9"/>
      <c r="Z58" s="9"/>
      <c r="AA58" s="9"/>
      <c r="AB58" s="9"/>
      <c r="AC58" s="9"/>
      <c r="AD58" s="9"/>
      <c r="AE58" s="9"/>
      <c r="AF58" s="9"/>
      <c r="AG58" s="9"/>
      <c r="AH58" s="9"/>
      <c r="AI58" s="9"/>
      <c r="AJ58" s="9"/>
      <c r="AK58" s="9"/>
      <c r="AL58" s="9"/>
    </row>
    <row r="59" spans="1:38" s="4" customFormat="1" ht="39.950000000000003" customHeight="1" x14ac:dyDescent="0.25">
      <c r="A59" s="55"/>
      <c r="B59" s="22" t="s">
        <v>68</v>
      </c>
      <c r="C59" s="16"/>
      <c r="D59" s="17"/>
      <c r="E59" s="17"/>
      <c r="F59" s="29"/>
      <c r="G59" s="16"/>
      <c r="H59" s="73"/>
      <c r="I59" s="68"/>
      <c r="J59" s="56"/>
      <c r="K59" s="60" t="str">
        <f t="shared" si="3"/>
        <v>AUCUNE INFOS</v>
      </c>
      <c r="L59" s="228"/>
      <c r="M59" s="9"/>
      <c r="N59" s="9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9"/>
      <c r="AB59" s="9"/>
      <c r="AC59" s="9"/>
      <c r="AD59" s="9"/>
      <c r="AE59" s="9"/>
      <c r="AF59" s="9"/>
      <c r="AG59" s="9"/>
      <c r="AH59" s="9"/>
      <c r="AI59" s="9"/>
      <c r="AJ59" s="9"/>
      <c r="AK59" s="9"/>
      <c r="AL59" s="9"/>
    </row>
    <row r="60" spans="1:38" s="4" customFormat="1" ht="39.950000000000003" customHeight="1" x14ac:dyDescent="0.25">
      <c r="A60" s="55"/>
      <c r="B60" s="22" t="s">
        <v>69</v>
      </c>
      <c r="C60" s="16"/>
      <c r="D60" s="17"/>
      <c r="E60" s="17"/>
      <c r="F60" s="29"/>
      <c r="G60" s="16"/>
      <c r="H60" s="73"/>
      <c r="I60" s="68"/>
      <c r="J60" s="56"/>
      <c r="K60" s="60" t="str">
        <f t="shared" si="3"/>
        <v>AUCUNE INFOS</v>
      </c>
      <c r="L60" s="229">
        <f>SUM(F60:F63)</f>
        <v>0</v>
      </c>
      <c r="M60" s="9"/>
      <c r="N60" s="9"/>
      <c r="O60" s="9"/>
      <c r="P60" s="9"/>
      <c r="Q60" s="9"/>
      <c r="R60" s="9"/>
      <c r="S60" s="9"/>
      <c r="T60" s="9"/>
      <c r="U60" s="9"/>
      <c r="V60" s="9"/>
      <c r="W60" s="9"/>
      <c r="X60" s="9"/>
      <c r="Y60" s="9"/>
      <c r="Z60" s="9"/>
      <c r="AA60" s="9"/>
      <c r="AB60" s="9"/>
      <c r="AC60" s="9"/>
      <c r="AD60" s="9"/>
      <c r="AE60" s="9"/>
      <c r="AF60" s="9"/>
      <c r="AG60" s="9"/>
      <c r="AH60" s="9"/>
      <c r="AI60" s="9"/>
      <c r="AJ60" s="9"/>
      <c r="AK60" s="9"/>
      <c r="AL60" s="9"/>
    </row>
    <row r="61" spans="1:38" s="4" customFormat="1" ht="39.950000000000003" customHeight="1" x14ac:dyDescent="0.25">
      <c r="A61" s="6" t="str">
        <f>IF(C6="",B6,"")</f>
        <v>A-0-3</v>
      </c>
      <c r="B61" s="22" t="s">
        <v>70</v>
      </c>
      <c r="C61" s="16"/>
      <c r="D61" s="17"/>
      <c r="E61" s="17"/>
      <c r="F61" s="29"/>
      <c r="G61" s="16"/>
      <c r="H61" s="73"/>
      <c r="I61" s="68"/>
      <c r="J61" s="56"/>
      <c r="K61" s="60" t="str">
        <f t="shared" si="3"/>
        <v>AUCUNE INFOS</v>
      </c>
      <c r="L61" s="227"/>
      <c r="M61" s="9"/>
      <c r="N61" s="9"/>
      <c r="O61" s="9"/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  <c r="AA61" s="9"/>
      <c r="AB61" s="9"/>
      <c r="AC61" s="9"/>
      <c r="AD61" s="9"/>
      <c r="AE61" s="9"/>
      <c r="AF61" s="9"/>
      <c r="AG61" s="9"/>
      <c r="AH61" s="9"/>
      <c r="AI61" s="9"/>
      <c r="AJ61" s="9"/>
      <c r="AK61" s="9"/>
      <c r="AL61" s="9"/>
    </row>
    <row r="62" spans="1:38" s="4" customFormat="1" ht="39.950000000000003" customHeight="1" x14ac:dyDescent="0.25">
      <c r="A62" s="6" t="str">
        <f>IF(C7="",B7,"")</f>
        <v>A-0-4</v>
      </c>
      <c r="B62" s="22" t="s">
        <v>71</v>
      </c>
      <c r="C62" s="16"/>
      <c r="D62" s="17"/>
      <c r="E62" s="17"/>
      <c r="F62" s="29"/>
      <c r="G62" s="16"/>
      <c r="H62" s="73"/>
      <c r="I62" s="68"/>
      <c r="J62" s="56"/>
      <c r="K62" s="60" t="str">
        <f t="shared" si="3"/>
        <v>AUCUNE INFOS</v>
      </c>
      <c r="L62" s="227"/>
      <c r="M62" s="9"/>
      <c r="N62" s="9"/>
      <c r="O62" s="9"/>
      <c r="P62" s="9"/>
      <c r="Q62" s="9"/>
      <c r="R62" s="9"/>
      <c r="S62" s="9"/>
      <c r="T62" s="9"/>
      <c r="U62" s="9"/>
      <c r="V62" s="9"/>
      <c r="W62" s="9"/>
      <c r="X62" s="9"/>
      <c r="Y62" s="9"/>
      <c r="Z62" s="9"/>
      <c r="AA62" s="9"/>
      <c r="AB62" s="9"/>
      <c r="AC62" s="9"/>
      <c r="AD62" s="9"/>
      <c r="AE62" s="9"/>
      <c r="AF62" s="9"/>
      <c r="AG62" s="9"/>
      <c r="AH62" s="9"/>
      <c r="AI62" s="9"/>
      <c r="AJ62" s="9"/>
      <c r="AK62" s="9"/>
      <c r="AL62" s="9"/>
    </row>
    <row r="63" spans="1:38" s="4" customFormat="1" ht="39.950000000000003" customHeight="1" thickBot="1" x14ac:dyDescent="0.3">
      <c r="A63" s="6" t="str">
        <f>IF(C8="",B8,"")</f>
        <v>A-1-1</v>
      </c>
      <c r="B63" s="27" t="s">
        <v>72</v>
      </c>
      <c r="C63" s="19"/>
      <c r="D63" s="20"/>
      <c r="E63" s="20"/>
      <c r="F63" s="30"/>
      <c r="G63" s="19"/>
      <c r="H63" s="75"/>
      <c r="I63" s="70"/>
      <c r="J63" s="58"/>
      <c r="K63" s="61" t="str">
        <f t="shared" si="3"/>
        <v>AUCUNE INFOS</v>
      </c>
      <c r="L63" s="230"/>
      <c r="M63" s="9"/>
      <c r="N63" s="9"/>
      <c r="O63" s="9"/>
      <c r="P63" s="9"/>
      <c r="Q63" s="9"/>
      <c r="R63" s="9"/>
      <c r="S63" s="9"/>
      <c r="T63" s="9"/>
      <c r="U63" s="9"/>
      <c r="V63" s="9"/>
      <c r="W63" s="9"/>
      <c r="X63" s="9"/>
      <c r="Y63" s="9"/>
      <c r="Z63" s="9"/>
      <c r="AA63" s="9"/>
      <c r="AB63" s="9"/>
      <c r="AC63" s="9"/>
      <c r="AD63" s="9"/>
      <c r="AE63" s="9"/>
      <c r="AF63" s="9"/>
      <c r="AG63" s="9"/>
      <c r="AH63" s="9"/>
      <c r="AI63" s="9"/>
      <c r="AJ63" s="9"/>
      <c r="AK63" s="9"/>
      <c r="AL63" s="9"/>
    </row>
    <row r="64" spans="1:38" s="4" customFormat="1" ht="39.950000000000003" customHeight="1" x14ac:dyDescent="0.25">
      <c r="A64" s="6" t="str">
        <f t="shared" ref="A64:A78" si="4">IF(C10="",B10,"")</f>
        <v>A-1-3</v>
      </c>
      <c r="B64" s="21" t="s">
        <v>73</v>
      </c>
      <c r="C64" s="109"/>
      <c r="D64" s="110"/>
      <c r="E64" s="110"/>
      <c r="F64" s="111"/>
      <c r="G64" s="14"/>
      <c r="H64" s="77"/>
      <c r="I64" s="99"/>
      <c r="J64" s="100"/>
      <c r="K64" s="112" t="str">
        <f>IF(I64="DP",EDATE(J64,12),IF(I64="DPT",EDATE(J64,24),IF(I64="ANO",EDATE(J64,12),IF(I64="CMM",EDATE(J64,12),IF(I64="ANN",EDATE(J64,12),IF(I64="Autre","A DETERMINER","AUCUNE INFOS"))))))</f>
        <v>AUCUNE INFOS</v>
      </c>
      <c r="L64" s="227">
        <f>SUM(F64:F67)</f>
        <v>0</v>
      </c>
      <c r="M64" s="9"/>
      <c r="N64" s="83"/>
      <c r="O64" s="9"/>
      <c r="P64" s="9"/>
      <c r="Q64" s="9"/>
      <c r="R64" s="9"/>
      <c r="S64" s="9"/>
      <c r="T64" s="9"/>
      <c r="U64" s="9"/>
      <c r="V64" s="9"/>
      <c r="W64" s="9"/>
      <c r="X64" s="9"/>
      <c r="Y64" s="9"/>
      <c r="Z64" s="9"/>
      <c r="AA64" s="9"/>
      <c r="AB64" s="9"/>
      <c r="AC64" s="9"/>
      <c r="AD64" s="9"/>
      <c r="AE64" s="9"/>
      <c r="AF64" s="9"/>
      <c r="AG64" s="9"/>
      <c r="AH64" s="9"/>
      <c r="AI64" s="9"/>
      <c r="AJ64" s="9"/>
      <c r="AK64" s="9"/>
      <c r="AL64" s="9"/>
    </row>
    <row r="65" spans="1:38" s="4" customFormat="1" ht="39.950000000000003" customHeight="1" x14ac:dyDescent="0.25">
      <c r="A65" s="6" t="str">
        <f t="shared" si="4"/>
        <v>A-1-4</v>
      </c>
      <c r="B65" s="22" t="s">
        <v>74</v>
      </c>
      <c r="C65" s="16"/>
      <c r="D65" s="17"/>
      <c r="E65" s="17"/>
      <c r="F65" s="29"/>
      <c r="G65" s="16"/>
      <c r="H65" s="73"/>
      <c r="I65" s="68"/>
      <c r="J65" s="56"/>
      <c r="K65" s="60" t="str">
        <f>IF(I65="DP",EDATE(J65,12),IF(I65="DPT",EDATE(J65,24),IF(I65="ANO",EDATE(J65,12),IF(I65="CMM",EDATE(J65,12),IF(I65="ANN",EDATE(J65,12),IF(I65="Autre","A DETERMINER","AUCUNE INFOS"))))))</f>
        <v>AUCUNE INFOS</v>
      </c>
      <c r="L65" s="227"/>
      <c r="M65" s="9"/>
      <c r="N65" s="9"/>
      <c r="O65" s="9"/>
      <c r="P65" s="9"/>
      <c r="Q65" s="9"/>
      <c r="R65" s="9"/>
      <c r="S65" s="9"/>
      <c r="T65" s="9"/>
      <c r="U65" s="9"/>
      <c r="V65" s="9"/>
      <c r="W65" s="9"/>
      <c r="X65" s="9"/>
      <c r="Y65" s="9"/>
      <c r="Z65" s="9"/>
      <c r="AA65" s="9"/>
      <c r="AB65" s="9"/>
      <c r="AC65" s="9"/>
      <c r="AD65" s="9"/>
      <c r="AE65" s="9"/>
      <c r="AF65" s="9"/>
      <c r="AG65" s="9"/>
      <c r="AH65" s="9"/>
      <c r="AI65" s="9"/>
      <c r="AJ65" s="9"/>
      <c r="AK65" s="9"/>
      <c r="AL65" s="9"/>
    </row>
    <row r="66" spans="1:38" s="4" customFormat="1" ht="39.950000000000003" customHeight="1" x14ac:dyDescent="0.25">
      <c r="A66" s="6" t="str">
        <f t="shared" si="4"/>
        <v>A-2-1</v>
      </c>
      <c r="B66" s="22" t="s">
        <v>75</v>
      </c>
      <c r="C66" s="16"/>
      <c r="D66" s="17"/>
      <c r="E66" s="17"/>
      <c r="F66" s="29"/>
      <c r="G66" s="16"/>
      <c r="H66" s="73"/>
      <c r="I66" s="68"/>
      <c r="J66" s="56"/>
      <c r="K66" s="60" t="str">
        <f t="shared" ref="K66:K83" si="5">IF(I66="DP",EDATE(J66,12),IF(I66="DPT",EDATE(J66,24),IF(I66="ANO",EDATE(J66,12),IF(I66="CMM",EDATE(J66,12),IF(I66="ANN",EDATE(J66,12),IF(I66="Autre","A DETERMINER","AUCUNE INFOS"))))))</f>
        <v>AUCUNE INFOS</v>
      </c>
      <c r="L66" s="227"/>
      <c r="M66" s="9"/>
      <c r="N66" s="9"/>
      <c r="O66" s="9"/>
      <c r="P66" s="9"/>
      <c r="Q66" s="9"/>
      <c r="R66" s="9"/>
      <c r="S66" s="9"/>
      <c r="T66" s="9"/>
      <c r="U66" s="9"/>
      <c r="V66" s="9"/>
      <c r="W66" s="9"/>
      <c r="X66" s="9"/>
      <c r="Y66" s="9"/>
      <c r="Z66" s="9"/>
      <c r="AA66" s="9"/>
      <c r="AB66" s="9"/>
      <c r="AC66" s="9"/>
      <c r="AD66" s="9"/>
      <c r="AE66" s="9"/>
      <c r="AF66" s="9"/>
      <c r="AG66" s="9"/>
      <c r="AH66" s="9"/>
      <c r="AI66" s="9"/>
      <c r="AJ66" s="9"/>
      <c r="AK66" s="9"/>
      <c r="AL66" s="9"/>
    </row>
    <row r="67" spans="1:38" s="4" customFormat="1" ht="39.950000000000003" customHeight="1" x14ac:dyDescent="0.25">
      <c r="A67" s="6" t="str">
        <f t="shared" si="4"/>
        <v>A-2-2</v>
      </c>
      <c r="B67" s="22" t="s">
        <v>76</v>
      </c>
      <c r="C67" s="16"/>
      <c r="D67" s="17"/>
      <c r="E67" s="17"/>
      <c r="F67" s="29"/>
      <c r="G67" s="16"/>
      <c r="H67" s="73"/>
      <c r="I67" s="68"/>
      <c r="J67" s="56"/>
      <c r="K67" s="60" t="str">
        <f t="shared" si="5"/>
        <v>AUCUNE INFOS</v>
      </c>
      <c r="L67" s="228"/>
      <c r="M67" s="9"/>
      <c r="N67" s="9"/>
      <c r="O67" s="9"/>
      <c r="P67" s="9"/>
      <c r="Q67" s="9"/>
      <c r="R67" s="9"/>
      <c r="S67" s="9"/>
      <c r="T67" s="9"/>
      <c r="U67" s="9"/>
      <c r="V67" s="9"/>
      <c r="W67" s="9"/>
      <c r="X67" s="9"/>
      <c r="Y67" s="9"/>
      <c r="Z67" s="9"/>
      <c r="AA67" s="9"/>
      <c r="AB67" s="9"/>
      <c r="AC67" s="9"/>
      <c r="AD67" s="9"/>
      <c r="AE67" s="9"/>
      <c r="AF67" s="9"/>
      <c r="AG67" s="9"/>
      <c r="AH67" s="9"/>
      <c r="AI67" s="9"/>
      <c r="AJ67" s="9"/>
      <c r="AK67" s="9"/>
      <c r="AL67" s="9"/>
    </row>
    <row r="68" spans="1:38" s="4" customFormat="1" ht="39.950000000000003" customHeight="1" x14ac:dyDescent="0.25">
      <c r="A68" s="6" t="str">
        <f t="shared" si="4"/>
        <v>A-2-3</v>
      </c>
      <c r="B68" s="22" t="s">
        <v>77</v>
      </c>
      <c r="C68" s="16"/>
      <c r="D68" s="17"/>
      <c r="E68" s="17"/>
      <c r="F68" s="29"/>
      <c r="G68" s="16"/>
      <c r="H68" s="73"/>
      <c r="I68" s="68"/>
      <c r="J68" s="56"/>
      <c r="K68" s="60" t="str">
        <f t="shared" si="5"/>
        <v>AUCUNE INFOS</v>
      </c>
      <c r="L68" s="229">
        <f>SUM(F68:F71)</f>
        <v>0</v>
      </c>
      <c r="M68" s="9"/>
      <c r="N68" s="9"/>
      <c r="O68" s="9"/>
      <c r="P68" s="9"/>
      <c r="Q68" s="9"/>
      <c r="R68" s="9"/>
      <c r="S68" s="9"/>
      <c r="T68" s="9"/>
      <c r="U68" s="9"/>
      <c r="V68" s="9"/>
      <c r="W68" s="9"/>
      <c r="X68" s="9"/>
      <c r="Y68" s="9"/>
      <c r="Z68" s="9"/>
      <c r="AA68" s="9"/>
      <c r="AB68" s="9"/>
      <c r="AC68" s="9"/>
      <c r="AD68" s="9"/>
      <c r="AE68" s="9"/>
      <c r="AF68" s="9"/>
      <c r="AG68" s="9"/>
      <c r="AH68" s="9"/>
      <c r="AI68" s="9"/>
      <c r="AJ68" s="9"/>
      <c r="AK68" s="9"/>
      <c r="AL68" s="9"/>
    </row>
    <row r="69" spans="1:38" s="4" customFormat="1" ht="39.950000000000003" customHeight="1" x14ac:dyDescent="0.25">
      <c r="A69" s="6" t="str">
        <f t="shared" si="4"/>
        <v>A-2-4</v>
      </c>
      <c r="B69" s="22" t="s">
        <v>78</v>
      </c>
      <c r="C69" s="16"/>
      <c r="D69" s="17"/>
      <c r="E69" s="17"/>
      <c r="F69" s="29"/>
      <c r="G69" s="16"/>
      <c r="H69" s="73"/>
      <c r="I69" s="68"/>
      <c r="J69" s="56"/>
      <c r="K69" s="60" t="str">
        <f t="shared" si="5"/>
        <v>AUCUNE INFOS</v>
      </c>
      <c r="L69" s="227"/>
      <c r="M69" s="9"/>
      <c r="N69" s="9"/>
      <c r="O69" s="9"/>
      <c r="P69" s="9"/>
      <c r="Q69" s="9"/>
      <c r="R69" s="9"/>
      <c r="S69" s="9"/>
      <c r="T69" s="9"/>
      <c r="U69" s="9"/>
      <c r="V69" s="9"/>
      <c r="W69" s="9"/>
      <c r="X69" s="9"/>
      <c r="Y69" s="9"/>
      <c r="Z69" s="9"/>
      <c r="AA69" s="9"/>
      <c r="AB69" s="9"/>
      <c r="AC69" s="9"/>
      <c r="AD69" s="9"/>
      <c r="AE69" s="9"/>
      <c r="AF69" s="9"/>
      <c r="AG69" s="9"/>
      <c r="AH69" s="9"/>
      <c r="AI69" s="9"/>
      <c r="AJ69" s="9"/>
      <c r="AK69" s="9"/>
      <c r="AL69" s="9"/>
    </row>
    <row r="70" spans="1:38" s="4" customFormat="1" ht="39.950000000000003" customHeight="1" x14ac:dyDescent="0.25">
      <c r="A70" s="6" t="str">
        <f t="shared" si="4"/>
        <v>A-3-1</v>
      </c>
      <c r="B70" s="22" t="s">
        <v>79</v>
      </c>
      <c r="C70" s="16"/>
      <c r="D70" s="17"/>
      <c r="E70" s="17"/>
      <c r="F70" s="29"/>
      <c r="G70" s="16"/>
      <c r="H70" s="73"/>
      <c r="I70" s="68"/>
      <c r="J70" s="56"/>
      <c r="K70" s="60" t="str">
        <f t="shared" si="5"/>
        <v>AUCUNE INFOS</v>
      </c>
      <c r="L70" s="227"/>
      <c r="M70" s="9"/>
      <c r="N70" s="9"/>
      <c r="O70" s="9"/>
      <c r="P70" s="9"/>
      <c r="Q70" s="9"/>
      <c r="R70" s="9"/>
      <c r="S70" s="9"/>
      <c r="T70" s="9"/>
      <c r="U70" s="9"/>
      <c r="V70" s="9"/>
      <c r="W70" s="9"/>
      <c r="X70" s="9"/>
      <c r="Y70" s="9"/>
      <c r="Z70" s="9"/>
      <c r="AA70" s="9"/>
      <c r="AB70" s="9"/>
      <c r="AC70" s="9"/>
      <c r="AD70" s="9"/>
      <c r="AE70" s="9"/>
      <c r="AF70" s="9"/>
      <c r="AG70" s="9"/>
      <c r="AH70" s="9"/>
      <c r="AI70" s="9"/>
      <c r="AJ70" s="9"/>
      <c r="AK70" s="9"/>
      <c r="AL70" s="9"/>
    </row>
    <row r="71" spans="1:38" s="4" customFormat="1" ht="39.950000000000003" customHeight="1" x14ac:dyDescent="0.25">
      <c r="A71" s="6" t="str">
        <f t="shared" si="4"/>
        <v>A-3-2</v>
      </c>
      <c r="B71" s="22" t="s">
        <v>80</v>
      </c>
      <c r="C71" s="16"/>
      <c r="D71" s="17"/>
      <c r="E71" s="17"/>
      <c r="F71" s="29"/>
      <c r="G71" s="16"/>
      <c r="H71" s="73"/>
      <c r="I71" s="68"/>
      <c r="J71" s="56"/>
      <c r="K71" s="60" t="str">
        <f t="shared" si="5"/>
        <v>AUCUNE INFOS</v>
      </c>
      <c r="L71" s="228"/>
      <c r="M71" s="9"/>
      <c r="N71" s="9"/>
      <c r="O71" s="9"/>
      <c r="P71" s="9"/>
      <c r="Q71" s="9"/>
      <c r="R71" s="9"/>
      <c r="S71" s="9"/>
      <c r="T71" s="9"/>
      <c r="U71" s="9"/>
      <c r="V71" s="9"/>
      <c r="W71" s="9"/>
      <c r="X71" s="9"/>
      <c r="Y71" s="9"/>
      <c r="Z71" s="9"/>
      <c r="AA71" s="9"/>
      <c r="AB71" s="9"/>
      <c r="AC71" s="9"/>
      <c r="AD71" s="9"/>
      <c r="AE71" s="9"/>
      <c r="AF71" s="9"/>
      <c r="AG71" s="9"/>
      <c r="AH71" s="9"/>
      <c r="AI71" s="9"/>
      <c r="AJ71" s="9"/>
      <c r="AK71" s="9"/>
      <c r="AL71" s="9"/>
    </row>
    <row r="72" spans="1:38" s="4" customFormat="1" ht="39.950000000000003" customHeight="1" x14ac:dyDescent="0.25">
      <c r="A72" s="6" t="str">
        <f t="shared" si="4"/>
        <v>A-3-3</v>
      </c>
      <c r="B72" s="22" t="s">
        <v>81</v>
      </c>
      <c r="C72" s="16"/>
      <c r="D72" s="17"/>
      <c r="E72" s="17"/>
      <c r="F72" s="29"/>
      <c r="G72" s="16"/>
      <c r="H72" s="73"/>
      <c r="I72" s="68"/>
      <c r="J72" s="56"/>
      <c r="K72" s="60" t="str">
        <f t="shared" si="5"/>
        <v>AUCUNE INFOS</v>
      </c>
      <c r="L72" s="229">
        <f>SUM(F72:F75)</f>
        <v>0</v>
      </c>
      <c r="M72" s="9"/>
      <c r="N72" s="9"/>
      <c r="O72" s="9"/>
      <c r="P72" s="9"/>
      <c r="Q72" s="9"/>
      <c r="R72" s="9"/>
      <c r="S72" s="9"/>
      <c r="T72" s="9"/>
      <c r="U72" s="9"/>
      <c r="V72" s="9"/>
      <c r="W72" s="9"/>
      <c r="X72" s="9"/>
      <c r="Y72" s="9"/>
      <c r="Z72" s="9"/>
      <c r="AA72" s="9"/>
      <c r="AB72" s="9"/>
      <c r="AC72" s="9"/>
      <c r="AD72" s="9"/>
      <c r="AE72" s="9"/>
      <c r="AF72" s="9"/>
      <c r="AG72" s="9"/>
      <c r="AH72" s="9"/>
      <c r="AI72" s="9"/>
      <c r="AJ72" s="9"/>
      <c r="AK72" s="9"/>
      <c r="AL72" s="9"/>
    </row>
    <row r="73" spans="1:38" s="4" customFormat="1" ht="39.950000000000003" customHeight="1" x14ac:dyDescent="0.25">
      <c r="A73" s="6" t="str">
        <f t="shared" si="4"/>
        <v>A-3-4</v>
      </c>
      <c r="B73" s="22" t="s">
        <v>82</v>
      </c>
      <c r="C73" s="16"/>
      <c r="D73" s="17"/>
      <c r="E73" s="17"/>
      <c r="F73" s="29"/>
      <c r="G73" s="16"/>
      <c r="H73" s="73"/>
      <c r="I73" s="68"/>
      <c r="J73" s="56"/>
      <c r="K73" s="60" t="str">
        <f t="shared" si="5"/>
        <v>AUCUNE INFOS</v>
      </c>
      <c r="L73" s="227"/>
      <c r="M73" s="9"/>
      <c r="N73" s="9"/>
      <c r="O73" s="9"/>
      <c r="P73" s="9"/>
      <c r="Q73" s="9"/>
      <c r="R73" s="9"/>
      <c r="S73" s="9"/>
      <c r="T73" s="9"/>
      <c r="U73" s="9"/>
      <c r="V73" s="9"/>
      <c r="W73" s="9"/>
      <c r="X73" s="9"/>
      <c r="Y73" s="9"/>
      <c r="Z73" s="9"/>
      <c r="AA73" s="9"/>
      <c r="AB73" s="9"/>
      <c r="AC73" s="9"/>
      <c r="AD73" s="9"/>
      <c r="AE73" s="9"/>
      <c r="AF73" s="9"/>
      <c r="AG73" s="9"/>
      <c r="AH73" s="9"/>
      <c r="AI73" s="9"/>
      <c r="AJ73" s="9"/>
      <c r="AK73" s="9"/>
      <c r="AL73" s="9"/>
    </row>
    <row r="74" spans="1:38" s="4" customFormat="1" ht="39.950000000000003" customHeight="1" x14ac:dyDescent="0.25">
      <c r="A74" s="6" t="str">
        <f t="shared" si="4"/>
        <v>A-4-1</v>
      </c>
      <c r="B74" s="22" t="s">
        <v>83</v>
      </c>
      <c r="C74" s="16"/>
      <c r="D74" s="17"/>
      <c r="E74" s="17"/>
      <c r="F74" s="29"/>
      <c r="G74" s="16"/>
      <c r="H74" s="73"/>
      <c r="I74" s="68"/>
      <c r="J74" s="56"/>
      <c r="K74" s="60" t="str">
        <f t="shared" si="5"/>
        <v>AUCUNE INFOS</v>
      </c>
      <c r="L74" s="227"/>
      <c r="M74" s="9"/>
      <c r="N74" s="9"/>
      <c r="O74" s="9"/>
      <c r="P74" s="9"/>
      <c r="Q74" s="9"/>
      <c r="R74" s="9"/>
      <c r="S74" s="9"/>
      <c r="T74" s="9"/>
      <c r="U74" s="9"/>
      <c r="V74" s="9"/>
      <c r="W74" s="9"/>
      <c r="X74" s="9"/>
      <c r="Y74" s="9"/>
      <c r="Z74" s="9"/>
      <c r="AA74" s="9"/>
      <c r="AB74" s="9"/>
      <c r="AC74" s="9"/>
      <c r="AD74" s="9"/>
      <c r="AE74" s="9"/>
      <c r="AF74" s="9"/>
      <c r="AG74" s="9"/>
      <c r="AH74" s="9"/>
      <c r="AI74" s="9"/>
      <c r="AJ74" s="9"/>
      <c r="AK74" s="9"/>
      <c r="AL74" s="9"/>
    </row>
    <row r="75" spans="1:38" s="4" customFormat="1" ht="39.950000000000003" customHeight="1" x14ac:dyDescent="0.25">
      <c r="A75" s="6" t="str">
        <f t="shared" si="4"/>
        <v>A-4-2</v>
      </c>
      <c r="B75" s="22" t="s">
        <v>84</v>
      </c>
      <c r="C75" s="16"/>
      <c r="D75" s="17"/>
      <c r="E75" s="17"/>
      <c r="F75" s="29"/>
      <c r="G75" s="16"/>
      <c r="H75" s="73"/>
      <c r="I75" s="68"/>
      <c r="J75" s="56"/>
      <c r="K75" s="60" t="str">
        <f t="shared" si="5"/>
        <v>AUCUNE INFOS</v>
      </c>
      <c r="L75" s="228"/>
      <c r="M75" s="9"/>
      <c r="N75" s="9"/>
      <c r="O75" s="9"/>
      <c r="P75" s="9"/>
      <c r="Q75" s="9"/>
      <c r="R75" s="9"/>
      <c r="S75" s="9"/>
      <c r="T75" s="9"/>
      <c r="U75" s="9"/>
      <c r="V75" s="9"/>
      <c r="W75" s="9"/>
      <c r="X75" s="9"/>
      <c r="Y75" s="9"/>
      <c r="Z75" s="9"/>
      <c r="AA75" s="9"/>
      <c r="AB75" s="9"/>
      <c r="AC75" s="9"/>
      <c r="AD75" s="9"/>
      <c r="AE75" s="9"/>
      <c r="AF75" s="9"/>
      <c r="AG75" s="9"/>
      <c r="AH75" s="9"/>
      <c r="AI75" s="9"/>
      <c r="AJ75" s="9"/>
      <c r="AK75" s="9"/>
      <c r="AL75" s="9"/>
    </row>
    <row r="76" spans="1:38" s="4" customFormat="1" ht="39.950000000000003" customHeight="1" x14ac:dyDescent="0.25">
      <c r="A76" s="6" t="str">
        <f t="shared" si="4"/>
        <v>A-4-3</v>
      </c>
      <c r="B76" s="22" t="s">
        <v>85</v>
      </c>
      <c r="C76" s="16"/>
      <c r="D76" s="17"/>
      <c r="E76" s="17"/>
      <c r="F76" s="29"/>
      <c r="G76" s="16"/>
      <c r="H76" s="73"/>
      <c r="I76" s="68"/>
      <c r="J76" s="56"/>
      <c r="K76" s="60" t="str">
        <f t="shared" si="5"/>
        <v>AUCUNE INFOS</v>
      </c>
      <c r="L76" s="229">
        <f>SUM(F76:F79)</f>
        <v>0</v>
      </c>
      <c r="M76" s="9"/>
      <c r="N76" s="9"/>
      <c r="O76" s="9"/>
      <c r="P76" s="9"/>
      <c r="Q76" s="9"/>
      <c r="R76" s="9"/>
      <c r="S76" s="9"/>
      <c r="T76" s="9"/>
      <c r="U76" s="9"/>
      <c r="V76" s="9"/>
      <c r="W76" s="9"/>
      <c r="X76" s="9"/>
      <c r="Y76" s="9"/>
      <c r="Z76" s="9"/>
      <c r="AA76" s="9"/>
      <c r="AB76" s="9"/>
      <c r="AC76" s="9"/>
      <c r="AD76" s="9"/>
      <c r="AE76" s="9"/>
      <c r="AF76" s="9"/>
      <c r="AG76" s="9"/>
      <c r="AH76" s="9"/>
      <c r="AI76" s="9"/>
      <c r="AJ76" s="9"/>
      <c r="AK76" s="9"/>
      <c r="AL76" s="9"/>
    </row>
    <row r="77" spans="1:38" s="4" customFormat="1" ht="39.950000000000003" customHeight="1" x14ac:dyDescent="0.25">
      <c r="A77" s="6" t="str">
        <f t="shared" si="4"/>
        <v>A-4-4</v>
      </c>
      <c r="B77" s="22" t="s">
        <v>86</v>
      </c>
      <c r="C77" s="16"/>
      <c r="D77" s="17"/>
      <c r="E77" s="17"/>
      <c r="F77" s="29"/>
      <c r="G77" s="16"/>
      <c r="H77" s="73"/>
      <c r="I77" s="68"/>
      <c r="J77" s="56"/>
      <c r="K77" s="60" t="str">
        <f t="shared" si="5"/>
        <v>AUCUNE INFOS</v>
      </c>
      <c r="L77" s="227"/>
      <c r="M77" s="9"/>
      <c r="N77" s="9"/>
      <c r="O77" s="9"/>
      <c r="P77" s="9"/>
      <c r="Q77" s="9"/>
      <c r="R77" s="9"/>
      <c r="S77" s="9"/>
      <c r="T77" s="9"/>
      <c r="U77" s="9"/>
      <c r="V77" s="9"/>
      <c r="W77" s="9"/>
      <c r="X77" s="9"/>
      <c r="Y77" s="9"/>
      <c r="Z77" s="9"/>
      <c r="AA77" s="9"/>
      <c r="AB77" s="9"/>
      <c r="AC77" s="9"/>
      <c r="AD77" s="9"/>
      <c r="AE77" s="9"/>
      <c r="AF77" s="9"/>
      <c r="AG77" s="9"/>
      <c r="AH77" s="9"/>
      <c r="AI77" s="9"/>
      <c r="AJ77" s="9"/>
      <c r="AK77" s="9"/>
      <c r="AL77" s="9"/>
    </row>
    <row r="78" spans="1:38" s="4" customFormat="1" ht="39.950000000000003" customHeight="1" x14ac:dyDescent="0.25">
      <c r="A78" s="6" t="str">
        <f t="shared" si="4"/>
        <v>C-0-1</v>
      </c>
      <c r="B78" s="22" t="s">
        <v>87</v>
      </c>
      <c r="C78" s="16"/>
      <c r="D78" s="17"/>
      <c r="E78" s="17"/>
      <c r="F78" s="29"/>
      <c r="G78" s="16"/>
      <c r="H78" s="73"/>
      <c r="I78" s="68"/>
      <c r="J78" s="56"/>
      <c r="K78" s="60" t="str">
        <f t="shared" si="5"/>
        <v>AUCUNE INFOS</v>
      </c>
      <c r="L78" s="227"/>
      <c r="M78" s="9"/>
      <c r="N78" s="9"/>
      <c r="O78" s="9"/>
      <c r="P78" s="9"/>
      <c r="Q78" s="9"/>
      <c r="R78" s="9"/>
      <c r="S78" s="9"/>
      <c r="T78" s="9"/>
      <c r="U78" s="9"/>
      <c r="V78" s="9"/>
      <c r="W78" s="9"/>
      <c r="X78" s="9"/>
      <c r="Y78" s="9"/>
      <c r="Z78" s="9"/>
      <c r="AA78" s="9"/>
      <c r="AB78" s="9"/>
      <c r="AC78" s="9"/>
      <c r="AD78" s="9"/>
      <c r="AE78" s="9"/>
      <c r="AF78" s="9"/>
      <c r="AG78" s="9"/>
      <c r="AH78" s="9"/>
      <c r="AI78" s="9"/>
      <c r="AJ78" s="9"/>
      <c r="AK78" s="9"/>
      <c r="AL78" s="9"/>
    </row>
    <row r="79" spans="1:38" s="4" customFormat="1" ht="39.950000000000003" customHeight="1" x14ac:dyDescent="0.25">
      <c r="B79" s="22" t="s">
        <v>88</v>
      </c>
      <c r="C79" s="16"/>
      <c r="D79" s="17"/>
      <c r="E79" s="17"/>
      <c r="F79" s="29"/>
      <c r="G79" s="16"/>
      <c r="H79" s="73"/>
      <c r="I79" s="68"/>
      <c r="J79" s="56"/>
      <c r="K79" s="60" t="str">
        <f t="shared" si="5"/>
        <v>AUCUNE INFOS</v>
      </c>
      <c r="L79" s="228"/>
      <c r="M79" s="9"/>
      <c r="N79" s="9"/>
      <c r="O79" s="9"/>
      <c r="P79" s="9"/>
      <c r="Q79" s="9"/>
      <c r="R79" s="9"/>
      <c r="S79" s="9"/>
      <c r="T79" s="9"/>
      <c r="U79" s="9"/>
      <c r="V79" s="9"/>
      <c r="W79" s="9"/>
      <c r="X79" s="9"/>
      <c r="Y79" s="9"/>
      <c r="Z79" s="9"/>
      <c r="AA79" s="9"/>
      <c r="AB79" s="9"/>
      <c r="AC79" s="9"/>
      <c r="AD79" s="9"/>
      <c r="AE79" s="9"/>
      <c r="AF79" s="9"/>
      <c r="AG79" s="9"/>
      <c r="AH79" s="9"/>
      <c r="AI79" s="9"/>
      <c r="AJ79" s="9"/>
      <c r="AK79" s="9"/>
      <c r="AL79" s="9"/>
    </row>
    <row r="80" spans="1:38" s="4" customFormat="1" ht="39.950000000000003" customHeight="1" x14ac:dyDescent="0.25">
      <c r="A80" s="6" t="str">
        <f>IF(C25="",B25,"")</f>
        <v>C-0-2</v>
      </c>
      <c r="B80" s="22" t="s">
        <v>89</v>
      </c>
      <c r="C80" s="16"/>
      <c r="D80" s="17"/>
      <c r="E80" s="17"/>
      <c r="F80" s="29"/>
      <c r="G80" s="16"/>
      <c r="H80" s="73"/>
      <c r="I80" s="68"/>
      <c r="J80" s="56"/>
      <c r="K80" s="60" t="str">
        <f t="shared" si="5"/>
        <v>AUCUNE INFOS</v>
      </c>
      <c r="L80" s="229">
        <f>SUM(F80:F83)</f>
        <v>0</v>
      </c>
      <c r="M80" s="9"/>
      <c r="N80" s="9"/>
      <c r="O80" s="9"/>
      <c r="P80" s="9"/>
      <c r="Q80" s="9"/>
      <c r="R80" s="9"/>
      <c r="S80" s="9"/>
      <c r="T80" s="9"/>
      <c r="U80" s="9"/>
      <c r="V80" s="9"/>
      <c r="W80" s="9"/>
      <c r="X80" s="9"/>
      <c r="Y80" s="9"/>
      <c r="Z80" s="9"/>
      <c r="AA80" s="9"/>
      <c r="AB80" s="9"/>
      <c r="AC80" s="9"/>
      <c r="AD80" s="9"/>
      <c r="AE80" s="9"/>
      <c r="AF80" s="9"/>
      <c r="AG80" s="9"/>
      <c r="AH80" s="9"/>
      <c r="AI80" s="9"/>
      <c r="AJ80" s="9"/>
      <c r="AK80" s="9"/>
      <c r="AL80" s="9"/>
    </row>
    <row r="81" spans="1:38" s="4" customFormat="1" ht="39.950000000000003" customHeight="1" x14ac:dyDescent="0.25">
      <c r="A81" s="6" t="str">
        <f>IF(C26="",B26,"")</f>
        <v>C-0-3</v>
      </c>
      <c r="B81" s="22" t="s">
        <v>90</v>
      </c>
      <c r="C81" s="16"/>
      <c r="D81" s="17"/>
      <c r="E81" s="17"/>
      <c r="F81" s="29"/>
      <c r="G81" s="16"/>
      <c r="H81" s="73"/>
      <c r="I81" s="68"/>
      <c r="J81" s="56"/>
      <c r="K81" s="60" t="str">
        <f t="shared" si="5"/>
        <v>AUCUNE INFOS</v>
      </c>
      <c r="L81" s="227"/>
      <c r="M81" s="9"/>
      <c r="N81" s="9"/>
      <c r="O81" s="9"/>
      <c r="P81" s="9"/>
      <c r="Q81" s="9"/>
      <c r="R81" s="9"/>
      <c r="S81" s="9"/>
      <c r="T81" s="9"/>
      <c r="U81" s="9"/>
      <c r="V81" s="9"/>
      <c r="W81" s="9"/>
      <c r="X81" s="9"/>
      <c r="Y81" s="9"/>
      <c r="Z81" s="9"/>
      <c r="AA81" s="9"/>
      <c r="AB81" s="9"/>
      <c r="AC81" s="9"/>
      <c r="AD81" s="9"/>
      <c r="AE81" s="9"/>
      <c r="AF81" s="9"/>
      <c r="AG81" s="9"/>
      <c r="AH81" s="9"/>
      <c r="AI81" s="9"/>
      <c r="AJ81" s="9"/>
      <c r="AK81" s="9"/>
      <c r="AL81" s="9"/>
    </row>
    <row r="82" spans="1:38" s="4" customFormat="1" ht="39.950000000000003" customHeight="1" x14ac:dyDescent="0.25">
      <c r="A82" s="6" t="str">
        <f>IF(C27="",B27,"")</f>
        <v>C-0-4</v>
      </c>
      <c r="B82" s="22" t="s">
        <v>91</v>
      </c>
      <c r="C82" s="16"/>
      <c r="D82" s="17"/>
      <c r="E82" s="17"/>
      <c r="F82" s="29"/>
      <c r="G82" s="16"/>
      <c r="H82" s="73"/>
      <c r="I82" s="68"/>
      <c r="J82" s="56"/>
      <c r="K82" s="60" t="str">
        <f t="shared" si="5"/>
        <v>AUCUNE INFOS</v>
      </c>
      <c r="L82" s="227"/>
      <c r="M82" s="9"/>
      <c r="N82" s="9"/>
      <c r="O82" s="9"/>
      <c r="P82" s="9"/>
      <c r="Q82" s="9"/>
      <c r="R82" s="9"/>
      <c r="S82" s="9"/>
      <c r="T82" s="9"/>
      <c r="U82" s="9"/>
      <c r="V82" s="9"/>
      <c r="W82" s="9"/>
      <c r="X82" s="9"/>
      <c r="Y82" s="9"/>
      <c r="Z82" s="9"/>
      <c r="AA82" s="9"/>
      <c r="AB82" s="9"/>
      <c r="AC82" s="9"/>
      <c r="AD82" s="9"/>
      <c r="AE82" s="9"/>
      <c r="AF82" s="9"/>
      <c r="AG82" s="9"/>
      <c r="AH82" s="9"/>
      <c r="AI82" s="9"/>
      <c r="AJ82" s="9"/>
      <c r="AK82" s="9"/>
      <c r="AL82" s="9"/>
    </row>
    <row r="83" spans="1:38" s="4" customFormat="1" ht="39.950000000000003" customHeight="1" thickBot="1" x14ac:dyDescent="0.3">
      <c r="A83" s="6" t="str">
        <f>IF(C28="",B28,"")</f>
        <v>C-1-1</v>
      </c>
      <c r="B83" s="23" t="s">
        <v>92</v>
      </c>
      <c r="C83" s="25"/>
      <c r="D83" s="26"/>
      <c r="E83" s="26"/>
      <c r="F83" s="31"/>
      <c r="G83" s="25"/>
      <c r="H83" s="76"/>
      <c r="I83" s="118"/>
      <c r="J83" s="119"/>
      <c r="K83" s="120" t="str">
        <f t="shared" si="5"/>
        <v>AUCUNE INFOS</v>
      </c>
      <c r="L83" s="227"/>
      <c r="M83" s="9"/>
      <c r="N83" s="9"/>
      <c r="O83" s="9"/>
      <c r="P83" s="9"/>
      <c r="Q83" s="9"/>
      <c r="R83" s="9"/>
      <c r="S83" s="9"/>
      <c r="T83" s="9"/>
      <c r="U83" s="9"/>
      <c r="V83" s="9"/>
      <c r="W83" s="9"/>
      <c r="X83" s="9"/>
      <c r="Y83" s="9"/>
      <c r="Z83" s="9"/>
      <c r="AA83" s="9"/>
      <c r="AB83" s="9"/>
      <c r="AC83" s="9"/>
      <c r="AD83" s="9"/>
      <c r="AE83" s="9"/>
      <c r="AF83" s="9"/>
      <c r="AG83" s="9"/>
      <c r="AH83" s="9"/>
      <c r="AI83" s="9"/>
      <c r="AJ83" s="9"/>
      <c r="AK83" s="9"/>
      <c r="AL83" s="9"/>
    </row>
    <row r="84" spans="1:38" s="4" customFormat="1" ht="39.950000000000003" customHeight="1" x14ac:dyDescent="0.25">
      <c r="A84" s="6" t="str">
        <f t="shared" ref="A84:A97" si="6">IF(C30="",B30,"")</f>
        <v>C-1-3</v>
      </c>
      <c r="B84" s="24" t="s">
        <v>93</v>
      </c>
      <c r="C84" s="116"/>
      <c r="D84" s="121"/>
      <c r="E84" s="121"/>
      <c r="F84" s="122"/>
      <c r="G84" s="116"/>
      <c r="H84" s="117"/>
      <c r="I84" s="71"/>
      <c r="J84" s="62"/>
      <c r="K84" s="59" t="str">
        <f>IF(I84="DP",EDATE(J84,12),IF(I84="DPT",EDATE(J84,24),IF(I84="ANO",EDATE(J84,12),IF(I84="CMM",EDATE(J84,12),IF(I84="ANN",EDATE(J84,12),IF(I84="Autre","A DETERMINER","AUCUNE INFOS"))))))</f>
        <v>AUCUNE INFOS</v>
      </c>
      <c r="L84" s="226">
        <f>SUM(F84:F87)</f>
        <v>0</v>
      </c>
      <c r="M84" s="9"/>
      <c r="N84" s="9"/>
      <c r="O84" s="9"/>
      <c r="P84" s="9"/>
      <c r="Q84" s="9"/>
      <c r="R84" s="9"/>
      <c r="S84" s="9"/>
      <c r="T84" s="9"/>
      <c r="U84" s="9"/>
      <c r="V84" s="9"/>
      <c r="W84" s="9"/>
      <c r="X84" s="9"/>
      <c r="Y84" s="9"/>
      <c r="Z84" s="9"/>
      <c r="AA84" s="9"/>
      <c r="AB84" s="9"/>
      <c r="AC84" s="9"/>
      <c r="AD84" s="9"/>
      <c r="AE84" s="9"/>
      <c r="AF84" s="9"/>
      <c r="AG84" s="9"/>
      <c r="AH84" s="9"/>
      <c r="AI84" s="9"/>
      <c r="AJ84" s="9"/>
      <c r="AK84" s="9"/>
      <c r="AL84" s="9"/>
    </row>
    <row r="85" spans="1:38" s="4" customFormat="1" ht="39.950000000000003" customHeight="1" x14ac:dyDescent="0.25">
      <c r="A85" s="6" t="str">
        <f t="shared" si="6"/>
        <v>C-1-4</v>
      </c>
      <c r="B85" s="22" t="s">
        <v>94</v>
      </c>
      <c r="C85" s="16"/>
      <c r="D85" s="17"/>
      <c r="E85" s="17"/>
      <c r="F85" s="29"/>
      <c r="G85" s="16"/>
      <c r="H85" s="73"/>
      <c r="I85" s="68"/>
      <c r="J85" s="56"/>
      <c r="K85" s="60" t="str">
        <f>IF(I85="DP",EDATE(J85,12),IF(I85="DPT",EDATE(J85,24),IF(I85="ANO",EDATE(J85,12),IF(I85="CMM",EDATE(J85,12),IF(I85="ANN",EDATE(J85,12),IF(I85="Autre","A DETERMINER","AUCUNE INFOS"))))))</f>
        <v>AUCUNE INFOS</v>
      </c>
      <c r="L85" s="227"/>
      <c r="M85" s="9"/>
      <c r="N85" s="9"/>
      <c r="O85" s="9"/>
      <c r="P85" s="9"/>
      <c r="Q85" s="9"/>
      <c r="R85" s="9"/>
      <c r="S85" s="9"/>
      <c r="T85" s="9"/>
      <c r="U85" s="9"/>
      <c r="V85" s="9"/>
      <c r="W85" s="9"/>
      <c r="X85" s="9"/>
      <c r="Y85" s="9"/>
      <c r="Z85" s="9"/>
      <c r="AA85" s="9"/>
      <c r="AB85" s="9"/>
      <c r="AC85" s="9"/>
      <c r="AD85" s="9"/>
      <c r="AE85" s="9"/>
      <c r="AF85" s="9"/>
      <c r="AG85" s="9"/>
      <c r="AH85" s="9"/>
      <c r="AI85" s="9"/>
      <c r="AJ85" s="9"/>
      <c r="AK85" s="9"/>
      <c r="AL85" s="9"/>
    </row>
    <row r="86" spans="1:38" s="4" customFormat="1" ht="39.950000000000003" customHeight="1" x14ac:dyDescent="0.25">
      <c r="A86" s="6" t="str">
        <f t="shared" si="6"/>
        <v>C-2-1</v>
      </c>
      <c r="B86" s="22" t="s">
        <v>95</v>
      </c>
      <c r="C86" s="16"/>
      <c r="D86" s="17"/>
      <c r="E86" s="17"/>
      <c r="F86" s="29"/>
      <c r="G86" s="16"/>
      <c r="H86" s="73"/>
      <c r="I86" s="68"/>
      <c r="J86" s="56"/>
      <c r="K86" s="60" t="str">
        <f t="shared" ref="K86:K102" si="7">IF(I86="DP",EDATE(J86,12),IF(I86="DPT",EDATE(J86,24),IF(I86="ANO",EDATE(J86,12),IF(I86="CMM",EDATE(J86,12),IF(I86="ANN",EDATE(J86,12),IF(I86="Autre","A DETERMINER","AUCUNE INFOS"))))))</f>
        <v>AUCUNE INFOS</v>
      </c>
      <c r="L86" s="227"/>
      <c r="M86" s="9"/>
      <c r="N86" s="9"/>
      <c r="O86" s="9"/>
      <c r="P86" s="9"/>
      <c r="Q86" s="9"/>
      <c r="R86" s="9"/>
      <c r="S86" s="9"/>
      <c r="T86" s="9"/>
      <c r="U86" s="9"/>
      <c r="V86" s="9"/>
      <c r="W86" s="9"/>
      <c r="X86" s="9"/>
      <c r="Y86" s="9"/>
      <c r="Z86" s="9"/>
      <c r="AA86" s="9"/>
      <c r="AB86" s="9"/>
      <c r="AC86" s="9"/>
      <c r="AD86" s="9"/>
      <c r="AE86" s="9"/>
      <c r="AF86" s="9"/>
      <c r="AG86" s="9"/>
      <c r="AH86" s="9"/>
      <c r="AI86" s="9"/>
      <c r="AJ86" s="9"/>
      <c r="AK86" s="9"/>
      <c r="AL86" s="9"/>
    </row>
    <row r="87" spans="1:38" s="4" customFormat="1" ht="39.950000000000003" customHeight="1" x14ac:dyDescent="0.25">
      <c r="A87" s="6" t="str">
        <f t="shared" si="6"/>
        <v>C-2-2</v>
      </c>
      <c r="B87" s="22" t="s">
        <v>96</v>
      </c>
      <c r="C87" s="16"/>
      <c r="D87" s="17"/>
      <c r="E87" s="17"/>
      <c r="F87" s="29"/>
      <c r="G87" s="16"/>
      <c r="H87" s="73"/>
      <c r="I87" s="68"/>
      <c r="J87" s="56"/>
      <c r="K87" s="60" t="str">
        <f t="shared" si="7"/>
        <v>AUCUNE INFOS</v>
      </c>
      <c r="L87" s="228"/>
      <c r="M87" s="9"/>
      <c r="N87" s="9"/>
      <c r="O87" s="9"/>
      <c r="P87" s="9"/>
      <c r="Q87" s="9"/>
      <c r="R87" s="9"/>
      <c r="S87" s="9"/>
      <c r="T87" s="9"/>
      <c r="U87" s="9"/>
      <c r="V87" s="9"/>
      <c r="W87" s="9"/>
      <c r="X87" s="9"/>
      <c r="Y87" s="9"/>
      <c r="Z87" s="9"/>
      <c r="AA87" s="9"/>
      <c r="AB87" s="9"/>
      <c r="AC87" s="9"/>
      <c r="AD87" s="9"/>
      <c r="AE87" s="9"/>
      <c r="AF87" s="9"/>
      <c r="AG87" s="9"/>
      <c r="AH87" s="9"/>
      <c r="AI87" s="9"/>
      <c r="AJ87" s="9"/>
      <c r="AK87" s="9"/>
      <c r="AL87" s="9"/>
    </row>
    <row r="88" spans="1:38" s="4" customFormat="1" ht="39.950000000000003" customHeight="1" x14ac:dyDescent="0.25">
      <c r="A88" s="6" t="str">
        <f t="shared" si="6"/>
        <v>C-2-3</v>
      </c>
      <c r="B88" s="22" t="s">
        <v>97</v>
      </c>
      <c r="C88" s="16"/>
      <c r="D88" s="17"/>
      <c r="E88" s="17"/>
      <c r="F88" s="29"/>
      <c r="G88" s="16"/>
      <c r="H88" s="73"/>
      <c r="I88" s="68"/>
      <c r="J88" s="56"/>
      <c r="K88" s="60" t="str">
        <f t="shared" si="7"/>
        <v>AUCUNE INFOS</v>
      </c>
      <c r="L88" s="229">
        <f>SUM(F88:F91)</f>
        <v>0</v>
      </c>
      <c r="M88" s="9"/>
      <c r="N88" s="9"/>
      <c r="O88" s="9"/>
      <c r="P88" s="9"/>
      <c r="Q88" s="9"/>
      <c r="R88" s="9"/>
      <c r="S88" s="9"/>
      <c r="T88" s="9"/>
      <c r="U88" s="9"/>
      <c r="V88" s="9"/>
      <c r="W88" s="9"/>
      <c r="X88" s="9"/>
      <c r="Y88" s="9"/>
      <c r="Z88" s="9"/>
      <c r="AA88" s="9"/>
      <c r="AB88" s="9"/>
      <c r="AC88" s="9"/>
      <c r="AD88" s="9"/>
      <c r="AE88" s="9"/>
      <c r="AF88" s="9"/>
      <c r="AG88" s="9"/>
      <c r="AH88" s="9"/>
      <c r="AI88" s="9"/>
      <c r="AJ88" s="9"/>
      <c r="AK88" s="9"/>
      <c r="AL88" s="9"/>
    </row>
    <row r="89" spans="1:38" s="4" customFormat="1" ht="39.950000000000003" customHeight="1" x14ac:dyDescent="0.25">
      <c r="A89" s="6" t="str">
        <f t="shared" si="6"/>
        <v>C-2-4</v>
      </c>
      <c r="B89" s="22" t="s">
        <v>98</v>
      </c>
      <c r="C89" s="16"/>
      <c r="D89" s="17"/>
      <c r="E89" s="17"/>
      <c r="F89" s="29"/>
      <c r="G89" s="16"/>
      <c r="H89" s="73"/>
      <c r="I89" s="68"/>
      <c r="J89" s="56"/>
      <c r="K89" s="60" t="str">
        <f t="shared" si="7"/>
        <v>AUCUNE INFOS</v>
      </c>
      <c r="L89" s="227"/>
      <c r="M89" s="9"/>
      <c r="N89" s="9"/>
      <c r="O89" s="9"/>
      <c r="P89" s="9"/>
      <c r="Q89" s="9"/>
      <c r="R89" s="9"/>
      <c r="S89" s="9"/>
      <c r="T89" s="9"/>
      <c r="U89" s="9"/>
      <c r="V89" s="9"/>
      <c r="W89" s="9"/>
      <c r="X89" s="9"/>
      <c r="Y89" s="9"/>
      <c r="Z89" s="9"/>
      <c r="AA89" s="9"/>
      <c r="AB89" s="9"/>
      <c r="AC89" s="9"/>
      <c r="AD89" s="9"/>
      <c r="AE89" s="9"/>
      <c r="AF89" s="9"/>
      <c r="AG89" s="9"/>
      <c r="AH89" s="9"/>
      <c r="AI89" s="9"/>
      <c r="AJ89" s="9"/>
      <c r="AK89" s="9"/>
      <c r="AL89" s="9"/>
    </row>
    <row r="90" spans="1:38" s="4" customFormat="1" ht="39.950000000000003" customHeight="1" x14ac:dyDescent="0.25">
      <c r="A90" s="6" t="str">
        <f t="shared" si="6"/>
        <v>C-3-1</v>
      </c>
      <c r="B90" s="22" t="s">
        <v>99</v>
      </c>
      <c r="C90" s="16"/>
      <c r="D90" s="17"/>
      <c r="E90" s="17"/>
      <c r="F90" s="29"/>
      <c r="G90" s="16"/>
      <c r="H90" s="73"/>
      <c r="I90" s="68"/>
      <c r="J90" s="56"/>
      <c r="K90" s="60" t="str">
        <f t="shared" si="7"/>
        <v>AUCUNE INFOS</v>
      </c>
      <c r="L90" s="227"/>
      <c r="M90" s="9"/>
      <c r="N90" s="9"/>
      <c r="O90" s="9"/>
      <c r="P90" s="9"/>
      <c r="Q90" s="9"/>
      <c r="R90" s="9"/>
      <c r="S90" s="9"/>
      <c r="T90" s="9"/>
      <c r="U90" s="9"/>
      <c r="V90" s="9"/>
      <c r="W90" s="9"/>
      <c r="X90" s="9"/>
      <c r="Y90" s="9"/>
      <c r="Z90" s="9"/>
      <c r="AA90" s="9"/>
      <c r="AB90" s="9"/>
      <c r="AC90" s="9"/>
      <c r="AD90" s="9"/>
      <c r="AE90" s="9"/>
      <c r="AF90" s="9"/>
      <c r="AG90" s="9"/>
      <c r="AH90" s="9"/>
      <c r="AI90" s="9"/>
      <c r="AJ90" s="9"/>
      <c r="AK90" s="9"/>
      <c r="AL90" s="9"/>
    </row>
    <row r="91" spans="1:38" s="4" customFormat="1" ht="39.950000000000003" customHeight="1" x14ac:dyDescent="0.25">
      <c r="A91" s="6" t="str">
        <f t="shared" si="6"/>
        <v>C-3-2</v>
      </c>
      <c r="B91" s="22" t="s">
        <v>100</v>
      </c>
      <c r="C91" s="16"/>
      <c r="D91" s="17"/>
      <c r="E91" s="17"/>
      <c r="F91" s="29"/>
      <c r="G91" s="16"/>
      <c r="H91" s="73"/>
      <c r="I91" s="68"/>
      <c r="J91" s="56"/>
      <c r="K91" s="60" t="str">
        <f t="shared" si="7"/>
        <v>AUCUNE INFOS</v>
      </c>
      <c r="L91" s="228"/>
      <c r="M91" s="9"/>
      <c r="N91" s="9"/>
      <c r="O91" s="9"/>
      <c r="P91" s="9"/>
      <c r="Q91" s="9"/>
      <c r="R91" s="9"/>
      <c r="S91" s="9"/>
      <c r="T91" s="9"/>
      <c r="U91" s="9"/>
      <c r="V91" s="9"/>
      <c r="W91" s="9"/>
      <c r="X91" s="9"/>
      <c r="Y91" s="9"/>
      <c r="Z91" s="9"/>
      <c r="AA91" s="9"/>
      <c r="AB91" s="9"/>
      <c r="AC91" s="9"/>
      <c r="AD91" s="9"/>
      <c r="AE91" s="9"/>
      <c r="AF91" s="9"/>
      <c r="AG91" s="9"/>
      <c r="AH91" s="9"/>
      <c r="AI91" s="9"/>
      <c r="AJ91" s="9"/>
      <c r="AK91" s="9"/>
      <c r="AL91" s="9"/>
    </row>
    <row r="92" spans="1:38" s="4" customFormat="1" ht="39.950000000000003" customHeight="1" x14ac:dyDescent="0.25">
      <c r="A92" s="6" t="str">
        <f t="shared" si="6"/>
        <v>C-3-3</v>
      </c>
      <c r="B92" s="22" t="s">
        <v>101</v>
      </c>
      <c r="C92" s="16"/>
      <c r="D92" s="17"/>
      <c r="E92" s="17"/>
      <c r="F92" s="29"/>
      <c r="G92" s="16"/>
      <c r="H92" s="73"/>
      <c r="I92" s="68"/>
      <c r="J92" s="56"/>
      <c r="K92" s="60" t="str">
        <f t="shared" si="7"/>
        <v>AUCUNE INFOS</v>
      </c>
      <c r="L92" s="229">
        <f>SUM(F92:F95)</f>
        <v>0</v>
      </c>
      <c r="M92" s="9"/>
      <c r="N92" s="9"/>
      <c r="O92" s="9"/>
      <c r="P92" s="9"/>
      <c r="Q92" s="9"/>
      <c r="R92" s="9"/>
      <c r="S92" s="9"/>
      <c r="T92" s="9"/>
      <c r="U92" s="9"/>
      <c r="V92" s="9"/>
      <c r="W92" s="9"/>
      <c r="X92" s="9"/>
      <c r="Y92" s="9"/>
      <c r="Z92" s="9"/>
      <c r="AA92" s="9"/>
      <c r="AB92" s="9"/>
      <c r="AC92" s="9"/>
      <c r="AD92" s="9"/>
      <c r="AE92" s="9"/>
      <c r="AF92" s="9"/>
      <c r="AG92" s="9"/>
      <c r="AH92" s="9"/>
      <c r="AI92" s="9"/>
      <c r="AJ92" s="9"/>
      <c r="AK92" s="9"/>
      <c r="AL92" s="9"/>
    </row>
    <row r="93" spans="1:38" s="4" customFormat="1" ht="39.950000000000003" customHeight="1" x14ac:dyDescent="0.25">
      <c r="A93" s="6" t="str">
        <f t="shared" si="6"/>
        <v>C-3-4</v>
      </c>
      <c r="B93" s="22" t="s">
        <v>102</v>
      </c>
      <c r="C93" s="16"/>
      <c r="D93" s="17"/>
      <c r="E93" s="17"/>
      <c r="F93" s="29"/>
      <c r="G93" s="16"/>
      <c r="H93" s="73"/>
      <c r="I93" s="68"/>
      <c r="J93" s="56"/>
      <c r="K93" s="60" t="str">
        <f t="shared" si="7"/>
        <v>AUCUNE INFOS</v>
      </c>
      <c r="L93" s="227"/>
      <c r="M93" s="9"/>
      <c r="N93" s="9"/>
      <c r="O93" s="9"/>
      <c r="P93" s="9"/>
      <c r="Q93" s="9"/>
      <c r="R93" s="9"/>
      <c r="S93" s="9"/>
      <c r="T93" s="9"/>
      <c r="U93" s="9"/>
      <c r="V93" s="9"/>
      <c r="W93" s="9"/>
      <c r="X93" s="9"/>
      <c r="Y93" s="9"/>
      <c r="Z93" s="9"/>
      <c r="AA93" s="9"/>
      <c r="AB93" s="9"/>
      <c r="AC93" s="9"/>
      <c r="AD93" s="9"/>
      <c r="AE93" s="9"/>
      <c r="AF93" s="9"/>
      <c r="AG93" s="9"/>
      <c r="AH93" s="9"/>
      <c r="AI93" s="9"/>
      <c r="AJ93" s="9"/>
      <c r="AK93" s="9"/>
      <c r="AL93" s="9"/>
    </row>
    <row r="94" spans="1:38" s="4" customFormat="1" ht="39.950000000000003" customHeight="1" x14ac:dyDescent="0.25">
      <c r="A94" s="6" t="str">
        <f t="shared" si="6"/>
        <v>C-4-1</v>
      </c>
      <c r="B94" s="22" t="s">
        <v>103</v>
      </c>
      <c r="C94" s="16"/>
      <c r="D94" s="17"/>
      <c r="E94" s="17"/>
      <c r="F94" s="29"/>
      <c r="G94" s="16"/>
      <c r="H94" s="73"/>
      <c r="I94" s="68"/>
      <c r="J94" s="56"/>
      <c r="K94" s="60" t="str">
        <f t="shared" si="7"/>
        <v>AUCUNE INFOS</v>
      </c>
      <c r="L94" s="227"/>
      <c r="M94" s="9"/>
      <c r="N94" s="9"/>
      <c r="O94" s="9"/>
      <c r="P94" s="9"/>
      <c r="Q94" s="9"/>
      <c r="R94" s="9"/>
      <c r="S94" s="9"/>
      <c r="T94" s="9"/>
      <c r="U94" s="9"/>
      <c r="V94" s="9"/>
      <c r="W94" s="9"/>
      <c r="X94" s="9"/>
      <c r="Y94" s="9"/>
      <c r="Z94" s="9"/>
      <c r="AA94" s="9"/>
      <c r="AB94" s="9"/>
      <c r="AC94" s="9"/>
      <c r="AD94" s="9"/>
      <c r="AE94" s="9"/>
      <c r="AF94" s="9"/>
      <c r="AG94" s="9"/>
      <c r="AH94" s="9"/>
      <c r="AI94" s="9"/>
      <c r="AJ94" s="9"/>
      <c r="AK94" s="9"/>
      <c r="AL94" s="9"/>
    </row>
    <row r="95" spans="1:38" s="4" customFormat="1" ht="39.950000000000003" customHeight="1" x14ac:dyDescent="0.25">
      <c r="A95" s="6" t="str">
        <f t="shared" si="6"/>
        <v>C-4-2</v>
      </c>
      <c r="B95" s="22" t="s">
        <v>104</v>
      </c>
      <c r="C95" s="16"/>
      <c r="D95" s="17"/>
      <c r="E95" s="17"/>
      <c r="F95" s="29"/>
      <c r="G95" s="16"/>
      <c r="H95" s="73"/>
      <c r="I95" s="68"/>
      <c r="J95" s="56"/>
      <c r="K95" s="60" t="str">
        <f t="shared" si="7"/>
        <v>AUCUNE INFOS</v>
      </c>
      <c r="L95" s="228"/>
      <c r="M95" s="9"/>
      <c r="N95" s="9"/>
      <c r="O95" s="9"/>
      <c r="P95" s="9"/>
      <c r="Q95" s="9"/>
      <c r="R95" s="9"/>
      <c r="S95" s="9"/>
      <c r="T95" s="9"/>
      <c r="U95" s="9"/>
      <c r="V95" s="9"/>
      <c r="W95" s="9"/>
      <c r="X95" s="9"/>
      <c r="Y95" s="9"/>
      <c r="Z95" s="9"/>
      <c r="AA95" s="9"/>
      <c r="AB95" s="9"/>
      <c r="AC95" s="9"/>
      <c r="AD95" s="9"/>
      <c r="AE95" s="9"/>
      <c r="AF95" s="9"/>
      <c r="AG95" s="9"/>
      <c r="AH95" s="9"/>
      <c r="AI95" s="9"/>
      <c r="AJ95" s="9"/>
      <c r="AK95" s="9"/>
      <c r="AL95" s="9"/>
    </row>
    <row r="96" spans="1:38" s="4" customFormat="1" ht="39.950000000000003" customHeight="1" x14ac:dyDescent="0.25">
      <c r="A96" s="6" t="str">
        <f t="shared" si="6"/>
        <v>C-4-3</v>
      </c>
      <c r="B96" s="22" t="s">
        <v>105</v>
      </c>
      <c r="C96" s="16"/>
      <c r="D96" s="17"/>
      <c r="E96" s="17"/>
      <c r="F96" s="29"/>
      <c r="G96" s="16"/>
      <c r="H96" s="73"/>
      <c r="I96" s="68"/>
      <c r="J96" s="56"/>
      <c r="K96" s="60" t="str">
        <f t="shared" si="7"/>
        <v>AUCUNE INFOS</v>
      </c>
      <c r="L96" s="229">
        <f>SUM(F96:F99)</f>
        <v>0</v>
      </c>
      <c r="M96" s="9"/>
      <c r="N96" s="9"/>
      <c r="O96" s="9"/>
      <c r="P96" s="9"/>
      <c r="Q96" s="9"/>
      <c r="R96" s="9"/>
      <c r="S96" s="9"/>
      <c r="T96" s="9"/>
      <c r="U96" s="9"/>
      <c r="V96" s="9"/>
      <c r="W96" s="9"/>
      <c r="X96" s="9"/>
      <c r="Y96" s="9"/>
      <c r="Z96" s="9"/>
      <c r="AA96" s="9"/>
      <c r="AB96" s="9"/>
      <c r="AC96" s="9"/>
      <c r="AD96" s="9"/>
      <c r="AE96" s="9"/>
      <c r="AF96" s="9"/>
      <c r="AG96" s="9"/>
      <c r="AH96" s="9"/>
      <c r="AI96" s="9"/>
      <c r="AJ96" s="9"/>
      <c r="AK96" s="9"/>
      <c r="AL96" s="9"/>
    </row>
    <row r="97" spans="1:38" s="4" customFormat="1" ht="39.950000000000003" customHeight="1" x14ac:dyDescent="0.25">
      <c r="A97" s="6" t="str">
        <f t="shared" si="6"/>
        <v>C-4-4</v>
      </c>
      <c r="B97" s="22" t="s">
        <v>106</v>
      </c>
      <c r="C97" s="16"/>
      <c r="D97" s="17"/>
      <c r="E97" s="17"/>
      <c r="F97" s="29"/>
      <c r="G97" s="16"/>
      <c r="H97" s="73"/>
      <c r="I97" s="68"/>
      <c r="J97" s="56"/>
      <c r="K97" s="60" t="str">
        <f t="shared" si="7"/>
        <v>AUCUNE INFOS</v>
      </c>
      <c r="L97" s="227"/>
      <c r="M97" s="9"/>
      <c r="N97" s="9"/>
      <c r="O97" s="9"/>
      <c r="P97" s="9"/>
      <c r="Q97" s="9"/>
      <c r="R97" s="9"/>
      <c r="S97" s="9"/>
      <c r="T97" s="9"/>
      <c r="U97" s="9"/>
      <c r="V97" s="9"/>
      <c r="W97" s="9"/>
      <c r="X97" s="9"/>
      <c r="Y97" s="9"/>
      <c r="Z97" s="9"/>
      <c r="AA97" s="9"/>
      <c r="AB97" s="9"/>
      <c r="AC97" s="9"/>
      <c r="AD97" s="9"/>
      <c r="AE97" s="9"/>
      <c r="AF97" s="9"/>
      <c r="AG97" s="9"/>
      <c r="AH97" s="9"/>
      <c r="AI97" s="9"/>
      <c r="AJ97" s="9"/>
      <c r="AK97" s="9"/>
      <c r="AL97" s="9"/>
    </row>
    <row r="98" spans="1:38" s="4" customFormat="1" ht="39.950000000000003" customHeight="1" x14ac:dyDescent="0.25">
      <c r="A98" s="6"/>
      <c r="B98" s="22" t="s">
        <v>107</v>
      </c>
      <c r="C98" s="16"/>
      <c r="D98" s="17"/>
      <c r="E98" s="17"/>
      <c r="F98" s="29"/>
      <c r="G98" s="16"/>
      <c r="H98" s="73"/>
      <c r="I98" s="68"/>
      <c r="J98" s="56"/>
      <c r="K98" s="60" t="str">
        <f t="shared" si="7"/>
        <v>AUCUNE INFOS</v>
      </c>
      <c r="L98" s="227"/>
      <c r="M98" s="9"/>
      <c r="N98" s="9"/>
      <c r="O98" s="9"/>
      <c r="P98" s="9"/>
      <c r="Q98" s="9"/>
      <c r="R98" s="9"/>
      <c r="S98" s="9"/>
      <c r="T98" s="9"/>
      <c r="U98" s="9"/>
      <c r="V98" s="9"/>
      <c r="W98" s="9"/>
      <c r="X98" s="9"/>
      <c r="Y98" s="9"/>
      <c r="Z98" s="9"/>
      <c r="AA98" s="9"/>
      <c r="AB98" s="9"/>
      <c r="AC98" s="9"/>
      <c r="AD98" s="9"/>
      <c r="AE98" s="9"/>
      <c r="AF98" s="9"/>
      <c r="AG98" s="9"/>
      <c r="AH98" s="9"/>
      <c r="AI98" s="9"/>
      <c r="AJ98" s="9"/>
      <c r="AK98" s="9"/>
      <c r="AL98" s="9"/>
    </row>
    <row r="99" spans="1:38" s="4" customFormat="1" ht="39.950000000000003" customHeight="1" x14ac:dyDescent="0.25">
      <c r="A99" s="6" t="str">
        <f t="shared" ref="A99:A118" si="8">IF(C44="",B44,"")</f>
        <v>D-0-1</v>
      </c>
      <c r="B99" s="22" t="s">
        <v>108</v>
      </c>
      <c r="C99" s="16"/>
      <c r="D99" s="17"/>
      <c r="E99" s="17"/>
      <c r="F99" s="29"/>
      <c r="G99" s="16"/>
      <c r="H99" s="73"/>
      <c r="I99" s="68"/>
      <c r="J99" s="56"/>
      <c r="K99" s="60" t="str">
        <f t="shared" si="7"/>
        <v>AUCUNE INFOS</v>
      </c>
      <c r="L99" s="228"/>
      <c r="M99" s="9"/>
      <c r="N99" s="9"/>
      <c r="O99" s="9"/>
      <c r="P99" s="9"/>
      <c r="Q99" s="9"/>
      <c r="R99" s="9"/>
      <c r="S99" s="9"/>
      <c r="T99" s="9"/>
      <c r="U99" s="9"/>
      <c r="V99" s="9"/>
      <c r="W99" s="9"/>
      <c r="X99" s="9"/>
      <c r="Y99" s="9"/>
      <c r="Z99" s="9"/>
      <c r="AA99" s="9"/>
      <c r="AB99" s="9"/>
      <c r="AC99" s="9"/>
      <c r="AD99" s="9"/>
      <c r="AE99" s="9"/>
      <c r="AF99" s="9"/>
      <c r="AG99" s="9"/>
      <c r="AH99" s="9"/>
      <c r="AI99" s="9"/>
      <c r="AJ99" s="9"/>
      <c r="AK99" s="9"/>
      <c r="AL99" s="9"/>
    </row>
    <row r="100" spans="1:38" s="4" customFormat="1" ht="39.950000000000003" customHeight="1" x14ac:dyDescent="0.25">
      <c r="A100" s="6" t="str">
        <f t="shared" si="8"/>
        <v>D-0-2</v>
      </c>
      <c r="B100" s="22" t="s">
        <v>10</v>
      </c>
      <c r="C100" s="16"/>
      <c r="D100" s="17"/>
      <c r="E100" s="17"/>
      <c r="F100" s="29"/>
      <c r="G100" s="16"/>
      <c r="H100" s="73"/>
      <c r="I100" s="68"/>
      <c r="J100" s="56"/>
      <c r="K100" s="60" t="str">
        <f t="shared" si="7"/>
        <v>AUCUNE INFOS</v>
      </c>
      <c r="L100" s="229">
        <f>SUM(F100:F103)</f>
        <v>0</v>
      </c>
      <c r="M100" s="9"/>
      <c r="N100" s="9"/>
      <c r="O100" s="9"/>
      <c r="P100" s="9"/>
      <c r="Q100" s="9"/>
      <c r="R100" s="9"/>
      <c r="S100" s="9"/>
      <c r="T100" s="9"/>
      <c r="U100" s="9"/>
      <c r="V100" s="9"/>
      <c r="W100" s="9"/>
      <c r="X100" s="9"/>
      <c r="Y100" s="9"/>
      <c r="Z100" s="9"/>
      <c r="AA100" s="9"/>
      <c r="AB100" s="9"/>
      <c r="AC100" s="9"/>
      <c r="AD100" s="9"/>
      <c r="AE100" s="9"/>
      <c r="AF100" s="9"/>
      <c r="AG100" s="9"/>
      <c r="AH100" s="9"/>
      <c r="AI100" s="9"/>
      <c r="AJ100" s="9"/>
      <c r="AK100" s="9"/>
      <c r="AL100" s="9"/>
    </row>
    <row r="101" spans="1:38" s="4" customFormat="1" ht="39.950000000000003" customHeight="1" x14ac:dyDescent="0.25">
      <c r="A101" s="6" t="str">
        <f t="shared" si="8"/>
        <v>D-0-3</v>
      </c>
      <c r="B101" s="22" t="s">
        <v>11</v>
      </c>
      <c r="C101" s="16"/>
      <c r="D101" s="17"/>
      <c r="E101" s="17"/>
      <c r="F101" s="29"/>
      <c r="G101" s="16"/>
      <c r="H101" s="73"/>
      <c r="I101" s="68"/>
      <c r="J101" s="56"/>
      <c r="K101" s="60" t="str">
        <f t="shared" si="7"/>
        <v>AUCUNE INFOS</v>
      </c>
      <c r="L101" s="227"/>
      <c r="M101" s="9"/>
      <c r="N101" s="9"/>
      <c r="O101" s="9"/>
      <c r="P101" s="9"/>
      <c r="Q101" s="9"/>
      <c r="R101" s="9"/>
      <c r="S101" s="9"/>
      <c r="T101" s="9"/>
      <c r="U101" s="9"/>
      <c r="V101" s="9"/>
      <c r="W101" s="9"/>
      <c r="X101" s="9"/>
      <c r="Y101" s="9"/>
      <c r="Z101" s="9"/>
      <c r="AA101" s="9"/>
      <c r="AB101" s="9"/>
      <c r="AC101" s="9"/>
      <c r="AD101" s="9"/>
      <c r="AE101" s="9"/>
      <c r="AF101" s="9"/>
      <c r="AG101" s="9"/>
      <c r="AH101" s="9"/>
      <c r="AI101" s="9"/>
      <c r="AJ101" s="9"/>
      <c r="AK101" s="9"/>
      <c r="AL101" s="9"/>
    </row>
    <row r="102" spans="1:38" s="4" customFormat="1" ht="39.950000000000003" customHeight="1" x14ac:dyDescent="0.25">
      <c r="A102" s="6" t="str">
        <f t="shared" si="8"/>
        <v>D-0-4</v>
      </c>
      <c r="B102" s="22" t="s">
        <v>12</v>
      </c>
      <c r="C102" s="16"/>
      <c r="D102" s="17"/>
      <c r="E102" s="17"/>
      <c r="F102" s="29"/>
      <c r="G102" s="16"/>
      <c r="H102" s="73"/>
      <c r="I102" s="68"/>
      <c r="J102" s="56"/>
      <c r="K102" s="60" t="str">
        <f t="shared" si="7"/>
        <v>AUCUNE INFOS</v>
      </c>
      <c r="L102" s="227"/>
      <c r="M102" s="9"/>
      <c r="N102" s="9"/>
      <c r="O102" s="9"/>
      <c r="P102" s="9"/>
      <c r="Q102" s="9"/>
      <c r="R102" s="9"/>
      <c r="S102" s="9"/>
      <c r="T102" s="9"/>
      <c r="U102" s="9"/>
      <c r="V102" s="9"/>
      <c r="W102" s="9"/>
      <c r="X102" s="9"/>
      <c r="Y102" s="9"/>
      <c r="Z102" s="9"/>
      <c r="AA102" s="9"/>
      <c r="AB102" s="9"/>
      <c r="AC102" s="9"/>
      <c r="AD102" s="9"/>
      <c r="AE102" s="9"/>
      <c r="AF102" s="9"/>
      <c r="AG102" s="9"/>
      <c r="AH102" s="9"/>
      <c r="AI102" s="9"/>
      <c r="AJ102" s="9"/>
      <c r="AK102" s="9"/>
      <c r="AL102" s="9"/>
    </row>
    <row r="103" spans="1:38" s="4" customFormat="1" ht="39.950000000000003" customHeight="1" thickBot="1" x14ac:dyDescent="0.3">
      <c r="A103" s="6" t="str">
        <f t="shared" si="8"/>
        <v>D-1-1</v>
      </c>
      <c r="B103" s="27" t="s">
        <v>13</v>
      </c>
      <c r="C103" s="19"/>
      <c r="D103" s="20"/>
      <c r="E103" s="20"/>
      <c r="F103" s="30"/>
      <c r="G103" s="19"/>
      <c r="H103" s="75"/>
      <c r="I103" s="70"/>
      <c r="J103" s="58"/>
      <c r="K103" s="61" t="str">
        <f>IF(I103="DP",EDATE(J103,12),IF(I103="DPT",EDATE(J103,24),IF(I103="ANO",EDATE(J103,12),IF(I103="CMM",EDATE(J103,12),IF(I103="ANN",EDATE(J103,12),IF(I103="Autre","A DETERMINER","AUCUNE INFOS"))))))</f>
        <v>AUCUNE INFOS</v>
      </c>
      <c r="L103" s="230"/>
      <c r="M103" s="9"/>
      <c r="N103" s="9"/>
      <c r="O103" s="9"/>
      <c r="P103" s="9"/>
      <c r="Q103" s="9"/>
      <c r="R103" s="9"/>
      <c r="S103" s="9"/>
      <c r="T103" s="9"/>
      <c r="U103" s="9"/>
      <c r="V103" s="9"/>
      <c r="W103" s="9"/>
      <c r="X103" s="9"/>
      <c r="Y103" s="9"/>
      <c r="Z103" s="9"/>
      <c r="AA103" s="9"/>
      <c r="AB103" s="9"/>
      <c r="AC103" s="9"/>
      <c r="AD103" s="9"/>
      <c r="AE103" s="9"/>
      <c r="AF103" s="9"/>
      <c r="AG103" s="9"/>
      <c r="AH103" s="9"/>
      <c r="AI103" s="9"/>
      <c r="AJ103" s="9"/>
      <c r="AK103" s="9"/>
      <c r="AL103" s="9"/>
    </row>
    <row r="104" spans="1:38" s="4" customFormat="1" ht="39.950000000000003" customHeight="1" x14ac:dyDescent="0.25">
      <c r="A104" s="6" t="str">
        <f t="shared" si="8"/>
        <v>D-1-2</v>
      </c>
      <c r="B104" s="11"/>
      <c r="C104" s="2"/>
      <c r="D104" s="2"/>
      <c r="E104" s="2"/>
      <c r="F104" s="2"/>
      <c r="G104" s="8"/>
      <c r="H104" s="8"/>
      <c r="I104" s="8"/>
      <c r="J104" s="8"/>
      <c r="K104" s="8"/>
      <c r="L104" s="8"/>
      <c r="M104" s="9"/>
      <c r="N104" s="9"/>
      <c r="O104" s="9"/>
      <c r="P104" s="9"/>
      <c r="Q104" s="9"/>
      <c r="R104" s="9"/>
      <c r="S104" s="9"/>
      <c r="T104" s="9"/>
      <c r="U104" s="9"/>
      <c r="V104" s="9"/>
      <c r="W104" s="9"/>
      <c r="X104" s="9"/>
      <c r="Y104" s="9"/>
      <c r="Z104" s="9"/>
      <c r="AA104" s="9"/>
      <c r="AB104" s="9"/>
      <c r="AC104" s="9"/>
      <c r="AD104" s="9"/>
      <c r="AE104" s="9"/>
      <c r="AF104" s="9"/>
      <c r="AG104" s="9"/>
      <c r="AH104" s="9"/>
      <c r="AI104" s="9"/>
      <c r="AJ104" s="9"/>
      <c r="AK104" s="9"/>
      <c r="AL104" s="9"/>
    </row>
    <row r="105" spans="1:38" s="4" customFormat="1" ht="39.950000000000003" customHeight="1" x14ac:dyDescent="0.25">
      <c r="A105" s="6" t="str">
        <f t="shared" si="8"/>
        <v>D-1-3</v>
      </c>
      <c r="B105" s="11"/>
      <c r="C105" s="2"/>
      <c r="D105" s="2"/>
      <c r="E105" s="2"/>
      <c r="F105" s="2"/>
      <c r="G105" s="8"/>
      <c r="H105" s="8"/>
      <c r="I105" s="8"/>
      <c r="J105" s="8"/>
      <c r="K105" s="8"/>
      <c r="L105" s="8"/>
      <c r="M105" s="9"/>
      <c r="N105" s="9"/>
      <c r="O105" s="9"/>
      <c r="P105" s="9"/>
      <c r="Q105" s="9"/>
      <c r="R105" s="9"/>
      <c r="S105" s="9"/>
      <c r="T105" s="9"/>
      <c r="U105" s="9"/>
      <c r="V105" s="9"/>
      <c r="W105" s="9"/>
      <c r="X105" s="9"/>
      <c r="Y105" s="9"/>
      <c r="Z105" s="9"/>
      <c r="AA105" s="9"/>
      <c r="AB105" s="9"/>
      <c r="AC105" s="9"/>
      <c r="AD105" s="9"/>
      <c r="AE105" s="9"/>
      <c r="AF105" s="9"/>
      <c r="AG105" s="9"/>
      <c r="AH105" s="9"/>
      <c r="AI105" s="9"/>
      <c r="AJ105" s="9"/>
      <c r="AK105" s="9"/>
      <c r="AL105" s="9"/>
    </row>
    <row r="106" spans="1:38" s="4" customFormat="1" ht="39.950000000000003" customHeight="1" x14ac:dyDescent="0.25">
      <c r="A106" s="6" t="str">
        <f t="shared" si="8"/>
        <v>D-1-4</v>
      </c>
      <c r="B106" s="11"/>
      <c r="C106" s="2"/>
      <c r="D106" s="2"/>
      <c r="E106" s="2"/>
      <c r="F106" s="2"/>
      <c r="G106" s="8"/>
      <c r="H106" s="8"/>
      <c r="I106" s="8"/>
      <c r="J106" s="8"/>
      <c r="K106" s="8"/>
      <c r="L106" s="8"/>
      <c r="M106" s="9"/>
      <c r="N106" s="9"/>
      <c r="O106" s="9"/>
      <c r="P106" s="9"/>
      <c r="Q106" s="9"/>
      <c r="R106" s="9"/>
      <c r="S106" s="9"/>
      <c r="T106" s="9"/>
      <c r="U106" s="9"/>
      <c r="V106" s="9"/>
      <c r="W106" s="9"/>
      <c r="X106" s="9"/>
      <c r="Y106" s="9"/>
      <c r="Z106" s="9"/>
      <c r="AA106" s="9"/>
      <c r="AB106" s="9"/>
      <c r="AC106" s="9"/>
      <c r="AD106" s="9"/>
      <c r="AE106" s="9"/>
      <c r="AF106" s="9"/>
      <c r="AG106" s="9"/>
      <c r="AH106" s="9"/>
      <c r="AI106" s="9"/>
      <c r="AJ106" s="9"/>
      <c r="AK106" s="9"/>
      <c r="AL106" s="9"/>
    </row>
    <row r="107" spans="1:38" s="4" customFormat="1" ht="39.950000000000003" customHeight="1" x14ac:dyDescent="0.25">
      <c r="A107" s="6" t="str">
        <f t="shared" si="8"/>
        <v>D-2-1</v>
      </c>
      <c r="B107" s="11"/>
      <c r="C107" s="2"/>
      <c r="D107" s="2"/>
      <c r="E107" s="2"/>
      <c r="F107" s="3"/>
      <c r="G107" s="8"/>
      <c r="H107" s="8"/>
      <c r="I107" s="8"/>
      <c r="J107" s="8"/>
      <c r="K107" s="8"/>
      <c r="L107" s="8"/>
      <c r="M107" s="9"/>
      <c r="N107" s="9"/>
      <c r="O107" s="9"/>
      <c r="P107" s="9"/>
      <c r="Q107" s="9"/>
      <c r="R107" s="9"/>
      <c r="S107" s="9"/>
      <c r="T107" s="9"/>
      <c r="U107" s="9"/>
      <c r="V107" s="9"/>
      <c r="W107" s="9"/>
      <c r="X107" s="9"/>
      <c r="Y107" s="9"/>
      <c r="Z107" s="9"/>
      <c r="AA107" s="9"/>
      <c r="AB107" s="9"/>
      <c r="AC107" s="9"/>
      <c r="AD107" s="9"/>
      <c r="AE107" s="9"/>
      <c r="AF107" s="9"/>
      <c r="AG107" s="9"/>
      <c r="AH107" s="9"/>
      <c r="AI107" s="9"/>
      <c r="AJ107" s="9"/>
      <c r="AK107" s="9"/>
      <c r="AL107" s="9"/>
    </row>
    <row r="108" spans="1:38" s="4" customFormat="1" ht="39.950000000000003" customHeight="1" x14ac:dyDescent="0.25">
      <c r="A108" s="6" t="str">
        <f t="shared" si="8"/>
        <v>D-2-2</v>
      </c>
      <c r="B108" s="11"/>
      <c r="C108" s="2"/>
      <c r="D108" s="2"/>
      <c r="E108" s="2"/>
      <c r="F108" s="2"/>
      <c r="G108" s="8"/>
      <c r="H108" s="8"/>
      <c r="I108" s="8"/>
      <c r="J108" s="8"/>
      <c r="K108" s="8"/>
      <c r="L108" s="8"/>
      <c r="M108" s="9"/>
      <c r="N108" s="9"/>
      <c r="O108" s="9"/>
      <c r="P108" s="9"/>
      <c r="Q108" s="9"/>
      <c r="R108" s="9"/>
      <c r="S108" s="9"/>
      <c r="T108" s="9"/>
      <c r="U108" s="9"/>
      <c r="V108" s="9"/>
      <c r="W108" s="9"/>
      <c r="X108" s="9"/>
      <c r="Y108" s="9"/>
      <c r="Z108" s="9"/>
      <c r="AA108" s="9"/>
      <c r="AB108" s="9"/>
      <c r="AC108" s="9"/>
      <c r="AD108" s="9"/>
      <c r="AE108" s="9"/>
      <c r="AF108" s="9"/>
      <c r="AG108" s="9"/>
      <c r="AH108" s="9"/>
      <c r="AI108" s="9"/>
      <c r="AJ108" s="9"/>
      <c r="AK108" s="9"/>
      <c r="AL108" s="9"/>
    </row>
    <row r="109" spans="1:38" s="4" customFormat="1" ht="39.950000000000003" customHeight="1" x14ac:dyDescent="0.25">
      <c r="A109" s="6" t="str">
        <f t="shared" si="8"/>
        <v>D-2-3</v>
      </c>
      <c r="B109" s="11"/>
      <c r="C109" s="2"/>
      <c r="D109" s="2"/>
      <c r="E109" s="2"/>
      <c r="F109" s="2"/>
      <c r="G109" s="8"/>
      <c r="H109" s="8"/>
      <c r="I109" s="8"/>
      <c r="J109" s="8"/>
      <c r="K109" s="8"/>
      <c r="L109" s="8"/>
      <c r="M109" s="9"/>
      <c r="N109" s="9"/>
      <c r="O109" s="9"/>
      <c r="P109" s="9"/>
      <c r="Q109" s="9"/>
      <c r="R109" s="9"/>
      <c r="S109" s="9"/>
      <c r="T109" s="9"/>
      <c r="U109" s="9"/>
      <c r="V109" s="9"/>
      <c r="W109" s="9"/>
      <c r="X109" s="9"/>
      <c r="Y109" s="9"/>
      <c r="Z109" s="9"/>
      <c r="AA109" s="9"/>
      <c r="AB109" s="9"/>
      <c r="AC109" s="9"/>
      <c r="AD109" s="9"/>
      <c r="AE109" s="9"/>
      <c r="AF109" s="9"/>
      <c r="AG109" s="9"/>
      <c r="AH109" s="9"/>
      <c r="AI109" s="9"/>
      <c r="AJ109" s="9"/>
      <c r="AK109" s="9"/>
      <c r="AL109" s="9"/>
    </row>
    <row r="110" spans="1:38" s="4" customFormat="1" ht="39.950000000000003" customHeight="1" x14ac:dyDescent="0.25">
      <c r="A110" s="6" t="str">
        <f t="shared" si="8"/>
        <v>D-2-4</v>
      </c>
      <c r="B110" s="11"/>
      <c r="C110" s="2"/>
      <c r="D110" s="2"/>
      <c r="E110" s="2"/>
      <c r="F110" s="2"/>
      <c r="G110" s="8"/>
      <c r="H110" s="8"/>
      <c r="I110" s="8"/>
      <c r="J110" s="8"/>
      <c r="K110" s="8"/>
      <c r="L110" s="8"/>
      <c r="M110" s="9"/>
      <c r="N110" s="9"/>
      <c r="O110" s="9"/>
      <c r="P110" s="9"/>
      <c r="Q110" s="9"/>
      <c r="R110" s="9"/>
      <c r="S110" s="9"/>
      <c r="T110" s="9"/>
      <c r="U110" s="9"/>
      <c r="V110" s="9"/>
      <c r="W110" s="9"/>
      <c r="X110" s="9"/>
      <c r="Y110" s="9"/>
      <c r="Z110" s="9"/>
      <c r="AA110" s="9"/>
      <c r="AB110" s="9"/>
      <c r="AC110" s="9"/>
      <c r="AD110" s="9"/>
      <c r="AE110" s="9"/>
      <c r="AF110" s="9"/>
      <c r="AG110" s="9"/>
      <c r="AH110" s="9"/>
      <c r="AI110" s="9"/>
      <c r="AJ110" s="9"/>
      <c r="AK110" s="9"/>
      <c r="AL110" s="9"/>
    </row>
    <row r="111" spans="1:38" s="4" customFormat="1" ht="39.950000000000003" customHeight="1" x14ac:dyDescent="0.25">
      <c r="A111" s="6" t="str">
        <f t="shared" si="8"/>
        <v>D-3-1</v>
      </c>
      <c r="B111" s="11"/>
      <c r="C111" s="2"/>
      <c r="D111" s="2"/>
      <c r="E111" s="2"/>
      <c r="F111" s="2"/>
      <c r="G111" s="8"/>
      <c r="H111" s="8"/>
      <c r="I111" s="8"/>
      <c r="J111" s="8"/>
      <c r="K111" s="8"/>
      <c r="L111" s="8"/>
      <c r="M111" s="9"/>
      <c r="N111" s="9"/>
      <c r="O111" s="9"/>
      <c r="P111" s="9"/>
      <c r="Q111" s="9"/>
      <c r="R111" s="9"/>
      <c r="S111" s="9"/>
      <c r="T111" s="9"/>
      <c r="U111" s="9"/>
      <c r="V111" s="9"/>
      <c r="W111" s="9"/>
      <c r="X111" s="9"/>
      <c r="Y111" s="9"/>
      <c r="Z111" s="9"/>
      <c r="AA111" s="9"/>
      <c r="AB111" s="9"/>
      <c r="AC111" s="9"/>
      <c r="AD111" s="9"/>
      <c r="AE111" s="9"/>
      <c r="AF111" s="9"/>
      <c r="AG111" s="9"/>
      <c r="AH111" s="9"/>
      <c r="AI111" s="9"/>
      <c r="AJ111" s="9"/>
      <c r="AK111" s="9"/>
      <c r="AL111" s="9"/>
    </row>
    <row r="112" spans="1:38" s="4" customFormat="1" ht="39.950000000000003" customHeight="1" x14ac:dyDescent="0.25">
      <c r="A112" s="6" t="str">
        <f t="shared" si="8"/>
        <v>D-3-2</v>
      </c>
      <c r="B112" s="11"/>
      <c r="C112" s="2"/>
      <c r="D112" s="2"/>
      <c r="E112" s="2"/>
      <c r="F112" s="2"/>
      <c r="G112" s="8"/>
      <c r="H112" s="8"/>
      <c r="I112" s="8"/>
      <c r="J112" s="8"/>
      <c r="K112" s="8"/>
      <c r="L112" s="8"/>
      <c r="M112" s="9"/>
      <c r="N112" s="9"/>
      <c r="O112" s="9"/>
      <c r="P112" s="9"/>
      <c r="Q112" s="9"/>
      <c r="R112" s="9"/>
      <c r="S112" s="9"/>
      <c r="T112" s="9"/>
      <c r="U112" s="9"/>
      <c r="V112" s="9"/>
      <c r="W112" s="9"/>
      <c r="X112" s="9"/>
      <c r="Y112" s="9"/>
      <c r="Z112" s="9"/>
      <c r="AA112" s="9"/>
      <c r="AB112" s="9"/>
      <c r="AC112" s="9"/>
      <c r="AD112" s="9"/>
      <c r="AE112" s="9"/>
      <c r="AF112" s="9"/>
      <c r="AG112" s="9"/>
      <c r="AH112" s="9"/>
      <c r="AI112" s="9"/>
      <c r="AJ112" s="9"/>
      <c r="AK112" s="9"/>
      <c r="AL112" s="9"/>
    </row>
    <row r="113" spans="1:38" s="4" customFormat="1" ht="39.950000000000003" customHeight="1" x14ac:dyDescent="0.25">
      <c r="A113" s="6" t="str">
        <f t="shared" si="8"/>
        <v>D-3-3</v>
      </c>
      <c r="B113" s="11"/>
      <c r="C113" s="2"/>
      <c r="D113" s="2"/>
      <c r="E113" s="2"/>
      <c r="F113" s="2"/>
      <c r="G113" s="8"/>
      <c r="H113" s="8"/>
      <c r="I113" s="8"/>
      <c r="J113" s="8"/>
      <c r="K113" s="8"/>
      <c r="L113" s="8"/>
      <c r="M113" s="9"/>
      <c r="N113" s="9"/>
      <c r="O113" s="9"/>
      <c r="P113" s="9"/>
      <c r="Q113" s="9"/>
      <c r="R113" s="9"/>
      <c r="S113" s="9"/>
      <c r="T113" s="9"/>
      <c r="U113" s="9"/>
      <c r="V113" s="9"/>
      <c r="W113" s="9"/>
      <c r="X113" s="9"/>
      <c r="Y113" s="9"/>
      <c r="Z113" s="9"/>
      <c r="AA113" s="9"/>
      <c r="AB113" s="9"/>
      <c r="AC113" s="9"/>
      <c r="AD113" s="9"/>
      <c r="AE113" s="9"/>
      <c r="AF113" s="9"/>
      <c r="AG113" s="9"/>
      <c r="AH113" s="9"/>
      <c r="AI113" s="9"/>
      <c r="AJ113" s="9"/>
      <c r="AK113" s="9"/>
      <c r="AL113" s="9"/>
    </row>
    <row r="114" spans="1:38" s="4" customFormat="1" ht="39.950000000000003" customHeight="1" x14ac:dyDescent="0.25">
      <c r="A114" s="6" t="str">
        <f t="shared" si="8"/>
        <v>D-3-4</v>
      </c>
      <c r="B114" s="11"/>
      <c r="C114" s="2"/>
      <c r="D114" s="2"/>
      <c r="E114" s="2"/>
      <c r="F114" s="2"/>
      <c r="G114" s="8"/>
      <c r="H114" s="8"/>
      <c r="I114" s="8"/>
      <c r="J114" s="8"/>
      <c r="K114" s="8"/>
      <c r="L114" s="8"/>
      <c r="M114" s="9"/>
      <c r="N114" s="9"/>
      <c r="O114" s="9"/>
      <c r="P114" s="9"/>
      <c r="Q114" s="9"/>
      <c r="R114" s="9"/>
      <c r="S114" s="9"/>
      <c r="T114" s="9"/>
      <c r="U114" s="9"/>
      <c r="V114" s="9"/>
      <c r="W114" s="9"/>
      <c r="X114" s="9"/>
      <c r="Y114" s="9"/>
      <c r="Z114" s="9"/>
      <c r="AA114" s="9"/>
      <c r="AB114" s="9"/>
      <c r="AC114" s="9"/>
      <c r="AD114" s="9"/>
      <c r="AE114" s="9"/>
      <c r="AF114" s="9"/>
      <c r="AG114" s="9"/>
      <c r="AH114" s="9"/>
      <c r="AI114" s="9"/>
      <c r="AJ114" s="9"/>
      <c r="AK114" s="9"/>
      <c r="AL114" s="9"/>
    </row>
    <row r="115" spans="1:38" s="4" customFormat="1" ht="39.950000000000003" customHeight="1" x14ac:dyDescent="0.25">
      <c r="A115" s="6" t="str">
        <f t="shared" si="8"/>
        <v>D-4-1</v>
      </c>
      <c r="B115" s="11"/>
      <c r="C115" s="2"/>
      <c r="D115" s="2"/>
      <c r="E115" s="2"/>
      <c r="F115" s="2"/>
      <c r="G115" s="8"/>
      <c r="H115" s="8"/>
      <c r="I115" s="8"/>
      <c r="J115" s="8"/>
      <c r="K115" s="8"/>
      <c r="L115" s="8"/>
      <c r="M115" s="9"/>
      <c r="N115" s="9"/>
      <c r="O115" s="9"/>
      <c r="P115" s="9"/>
      <c r="Q115" s="9"/>
      <c r="R115" s="9"/>
      <c r="S115" s="9"/>
      <c r="T115" s="9"/>
      <c r="U115" s="9"/>
      <c r="V115" s="9"/>
      <c r="W115" s="9"/>
      <c r="X115" s="9"/>
      <c r="Y115" s="9"/>
      <c r="Z115" s="9"/>
      <c r="AA115" s="9"/>
      <c r="AB115" s="9"/>
      <c r="AC115" s="9"/>
      <c r="AD115" s="9"/>
      <c r="AE115" s="9"/>
      <c r="AF115" s="9"/>
      <c r="AG115" s="9"/>
      <c r="AH115" s="9"/>
      <c r="AI115" s="9"/>
      <c r="AJ115" s="9"/>
      <c r="AK115" s="9"/>
      <c r="AL115" s="9"/>
    </row>
    <row r="116" spans="1:38" s="4" customFormat="1" ht="39.950000000000003" customHeight="1" x14ac:dyDescent="0.25">
      <c r="A116" s="6" t="str">
        <f t="shared" si="8"/>
        <v>D-4-2</v>
      </c>
      <c r="B116" s="11"/>
      <c r="C116" s="2"/>
      <c r="D116" s="2"/>
      <c r="E116" s="2"/>
      <c r="F116" s="2"/>
      <c r="G116" s="8"/>
      <c r="H116" s="8"/>
      <c r="I116" s="8"/>
      <c r="J116" s="8"/>
      <c r="K116" s="8"/>
      <c r="L116" s="8"/>
      <c r="M116" s="9"/>
      <c r="N116" s="9"/>
      <c r="O116" s="9"/>
      <c r="P116" s="9"/>
      <c r="Q116" s="9"/>
      <c r="R116" s="9"/>
      <c r="S116" s="9"/>
      <c r="T116" s="9"/>
      <c r="U116" s="9"/>
      <c r="V116" s="9"/>
      <c r="W116" s="9"/>
      <c r="X116" s="9"/>
      <c r="Y116" s="9"/>
      <c r="Z116" s="9"/>
      <c r="AA116" s="9"/>
      <c r="AB116" s="9"/>
      <c r="AC116" s="9"/>
      <c r="AD116" s="9"/>
      <c r="AE116" s="9"/>
      <c r="AF116" s="9"/>
      <c r="AG116" s="9"/>
      <c r="AH116" s="9"/>
      <c r="AI116" s="9"/>
      <c r="AJ116" s="9"/>
      <c r="AK116" s="9"/>
      <c r="AL116" s="9"/>
    </row>
    <row r="117" spans="1:38" s="4" customFormat="1" ht="39.950000000000003" customHeight="1" x14ac:dyDescent="0.25">
      <c r="A117" s="6" t="str">
        <f t="shared" si="8"/>
        <v>D-4-3</v>
      </c>
      <c r="B117" s="11"/>
      <c r="C117" s="2"/>
      <c r="D117" s="2"/>
      <c r="E117" s="2"/>
      <c r="F117" s="2"/>
      <c r="G117" s="8"/>
      <c r="H117" s="8"/>
      <c r="I117" s="8"/>
      <c r="J117" s="8"/>
      <c r="K117" s="8"/>
      <c r="L117" s="8"/>
      <c r="M117" s="9"/>
      <c r="N117" s="9"/>
      <c r="O117" s="9"/>
      <c r="P117" s="9"/>
      <c r="Q117" s="9"/>
      <c r="R117" s="9"/>
      <c r="S117" s="9"/>
      <c r="T117" s="9"/>
      <c r="U117" s="9"/>
      <c r="V117" s="9"/>
      <c r="W117" s="9"/>
      <c r="X117" s="9"/>
      <c r="Y117" s="9"/>
      <c r="Z117" s="9"/>
      <c r="AA117" s="9"/>
      <c r="AB117" s="9"/>
      <c r="AC117" s="9"/>
      <c r="AD117" s="9"/>
      <c r="AE117" s="9"/>
      <c r="AF117" s="9"/>
      <c r="AG117" s="9"/>
      <c r="AH117" s="9"/>
      <c r="AI117" s="9"/>
      <c r="AJ117" s="9"/>
      <c r="AK117" s="9"/>
      <c r="AL117" s="9"/>
    </row>
    <row r="118" spans="1:38" s="4" customFormat="1" ht="39.950000000000003" customHeight="1" x14ac:dyDescent="0.25">
      <c r="A118" s="6" t="str">
        <f t="shared" si="8"/>
        <v>D-4-4</v>
      </c>
      <c r="B118" s="11"/>
      <c r="C118" s="2"/>
      <c r="D118" s="2"/>
      <c r="E118" s="2"/>
      <c r="F118" s="2"/>
      <c r="G118" s="8"/>
      <c r="H118" s="8"/>
      <c r="I118" s="8"/>
      <c r="J118" s="8"/>
      <c r="K118" s="8"/>
      <c r="L118" s="8"/>
      <c r="M118" s="9"/>
      <c r="N118" s="9"/>
      <c r="O118" s="9"/>
      <c r="P118" s="9"/>
      <c r="Q118" s="9"/>
      <c r="R118" s="9"/>
      <c r="S118" s="9"/>
      <c r="T118" s="9"/>
      <c r="U118" s="9"/>
      <c r="V118" s="9"/>
      <c r="W118" s="9"/>
      <c r="X118" s="9"/>
      <c r="Y118" s="9"/>
      <c r="Z118" s="9"/>
      <c r="AA118" s="9"/>
      <c r="AB118" s="9"/>
      <c r="AC118" s="9"/>
      <c r="AD118" s="9"/>
      <c r="AE118" s="9"/>
      <c r="AF118" s="9"/>
      <c r="AG118" s="9"/>
      <c r="AH118" s="9"/>
      <c r="AI118" s="9"/>
      <c r="AJ118" s="9"/>
      <c r="AK118" s="9"/>
      <c r="AL118" s="9"/>
    </row>
    <row r="119" spans="1:38" s="4" customFormat="1" ht="39.950000000000003" customHeight="1" x14ac:dyDescent="0.25">
      <c r="A119" s="6"/>
      <c r="B119" s="11"/>
      <c r="C119" s="2"/>
      <c r="D119" s="2"/>
      <c r="E119" s="2"/>
      <c r="F119" s="2"/>
      <c r="G119" s="8"/>
      <c r="H119" s="8"/>
      <c r="I119" s="8"/>
      <c r="J119" s="8"/>
      <c r="K119" s="8"/>
      <c r="L119" s="8"/>
      <c r="M119" s="9"/>
      <c r="N119" s="9"/>
      <c r="O119" s="9"/>
      <c r="P119" s="9"/>
      <c r="Q119" s="9"/>
      <c r="R119" s="9"/>
      <c r="S119" s="9"/>
      <c r="T119" s="9"/>
      <c r="U119" s="9"/>
      <c r="V119" s="9"/>
      <c r="W119" s="9"/>
      <c r="X119" s="9"/>
      <c r="Y119" s="9"/>
      <c r="Z119" s="9"/>
      <c r="AA119" s="9"/>
      <c r="AB119" s="9"/>
      <c r="AC119" s="9"/>
      <c r="AD119" s="9"/>
      <c r="AE119" s="9"/>
      <c r="AF119" s="9"/>
      <c r="AG119" s="9"/>
      <c r="AH119" s="9"/>
      <c r="AI119" s="9"/>
      <c r="AJ119" s="9"/>
      <c r="AK119" s="9"/>
      <c r="AL119" s="9"/>
    </row>
    <row r="120" spans="1:38" s="4" customFormat="1" ht="17.100000000000001" customHeight="1" x14ac:dyDescent="0.25">
      <c r="A120" s="6" t="str">
        <f t="shared" ref="A120:A139" si="9">IF(C64="",B64,"")</f>
        <v>E-0-1</v>
      </c>
      <c r="B120" s="11"/>
      <c r="C120" s="2"/>
      <c r="D120" s="2"/>
      <c r="E120" s="2"/>
      <c r="F120" s="2"/>
      <c r="G120" s="8"/>
      <c r="H120" s="8"/>
      <c r="I120" s="8"/>
      <c r="J120" s="8"/>
      <c r="K120" s="8"/>
      <c r="L120" s="8"/>
      <c r="M120" s="9"/>
      <c r="N120" s="9"/>
      <c r="O120" s="9"/>
      <c r="P120" s="9"/>
      <c r="Q120" s="9"/>
      <c r="R120" s="9"/>
      <c r="S120" s="9"/>
      <c r="T120" s="9"/>
      <c r="U120" s="9"/>
      <c r="V120" s="9"/>
      <c r="W120" s="9"/>
      <c r="X120" s="9"/>
      <c r="Y120" s="9"/>
      <c r="Z120" s="9"/>
      <c r="AA120" s="9"/>
      <c r="AB120" s="9"/>
      <c r="AC120" s="9"/>
      <c r="AD120" s="9"/>
      <c r="AE120" s="9"/>
      <c r="AF120" s="9"/>
      <c r="AG120" s="9"/>
      <c r="AH120" s="9"/>
      <c r="AI120" s="9"/>
      <c r="AJ120" s="9"/>
      <c r="AK120" s="9"/>
      <c r="AL120" s="9"/>
    </row>
    <row r="121" spans="1:38" s="4" customFormat="1" ht="39.950000000000003" customHeight="1" x14ac:dyDescent="0.25">
      <c r="A121" s="6" t="str">
        <f t="shared" si="9"/>
        <v>E-0-2</v>
      </c>
      <c r="B121" s="11"/>
      <c r="C121" s="2"/>
      <c r="D121" s="2"/>
      <c r="E121" s="2"/>
      <c r="F121" s="2"/>
      <c r="G121" s="8"/>
      <c r="H121" s="8"/>
      <c r="I121" s="8"/>
      <c r="J121" s="8"/>
      <c r="K121" s="8"/>
      <c r="L121" s="8"/>
      <c r="M121" s="9"/>
      <c r="N121" s="9"/>
      <c r="O121" s="9"/>
      <c r="P121" s="9"/>
      <c r="Q121" s="9"/>
      <c r="R121" s="9"/>
      <c r="S121" s="9"/>
      <c r="T121" s="9"/>
      <c r="U121" s="9"/>
      <c r="V121" s="9"/>
      <c r="W121" s="9"/>
      <c r="X121" s="9"/>
      <c r="Y121" s="9"/>
      <c r="Z121" s="9"/>
      <c r="AA121" s="9"/>
      <c r="AB121" s="9"/>
      <c r="AC121" s="9"/>
      <c r="AD121" s="9"/>
      <c r="AE121" s="9"/>
      <c r="AF121" s="9"/>
      <c r="AG121" s="9"/>
      <c r="AH121" s="9"/>
      <c r="AI121" s="9"/>
      <c r="AJ121" s="9"/>
      <c r="AK121" s="9"/>
      <c r="AL121" s="9"/>
    </row>
    <row r="122" spans="1:38" s="4" customFormat="1" ht="39.950000000000003" customHeight="1" x14ac:dyDescent="0.25">
      <c r="A122" s="6" t="str">
        <f t="shared" si="9"/>
        <v>E-0-3</v>
      </c>
      <c r="B122" s="11"/>
      <c r="C122" s="2"/>
      <c r="D122" s="2"/>
      <c r="E122" s="2"/>
      <c r="F122" s="2"/>
      <c r="G122" s="8"/>
      <c r="H122" s="8"/>
      <c r="I122" s="8"/>
      <c r="J122" s="8"/>
      <c r="K122" s="8"/>
      <c r="L122" s="8"/>
      <c r="M122" s="9"/>
      <c r="N122" s="9"/>
      <c r="O122" s="9"/>
      <c r="P122" s="9"/>
      <c r="Q122" s="9"/>
      <c r="R122" s="9"/>
      <c r="S122" s="9"/>
      <c r="T122" s="9"/>
      <c r="U122" s="9"/>
      <c r="V122" s="9"/>
      <c r="W122" s="9"/>
      <c r="X122" s="9"/>
      <c r="Y122" s="9"/>
      <c r="Z122" s="9"/>
      <c r="AA122" s="9"/>
      <c r="AB122" s="9"/>
      <c r="AC122" s="9"/>
      <c r="AD122" s="9"/>
      <c r="AE122" s="9"/>
      <c r="AF122" s="9"/>
      <c r="AG122" s="9"/>
      <c r="AH122" s="9"/>
      <c r="AI122" s="9"/>
      <c r="AJ122" s="9"/>
      <c r="AK122" s="9"/>
      <c r="AL122" s="9"/>
    </row>
    <row r="123" spans="1:38" s="4" customFormat="1" ht="39.950000000000003" customHeight="1" x14ac:dyDescent="0.25">
      <c r="A123" s="6" t="str">
        <f t="shared" si="9"/>
        <v>E-0-4</v>
      </c>
      <c r="B123" s="11"/>
      <c r="C123" s="2"/>
      <c r="D123" s="2"/>
      <c r="E123" s="2"/>
      <c r="F123" s="2"/>
      <c r="G123" s="8"/>
      <c r="H123" s="8"/>
      <c r="I123" s="8"/>
      <c r="J123" s="8"/>
      <c r="K123" s="8"/>
      <c r="L123" s="8"/>
      <c r="M123" s="9"/>
      <c r="N123" s="9"/>
      <c r="O123" s="9"/>
      <c r="P123" s="9"/>
      <c r="Q123" s="9"/>
      <c r="R123" s="9"/>
      <c r="S123" s="9"/>
      <c r="T123" s="9"/>
      <c r="U123" s="9"/>
      <c r="V123" s="9"/>
      <c r="W123" s="9"/>
      <c r="X123" s="9"/>
      <c r="Y123" s="9"/>
      <c r="Z123" s="9"/>
      <c r="AA123" s="9"/>
      <c r="AB123" s="9"/>
      <c r="AC123" s="9"/>
      <c r="AD123" s="9"/>
      <c r="AE123" s="9"/>
      <c r="AF123" s="9"/>
      <c r="AG123" s="9"/>
      <c r="AH123" s="9"/>
      <c r="AI123" s="9"/>
      <c r="AJ123" s="9"/>
      <c r="AK123" s="9"/>
      <c r="AL123" s="9"/>
    </row>
    <row r="124" spans="1:38" s="4" customFormat="1" ht="39.950000000000003" customHeight="1" x14ac:dyDescent="0.25">
      <c r="A124" s="6" t="str">
        <f t="shared" si="9"/>
        <v>E-1-1</v>
      </c>
      <c r="B124" s="11"/>
      <c r="C124" s="2"/>
      <c r="D124" s="2"/>
      <c r="E124" s="2"/>
      <c r="F124" s="2"/>
      <c r="G124" s="8"/>
      <c r="H124" s="8"/>
      <c r="I124" s="8"/>
      <c r="J124" s="8"/>
      <c r="K124" s="8"/>
      <c r="L124" s="8"/>
      <c r="M124" s="9"/>
      <c r="N124" s="9"/>
      <c r="O124" s="9"/>
      <c r="P124" s="9"/>
      <c r="Q124" s="9"/>
      <c r="R124" s="9"/>
      <c r="S124" s="9"/>
      <c r="T124" s="9"/>
      <c r="U124" s="9"/>
      <c r="V124" s="9"/>
      <c r="W124" s="9"/>
      <c r="X124" s="9"/>
      <c r="Y124" s="9"/>
      <c r="Z124" s="9"/>
      <c r="AA124" s="9"/>
      <c r="AB124" s="9"/>
      <c r="AC124" s="9"/>
      <c r="AD124" s="9"/>
      <c r="AE124" s="9"/>
      <c r="AF124" s="9"/>
      <c r="AG124" s="9"/>
      <c r="AH124" s="9"/>
      <c r="AI124" s="9"/>
      <c r="AJ124" s="9"/>
      <c r="AK124" s="9"/>
      <c r="AL124" s="9"/>
    </row>
    <row r="125" spans="1:38" s="4" customFormat="1" ht="39.950000000000003" customHeight="1" x14ac:dyDescent="0.25">
      <c r="A125" s="6" t="str">
        <f t="shared" si="9"/>
        <v>E-1-2</v>
      </c>
      <c r="B125" s="11"/>
      <c r="C125" s="2"/>
      <c r="D125" s="2"/>
      <c r="E125" s="2"/>
      <c r="F125" s="2"/>
      <c r="G125" s="8"/>
      <c r="H125" s="8"/>
      <c r="I125" s="8"/>
      <c r="J125" s="8"/>
      <c r="K125" s="8"/>
      <c r="L125" s="8"/>
      <c r="M125" s="9"/>
      <c r="N125" s="9"/>
      <c r="O125" s="9"/>
      <c r="P125" s="9"/>
      <c r="Q125" s="9"/>
      <c r="R125" s="9"/>
      <c r="S125" s="9"/>
      <c r="T125" s="9"/>
      <c r="U125" s="9"/>
      <c r="V125" s="9"/>
      <c r="W125" s="9"/>
      <c r="X125" s="9"/>
      <c r="Y125" s="9"/>
      <c r="Z125" s="9"/>
      <c r="AA125" s="9"/>
      <c r="AB125" s="9"/>
      <c r="AC125" s="9"/>
      <c r="AD125" s="9"/>
      <c r="AE125" s="9"/>
      <c r="AF125" s="9"/>
      <c r="AG125" s="9"/>
      <c r="AH125" s="9"/>
      <c r="AI125" s="9"/>
      <c r="AJ125" s="9"/>
      <c r="AK125" s="9"/>
      <c r="AL125" s="9"/>
    </row>
    <row r="126" spans="1:38" s="4" customFormat="1" ht="39.950000000000003" customHeight="1" x14ac:dyDescent="0.25">
      <c r="A126" s="6" t="str">
        <f t="shared" si="9"/>
        <v>E-1-3</v>
      </c>
      <c r="B126" s="11"/>
      <c r="C126" s="2"/>
      <c r="D126" s="2"/>
      <c r="E126" s="2"/>
      <c r="F126" s="2"/>
      <c r="G126" s="8"/>
      <c r="H126" s="8"/>
      <c r="I126" s="8"/>
      <c r="J126" s="8"/>
      <c r="K126" s="8"/>
      <c r="L126" s="8"/>
      <c r="M126" s="9"/>
      <c r="N126" s="9"/>
      <c r="O126" s="9"/>
      <c r="P126" s="9"/>
      <c r="Q126" s="9"/>
      <c r="R126" s="9"/>
      <c r="S126" s="9"/>
      <c r="T126" s="9"/>
      <c r="U126" s="9"/>
      <c r="V126" s="9"/>
      <c r="W126" s="9"/>
      <c r="X126" s="9"/>
      <c r="Y126" s="9"/>
      <c r="Z126" s="9"/>
      <c r="AA126" s="9"/>
      <c r="AB126" s="9"/>
      <c r="AC126" s="9"/>
      <c r="AD126" s="9"/>
      <c r="AE126" s="9"/>
      <c r="AF126" s="9"/>
      <c r="AG126" s="9"/>
      <c r="AH126" s="9"/>
      <c r="AI126" s="9"/>
      <c r="AJ126" s="9"/>
      <c r="AK126" s="9"/>
      <c r="AL126" s="9"/>
    </row>
    <row r="127" spans="1:38" s="4" customFormat="1" ht="39.950000000000003" customHeight="1" x14ac:dyDescent="0.25">
      <c r="A127" s="6" t="str">
        <f t="shared" si="9"/>
        <v>E-1-4</v>
      </c>
      <c r="B127" s="11"/>
      <c r="C127" s="2"/>
      <c r="D127" s="2"/>
      <c r="E127" s="2"/>
      <c r="F127" s="2"/>
      <c r="G127" s="8"/>
      <c r="H127" s="8"/>
      <c r="I127" s="8"/>
      <c r="J127" s="8"/>
      <c r="K127" s="8"/>
      <c r="L127" s="8"/>
      <c r="M127" s="9"/>
      <c r="N127" s="9"/>
      <c r="O127" s="9"/>
      <c r="P127" s="9"/>
      <c r="Q127" s="9"/>
      <c r="R127" s="9"/>
      <c r="S127" s="9"/>
      <c r="T127" s="9"/>
      <c r="U127" s="9"/>
      <c r="V127" s="9"/>
      <c r="W127" s="9"/>
      <c r="X127" s="9"/>
      <c r="Y127" s="9"/>
      <c r="Z127" s="9"/>
      <c r="AA127" s="9"/>
      <c r="AB127" s="9"/>
      <c r="AC127" s="9"/>
      <c r="AD127" s="9"/>
      <c r="AE127" s="9"/>
      <c r="AF127" s="9"/>
      <c r="AG127" s="9"/>
      <c r="AH127" s="9"/>
      <c r="AI127" s="9"/>
      <c r="AJ127" s="9"/>
      <c r="AK127" s="9"/>
      <c r="AL127" s="9"/>
    </row>
    <row r="128" spans="1:38" s="4" customFormat="1" ht="39.950000000000003" customHeight="1" x14ac:dyDescent="0.25">
      <c r="A128" s="6" t="str">
        <f t="shared" si="9"/>
        <v>E-2-1</v>
      </c>
      <c r="B128" s="11"/>
      <c r="C128" s="2"/>
      <c r="D128" s="2"/>
      <c r="E128" s="2"/>
      <c r="F128" s="2"/>
      <c r="G128" s="8"/>
      <c r="H128" s="8"/>
      <c r="I128" s="8"/>
      <c r="J128" s="8"/>
      <c r="K128" s="8"/>
      <c r="L128" s="8"/>
      <c r="M128" s="9"/>
      <c r="N128" s="9"/>
      <c r="O128" s="9"/>
      <c r="P128" s="9"/>
      <c r="Q128" s="9"/>
      <c r="R128" s="9"/>
      <c r="S128" s="9"/>
      <c r="T128" s="9"/>
      <c r="U128" s="9"/>
      <c r="V128" s="9"/>
      <c r="W128" s="9"/>
      <c r="X128" s="9"/>
      <c r="Y128" s="9"/>
      <c r="Z128" s="9"/>
      <c r="AA128" s="9"/>
      <c r="AB128" s="9"/>
      <c r="AC128" s="9"/>
      <c r="AD128" s="9"/>
      <c r="AE128" s="9"/>
      <c r="AF128" s="9"/>
      <c r="AG128" s="9"/>
      <c r="AH128" s="9"/>
      <c r="AI128" s="9"/>
      <c r="AJ128" s="9"/>
      <c r="AK128" s="9"/>
      <c r="AL128" s="9"/>
    </row>
    <row r="129" spans="1:38" s="4" customFormat="1" ht="39.950000000000003" customHeight="1" x14ac:dyDescent="0.25">
      <c r="A129" s="6" t="str">
        <f t="shared" si="9"/>
        <v>E-2-2</v>
      </c>
      <c r="B129" s="11"/>
      <c r="C129" s="2"/>
      <c r="D129" s="2"/>
      <c r="E129" s="2"/>
      <c r="F129" s="2"/>
      <c r="G129" s="8"/>
      <c r="H129" s="8"/>
      <c r="I129" s="8"/>
      <c r="J129" s="8"/>
      <c r="K129" s="8"/>
      <c r="L129" s="8"/>
      <c r="M129" s="9"/>
      <c r="N129" s="9"/>
      <c r="O129" s="9"/>
      <c r="P129" s="9"/>
      <c r="Q129" s="9"/>
      <c r="R129" s="9"/>
      <c r="S129" s="9"/>
      <c r="T129" s="9"/>
      <c r="U129" s="9"/>
      <c r="V129" s="9"/>
      <c r="W129" s="9"/>
      <c r="X129" s="9"/>
      <c r="Y129" s="9"/>
      <c r="Z129" s="9"/>
      <c r="AA129" s="9"/>
      <c r="AB129" s="9"/>
      <c r="AC129" s="9"/>
      <c r="AD129" s="9"/>
      <c r="AE129" s="9"/>
      <c r="AF129" s="9"/>
      <c r="AG129" s="9"/>
      <c r="AH129" s="9"/>
      <c r="AI129" s="9"/>
      <c r="AJ129" s="9"/>
      <c r="AK129" s="9"/>
      <c r="AL129" s="9"/>
    </row>
    <row r="130" spans="1:38" s="4" customFormat="1" ht="39.950000000000003" customHeight="1" x14ac:dyDescent="0.25">
      <c r="A130" s="6" t="str">
        <f t="shared" si="9"/>
        <v>E-2-3</v>
      </c>
      <c r="B130" s="11"/>
      <c r="C130" s="2"/>
      <c r="D130" s="2"/>
      <c r="E130" s="2"/>
      <c r="F130" s="2"/>
      <c r="G130" s="8"/>
      <c r="H130" s="8"/>
      <c r="I130" s="8"/>
      <c r="J130" s="8"/>
      <c r="K130" s="8"/>
      <c r="L130" s="8"/>
      <c r="M130" s="9"/>
      <c r="N130" s="9"/>
      <c r="O130" s="9"/>
      <c r="P130" s="9"/>
      <c r="Q130" s="9"/>
      <c r="R130" s="9"/>
      <c r="S130" s="9"/>
      <c r="T130" s="9"/>
      <c r="U130" s="9"/>
      <c r="V130" s="9"/>
      <c r="W130" s="9"/>
      <c r="X130" s="9"/>
      <c r="Y130" s="9"/>
      <c r="Z130" s="9"/>
      <c r="AA130" s="9"/>
      <c r="AB130" s="9"/>
      <c r="AC130" s="9"/>
      <c r="AD130" s="9"/>
      <c r="AE130" s="9"/>
      <c r="AF130" s="9"/>
      <c r="AG130" s="9"/>
      <c r="AH130" s="9"/>
      <c r="AI130" s="9"/>
      <c r="AJ130" s="9"/>
      <c r="AK130" s="9"/>
      <c r="AL130" s="9"/>
    </row>
    <row r="131" spans="1:38" s="4" customFormat="1" ht="39.950000000000003" customHeight="1" x14ac:dyDescent="0.25">
      <c r="A131" s="6" t="str">
        <f t="shared" si="9"/>
        <v>E-2-4</v>
      </c>
      <c r="B131" s="11"/>
      <c r="C131" s="2"/>
      <c r="D131" s="2"/>
      <c r="E131" s="2"/>
      <c r="F131" s="2"/>
      <c r="G131" s="8"/>
      <c r="H131" s="8"/>
      <c r="I131" s="8"/>
      <c r="J131" s="8"/>
      <c r="K131" s="8"/>
      <c r="L131" s="8"/>
      <c r="M131" s="9"/>
      <c r="N131" s="9"/>
      <c r="O131" s="9"/>
      <c r="P131" s="9"/>
      <c r="Q131" s="9"/>
      <c r="R131" s="9"/>
      <c r="S131" s="9"/>
      <c r="T131" s="9"/>
      <c r="U131" s="9"/>
      <c r="V131" s="9"/>
      <c r="W131" s="9"/>
      <c r="X131" s="9"/>
      <c r="Y131" s="9"/>
      <c r="Z131" s="9"/>
      <c r="AA131" s="9"/>
      <c r="AB131" s="9"/>
      <c r="AC131" s="9"/>
      <c r="AD131" s="9"/>
      <c r="AE131" s="9"/>
      <c r="AF131" s="9"/>
      <c r="AG131" s="9"/>
      <c r="AH131" s="9"/>
      <c r="AI131" s="9"/>
      <c r="AJ131" s="9"/>
      <c r="AK131" s="9"/>
      <c r="AL131" s="9"/>
    </row>
    <row r="132" spans="1:38" s="4" customFormat="1" ht="39.950000000000003" customHeight="1" x14ac:dyDescent="0.25">
      <c r="A132" s="6" t="str">
        <f t="shared" si="9"/>
        <v>E-3-1</v>
      </c>
      <c r="B132" s="11"/>
      <c r="C132" s="2"/>
      <c r="D132" s="2"/>
      <c r="E132" s="2"/>
      <c r="F132" s="2"/>
      <c r="G132" s="8"/>
      <c r="H132" s="8"/>
      <c r="I132" s="8"/>
      <c r="J132" s="8"/>
      <c r="K132" s="8"/>
      <c r="L132" s="8"/>
      <c r="M132" s="9"/>
      <c r="N132" s="9"/>
      <c r="O132" s="9"/>
      <c r="P132" s="9"/>
      <c r="Q132" s="9"/>
      <c r="R132" s="9"/>
      <c r="S132" s="9"/>
      <c r="T132" s="9"/>
      <c r="U132" s="9"/>
      <c r="V132" s="9"/>
      <c r="W132" s="9"/>
      <c r="X132" s="9"/>
      <c r="Y132" s="9"/>
      <c r="Z132" s="9"/>
      <c r="AA132" s="9"/>
      <c r="AB132" s="9"/>
      <c r="AC132" s="9"/>
      <c r="AD132" s="9"/>
      <c r="AE132" s="9"/>
      <c r="AF132" s="9"/>
      <c r="AG132" s="9"/>
      <c r="AH132" s="9"/>
      <c r="AI132" s="9"/>
      <c r="AJ132" s="9"/>
      <c r="AK132" s="9"/>
      <c r="AL132" s="9"/>
    </row>
    <row r="133" spans="1:38" s="4" customFormat="1" ht="39.950000000000003" customHeight="1" x14ac:dyDescent="0.25">
      <c r="A133" s="6" t="str">
        <f t="shared" si="9"/>
        <v>E-3-2</v>
      </c>
      <c r="B133" s="11"/>
      <c r="C133" s="2"/>
      <c r="D133" s="2"/>
      <c r="E133" s="2"/>
      <c r="F133" s="2"/>
      <c r="G133" s="8"/>
      <c r="H133" s="8"/>
      <c r="I133" s="8"/>
      <c r="J133" s="8"/>
      <c r="K133" s="8"/>
      <c r="L133" s="8"/>
      <c r="M133" s="9"/>
      <c r="N133" s="9"/>
      <c r="O133" s="9"/>
      <c r="P133" s="9"/>
      <c r="Q133" s="9"/>
      <c r="R133" s="9"/>
      <c r="S133" s="9"/>
      <c r="T133" s="9"/>
      <c r="U133" s="9"/>
      <c r="V133" s="9"/>
      <c r="W133" s="9"/>
      <c r="X133" s="9"/>
      <c r="Y133" s="9"/>
      <c r="Z133" s="9"/>
      <c r="AA133" s="9"/>
      <c r="AB133" s="9"/>
      <c r="AC133" s="9"/>
      <c r="AD133" s="9"/>
      <c r="AE133" s="9"/>
      <c r="AF133" s="9"/>
      <c r="AG133" s="9"/>
      <c r="AH133" s="9"/>
      <c r="AI133" s="9"/>
      <c r="AJ133" s="9"/>
      <c r="AK133" s="9"/>
      <c r="AL133" s="9"/>
    </row>
    <row r="134" spans="1:38" s="4" customFormat="1" ht="39.950000000000003" customHeight="1" x14ac:dyDescent="0.25">
      <c r="A134" s="6" t="str">
        <f t="shared" si="9"/>
        <v>E-3-3</v>
      </c>
      <c r="B134" s="11"/>
      <c r="C134" s="2"/>
      <c r="D134" s="2"/>
      <c r="E134" s="2"/>
      <c r="F134" s="2"/>
      <c r="G134" s="8"/>
      <c r="H134" s="8"/>
      <c r="I134" s="8"/>
      <c r="J134" s="8"/>
      <c r="K134" s="8"/>
      <c r="L134" s="8"/>
      <c r="M134" s="9"/>
      <c r="N134" s="9"/>
      <c r="O134" s="9"/>
      <c r="P134" s="9"/>
      <c r="Q134" s="9"/>
      <c r="R134" s="9"/>
      <c r="S134" s="9"/>
      <c r="T134" s="9"/>
      <c r="U134" s="9"/>
      <c r="V134" s="9"/>
      <c r="W134" s="9"/>
      <c r="X134" s="9"/>
      <c r="Y134" s="9"/>
      <c r="Z134" s="9"/>
      <c r="AA134" s="9"/>
      <c r="AB134" s="9"/>
      <c r="AC134" s="9"/>
      <c r="AD134" s="9"/>
      <c r="AE134" s="9"/>
      <c r="AF134" s="9"/>
      <c r="AG134" s="9"/>
      <c r="AH134" s="9"/>
      <c r="AI134" s="9"/>
      <c r="AJ134" s="9"/>
      <c r="AK134" s="9"/>
      <c r="AL134" s="9"/>
    </row>
    <row r="135" spans="1:38" s="4" customFormat="1" ht="39.950000000000003" customHeight="1" x14ac:dyDescent="0.25">
      <c r="A135" s="6" t="str">
        <f t="shared" si="9"/>
        <v>E-3-4</v>
      </c>
      <c r="B135" s="11"/>
      <c r="C135" s="2"/>
      <c r="D135" s="2"/>
      <c r="E135" s="2"/>
      <c r="F135" s="2"/>
      <c r="G135" s="8"/>
      <c r="H135" s="8"/>
      <c r="I135" s="8"/>
      <c r="J135" s="8"/>
      <c r="K135" s="8"/>
      <c r="L135" s="8"/>
      <c r="M135" s="9"/>
      <c r="N135" s="9"/>
      <c r="O135" s="9"/>
      <c r="P135" s="9"/>
      <c r="Q135" s="9"/>
      <c r="R135" s="9"/>
      <c r="S135" s="9"/>
      <c r="T135" s="9"/>
      <c r="U135" s="9"/>
      <c r="V135" s="9"/>
      <c r="W135" s="9"/>
      <c r="X135" s="9"/>
      <c r="Y135" s="9"/>
      <c r="Z135" s="9"/>
      <c r="AA135" s="9"/>
      <c r="AB135" s="9"/>
      <c r="AC135" s="9"/>
      <c r="AD135" s="9"/>
      <c r="AE135" s="9"/>
      <c r="AF135" s="9"/>
      <c r="AG135" s="9"/>
      <c r="AH135" s="9"/>
      <c r="AI135" s="9"/>
      <c r="AJ135" s="9"/>
      <c r="AK135" s="9"/>
      <c r="AL135" s="9"/>
    </row>
    <row r="136" spans="1:38" s="4" customFormat="1" ht="39.950000000000003" customHeight="1" x14ac:dyDescent="0.25">
      <c r="A136" s="6" t="str">
        <f t="shared" si="9"/>
        <v>E-4-1</v>
      </c>
      <c r="B136" s="11"/>
      <c r="C136" s="2"/>
      <c r="D136" s="2"/>
      <c r="E136" s="2"/>
      <c r="F136" s="2"/>
      <c r="G136" s="8"/>
      <c r="H136" s="8"/>
      <c r="I136" s="8"/>
      <c r="J136" s="8"/>
      <c r="K136" s="8"/>
      <c r="L136" s="8"/>
      <c r="M136" s="9"/>
      <c r="N136" s="9"/>
      <c r="O136" s="9"/>
      <c r="P136" s="9"/>
      <c r="Q136" s="9"/>
      <c r="R136" s="9"/>
      <c r="S136" s="9"/>
      <c r="T136" s="9"/>
      <c r="U136" s="9"/>
      <c r="V136" s="9"/>
      <c r="W136" s="9"/>
      <c r="X136" s="9"/>
      <c r="Y136" s="9"/>
      <c r="Z136" s="9"/>
      <c r="AA136" s="9"/>
      <c r="AB136" s="9"/>
      <c r="AC136" s="9"/>
      <c r="AD136" s="9"/>
      <c r="AE136" s="9"/>
      <c r="AF136" s="9"/>
      <c r="AG136" s="9"/>
      <c r="AH136" s="9"/>
      <c r="AI136" s="9"/>
      <c r="AJ136" s="9"/>
      <c r="AK136" s="9"/>
      <c r="AL136" s="9"/>
    </row>
    <row r="137" spans="1:38" s="4" customFormat="1" ht="39.950000000000003" customHeight="1" x14ac:dyDescent="0.25">
      <c r="A137" s="6" t="str">
        <f t="shared" si="9"/>
        <v>E-4-2</v>
      </c>
      <c r="B137" s="11"/>
      <c r="C137" s="2"/>
      <c r="D137" s="2"/>
      <c r="E137" s="2"/>
      <c r="F137" s="2"/>
      <c r="G137" s="8"/>
      <c r="H137" s="8"/>
      <c r="I137" s="8"/>
      <c r="J137" s="8"/>
      <c r="K137" s="8"/>
      <c r="L137" s="8"/>
      <c r="M137" s="9"/>
      <c r="N137" s="9"/>
      <c r="O137" s="9"/>
      <c r="P137" s="9"/>
      <c r="Q137" s="9"/>
      <c r="R137" s="9"/>
      <c r="S137" s="9"/>
      <c r="T137" s="9"/>
      <c r="U137" s="9"/>
      <c r="V137" s="9"/>
      <c r="W137" s="9"/>
      <c r="X137" s="9"/>
      <c r="Y137" s="9"/>
      <c r="Z137" s="9"/>
      <c r="AA137" s="9"/>
      <c r="AB137" s="9"/>
      <c r="AC137" s="9"/>
      <c r="AD137" s="9"/>
      <c r="AE137" s="9"/>
      <c r="AF137" s="9"/>
      <c r="AG137" s="9"/>
      <c r="AH137" s="9"/>
      <c r="AI137" s="9"/>
      <c r="AJ137" s="9"/>
      <c r="AK137" s="9"/>
      <c r="AL137" s="9"/>
    </row>
    <row r="138" spans="1:38" s="4" customFormat="1" ht="39.950000000000003" customHeight="1" x14ac:dyDescent="0.25">
      <c r="A138" s="6" t="str">
        <f t="shared" si="9"/>
        <v>E-4-3</v>
      </c>
      <c r="B138" s="11"/>
      <c r="C138" s="2"/>
      <c r="D138" s="2"/>
      <c r="E138" s="2"/>
      <c r="F138" s="2"/>
      <c r="G138" s="8"/>
      <c r="H138" s="8"/>
      <c r="I138" s="8"/>
      <c r="J138" s="8"/>
      <c r="K138" s="8"/>
      <c r="L138" s="8"/>
      <c r="M138" s="9"/>
      <c r="N138" s="9"/>
      <c r="O138" s="9"/>
      <c r="P138" s="9"/>
      <c r="Q138" s="9"/>
      <c r="R138" s="9"/>
      <c r="S138" s="9"/>
      <c r="T138" s="9"/>
      <c r="U138" s="9"/>
      <c r="V138" s="9"/>
      <c r="W138" s="9"/>
      <c r="X138" s="9"/>
      <c r="Y138" s="9"/>
      <c r="Z138" s="9"/>
      <c r="AA138" s="9"/>
      <c r="AB138" s="9"/>
      <c r="AC138" s="9"/>
      <c r="AD138" s="9"/>
      <c r="AE138" s="9"/>
      <c r="AF138" s="9"/>
      <c r="AG138" s="9"/>
      <c r="AH138" s="9"/>
      <c r="AI138" s="9"/>
      <c r="AJ138" s="9"/>
      <c r="AK138" s="9"/>
      <c r="AL138" s="9"/>
    </row>
    <row r="139" spans="1:38" s="4" customFormat="1" ht="39.950000000000003" customHeight="1" x14ac:dyDescent="0.25">
      <c r="A139" s="6" t="str">
        <f t="shared" si="9"/>
        <v>E-4-4</v>
      </c>
      <c r="B139" s="11"/>
      <c r="C139" s="2"/>
      <c r="D139" s="2"/>
      <c r="E139" s="2"/>
      <c r="F139" s="2"/>
      <c r="G139" s="8"/>
      <c r="H139" s="8"/>
      <c r="I139" s="8"/>
      <c r="J139" s="8"/>
      <c r="K139" s="8"/>
      <c r="L139" s="8"/>
      <c r="M139" s="9"/>
      <c r="N139" s="9"/>
      <c r="O139" s="9"/>
      <c r="P139" s="9"/>
      <c r="Q139" s="9"/>
      <c r="R139" s="9"/>
      <c r="S139" s="9"/>
      <c r="T139" s="9"/>
      <c r="U139" s="9"/>
      <c r="V139" s="9"/>
      <c r="W139" s="9"/>
      <c r="X139" s="9"/>
      <c r="Y139" s="9"/>
      <c r="Z139" s="9"/>
      <c r="AA139" s="9"/>
      <c r="AB139" s="9"/>
      <c r="AC139" s="9"/>
      <c r="AD139" s="9"/>
      <c r="AE139" s="9"/>
      <c r="AF139" s="9"/>
      <c r="AG139" s="9"/>
      <c r="AH139" s="9"/>
      <c r="AI139" s="9"/>
      <c r="AJ139" s="9"/>
      <c r="AK139" s="9"/>
      <c r="AL139" s="9"/>
    </row>
    <row r="140" spans="1:38" s="4" customFormat="1" ht="39.950000000000003" customHeight="1" x14ac:dyDescent="0.25">
      <c r="A140" s="6"/>
      <c r="B140" s="11"/>
      <c r="C140" s="2"/>
      <c r="D140" s="2"/>
      <c r="E140" s="2"/>
      <c r="F140" s="2"/>
      <c r="G140" s="8"/>
      <c r="H140" s="8"/>
      <c r="I140" s="8"/>
      <c r="J140" s="8"/>
      <c r="K140" s="8"/>
      <c r="L140" s="8"/>
      <c r="M140" s="9"/>
      <c r="N140" s="9"/>
      <c r="O140" s="9"/>
      <c r="P140" s="9"/>
      <c r="Q140" s="9"/>
      <c r="R140" s="9"/>
      <c r="S140" s="9"/>
      <c r="T140" s="9"/>
      <c r="U140" s="9"/>
      <c r="V140" s="9"/>
      <c r="W140" s="9"/>
      <c r="X140" s="9"/>
      <c r="Y140" s="9"/>
      <c r="Z140" s="9"/>
      <c r="AA140" s="9"/>
      <c r="AB140" s="9"/>
      <c r="AC140" s="9"/>
      <c r="AD140" s="9"/>
      <c r="AE140" s="9"/>
      <c r="AF140" s="9"/>
      <c r="AG140" s="9"/>
      <c r="AH140" s="9"/>
      <c r="AI140" s="9"/>
      <c r="AJ140" s="9"/>
      <c r="AK140" s="9"/>
      <c r="AL140" s="9"/>
    </row>
    <row r="141" spans="1:38" s="4" customFormat="1" ht="17.100000000000001" customHeight="1" x14ac:dyDescent="0.25">
      <c r="A141" s="6" t="str">
        <f t="shared" ref="A141:A160" si="10">IF(C84="",B84,"")</f>
        <v>F-0-1</v>
      </c>
      <c r="B141" s="11"/>
      <c r="C141" s="2"/>
      <c r="D141" s="2"/>
      <c r="E141" s="2"/>
      <c r="F141" s="2"/>
      <c r="G141" s="8"/>
      <c r="H141" s="8"/>
      <c r="I141" s="8"/>
      <c r="J141" s="8"/>
      <c r="K141" s="8"/>
      <c r="L141" s="8"/>
      <c r="M141" s="9"/>
      <c r="N141" s="9"/>
      <c r="O141" s="9"/>
      <c r="P141" s="9"/>
      <c r="Q141" s="9"/>
      <c r="R141" s="9"/>
      <c r="S141" s="9"/>
      <c r="T141" s="9"/>
      <c r="U141" s="9"/>
      <c r="V141" s="9"/>
      <c r="W141" s="9"/>
      <c r="X141" s="9"/>
      <c r="Y141" s="9"/>
      <c r="Z141" s="9"/>
      <c r="AA141" s="9"/>
      <c r="AB141" s="9"/>
      <c r="AC141" s="9"/>
      <c r="AD141" s="9"/>
      <c r="AE141" s="9"/>
      <c r="AF141" s="9"/>
      <c r="AG141" s="9"/>
      <c r="AH141" s="9"/>
      <c r="AI141" s="9"/>
      <c r="AJ141" s="9"/>
      <c r="AK141" s="9"/>
      <c r="AL141" s="9"/>
    </row>
    <row r="142" spans="1:38" s="4" customFormat="1" ht="39.950000000000003" customHeight="1" x14ac:dyDescent="0.25">
      <c r="A142" s="6" t="str">
        <f t="shared" si="10"/>
        <v>F-0-2</v>
      </c>
      <c r="B142" s="11"/>
      <c r="C142" s="2"/>
      <c r="D142" s="2"/>
      <c r="E142" s="2"/>
      <c r="F142" s="2"/>
      <c r="G142" s="8"/>
      <c r="H142" s="8"/>
      <c r="I142" s="8"/>
      <c r="J142" s="8"/>
      <c r="K142" s="8"/>
      <c r="L142" s="8"/>
      <c r="M142" s="9"/>
      <c r="N142" s="9"/>
      <c r="O142" s="9"/>
      <c r="P142" s="9"/>
      <c r="Q142" s="9"/>
      <c r="R142" s="9"/>
      <c r="S142" s="9"/>
      <c r="T142" s="9"/>
      <c r="U142" s="9"/>
      <c r="V142" s="9"/>
      <c r="W142" s="9"/>
      <c r="X142" s="9"/>
      <c r="Y142" s="9"/>
      <c r="Z142" s="9"/>
      <c r="AA142" s="9"/>
      <c r="AB142" s="9"/>
      <c r="AC142" s="9"/>
      <c r="AD142" s="9"/>
      <c r="AE142" s="9"/>
      <c r="AF142" s="9"/>
      <c r="AG142" s="9"/>
      <c r="AH142" s="9"/>
      <c r="AI142" s="9"/>
      <c r="AJ142" s="9"/>
      <c r="AK142" s="9"/>
      <c r="AL142" s="9"/>
    </row>
    <row r="143" spans="1:38" s="4" customFormat="1" ht="39.950000000000003" customHeight="1" x14ac:dyDescent="0.25">
      <c r="A143" s="6" t="str">
        <f t="shared" si="10"/>
        <v>F-0-3</v>
      </c>
      <c r="B143" s="11"/>
      <c r="C143" s="2"/>
      <c r="D143" s="2"/>
      <c r="E143" s="2"/>
      <c r="F143" s="2"/>
      <c r="G143" s="8"/>
      <c r="H143" s="8"/>
      <c r="I143" s="8"/>
      <c r="J143" s="8"/>
      <c r="K143" s="8"/>
      <c r="L143" s="8"/>
      <c r="M143" s="9"/>
      <c r="N143" s="9"/>
      <c r="O143" s="9"/>
      <c r="P143" s="9"/>
      <c r="Q143" s="9"/>
      <c r="R143" s="9"/>
      <c r="S143" s="9"/>
      <c r="T143" s="9"/>
      <c r="U143" s="9"/>
      <c r="V143" s="9"/>
      <c r="W143" s="9"/>
      <c r="X143" s="9"/>
      <c r="Y143" s="9"/>
      <c r="Z143" s="9"/>
      <c r="AA143" s="9"/>
      <c r="AB143" s="9"/>
      <c r="AC143" s="9"/>
      <c r="AD143" s="9"/>
      <c r="AE143" s="9"/>
      <c r="AF143" s="9"/>
      <c r="AG143" s="9"/>
      <c r="AH143" s="9"/>
      <c r="AI143" s="9"/>
      <c r="AJ143" s="9"/>
      <c r="AK143" s="9"/>
      <c r="AL143" s="9"/>
    </row>
    <row r="144" spans="1:38" s="4" customFormat="1" ht="39.950000000000003" customHeight="1" x14ac:dyDescent="0.25">
      <c r="A144" s="6" t="str">
        <f t="shared" si="10"/>
        <v>F-0-4</v>
      </c>
      <c r="B144" s="11"/>
      <c r="C144" s="2"/>
      <c r="D144" s="2"/>
      <c r="E144" s="2"/>
      <c r="F144" s="2"/>
      <c r="G144" s="8"/>
      <c r="H144" s="8"/>
      <c r="I144" s="8"/>
      <c r="J144" s="8"/>
      <c r="K144" s="8"/>
      <c r="L144" s="8"/>
      <c r="M144" s="9"/>
      <c r="N144" s="9"/>
      <c r="O144" s="9"/>
      <c r="P144" s="9"/>
      <c r="Q144" s="9"/>
      <c r="R144" s="9"/>
      <c r="S144" s="9"/>
      <c r="T144" s="9"/>
      <c r="U144" s="9"/>
      <c r="V144" s="9"/>
      <c r="W144" s="9"/>
      <c r="X144" s="9"/>
      <c r="Y144" s="9"/>
      <c r="Z144" s="9"/>
      <c r="AA144" s="9"/>
      <c r="AB144" s="9"/>
      <c r="AC144" s="9"/>
      <c r="AD144" s="9"/>
      <c r="AE144" s="9"/>
      <c r="AF144" s="9"/>
      <c r="AG144" s="9"/>
      <c r="AH144" s="9"/>
      <c r="AI144" s="9"/>
      <c r="AJ144" s="9"/>
      <c r="AK144" s="9"/>
      <c r="AL144" s="9"/>
    </row>
    <row r="145" spans="1:38" s="4" customFormat="1" ht="39.950000000000003" customHeight="1" x14ac:dyDescent="0.25">
      <c r="A145" s="6" t="str">
        <f t="shared" si="10"/>
        <v>F-1-1</v>
      </c>
      <c r="B145" s="11"/>
      <c r="C145" s="2"/>
      <c r="D145" s="2"/>
      <c r="E145" s="2"/>
      <c r="F145" s="2"/>
      <c r="G145" s="8"/>
      <c r="H145" s="8"/>
      <c r="I145" s="8"/>
      <c r="J145" s="8"/>
      <c r="K145" s="8"/>
      <c r="L145" s="8"/>
      <c r="M145" s="9"/>
      <c r="N145" s="9"/>
      <c r="O145" s="9"/>
      <c r="P145" s="9"/>
      <c r="Q145" s="9"/>
      <c r="R145" s="9"/>
      <c r="S145" s="9"/>
      <c r="T145" s="9"/>
      <c r="U145" s="9"/>
      <c r="V145" s="9"/>
      <c r="W145" s="9"/>
      <c r="X145" s="9"/>
      <c r="Y145" s="9"/>
      <c r="Z145" s="9"/>
      <c r="AA145" s="9"/>
      <c r="AB145" s="9"/>
      <c r="AC145" s="9"/>
      <c r="AD145" s="9"/>
      <c r="AE145" s="9"/>
      <c r="AF145" s="9"/>
      <c r="AG145" s="9"/>
      <c r="AH145" s="9"/>
      <c r="AI145" s="9"/>
      <c r="AJ145" s="9"/>
      <c r="AK145" s="9"/>
      <c r="AL145" s="9"/>
    </row>
    <row r="146" spans="1:38" s="4" customFormat="1" ht="39.950000000000003" customHeight="1" x14ac:dyDescent="0.25">
      <c r="A146" s="6" t="str">
        <f t="shared" si="10"/>
        <v>F-1-2</v>
      </c>
      <c r="B146" s="11"/>
      <c r="C146" s="2"/>
      <c r="D146" s="2"/>
      <c r="E146" s="2"/>
      <c r="F146" s="2"/>
      <c r="G146" s="8"/>
      <c r="H146" s="8"/>
      <c r="I146" s="8"/>
      <c r="J146" s="8"/>
      <c r="K146" s="8"/>
      <c r="L146" s="8"/>
      <c r="M146" s="9"/>
      <c r="N146" s="9"/>
      <c r="O146" s="9"/>
      <c r="P146" s="9"/>
      <c r="Q146" s="9"/>
      <c r="R146" s="9"/>
      <c r="S146" s="9"/>
      <c r="T146" s="9"/>
      <c r="U146" s="9"/>
      <c r="V146" s="9"/>
      <c r="W146" s="9"/>
      <c r="X146" s="9"/>
      <c r="Y146" s="9"/>
      <c r="Z146" s="9"/>
      <c r="AA146" s="9"/>
      <c r="AB146" s="9"/>
      <c r="AC146" s="9"/>
      <c r="AD146" s="9"/>
      <c r="AE146" s="9"/>
      <c r="AF146" s="9"/>
      <c r="AG146" s="9"/>
      <c r="AH146" s="9"/>
      <c r="AI146" s="9"/>
      <c r="AJ146" s="9"/>
      <c r="AK146" s="9"/>
      <c r="AL146" s="9"/>
    </row>
    <row r="147" spans="1:38" s="4" customFormat="1" ht="39.950000000000003" customHeight="1" x14ac:dyDescent="0.25">
      <c r="A147" s="6" t="str">
        <f t="shared" si="10"/>
        <v>F-1-3</v>
      </c>
      <c r="B147" s="11"/>
      <c r="C147" s="2"/>
      <c r="D147" s="2"/>
      <c r="E147" s="2"/>
      <c r="F147" s="2"/>
      <c r="G147" s="8"/>
      <c r="H147" s="8"/>
      <c r="I147" s="8"/>
      <c r="J147" s="8"/>
      <c r="K147" s="8"/>
      <c r="L147" s="8"/>
      <c r="M147" s="9"/>
      <c r="N147" s="9"/>
      <c r="O147" s="9"/>
      <c r="P147" s="9"/>
      <c r="Q147" s="9"/>
      <c r="R147" s="9"/>
      <c r="S147" s="9"/>
      <c r="T147" s="9"/>
      <c r="U147" s="9"/>
      <c r="V147" s="9"/>
      <c r="W147" s="9"/>
      <c r="X147" s="9"/>
      <c r="Y147" s="9"/>
      <c r="Z147" s="9"/>
      <c r="AA147" s="9"/>
      <c r="AB147" s="9"/>
      <c r="AC147" s="9"/>
      <c r="AD147" s="9"/>
      <c r="AE147" s="9"/>
      <c r="AF147" s="9"/>
      <c r="AG147" s="9"/>
      <c r="AH147" s="9"/>
      <c r="AI147" s="9"/>
      <c r="AJ147" s="9"/>
      <c r="AK147" s="9"/>
      <c r="AL147" s="9"/>
    </row>
    <row r="148" spans="1:38" s="4" customFormat="1" ht="39.950000000000003" customHeight="1" x14ac:dyDescent="0.25">
      <c r="A148" s="6" t="str">
        <f t="shared" si="10"/>
        <v>F-1-4</v>
      </c>
      <c r="B148" s="11"/>
      <c r="C148" s="2"/>
      <c r="D148" s="2"/>
      <c r="E148" s="2"/>
      <c r="F148" s="2"/>
      <c r="G148" s="8"/>
      <c r="H148" s="8"/>
      <c r="I148" s="8"/>
      <c r="J148" s="8"/>
      <c r="K148" s="8"/>
      <c r="L148" s="8"/>
      <c r="M148" s="10"/>
      <c r="N148" s="9"/>
      <c r="O148" s="9"/>
      <c r="P148" s="9"/>
      <c r="Q148" s="9"/>
      <c r="R148" s="9"/>
      <c r="S148" s="9"/>
      <c r="T148" s="9"/>
      <c r="U148" s="9"/>
      <c r="V148" s="9"/>
      <c r="W148" s="9"/>
      <c r="X148" s="9"/>
      <c r="Y148" s="9"/>
      <c r="Z148" s="9"/>
      <c r="AA148" s="9"/>
      <c r="AB148" s="9"/>
      <c r="AC148" s="9"/>
      <c r="AD148" s="9"/>
      <c r="AE148" s="9"/>
      <c r="AF148" s="9"/>
      <c r="AG148" s="9"/>
      <c r="AH148" s="9"/>
      <c r="AI148" s="9"/>
      <c r="AJ148" s="9"/>
      <c r="AK148" s="9"/>
      <c r="AL148" s="9"/>
    </row>
    <row r="149" spans="1:38" s="4" customFormat="1" ht="39.950000000000003" customHeight="1" x14ac:dyDescent="0.25">
      <c r="A149" s="6" t="str">
        <f t="shared" si="10"/>
        <v>F-2-1</v>
      </c>
      <c r="B149" s="11"/>
      <c r="C149" s="2"/>
      <c r="D149" s="2"/>
      <c r="E149" s="2"/>
      <c r="F149" s="2"/>
      <c r="G149" s="8"/>
      <c r="H149" s="8"/>
      <c r="I149" s="8"/>
      <c r="J149" s="8"/>
      <c r="K149" s="8"/>
      <c r="L149" s="8"/>
      <c r="M149" s="9"/>
      <c r="N149" s="9"/>
      <c r="O149" s="9"/>
      <c r="P149" s="9"/>
      <c r="Q149" s="9"/>
      <c r="R149" s="9"/>
      <c r="S149" s="9"/>
      <c r="T149" s="9"/>
      <c r="U149" s="9"/>
      <c r="V149" s="9"/>
      <c r="W149" s="9"/>
      <c r="X149" s="9"/>
      <c r="Y149" s="9"/>
      <c r="Z149" s="9"/>
      <c r="AA149" s="9"/>
      <c r="AB149" s="9"/>
      <c r="AC149" s="9"/>
      <c r="AD149" s="9"/>
      <c r="AE149" s="9"/>
      <c r="AF149" s="9"/>
      <c r="AG149" s="9"/>
      <c r="AH149" s="9"/>
      <c r="AI149" s="9"/>
      <c r="AJ149" s="9"/>
      <c r="AK149" s="9"/>
      <c r="AL149" s="9"/>
    </row>
    <row r="150" spans="1:38" s="4" customFormat="1" ht="39.950000000000003" customHeight="1" x14ac:dyDescent="0.25">
      <c r="A150" s="6" t="str">
        <f t="shared" si="10"/>
        <v>F-2-2</v>
      </c>
      <c r="B150" s="11"/>
      <c r="C150" s="2"/>
      <c r="D150" s="2"/>
      <c r="E150" s="2"/>
      <c r="F150" s="2"/>
      <c r="G150" s="8"/>
      <c r="H150" s="8"/>
      <c r="I150" s="8"/>
      <c r="J150" s="8"/>
      <c r="K150" s="8"/>
      <c r="L150" s="8"/>
      <c r="M150" s="9"/>
      <c r="N150" s="9"/>
      <c r="O150" s="9"/>
      <c r="P150" s="9"/>
      <c r="Q150" s="9"/>
      <c r="R150" s="9"/>
      <c r="S150" s="9"/>
      <c r="T150" s="9"/>
      <c r="U150" s="9"/>
      <c r="V150" s="9"/>
      <c r="W150" s="9"/>
      <c r="X150" s="9"/>
      <c r="Y150" s="9"/>
      <c r="Z150" s="9"/>
      <c r="AA150" s="9"/>
      <c r="AB150" s="9"/>
      <c r="AC150" s="9"/>
      <c r="AD150" s="9"/>
      <c r="AE150" s="9"/>
      <c r="AF150" s="9"/>
      <c r="AG150" s="9"/>
      <c r="AH150" s="9"/>
      <c r="AI150" s="9"/>
      <c r="AJ150" s="9"/>
      <c r="AK150" s="9"/>
      <c r="AL150" s="9"/>
    </row>
    <row r="151" spans="1:38" s="4" customFormat="1" ht="39.950000000000003" customHeight="1" x14ac:dyDescent="0.25">
      <c r="A151" s="6" t="str">
        <f t="shared" si="10"/>
        <v>F-2-3</v>
      </c>
      <c r="B151" s="11"/>
      <c r="C151" s="2"/>
      <c r="D151" s="2"/>
      <c r="E151" s="2"/>
      <c r="F151" s="2"/>
      <c r="G151" s="8"/>
      <c r="H151" s="8"/>
      <c r="I151" s="8"/>
      <c r="J151" s="8"/>
      <c r="K151" s="8"/>
      <c r="L151" s="8"/>
      <c r="M151" s="9"/>
      <c r="N151" s="9"/>
      <c r="O151" s="9"/>
      <c r="P151" s="9"/>
      <c r="Q151" s="9"/>
      <c r="R151" s="9"/>
      <c r="S151" s="9"/>
      <c r="T151" s="9"/>
      <c r="U151" s="9"/>
      <c r="V151" s="9"/>
      <c r="W151" s="9"/>
      <c r="X151" s="9"/>
      <c r="Y151" s="9"/>
      <c r="Z151" s="9"/>
      <c r="AA151" s="9"/>
      <c r="AB151" s="9"/>
      <c r="AC151" s="9"/>
      <c r="AD151" s="9"/>
      <c r="AE151" s="9"/>
      <c r="AF151" s="9"/>
      <c r="AG151" s="9"/>
      <c r="AH151" s="9"/>
      <c r="AI151" s="9"/>
      <c r="AJ151" s="9"/>
      <c r="AK151" s="9"/>
      <c r="AL151" s="9"/>
    </row>
    <row r="152" spans="1:38" s="4" customFormat="1" ht="39.950000000000003" customHeight="1" x14ac:dyDescent="0.25">
      <c r="A152" s="6" t="str">
        <f t="shared" si="10"/>
        <v>F-2-4</v>
      </c>
      <c r="B152" s="11"/>
      <c r="C152" s="2"/>
      <c r="D152" s="2"/>
      <c r="E152" s="2"/>
      <c r="F152" s="2"/>
      <c r="G152" s="8"/>
      <c r="H152" s="8"/>
      <c r="I152" s="8"/>
      <c r="J152" s="8"/>
      <c r="K152" s="8"/>
      <c r="L152" s="8"/>
      <c r="M152" s="9"/>
      <c r="N152" s="9"/>
      <c r="O152" s="9"/>
      <c r="P152" s="9"/>
      <c r="Q152" s="9"/>
      <c r="R152" s="9"/>
      <c r="S152" s="9"/>
      <c r="T152" s="9"/>
      <c r="U152" s="9"/>
      <c r="V152" s="9"/>
      <c r="W152" s="9"/>
      <c r="X152" s="9"/>
      <c r="Y152" s="9"/>
      <c r="Z152" s="9"/>
      <c r="AA152" s="9"/>
      <c r="AB152" s="9"/>
      <c r="AC152" s="9"/>
      <c r="AD152" s="9"/>
      <c r="AE152" s="9"/>
      <c r="AF152" s="9"/>
      <c r="AG152" s="9"/>
      <c r="AH152" s="9"/>
      <c r="AI152" s="9"/>
      <c r="AJ152" s="9"/>
      <c r="AK152" s="9"/>
      <c r="AL152" s="9"/>
    </row>
    <row r="153" spans="1:38" s="4" customFormat="1" ht="39.950000000000003" customHeight="1" x14ac:dyDescent="0.25">
      <c r="A153" s="6" t="str">
        <f t="shared" si="10"/>
        <v>F-3-1</v>
      </c>
      <c r="B153" s="11"/>
      <c r="C153" s="2"/>
      <c r="D153" s="2"/>
      <c r="E153" s="2"/>
      <c r="F153" s="2"/>
      <c r="G153" s="8"/>
      <c r="H153" s="8"/>
      <c r="I153" s="8"/>
      <c r="J153" s="8"/>
      <c r="K153" s="8"/>
      <c r="L153" s="8"/>
      <c r="M153" s="9"/>
      <c r="N153" s="9"/>
      <c r="O153" s="9"/>
      <c r="P153" s="9"/>
      <c r="Q153" s="9"/>
      <c r="R153" s="9"/>
      <c r="S153" s="9"/>
      <c r="T153" s="9"/>
      <c r="U153" s="9"/>
      <c r="V153" s="9"/>
      <c r="W153" s="9"/>
      <c r="X153" s="9"/>
      <c r="Y153" s="9"/>
      <c r="Z153" s="9"/>
      <c r="AA153" s="9"/>
      <c r="AB153" s="9"/>
      <c r="AC153" s="9"/>
      <c r="AD153" s="9"/>
      <c r="AE153" s="9"/>
      <c r="AF153" s="9"/>
      <c r="AG153" s="9"/>
      <c r="AH153" s="9"/>
      <c r="AI153" s="9"/>
      <c r="AJ153" s="9"/>
      <c r="AK153" s="9"/>
      <c r="AL153" s="9"/>
    </row>
    <row r="154" spans="1:38" s="4" customFormat="1" ht="39.950000000000003" customHeight="1" x14ac:dyDescent="0.25">
      <c r="A154" s="6" t="str">
        <f t="shared" si="10"/>
        <v>F-3-2</v>
      </c>
      <c r="B154" s="11"/>
      <c r="C154" s="2"/>
      <c r="D154" s="2"/>
      <c r="E154" s="2"/>
      <c r="F154" s="2"/>
      <c r="G154" s="8"/>
      <c r="H154" s="8"/>
      <c r="I154" s="8"/>
      <c r="J154" s="8"/>
      <c r="K154" s="8"/>
      <c r="L154" s="8"/>
      <c r="M154" s="9"/>
      <c r="N154" s="9"/>
      <c r="O154" s="9"/>
      <c r="P154" s="9"/>
      <c r="Q154" s="9"/>
      <c r="R154" s="9"/>
      <c r="S154" s="9"/>
      <c r="T154" s="9"/>
      <c r="U154" s="9"/>
      <c r="V154" s="9"/>
      <c r="W154" s="9"/>
      <c r="X154" s="9"/>
      <c r="Y154" s="9"/>
      <c r="Z154" s="9"/>
      <c r="AA154" s="9"/>
      <c r="AB154" s="9"/>
      <c r="AC154" s="9"/>
      <c r="AD154" s="9"/>
      <c r="AE154" s="9"/>
      <c r="AF154" s="9"/>
      <c r="AG154" s="9"/>
      <c r="AH154" s="9"/>
      <c r="AI154" s="9"/>
      <c r="AJ154" s="9"/>
      <c r="AK154" s="9"/>
      <c r="AL154" s="9"/>
    </row>
    <row r="155" spans="1:38" s="4" customFormat="1" ht="39.950000000000003" customHeight="1" x14ac:dyDescent="0.25">
      <c r="A155" s="6" t="str">
        <f t="shared" si="10"/>
        <v>F-3-3</v>
      </c>
      <c r="B155" s="11"/>
      <c r="C155" s="2"/>
      <c r="D155" s="2"/>
      <c r="E155" s="2"/>
      <c r="F155" s="2"/>
      <c r="G155" s="8"/>
      <c r="H155" s="8"/>
      <c r="I155" s="8"/>
      <c r="J155" s="8"/>
      <c r="K155" s="8"/>
      <c r="L155" s="8"/>
      <c r="M155" s="9"/>
      <c r="N155" s="9"/>
      <c r="O155" s="9"/>
      <c r="P155" s="9"/>
      <c r="Q155" s="9"/>
      <c r="R155" s="9"/>
      <c r="S155" s="9"/>
      <c r="T155" s="9"/>
      <c r="U155" s="9"/>
      <c r="V155" s="9"/>
      <c r="W155" s="9"/>
      <c r="X155" s="9"/>
      <c r="Y155" s="9"/>
      <c r="Z155" s="9"/>
      <c r="AA155" s="9"/>
      <c r="AB155" s="9"/>
      <c r="AC155" s="9"/>
      <c r="AD155" s="9"/>
      <c r="AE155" s="9"/>
      <c r="AF155" s="9"/>
      <c r="AG155" s="9"/>
      <c r="AH155" s="9"/>
      <c r="AI155" s="9"/>
      <c r="AJ155" s="9"/>
      <c r="AK155" s="9"/>
      <c r="AL155" s="9"/>
    </row>
    <row r="156" spans="1:38" s="4" customFormat="1" ht="39.950000000000003" customHeight="1" x14ac:dyDescent="0.25">
      <c r="A156" s="6" t="str">
        <f t="shared" si="10"/>
        <v>F-3-4</v>
      </c>
      <c r="B156" s="11"/>
      <c r="C156" s="2"/>
      <c r="D156" s="2"/>
      <c r="E156" s="2"/>
      <c r="F156" s="2"/>
      <c r="G156" s="8"/>
      <c r="H156" s="8"/>
      <c r="I156" s="8"/>
      <c r="J156" s="8"/>
      <c r="K156" s="8"/>
      <c r="L156" s="8"/>
      <c r="M156" s="9"/>
      <c r="N156" s="9"/>
      <c r="O156" s="9"/>
      <c r="P156" s="9"/>
      <c r="Q156" s="9"/>
      <c r="R156" s="9"/>
      <c r="S156" s="9"/>
      <c r="T156" s="9"/>
      <c r="U156" s="9"/>
      <c r="V156" s="9"/>
      <c r="W156" s="9"/>
      <c r="X156" s="9"/>
      <c r="Y156" s="9"/>
      <c r="Z156" s="9"/>
      <c r="AA156" s="9"/>
      <c r="AB156" s="9"/>
      <c r="AC156" s="9"/>
      <c r="AD156" s="9"/>
      <c r="AE156" s="9"/>
      <c r="AF156" s="9"/>
      <c r="AG156" s="9"/>
      <c r="AH156" s="9"/>
      <c r="AI156" s="9"/>
      <c r="AJ156" s="9"/>
      <c r="AK156" s="9"/>
      <c r="AL156" s="9"/>
    </row>
    <row r="157" spans="1:38" s="4" customFormat="1" ht="39.950000000000003" customHeight="1" x14ac:dyDescent="0.25">
      <c r="A157" s="6" t="str">
        <f t="shared" si="10"/>
        <v>F-4-1</v>
      </c>
      <c r="B157" s="11"/>
      <c r="C157" s="2"/>
      <c r="D157" s="2"/>
      <c r="E157" s="2"/>
      <c r="F157" s="2"/>
      <c r="G157" s="8"/>
      <c r="H157" s="8"/>
      <c r="I157" s="8"/>
      <c r="J157" s="8"/>
      <c r="K157" s="8"/>
      <c r="L157" s="8"/>
      <c r="M157" s="9"/>
      <c r="N157" s="9"/>
      <c r="O157" s="9"/>
      <c r="P157" s="9"/>
      <c r="Q157" s="9"/>
      <c r="R157" s="9"/>
      <c r="S157" s="9"/>
      <c r="T157" s="9"/>
      <c r="U157" s="9"/>
      <c r="V157" s="9"/>
      <c r="W157" s="9"/>
      <c r="X157" s="9"/>
      <c r="Y157" s="9"/>
      <c r="Z157" s="9"/>
      <c r="AA157" s="9"/>
      <c r="AB157" s="9"/>
      <c r="AC157" s="9"/>
      <c r="AD157" s="9"/>
      <c r="AE157" s="9"/>
      <c r="AF157" s="9"/>
      <c r="AG157" s="9"/>
      <c r="AH157" s="9"/>
      <c r="AI157" s="9"/>
      <c r="AJ157" s="9"/>
      <c r="AK157" s="9"/>
      <c r="AL157" s="9"/>
    </row>
    <row r="158" spans="1:38" s="4" customFormat="1" ht="39.950000000000003" customHeight="1" x14ac:dyDescent="0.25">
      <c r="A158" s="6" t="str">
        <f t="shared" si="10"/>
        <v>F-4-2</v>
      </c>
      <c r="B158" s="11"/>
      <c r="C158" s="2"/>
      <c r="D158" s="2"/>
      <c r="E158" s="2"/>
      <c r="F158" s="2"/>
      <c r="G158" s="8"/>
      <c r="H158" s="8"/>
      <c r="I158" s="8"/>
      <c r="J158" s="8"/>
      <c r="K158" s="8"/>
      <c r="L158" s="8"/>
      <c r="M158" s="9"/>
      <c r="N158" s="9"/>
      <c r="O158" s="9"/>
      <c r="P158" s="9"/>
      <c r="Q158" s="9"/>
      <c r="R158" s="9"/>
      <c r="S158" s="9"/>
      <c r="T158" s="9"/>
      <c r="U158" s="9"/>
      <c r="V158" s="9"/>
      <c r="W158" s="9"/>
      <c r="X158" s="9"/>
      <c r="Y158" s="9"/>
      <c r="Z158" s="9"/>
      <c r="AA158" s="9"/>
      <c r="AB158" s="9"/>
      <c r="AC158" s="9"/>
      <c r="AD158" s="9"/>
      <c r="AE158" s="9"/>
      <c r="AF158" s="9"/>
      <c r="AG158" s="9"/>
      <c r="AH158" s="9"/>
      <c r="AI158" s="9"/>
      <c r="AJ158" s="9"/>
      <c r="AK158" s="9"/>
      <c r="AL158" s="9"/>
    </row>
    <row r="159" spans="1:38" s="4" customFormat="1" ht="39.950000000000003" customHeight="1" x14ac:dyDescent="0.25">
      <c r="A159" s="6" t="str">
        <f t="shared" si="10"/>
        <v>F-4-3</v>
      </c>
      <c r="B159" s="11"/>
      <c r="C159" s="2"/>
      <c r="D159" s="2"/>
      <c r="E159" s="2"/>
      <c r="F159" s="2"/>
      <c r="G159" s="8"/>
      <c r="H159" s="8"/>
      <c r="I159" s="8"/>
      <c r="J159" s="8"/>
      <c r="K159" s="8"/>
      <c r="L159" s="8"/>
      <c r="M159" s="9"/>
      <c r="N159" s="9"/>
      <c r="O159" s="9"/>
      <c r="P159" s="9"/>
      <c r="Q159" s="9"/>
      <c r="R159" s="9"/>
      <c r="S159" s="9"/>
      <c r="T159" s="9"/>
      <c r="U159" s="9"/>
      <c r="V159" s="9"/>
      <c r="W159" s="9"/>
      <c r="X159" s="9"/>
      <c r="Y159" s="9"/>
      <c r="Z159" s="9"/>
      <c r="AA159" s="9"/>
      <c r="AB159" s="9"/>
      <c r="AC159" s="9"/>
      <c r="AD159" s="9"/>
      <c r="AE159" s="9"/>
      <c r="AF159" s="9"/>
      <c r="AG159" s="9"/>
      <c r="AH159" s="9"/>
      <c r="AI159" s="9"/>
      <c r="AJ159" s="9"/>
      <c r="AK159" s="9"/>
      <c r="AL159" s="9"/>
    </row>
    <row r="160" spans="1:38" s="4" customFormat="1" ht="39.950000000000003" customHeight="1" x14ac:dyDescent="0.25">
      <c r="A160" s="6" t="str">
        <f t="shared" si="10"/>
        <v>F-4-4</v>
      </c>
      <c r="B160" s="11"/>
      <c r="C160" s="2"/>
      <c r="D160" s="2"/>
      <c r="E160" s="2"/>
      <c r="F160" s="2"/>
      <c r="G160" s="8"/>
      <c r="H160" s="8"/>
      <c r="I160" s="8"/>
      <c r="J160" s="8"/>
      <c r="K160" s="8"/>
      <c r="L160" s="8"/>
      <c r="M160" s="9"/>
      <c r="N160" s="9"/>
      <c r="O160" s="9"/>
      <c r="P160" s="9"/>
      <c r="Q160" s="9"/>
      <c r="R160" s="9"/>
      <c r="S160" s="9"/>
      <c r="T160" s="9"/>
      <c r="U160" s="9"/>
      <c r="V160" s="9"/>
      <c r="W160" s="9"/>
      <c r="X160" s="9"/>
      <c r="Y160" s="9"/>
      <c r="Z160" s="9"/>
      <c r="AA160" s="9"/>
      <c r="AB160" s="9"/>
      <c r="AC160" s="9"/>
      <c r="AD160" s="9"/>
      <c r="AE160" s="9"/>
      <c r="AF160" s="9"/>
      <c r="AG160" s="9"/>
      <c r="AH160" s="9"/>
      <c r="AI160" s="9"/>
      <c r="AJ160" s="9"/>
      <c r="AK160" s="9"/>
      <c r="AL160" s="9"/>
    </row>
    <row r="161" spans="2:38" ht="39.950000000000003" customHeight="1" x14ac:dyDescent="0.25">
      <c r="B161" s="11"/>
      <c r="C161" s="2"/>
      <c r="D161" s="2"/>
      <c r="E161" s="2"/>
      <c r="F161" s="2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8"/>
      <c r="Z161" s="8"/>
      <c r="AA161" s="8"/>
      <c r="AB161" s="8"/>
      <c r="AC161" s="8"/>
      <c r="AD161" s="8"/>
      <c r="AE161" s="8"/>
      <c r="AF161" s="8"/>
      <c r="AG161" s="8"/>
      <c r="AH161" s="8"/>
      <c r="AI161" s="8"/>
      <c r="AJ161" s="8"/>
      <c r="AK161" s="8"/>
      <c r="AL161" s="8"/>
    </row>
    <row r="162" spans="2:38" x14ac:dyDescent="0.25">
      <c r="B162" s="11"/>
      <c r="C162" s="2"/>
      <c r="D162" s="2"/>
      <c r="E162" s="2"/>
      <c r="F162" s="2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8"/>
      <c r="Z162" s="8"/>
      <c r="AA162" s="8"/>
      <c r="AB162" s="8"/>
      <c r="AC162" s="8"/>
      <c r="AD162" s="8"/>
      <c r="AE162" s="8"/>
      <c r="AF162" s="8"/>
      <c r="AG162" s="8"/>
      <c r="AH162" s="8"/>
      <c r="AI162" s="8"/>
      <c r="AJ162" s="8"/>
      <c r="AK162" s="8"/>
      <c r="AL162" s="8"/>
    </row>
    <row r="163" spans="2:38" x14ac:dyDescent="0.25">
      <c r="B163" s="11"/>
      <c r="C163" s="2"/>
      <c r="D163" s="2"/>
      <c r="E163" s="2"/>
      <c r="F163" s="2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8"/>
      <c r="Z163" s="8"/>
      <c r="AA163" s="8"/>
      <c r="AB163" s="8"/>
      <c r="AC163" s="8"/>
      <c r="AD163" s="8"/>
      <c r="AE163" s="8"/>
      <c r="AF163" s="8"/>
      <c r="AG163" s="8"/>
      <c r="AH163" s="8"/>
      <c r="AI163" s="8"/>
      <c r="AJ163" s="8"/>
      <c r="AK163" s="8"/>
      <c r="AL163" s="8"/>
    </row>
    <row r="164" spans="2:38" x14ac:dyDescent="0.25">
      <c r="B164" s="11"/>
      <c r="C164" s="2"/>
      <c r="D164" s="2"/>
      <c r="E164" s="2"/>
      <c r="F164" s="2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8"/>
      <c r="Z164" s="8"/>
      <c r="AA164" s="8"/>
      <c r="AB164" s="8"/>
      <c r="AC164" s="8"/>
      <c r="AD164" s="8"/>
      <c r="AE164" s="8"/>
      <c r="AF164" s="8"/>
      <c r="AG164" s="8"/>
      <c r="AH164" s="8"/>
      <c r="AI164" s="8"/>
      <c r="AJ164" s="8"/>
      <c r="AK164" s="8"/>
      <c r="AL164" s="8"/>
    </row>
    <row r="165" spans="2:38" x14ac:dyDescent="0.25">
      <c r="B165" s="11"/>
      <c r="C165" s="2"/>
      <c r="D165" s="2"/>
      <c r="E165" s="2"/>
      <c r="F165" s="2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8"/>
      <c r="Z165" s="8"/>
      <c r="AA165" s="8"/>
      <c r="AB165" s="8"/>
      <c r="AC165" s="8"/>
      <c r="AD165" s="8"/>
      <c r="AE165" s="8"/>
      <c r="AF165" s="8"/>
      <c r="AG165" s="8"/>
      <c r="AH165" s="8"/>
      <c r="AI165" s="8"/>
      <c r="AJ165" s="8"/>
      <c r="AK165" s="8"/>
      <c r="AL165" s="8"/>
    </row>
    <row r="166" spans="2:38" x14ac:dyDescent="0.25">
      <c r="B166" s="11"/>
      <c r="C166" s="2"/>
      <c r="D166" s="2"/>
      <c r="E166" s="2"/>
      <c r="F166" s="2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8"/>
      <c r="Z166" s="8"/>
      <c r="AA166" s="8"/>
      <c r="AB166" s="8"/>
      <c r="AC166" s="8"/>
      <c r="AD166" s="8"/>
      <c r="AE166" s="8"/>
      <c r="AF166" s="8"/>
      <c r="AG166" s="8"/>
      <c r="AH166" s="8"/>
      <c r="AI166" s="8"/>
      <c r="AJ166" s="8"/>
      <c r="AK166" s="8"/>
      <c r="AL166" s="8"/>
    </row>
    <row r="167" spans="2:38" x14ac:dyDescent="0.25">
      <c r="B167" s="11"/>
      <c r="C167" s="2"/>
      <c r="D167" s="2"/>
      <c r="E167" s="2"/>
      <c r="F167" s="2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8"/>
      <c r="Z167" s="8"/>
      <c r="AA167" s="8"/>
      <c r="AB167" s="8"/>
      <c r="AC167" s="8"/>
      <c r="AD167" s="8"/>
      <c r="AE167" s="8"/>
      <c r="AF167" s="8"/>
      <c r="AG167" s="8"/>
      <c r="AH167" s="8"/>
      <c r="AI167" s="8"/>
      <c r="AJ167" s="8"/>
      <c r="AK167" s="8"/>
      <c r="AL167" s="8"/>
    </row>
    <row r="168" spans="2:38" x14ac:dyDescent="0.25">
      <c r="B168" s="11"/>
      <c r="C168" s="2"/>
      <c r="D168" s="2"/>
      <c r="E168" s="2"/>
      <c r="F168" s="2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8"/>
      <c r="Z168" s="8"/>
      <c r="AA168" s="8"/>
      <c r="AB168" s="8"/>
      <c r="AC168" s="8"/>
      <c r="AD168" s="8"/>
      <c r="AE168" s="8"/>
      <c r="AF168" s="8"/>
      <c r="AG168" s="8"/>
      <c r="AH168" s="8"/>
      <c r="AI168" s="8"/>
      <c r="AJ168" s="8"/>
      <c r="AK168" s="8"/>
      <c r="AL168" s="8"/>
    </row>
    <row r="169" spans="2:38" x14ac:dyDescent="0.25">
      <c r="B169" s="11"/>
      <c r="C169" s="2"/>
      <c r="D169" s="2"/>
      <c r="E169" s="2"/>
      <c r="F169" s="2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8"/>
      <c r="Z169" s="8"/>
      <c r="AA169" s="8"/>
      <c r="AB169" s="8"/>
      <c r="AC169" s="8"/>
      <c r="AD169" s="8"/>
      <c r="AE169" s="8"/>
      <c r="AF169" s="8"/>
      <c r="AG169" s="8"/>
      <c r="AH169" s="8"/>
      <c r="AI169" s="8"/>
      <c r="AJ169" s="8"/>
      <c r="AK169" s="8"/>
      <c r="AL169" s="8"/>
    </row>
    <row r="170" spans="2:38" x14ac:dyDescent="0.25">
      <c r="B170" s="11"/>
      <c r="C170" s="2"/>
      <c r="D170" s="2"/>
      <c r="E170" s="2"/>
      <c r="F170" s="2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8"/>
      <c r="Z170" s="8"/>
      <c r="AA170" s="8"/>
      <c r="AB170" s="8"/>
      <c r="AC170" s="8"/>
      <c r="AD170" s="8"/>
      <c r="AE170" s="8"/>
      <c r="AF170" s="8"/>
      <c r="AG170" s="8"/>
      <c r="AH170" s="8"/>
      <c r="AI170" s="8"/>
      <c r="AJ170" s="8"/>
      <c r="AK170" s="8"/>
      <c r="AL170" s="8"/>
    </row>
    <row r="171" spans="2:38" x14ac:dyDescent="0.25">
      <c r="B171" s="11"/>
      <c r="C171" s="2"/>
      <c r="D171" s="2"/>
      <c r="E171" s="2"/>
      <c r="F171" s="2"/>
      <c r="G171" s="8"/>
      <c r="H171" s="8"/>
      <c r="I171" s="8"/>
      <c r="J171" s="8"/>
      <c r="K171" s="8"/>
      <c r="L171" s="8"/>
      <c r="M171" s="8"/>
      <c r="N171" s="8"/>
      <c r="O171" s="8"/>
      <c r="P171" s="8"/>
      <c r="Q171" s="8"/>
      <c r="R171" s="8"/>
      <c r="S171" s="8"/>
      <c r="T171" s="8"/>
      <c r="U171" s="8"/>
      <c r="V171" s="8"/>
      <c r="W171" s="8"/>
      <c r="X171" s="8"/>
      <c r="Y171" s="8"/>
      <c r="Z171" s="8"/>
      <c r="AA171" s="8"/>
      <c r="AB171" s="8"/>
      <c r="AC171" s="8"/>
      <c r="AD171" s="8"/>
      <c r="AE171" s="8"/>
      <c r="AF171" s="8"/>
      <c r="AG171" s="8"/>
      <c r="AH171" s="8"/>
      <c r="AI171" s="8"/>
      <c r="AJ171" s="8"/>
      <c r="AK171" s="8"/>
      <c r="AL171" s="8"/>
    </row>
    <row r="172" spans="2:38" x14ac:dyDescent="0.25">
      <c r="B172" s="11"/>
      <c r="C172" s="2"/>
      <c r="D172" s="2"/>
      <c r="E172" s="2"/>
      <c r="F172" s="2"/>
      <c r="G172" s="8"/>
      <c r="H172" s="8"/>
      <c r="I172" s="8"/>
      <c r="J172" s="8"/>
      <c r="K172" s="8"/>
      <c r="L172" s="8"/>
      <c r="M172" s="8"/>
      <c r="N172" s="8"/>
      <c r="O172" s="8"/>
      <c r="P172" s="8"/>
      <c r="Q172" s="8"/>
      <c r="R172" s="8"/>
      <c r="S172" s="8"/>
      <c r="T172" s="8"/>
      <c r="U172" s="8"/>
      <c r="V172" s="8"/>
      <c r="W172" s="8"/>
      <c r="X172" s="8"/>
      <c r="Y172" s="8"/>
      <c r="Z172" s="8"/>
      <c r="AA172" s="8"/>
      <c r="AB172" s="8"/>
      <c r="AC172" s="8"/>
      <c r="AD172" s="8"/>
      <c r="AE172" s="8"/>
      <c r="AF172" s="8"/>
      <c r="AG172" s="8"/>
      <c r="AH172" s="8"/>
      <c r="AI172" s="8"/>
      <c r="AJ172" s="8"/>
      <c r="AK172" s="8"/>
      <c r="AL172" s="8"/>
    </row>
    <row r="173" spans="2:38" x14ac:dyDescent="0.25">
      <c r="B173" s="11"/>
      <c r="C173" s="2"/>
      <c r="D173" s="2"/>
      <c r="E173" s="2"/>
      <c r="F173" s="2"/>
      <c r="G173" s="8"/>
      <c r="H173" s="8"/>
      <c r="I173" s="8"/>
      <c r="J173" s="8"/>
      <c r="K173" s="8"/>
      <c r="L173" s="8"/>
      <c r="M173" s="8"/>
      <c r="N173" s="8"/>
      <c r="O173" s="8"/>
      <c r="P173" s="8"/>
      <c r="Q173" s="8"/>
      <c r="R173" s="8"/>
      <c r="S173" s="8"/>
      <c r="T173" s="8"/>
      <c r="U173" s="8"/>
      <c r="V173" s="8"/>
      <c r="W173" s="8"/>
      <c r="X173" s="8"/>
      <c r="Y173" s="8"/>
      <c r="Z173" s="8"/>
      <c r="AA173" s="8"/>
      <c r="AB173" s="8"/>
      <c r="AC173" s="8"/>
      <c r="AD173" s="8"/>
      <c r="AE173" s="8"/>
      <c r="AF173" s="8"/>
      <c r="AG173" s="8"/>
      <c r="AH173" s="8"/>
      <c r="AI173" s="8"/>
      <c r="AJ173" s="8"/>
      <c r="AK173" s="8"/>
      <c r="AL173" s="8"/>
    </row>
    <row r="174" spans="2:38" x14ac:dyDescent="0.25">
      <c r="B174" s="11"/>
      <c r="C174" s="2"/>
      <c r="D174" s="2"/>
      <c r="E174" s="2"/>
      <c r="F174" s="2"/>
      <c r="G174" s="8"/>
      <c r="H174" s="8"/>
      <c r="I174" s="8"/>
      <c r="J174" s="8"/>
      <c r="K174" s="8"/>
      <c r="L174" s="8"/>
      <c r="M174" s="8"/>
      <c r="N174" s="8"/>
      <c r="O174" s="8"/>
      <c r="P174" s="8"/>
      <c r="Q174" s="8"/>
      <c r="R174" s="8"/>
      <c r="S174" s="8"/>
      <c r="T174" s="8"/>
      <c r="U174" s="8"/>
      <c r="V174" s="8"/>
      <c r="W174" s="8"/>
      <c r="X174" s="8"/>
      <c r="Y174" s="8"/>
      <c r="Z174" s="8"/>
      <c r="AA174" s="8"/>
      <c r="AB174" s="8"/>
      <c r="AC174" s="8"/>
      <c r="AD174" s="8"/>
      <c r="AE174" s="8"/>
      <c r="AF174" s="8"/>
      <c r="AG174" s="8"/>
      <c r="AH174" s="8"/>
      <c r="AI174" s="8"/>
      <c r="AJ174" s="8"/>
      <c r="AK174" s="8"/>
      <c r="AL174" s="8"/>
    </row>
    <row r="175" spans="2:38" x14ac:dyDescent="0.25">
      <c r="B175" s="11"/>
      <c r="C175" s="2"/>
      <c r="D175" s="2"/>
      <c r="E175" s="2"/>
      <c r="F175" s="2"/>
      <c r="G175" s="8"/>
      <c r="H175" s="8"/>
      <c r="I175" s="8"/>
      <c r="J175" s="8"/>
      <c r="K175" s="8"/>
      <c r="L175" s="8"/>
      <c r="M175" s="8"/>
      <c r="N175" s="8"/>
      <c r="O175" s="8"/>
      <c r="P175" s="8"/>
      <c r="Q175" s="8"/>
      <c r="R175" s="8"/>
      <c r="S175" s="8"/>
      <c r="T175" s="8"/>
      <c r="U175" s="8"/>
      <c r="V175" s="8"/>
      <c r="W175" s="8"/>
      <c r="X175" s="8"/>
      <c r="Y175" s="8"/>
      <c r="Z175" s="8"/>
      <c r="AA175" s="8"/>
      <c r="AB175" s="8"/>
      <c r="AC175" s="8"/>
      <c r="AD175" s="8"/>
      <c r="AE175" s="8"/>
      <c r="AF175" s="8"/>
      <c r="AG175" s="8"/>
      <c r="AH175" s="8"/>
      <c r="AI175" s="8"/>
      <c r="AJ175" s="8"/>
      <c r="AK175" s="8"/>
      <c r="AL175" s="8"/>
    </row>
    <row r="176" spans="2:38" x14ac:dyDescent="0.25">
      <c r="B176" s="11"/>
      <c r="C176" s="2"/>
      <c r="D176" s="2"/>
      <c r="E176" s="2"/>
      <c r="F176" s="2"/>
      <c r="G176" s="8"/>
      <c r="H176" s="8"/>
      <c r="I176" s="8"/>
      <c r="J176" s="8"/>
      <c r="K176" s="8"/>
      <c r="L176" s="8"/>
      <c r="M176" s="8"/>
      <c r="N176" s="8"/>
      <c r="O176" s="8"/>
      <c r="P176" s="8"/>
      <c r="Q176" s="8"/>
      <c r="R176" s="8"/>
      <c r="S176" s="8"/>
      <c r="T176" s="8"/>
      <c r="U176" s="8"/>
      <c r="V176" s="8"/>
      <c r="W176" s="8"/>
      <c r="X176" s="8"/>
      <c r="Y176" s="8"/>
      <c r="Z176" s="8"/>
      <c r="AA176" s="8"/>
      <c r="AB176" s="8"/>
      <c r="AC176" s="8"/>
      <c r="AD176" s="8"/>
      <c r="AE176" s="8"/>
      <c r="AF176" s="8"/>
      <c r="AG176" s="8"/>
      <c r="AH176" s="8"/>
      <c r="AI176" s="8"/>
      <c r="AJ176" s="8"/>
      <c r="AK176" s="8"/>
      <c r="AL176" s="8"/>
    </row>
    <row r="177" spans="2:38" x14ac:dyDescent="0.25">
      <c r="B177" s="11"/>
      <c r="C177" s="2"/>
      <c r="D177" s="2"/>
      <c r="E177" s="2"/>
      <c r="F177" s="2"/>
      <c r="G177" s="8"/>
      <c r="H177" s="8"/>
      <c r="I177" s="8"/>
      <c r="J177" s="8"/>
      <c r="K177" s="8"/>
      <c r="L177" s="8"/>
      <c r="M177" s="8"/>
      <c r="N177" s="8"/>
      <c r="O177" s="8"/>
      <c r="P177" s="8"/>
      <c r="Q177" s="8"/>
      <c r="R177" s="8"/>
      <c r="S177" s="8"/>
      <c r="T177" s="8"/>
      <c r="U177" s="8"/>
      <c r="V177" s="8"/>
      <c r="W177" s="8"/>
      <c r="X177" s="8"/>
      <c r="Y177" s="8"/>
      <c r="Z177" s="8"/>
      <c r="AA177" s="8"/>
      <c r="AB177" s="8"/>
      <c r="AC177" s="8"/>
      <c r="AD177" s="8"/>
      <c r="AE177" s="8"/>
      <c r="AF177" s="8"/>
      <c r="AG177" s="8"/>
      <c r="AH177" s="8"/>
      <c r="AI177" s="8"/>
      <c r="AJ177" s="8"/>
      <c r="AK177" s="8"/>
      <c r="AL177" s="8"/>
    </row>
    <row r="178" spans="2:38" x14ac:dyDescent="0.25">
      <c r="B178" s="11"/>
      <c r="C178" s="2"/>
      <c r="D178" s="2"/>
      <c r="E178" s="2"/>
      <c r="F178" s="2"/>
      <c r="G178" s="8"/>
      <c r="H178" s="8"/>
      <c r="I178" s="8"/>
      <c r="J178" s="8"/>
      <c r="K178" s="8"/>
      <c r="L178" s="8"/>
      <c r="M178" s="8"/>
      <c r="N178" s="8"/>
      <c r="O178" s="8"/>
      <c r="P178" s="8"/>
      <c r="Q178" s="8"/>
      <c r="R178" s="8"/>
      <c r="S178" s="8"/>
      <c r="T178" s="8"/>
      <c r="U178" s="8"/>
      <c r="V178" s="8"/>
      <c r="W178" s="8"/>
      <c r="X178" s="8"/>
      <c r="Y178" s="8"/>
      <c r="Z178" s="8"/>
      <c r="AA178" s="8"/>
      <c r="AB178" s="8"/>
      <c r="AC178" s="8"/>
      <c r="AD178" s="8"/>
      <c r="AE178" s="8"/>
      <c r="AF178" s="8"/>
      <c r="AG178" s="8"/>
      <c r="AH178" s="8"/>
      <c r="AI178" s="8"/>
      <c r="AJ178" s="8"/>
      <c r="AK178" s="8"/>
      <c r="AL178" s="8"/>
    </row>
    <row r="179" spans="2:38" x14ac:dyDescent="0.25">
      <c r="B179" s="11"/>
      <c r="C179" s="2"/>
      <c r="D179" s="2"/>
      <c r="E179" s="2"/>
      <c r="F179" s="2"/>
      <c r="G179" s="8"/>
      <c r="H179" s="8"/>
      <c r="I179" s="8"/>
      <c r="J179" s="8"/>
      <c r="K179" s="8"/>
      <c r="L179" s="8"/>
      <c r="M179" s="8"/>
      <c r="N179" s="8"/>
      <c r="O179" s="8"/>
      <c r="P179" s="8"/>
      <c r="Q179" s="8"/>
      <c r="R179" s="8"/>
      <c r="S179" s="8"/>
      <c r="T179" s="8"/>
      <c r="U179" s="8"/>
      <c r="V179" s="8"/>
      <c r="W179" s="8"/>
      <c r="X179" s="8"/>
      <c r="Y179" s="8"/>
      <c r="Z179" s="8"/>
      <c r="AA179" s="8"/>
      <c r="AB179" s="8"/>
      <c r="AC179" s="8"/>
      <c r="AD179" s="8"/>
      <c r="AE179" s="8"/>
      <c r="AF179" s="8"/>
      <c r="AG179" s="8"/>
      <c r="AH179" s="8"/>
      <c r="AI179" s="8"/>
      <c r="AJ179" s="8"/>
      <c r="AK179" s="8"/>
      <c r="AL179" s="8"/>
    </row>
    <row r="180" spans="2:38" x14ac:dyDescent="0.25">
      <c r="B180" s="11"/>
      <c r="C180" s="2"/>
      <c r="D180" s="2"/>
      <c r="E180" s="2"/>
      <c r="F180" s="2"/>
      <c r="G180" s="8"/>
      <c r="H180" s="8"/>
      <c r="I180" s="8"/>
      <c r="J180" s="8"/>
      <c r="K180" s="8"/>
      <c r="L180" s="8"/>
      <c r="M180" s="8"/>
      <c r="N180" s="8"/>
      <c r="O180" s="8"/>
      <c r="P180" s="8"/>
      <c r="Q180" s="8"/>
      <c r="R180" s="8"/>
      <c r="S180" s="8"/>
      <c r="T180" s="8"/>
      <c r="U180" s="8"/>
      <c r="V180" s="8"/>
      <c r="W180" s="8"/>
      <c r="X180" s="8"/>
      <c r="Y180" s="8"/>
      <c r="Z180" s="8"/>
      <c r="AA180" s="8"/>
      <c r="AB180" s="8"/>
      <c r="AC180" s="8"/>
      <c r="AD180" s="8"/>
      <c r="AE180" s="8"/>
      <c r="AF180" s="8"/>
      <c r="AG180" s="8"/>
      <c r="AH180" s="8"/>
      <c r="AI180" s="8"/>
      <c r="AJ180" s="8"/>
      <c r="AK180" s="8"/>
      <c r="AL180" s="8"/>
    </row>
    <row r="181" spans="2:38" x14ac:dyDescent="0.25">
      <c r="B181" s="11"/>
      <c r="C181" s="2"/>
      <c r="D181" s="2"/>
      <c r="E181" s="2"/>
      <c r="F181" s="2"/>
      <c r="G181" s="8"/>
      <c r="H181" s="8"/>
      <c r="I181" s="8"/>
      <c r="J181" s="8"/>
      <c r="K181" s="8"/>
      <c r="L181" s="8"/>
      <c r="M181" s="8"/>
      <c r="N181" s="8"/>
      <c r="O181" s="8"/>
      <c r="P181" s="8"/>
      <c r="Q181" s="8"/>
      <c r="R181" s="8"/>
      <c r="S181" s="8"/>
      <c r="T181" s="8"/>
      <c r="U181" s="8"/>
      <c r="V181" s="8"/>
      <c r="W181" s="8"/>
      <c r="X181" s="8"/>
      <c r="Y181" s="8"/>
      <c r="Z181" s="8"/>
      <c r="AA181" s="8"/>
      <c r="AB181" s="8"/>
      <c r="AC181" s="8"/>
      <c r="AD181" s="8"/>
      <c r="AE181" s="8"/>
      <c r="AF181" s="8"/>
      <c r="AG181" s="8"/>
      <c r="AH181" s="8"/>
      <c r="AI181" s="8"/>
      <c r="AJ181" s="8"/>
      <c r="AK181" s="8"/>
      <c r="AL181" s="8"/>
    </row>
    <row r="182" spans="2:38" x14ac:dyDescent="0.25">
      <c r="B182" s="11"/>
      <c r="C182" s="2"/>
      <c r="D182" s="2"/>
      <c r="E182" s="2"/>
      <c r="F182" s="2"/>
      <c r="G182" s="8"/>
      <c r="H182" s="8"/>
      <c r="I182" s="8"/>
      <c r="J182" s="8"/>
      <c r="K182" s="8"/>
      <c r="L182" s="8"/>
      <c r="M182" s="8"/>
      <c r="N182" s="8"/>
      <c r="O182" s="8"/>
      <c r="P182" s="8"/>
      <c r="Q182" s="8"/>
      <c r="R182" s="8"/>
      <c r="S182" s="8"/>
      <c r="T182" s="8"/>
      <c r="U182" s="8"/>
      <c r="V182" s="8"/>
      <c r="W182" s="8"/>
      <c r="X182" s="8"/>
      <c r="Y182" s="8"/>
      <c r="Z182" s="8"/>
      <c r="AA182" s="8"/>
      <c r="AB182" s="8"/>
      <c r="AC182" s="8"/>
      <c r="AD182" s="8"/>
      <c r="AE182" s="8"/>
      <c r="AF182" s="8"/>
      <c r="AG182" s="8"/>
      <c r="AH182" s="8"/>
      <c r="AI182" s="8"/>
      <c r="AJ182" s="8"/>
      <c r="AK182" s="8"/>
      <c r="AL182" s="8"/>
    </row>
    <row r="183" spans="2:38" x14ac:dyDescent="0.25">
      <c r="B183" s="11"/>
      <c r="C183" s="2"/>
      <c r="D183" s="2"/>
      <c r="E183" s="2"/>
      <c r="F183" s="2"/>
      <c r="G183" s="8"/>
      <c r="H183" s="8"/>
      <c r="I183" s="8"/>
      <c r="J183" s="8"/>
      <c r="K183" s="8"/>
      <c r="L183" s="8"/>
      <c r="M183" s="8"/>
      <c r="N183" s="8"/>
      <c r="O183" s="8"/>
      <c r="P183" s="8"/>
      <c r="Q183" s="8"/>
      <c r="R183" s="8"/>
      <c r="S183" s="8"/>
      <c r="T183" s="8"/>
      <c r="U183" s="8"/>
      <c r="V183" s="8"/>
      <c r="W183" s="8"/>
      <c r="X183" s="8"/>
      <c r="Y183" s="8"/>
      <c r="Z183" s="8"/>
      <c r="AA183" s="8"/>
      <c r="AB183" s="8"/>
      <c r="AC183" s="8"/>
      <c r="AD183" s="8"/>
      <c r="AE183" s="8"/>
      <c r="AF183" s="8"/>
      <c r="AG183" s="8"/>
      <c r="AH183" s="8"/>
      <c r="AI183" s="8"/>
      <c r="AJ183" s="8"/>
      <c r="AK183" s="8"/>
      <c r="AL183" s="8"/>
    </row>
    <row r="184" spans="2:38" x14ac:dyDescent="0.25">
      <c r="B184" s="11"/>
      <c r="C184" s="2"/>
      <c r="D184" s="2"/>
      <c r="E184" s="2"/>
      <c r="F184" s="2"/>
      <c r="G184" s="8"/>
      <c r="H184" s="8"/>
      <c r="I184" s="8"/>
      <c r="J184" s="8"/>
      <c r="K184" s="8"/>
      <c r="L184" s="8"/>
      <c r="M184" s="8"/>
      <c r="N184" s="8"/>
      <c r="O184" s="8"/>
      <c r="P184" s="8"/>
      <c r="Q184" s="8"/>
      <c r="R184" s="8"/>
      <c r="S184" s="8"/>
      <c r="T184" s="8"/>
      <c r="U184" s="8"/>
      <c r="V184" s="8"/>
      <c r="W184" s="8"/>
      <c r="X184" s="8"/>
      <c r="Y184" s="8"/>
      <c r="Z184" s="8"/>
      <c r="AA184" s="8"/>
      <c r="AB184" s="8"/>
      <c r="AC184" s="8"/>
      <c r="AD184" s="8"/>
      <c r="AE184" s="8"/>
      <c r="AF184" s="8"/>
      <c r="AG184" s="8"/>
      <c r="AH184" s="8"/>
      <c r="AI184" s="8"/>
      <c r="AJ184" s="8"/>
      <c r="AK184" s="8"/>
      <c r="AL184" s="8"/>
    </row>
    <row r="185" spans="2:38" x14ac:dyDescent="0.25">
      <c r="B185" s="11"/>
      <c r="C185" s="2"/>
      <c r="D185" s="2"/>
      <c r="E185" s="2"/>
      <c r="F185" s="2"/>
      <c r="G185" s="8"/>
      <c r="H185" s="8"/>
      <c r="I185" s="8"/>
      <c r="J185" s="8"/>
      <c r="K185" s="8"/>
      <c r="L185" s="8"/>
      <c r="M185" s="8"/>
      <c r="N185" s="8"/>
      <c r="O185" s="8"/>
      <c r="P185" s="8"/>
      <c r="Q185" s="8"/>
      <c r="R185" s="8"/>
      <c r="S185" s="8"/>
      <c r="T185" s="8"/>
      <c r="U185" s="8"/>
      <c r="V185" s="8"/>
      <c r="W185" s="8"/>
      <c r="X185" s="8"/>
      <c r="Y185" s="8"/>
      <c r="Z185" s="8"/>
      <c r="AA185" s="8"/>
      <c r="AB185" s="8"/>
      <c r="AC185" s="8"/>
      <c r="AD185" s="8"/>
      <c r="AE185" s="8"/>
      <c r="AF185" s="8"/>
      <c r="AG185" s="8"/>
      <c r="AH185" s="8"/>
      <c r="AI185" s="8"/>
      <c r="AJ185" s="8"/>
      <c r="AK185" s="8"/>
      <c r="AL185" s="8"/>
    </row>
    <row r="186" spans="2:38" x14ac:dyDescent="0.25">
      <c r="B186" s="11"/>
      <c r="C186" s="2"/>
      <c r="D186" s="2"/>
      <c r="E186" s="2"/>
      <c r="F186" s="2"/>
      <c r="G186" s="8"/>
      <c r="H186" s="8"/>
      <c r="I186" s="8"/>
      <c r="J186" s="8"/>
      <c r="K186" s="8"/>
      <c r="L186" s="8"/>
      <c r="M186" s="8"/>
      <c r="N186" s="8"/>
      <c r="O186" s="8"/>
      <c r="P186" s="8"/>
      <c r="Q186" s="8"/>
      <c r="R186" s="8"/>
      <c r="S186" s="8"/>
      <c r="T186" s="8"/>
      <c r="U186" s="8"/>
      <c r="V186" s="8"/>
      <c r="W186" s="8"/>
      <c r="X186" s="8"/>
      <c r="Y186" s="8"/>
      <c r="Z186" s="8"/>
      <c r="AA186" s="8"/>
      <c r="AB186" s="8"/>
      <c r="AC186" s="8"/>
      <c r="AD186" s="8"/>
      <c r="AE186" s="8"/>
      <c r="AF186" s="8"/>
      <c r="AG186" s="8"/>
      <c r="AH186" s="8"/>
      <c r="AI186" s="8"/>
      <c r="AJ186" s="8"/>
      <c r="AK186" s="8"/>
      <c r="AL186" s="8"/>
    </row>
    <row r="187" spans="2:38" x14ac:dyDescent="0.25">
      <c r="B187" s="11"/>
      <c r="C187" s="2"/>
      <c r="D187" s="2"/>
      <c r="E187" s="2"/>
      <c r="F187" s="2"/>
      <c r="G187" s="8"/>
      <c r="H187" s="8"/>
      <c r="I187" s="8"/>
      <c r="J187" s="8"/>
      <c r="K187" s="8"/>
      <c r="L187" s="8"/>
      <c r="M187" s="8"/>
      <c r="N187" s="8"/>
      <c r="O187" s="8"/>
      <c r="P187" s="8"/>
      <c r="Q187" s="8"/>
      <c r="R187" s="8"/>
      <c r="S187" s="8"/>
      <c r="T187" s="8"/>
      <c r="U187" s="8"/>
      <c r="V187" s="8"/>
      <c r="W187" s="8"/>
      <c r="X187" s="8"/>
      <c r="Y187" s="8"/>
      <c r="Z187" s="8"/>
      <c r="AA187" s="8"/>
      <c r="AB187" s="8"/>
      <c r="AC187" s="8"/>
      <c r="AD187" s="8"/>
      <c r="AE187" s="8"/>
      <c r="AF187" s="8"/>
      <c r="AG187" s="8"/>
      <c r="AH187" s="8"/>
      <c r="AI187" s="8"/>
      <c r="AJ187" s="8"/>
      <c r="AK187" s="8"/>
      <c r="AL187" s="8"/>
    </row>
    <row r="188" spans="2:38" x14ac:dyDescent="0.25">
      <c r="B188" s="11"/>
      <c r="C188" s="2"/>
      <c r="D188" s="2"/>
      <c r="E188" s="2"/>
      <c r="F188" s="2"/>
      <c r="G188" s="8"/>
      <c r="H188" s="8"/>
      <c r="I188" s="8"/>
      <c r="J188" s="8"/>
      <c r="K188" s="8"/>
      <c r="L188" s="8"/>
      <c r="M188" s="8"/>
      <c r="N188" s="8"/>
      <c r="O188" s="8"/>
      <c r="P188" s="8"/>
      <c r="Q188" s="8"/>
      <c r="R188" s="8"/>
      <c r="S188" s="8"/>
      <c r="T188" s="8"/>
      <c r="U188" s="8"/>
      <c r="V188" s="8"/>
      <c r="W188" s="8"/>
      <c r="X188" s="8"/>
      <c r="Y188" s="8"/>
      <c r="Z188" s="8"/>
      <c r="AA188" s="8"/>
      <c r="AB188" s="8"/>
      <c r="AC188" s="8"/>
      <c r="AD188" s="8"/>
      <c r="AE188" s="8"/>
      <c r="AF188" s="8"/>
      <c r="AG188" s="8"/>
      <c r="AH188" s="8"/>
      <c r="AI188" s="8"/>
      <c r="AJ188" s="8"/>
      <c r="AK188" s="8"/>
      <c r="AL188" s="8"/>
    </row>
    <row r="189" spans="2:38" x14ac:dyDescent="0.25">
      <c r="B189" s="11"/>
      <c r="C189" s="2"/>
      <c r="D189" s="2"/>
      <c r="E189" s="2"/>
      <c r="F189" s="2"/>
      <c r="G189" s="8"/>
      <c r="H189" s="8"/>
      <c r="I189" s="8"/>
      <c r="J189" s="8"/>
      <c r="K189" s="8"/>
      <c r="L189" s="8"/>
      <c r="M189" s="8"/>
      <c r="N189" s="8"/>
      <c r="O189" s="8"/>
      <c r="P189" s="8"/>
      <c r="Q189" s="8"/>
      <c r="R189" s="8"/>
      <c r="S189" s="8"/>
      <c r="T189" s="8"/>
      <c r="U189" s="8"/>
      <c r="V189" s="8"/>
      <c r="W189" s="8"/>
      <c r="X189" s="8"/>
      <c r="Y189" s="8"/>
      <c r="Z189" s="8"/>
      <c r="AA189" s="8"/>
      <c r="AB189" s="8"/>
      <c r="AC189" s="8"/>
      <c r="AD189" s="8"/>
      <c r="AE189" s="8"/>
      <c r="AF189" s="8"/>
      <c r="AG189" s="8"/>
      <c r="AH189" s="8"/>
      <c r="AI189" s="8"/>
      <c r="AJ189" s="8"/>
      <c r="AK189" s="8"/>
      <c r="AL189" s="8"/>
    </row>
    <row r="190" spans="2:38" x14ac:dyDescent="0.25">
      <c r="B190" s="11"/>
      <c r="C190" s="2"/>
      <c r="D190" s="2"/>
      <c r="E190" s="2"/>
      <c r="F190" s="2"/>
      <c r="G190" s="8"/>
      <c r="H190" s="8"/>
      <c r="I190" s="8"/>
      <c r="J190" s="8"/>
      <c r="K190" s="8"/>
      <c r="L190" s="8"/>
      <c r="M190" s="8"/>
      <c r="N190" s="8"/>
      <c r="O190" s="8"/>
      <c r="P190" s="8"/>
      <c r="Q190" s="8"/>
      <c r="R190" s="8"/>
      <c r="S190" s="8"/>
      <c r="T190" s="8"/>
      <c r="U190" s="8"/>
      <c r="V190" s="8"/>
      <c r="W190" s="8"/>
      <c r="X190" s="8"/>
      <c r="Y190" s="8"/>
      <c r="Z190" s="8"/>
      <c r="AA190" s="8"/>
      <c r="AB190" s="8"/>
      <c r="AC190" s="8"/>
      <c r="AD190" s="8"/>
      <c r="AE190" s="8"/>
      <c r="AF190" s="8"/>
      <c r="AG190" s="8"/>
      <c r="AH190" s="8"/>
      <c r="AI190" s="8"/>
      <c r="AJ190" s="8"/>
      <c r="AK190" s="8"/>
      <c r="AL190" s="8"/>
    </row>
    <row r="191" spans="2:38" x14ac:dyDescent="0.25">
      <c r="B191" s="11"/>
      <c r="C191" s="2"/>
      <c r="D191" s="2"/>
      <c r="E191" s="2"/>
      <c r="F191" s="2"/>
      <c r="G191" s="8"/>
      <c r="H191" s="8"/>
      <c r="I191" s="8"/>
      <c r="J191" s="8"/>
      <c r="K191" s="8"/>
      <c r="L191" s="8"/>
      <c r="M191" s="8"/>
      <c r="N191" s="8"/>
      <c r="O191" s="8"/>
      <c r="P191" s="8"/>
      <c r="Q191" s="8"/>
      <c r="R191" s="8"/>
      <c r="S191" s="8"/>
      <c r="T191" s="8"/>
      <c r="U191" s="8"/>
      <c r="V191" s="8"/>
      <c r="W191" s="8"/>
      <c r="X191" s="8"/>
      <c r="Y191" s="8"/>
      <c r="Z191" s="8"/>
      <c r="AA191" s="8"/>
      <c r="AB191" s="8"/>
      <c r="AC191" s="8"/>
      <c r="AD191" s="8"/>
      <c r="AE191" s="8"/>
      <c r="AF191" s="8"/>
      <c r="AG191" s="8"/>
      <c r="AH191" s="8"/>
      <c r="AI191" s="8"/>
      <c r="AJ191" s="8"/>
      <c r="AK191" s="8"/>
      <c r="AL191" s="8"/>
    </row>
    <row r="192" spans="2:38" x14ac:dyDescent="0.25">
      <c r="B192" s="11"/>
      <c r="C192" s="2"/>
      <c r="D192" s="2"/>
      <c r="E192" s="2"/>
      <c r="F192" s="2"/>
      <c r="G192" s="8"/>
      <c r="H192" s="8"/>
      <c r="I192" s="8"/>
      <c r="J192" s="8"/>
      <c r="K192" s="8"/>
      <c r="L192" s="8"/>
      <c r="M192" s="8"/>
      <c r="N192" s="8"/>
      <c r="O192" s="8"/>
      <c r="P192" s="8"/>
      <c r="Q192" s="8"/>
      <c r="R192" s="8"/>
      <c r="S192" s="8"/>
      <c r="T192" s="8"/>
      <c r="U192" s="8"/>
      <c r="V192" s="8"/>
      <c r="W192" s="8"/>
      <c r="X192" s="8"/>
      <c r="Y192" s="8"/>
      <c r="Z192" s="8"/>
      <c r="AA192" s="8"/>
      <c r="AB192" s="8"/>
      <c r="AC192" s="8"/>
      <c r="AD192" s="8"/>
      <c r="AE192" s="8"/>
      <c r="AF192" s="8"/>
      <c r="AG192" s="8"/>
      <c r="AH192" s="8"/>
      <c r="AI192" s="8"/>
      <c r="AJ192" s="8"/>
      <c r="AK192" s="8"/>
      <c r="AL192" s="8"/>
    </row>
    <row r="193" spans="2:38" x14ac:dyDescent="0.25">
      <c r="B193" s="11"/>
      <c r="C193" s="2"/>
      <c r="D193" s="2"/>
      <c r="E193" s="2"/>
      <c r="F193" s="2"/>
      <c r="G193" s="8"/>
      <c r="H193" s="8"/>
      <c r="I193" s="8"/>
      <c r="J193" s="8"/>
      <c r="K193" s="8"/>
      <c r="L193" s="8"/>
      <c r="M193" s="8"/>
      <c r="N193" s="8"/>
      <c r="O193" s="8"/>
      <c r="P193" s="8"/>
      <c r="Q193" s="8"/>
      <c r="R193" s="8"/>
      <c r="S193" s="8"/>
      <c r="T193" s="8"/>
      <c r="U193" s="8"/>
      <c r="V193" s="8"/>
      <c r="W193" s="8"/>
      <c r="X193" s="8"/>
      <c r="Y193" s="8"/>
      <c r="Z193" s="8"/>
      <c r="AA193" s="8"/>
      <c r="AB193" s="8"/>
      <c r="AC193" s="8"/>
      <c r="AD193" s="8"/>
      <c r="AE193" s="8"/>
      <c r="AF193" s="8"/>
      <c r="AG193" s="8"/>
      <c r="AH193" s="8"/>
      <c r="AI193" s="8"/>
      <c r="AJ193" s="8"/>
      <c r="AK193" s="8"/>
      <c r="AL193" s="8"/>
    </row>
    <row r="194" spans="2:38" x14ac:dyDescent="0.25">
      <c r="B194" s="11"/>
      <c r="C194" s="2"/>
      <c r="D194" s="2"/>
      <c r="E194" s="2"/>
      <c r="F194" s="2"/>
      <c r="G194" s="8"/>
      <c r="H194" s="8"/>
      <c r="I194" s="8"/>
      <c r="J194" s="8"/>
      <c r="K194" s="8"/>
      <c r="L194" s="8"/>
      <c r="M194" s="8"/>
      <c r="N194" s="8"/>
      <c r="O194" s="8"/>
      <c r="P194" s="8"/>
      <c r="Q194" s="8"/>
      <c r="R194" s="8"/>
      <c r="S194" s="8"/>
      <c r="T194" s="8"/>
      <c r="U194" s="8"/>
      <c r="V194" s="8"/>
      <c r="W194" s="8"/>
      <c r="X194" s="8"/>
      <c r="Y194" s="8"/>
      <c r="Z194" s="8"/>
      <c r="AA194" s="8"/>
      <c r="AB194" s="8"/>
      <c r="AC194" s="8"/>
      <c r="AD194" s="8"/>
      <c r="AE194" s="8"/>
      <c r="AF194" s="8"/>
      <c r="AG194" s="8"/>
      <c r="AH194" s="8"/>
      <c r="AI194" s="8"/>
      <c r="AJ194" s="8"/>
      <c r="AK194" s="8"/>
      <c r="AL194" s="8"/>
    </row>
    <row r="195" spans="2:38" x14ac:dyDescent="0.25">
      <c r="B195" s="11"/>
      <c r="C195" s="2"/>
      <c r="D195" s="2"/>
      <c r="E195" s="2"/>
      <c r="F195" s="2"/>
      <c r="G195" s="8"/>
      <c r="H195" s="8"/>
      <c r="I195" s="8"/>
      <c r="J195" s="8"/>
      <c r="K195" s="8"/>
      <c r="L195" s="8"/>
      <c r="M195" s="8"/>
      <c r="N195" s="8"/>
      <c r="O195" s="8"/>
      <c r="P195" s="8"/>
      <c r="Q195" s="8"/>
      <c r="R195" s="8"/>
      <c r="S195" s="8"/>
      <c r="T195" s="8"/>
      <c r="U195" s="8"/>
      <c r="V195" s="8"/>
      <c r="W195" s="8"/>
      <c r="X195" s="8"/>
      <c r="Y195" s="8"/>
      <c r="Z195" s="8"/>
      <c r="AA195" s="8"/>
      <c r="AB195" s="8"/>
      <c r="AC195" s="8"/>
      <c r="AD195" s="8"/>
      <c r="AE195" s="8"/>
      <c r="AF195" s="8"/>
      <c r="AG195" s="8"/>
      <c r="AH195" s="8"/>
      <c r="AI195" s="8"/>
      <c r="AJ195" s="8"/>
      <c r="AK195" s="8"/>
      <c r="AL195" s="8"/>
    </row>
    <row r="196" spans="2:38" x14ac:dyDescent="0.25">
      <c r="B196" s="11"/>
      <c r="C196" s="2"/>
      <c r="D196" s="2"/>
      <c r="E196" s="2"/>
      <c r="F196" s="2"/>
      <c r="G196" s="8"/>
      <c r="H196" s="8"/>
      <c r="I196" s="8"/>
      <c r="J196" s="8"/>
      <c r="K196" s="8"/>
      <c r="L196" s="8"/>
      <c r="M196" s="8"/>
      <c r="N196" s="8"/>
      <c r="O196" s="8"/>
      <c r="P196" s="8"/>
      <c r="Q196" s="8"/>
      <c r="R196" s="8"/>
      <c r="S196" s="8"/>
      <c r="T196" s="8"/>
      <c r="U196" s="8"/>
      <c r="V196" s="8"/>
      <c r="W196" s="8"/>
      <c r="X196" s="8"/>
      <c r="Y196" s="8"/>
      <c r="Z196" s="8"/>
      <c r="AA196" s="8"/>
      <c r="AB196" s="8"/>
      <c r="AC196" s="8"/>
      <c r="AD196" s="8"/>
      <c r="AE196" s="8"/>
      <c r="AF196" s="8"/>
      <c r="AG196" s="8"/>
      <c r="AH196" s="8"/>
      <c r="AI196" s="8"/>
      <c r="AJ196" s="8"/>
      <c r="AK196" s="8"/>
      <c r="AL196" s="8"/>
    </row>
    <row r="197" spans="2:38" x14ac:dyDescent="0.25">
      <c r="B197" s="11"/>
      <c r="C197" s="2"/>
      <c r="D197" s="2"/>
      <c r="E197" s="2"/>
      <c r="F197" s="2"/>
      <c r="G197" s="8"/>
      <c r="H197" s="8"/>
      <c r="I197" s="8"/>
      <c r="J197" s="8"/>
      <c r="K197" s="8"/>
      <c r="L197" s="8"/>
      <c r="M197" s="8"/>
      <c r="N197" s="8"/>
      <c r="O197" s="8"/>
      <c r="P197" s="8"/>
      <c r="Q197" s="8"/>
      <c r="R197" s="8"/>
      <c r="S197" s="8"/>
      <c r="T197" s="8"/>
      <c r="U197" s="8"/>
      <c r="V197" s="8"/>
      <c r="W197" s="8"/>
      <c r="X197" s="8"/>
      <c r="Y197" s="8"/>
      <c r="Z197" s="8"/>
      <c r="AA197" s="8"/>
      <c r="AB197" s="8"/>
      <c r="AC197" s="8"/>
      <c r="AD197" s="8"/>
      <c r="AE197" s="8"/>
      <c r="AF197" s="8"/>
      <c r="AG197" s="8"/>
      <c r="AH197" s="8"/>
      <c r="AI197" s="8"/>
      <c r="AJ197" s="8"/>
      <c r="AK197" s="8"/>
      <c r="AL197" s="8"/>
    </row>
    <row r="198" spans="2:38" x14ac:dyDescent="0.25">
      <c r="B198" s="11"/>
      <c r="C198" s="2"/>
      <c r="D198" s="2"/>
      <c r="E198" s="2"/>
      <c r="F198" s="2"/>
      <c r="G198" s="8"/>
      <c r="H198" s="8"/>
      <c r="I198" s="8"/>
      <c r="J198" s="8"/>
      <c r="K198" s="8"/>
      <c r="L198" s="8"/>
      <c r="M198" s="8"/>
      <c r="N198" s="8"/>
      <c r="O198" s="8"/>
      <c r="P198" s="8"/>
      <c r="Q198" s="8"/>
      <c r="R198" s="8"/>
      <c r="S198" s="8"/>
      <c r="T198" s="8"/>
      <c r="U198" s="8"/>
      <c r="V198" s="8"/>
      <c r="W198" s="8"/>
      <c r="X198" s="8"/>
      <c r="Y198" s="8"/>
      <c r="Z198" s="8"/>
      <c r="AA198" s="8"/>
      <c r="AB198" s="8"/>
      <c r="AC198" s="8"/>
      <c r="AD198" s="8"/>
      <c r="AE198" s="8"/>
      <c r="AF198" s="8"/>
      <c r="AG198" s="8"/>
      <c r="AH198" s="8"/>
      <c r="AI198" s="8"/>
      <c r="AJ198" s="8"/>
      <c r="AK198" s="8"/>
      <c r="AL198" s="8"/>
    </row>
    <row r="199" spans="2:38" x14ac:dyDescent="0.25">
      <c r="B199" s="11"/>
      <c r="C199" s="2"/>
      <c r="D199" s="2"/>
      <c r="E199" s="2"/>
      <c r="F199" s="2"/>
      <c r="G199" s="8"/>
      <c r="H199" s="8"/>
      <c r="I199" s="8"/>
      <c r="J199" s="8"/>
      <c r="K199" s="8"/>
      <c r="L199" s="8"/>
      <c r="M199" s="8"/>
      <c r="N199" s="8"/>
      <c r="O199" s="8"/>
      <c r="P199" s="8"/>
      <c r="Q199" s="8"/>
      <c r="R199" s="8"/>
      <c r="S199" s="8"/>
      <c r="T199" s="8"/>
      <c r="U199" s="8"/>
      <c r="V199" s="8"/>
      <c r="W199" s="8"/>
      <c r="X199" s="8"/>
      <c r="Y199" s="8"/>
      <c r="Z199" s="8"/>
      <c r="AA199" s="8"/>
      <c r="AB199" s="8"/>
      <c r="AC199" s="8"/>
      <c r="AD199" s="8"/>
      <c r="AE199" s="8"/>
      <c r="AF199" s="8"/>
      <c r="AG199" s="8"/>
      <c r="AH199" s="8"/>
      <c r="AI199" s="8"/>
      <c r="AJ199" s="8"/>
      <c r="AK199" s="8"/>
      <c r="AL199" s="8"/>
    </row>
    <row r="200" spans="2:38" x14ac:dyDescent="0.25">
      <c r="B200" s="11"/>
      <c r="C200" s="2"/>
      <c r="D200" s="2"/>
      <c r="E200" s="2"/>
      <c r="F200" s="2"/>
      <c r="G200" s="8"/>
      <c r="H200" s="8"/>
      <c r="I200" s="8"/>
      <c r="J200" s="8"/>
      <c r="K200" s="8"/>
      <c r="L200" s="8"/>
      <c r="M200" s="8"/>
      <c r="N200" s="8"/>
      <c r="O200" s="8"/>
      <c r="P200" s="8"/>
      <c r="Q200" s="8"/>
      <c r="R200" s="8"/>
      <c r="S200" s="8"/>
      <c r="T200" s="8"/>
      <c r="U200" s="8"/>
      <c r="V200" s="8"/>
      <c r="W200" s="8"/>
      <c r="X200" s="8"/>
      <c r="Y200" s="8"/>
      <c r="Z200" s="8"/>
      <c r="AA200" s="8"/>
      <c r="AB200" s="8"/>
      <c r="AC200" s="8"/>
      <c r="AD200" s="8"/>
      <c r="AE200" s="8"/>
      <c r="AF200" s="8"/>
      <c r="AG200" s="8"/>
      <c r="AH200" s="8"/>
      <c r="AI200" s="8"/>
      <c r="AJ200" s="8"/>
      <c r="AK200" s="8"/>
      <c r="AL200" s="8"/>
    </row>
    <row r="201" spans="2:38" x14ac:dyDescent="0.25">
      <c r="B201" s="11"/>
      <c r="C201" s="2"/>
      <c r="D201" s="2"/>
      <c r="E201" s="2"/>
      <c r="F201" s="2"/>
      <c r="G201" s="8"/>
      <c r="H201" s="8"/>
      <c r="I201" s="8"/>
      <c r="J201" s="8"/>
      <c r="K201" s="8"/>
      <c r="L201" s="8"/>
      <c r="M201" s="8"/>
      <c r="N201" s="8"/>
      <c r="O201" s="8"/>
      <c r="P201" s="8"/>
      <c r="Q201" s="8"/>
      <c r="R201" s="8"/>
      <c r="S201" s="8"/>
      <c r="T201" s="8"/>
      <c r="U201" s="8"/>
      <c r="V201" s="8"/>
      <c r="W201" s="8"/>
      <c r="X201" s="8"/>
      <c r="Y201" s="8"/>
      <c r="Z201" s="8"/>
      <c r="AA201" s="8"/>
      <c r="AB201" s="8"/>
      <c r="AC201" s="8"/>
      <c r="AD201" s="8"/>
      <c r="AE201" s="8"/>
      <c r="AF201" s="8"/>
      <c r="AG201" s="8"/>
      <c r="AH201" s="8"/>
      <c r="AI201" s="8"/>
      <c r="AJ201" s="8"/>
      <c r="AK201" s="8"/>
      <c r="AL201" s="8"/>
    </row>
    <row r="202" spans="2:38" x14ac:dyDescent="0.25">
      <c r="B202" s="11"/>
      <c r="C202" s="2"/>
      <c r="D202" s="2"/>
      <c r="E202" s="2"/>
      <c r="F202" s="2"/>
      <c r="G202" s="8"/>
      <c r="H202" s="8"/>
      <c r="I202" s="8"/>
      <c r="J202" s="8"/>
      <c r="K202" s="8"/>
      <c r="L202" s="8"/>
      <c r="M202" s="8"/>
      <c r="N202" s="8"/>
      <c r="O202" s="8"/>
      <c r="P202" s="8"/>
      <c r="Q202" s="8"/>
      <c r="R202" s="8"/>
      <c r="S202" s="8"/>
      <c r="T202" s="8"/>
      <c r="U202" s="8"/>
      <c r="V202" s="8"/>
      <c r="W202" s="8"/>
      <c r="X202" s="8"/>
      <c r="Y202" s="8"/>
      <c r="Z202" s="8"/>
      <c r="AA202" s="8"/>
      <c r="AB202" s="8"/>
      <c r="AC202" s="8"/>
      <c r="AD202" s="8"/>
      <c r="AE202" s="8"/>
      <c r="AF202" s="8"/>
      <c r="AG202" s="8"/>
      <c r="AH202" s="8"/>
      <c r="AI202" s="8"/>
      <c r="AJ202" s="8"/>
      <c r="AK202" s="8"/>
      <c r="AL202" s="8"/>
    </row>
    <row r="203" spans="2:38" x14ac:dyDescent="0.25">
      <c r="B203" s="11"/>
      <c r="C203" s="2"/>
      <c r="D203" s="2"/>
      <c r="E203" s="2"/>
      <c r="F203" s="2"/>
      <c r="G203" s="8"/>
      <c r="H203" s="8"/>
      <c r="I203" s="8"/>
      <c r="J203" s="8"/>
      <c r="K203" s="8"/>
      <c r="L203" s="8"/>
      <c r="M203" s="8"/>
      <c r="N203" s="8"/>
      <c r="O203" s="8"/>
      <c r="P203" s="8"/>
      <c r="Q203" s="8"/>
      <c r="R203" s="8"/>
      <c r="S203" s="8"/>
      <c r="T203" s="8"/>
      <c r="U203" s="8"/>
      <c r="V203" s="8"/>
      <c r="W203" s="8"/>
      <c r="X203" s="8"/>
      <c r="Y203" s="8"/>
      <c r="Z203" s="8"/>
      <c r="AA203" s="8"/>
      <c r="AB203" s="8"/>
      <c r="AC203" s="8"/>
      <c r="AD203" s="8"/>
      <c r="AE203" s="8"/>
      <c r="AF203" s="8"/>
      <c r="AG203" s="8"/>
      <c r="AH203" s="8"/>
      <c r="AI203" s="8"/>
      <c r="AJ203" s="8"/>
      <c r="AK203" s="8"/>
      <c r="AL203" s="8"/>
    </row>
    <row r="204" spans="2:38" x14ac:dyDescent="0.25">
      <c r="B204" s="11"/>
      <c r="C204" s="2"/>
      <c r="D204" s="2"/>
      <c r="E204" s="2"/>
      <c r="F204" s="2"/>
      <c r="G204" s="8"/>
      <c r="H204" s="8"/>
      <c r="I204" s="8"/>
      <c r="J204" s="8"/>
      <c r="K204" s="8"/>
      <c r="L204" s="8"/>
      <c r="M204" s="8"/>
      <c r="N204" s="8"/>
      <c r="O204" s="8"/>
      <c r="P204" s="8"/>
      <c r="Q204" s="8"/>
      <c r="R204" s="8"/>
      <c r="S204" s="8"/>
      <c r="T204" s="8"/>
      <c r="U204" s="8"/>
      <c r="V204" s="8"/>
      <c r="W204" s="8"/>
      <c r="X204" s="8"/>
      <c r="Y204" s="8"/>
      <c r="Z204" s="8"/>
      <c r="AA204" s="8"/>
      <c r="AB204" s="8"/>
      <c r="AC204" s="8"/>
      <c r="AD204" s="8"/>
      <c r="AE204" s="8"/>
      <c r="AF204" s="8"/>
      <c r="AG204" s="8"/>
      <c r="AH204" s="8"/>
      <c r="AI204" s="8"/>
      <c r="AJ204" s="8"/>
      <c r="AK204" s="8"/>
      <c r="AL204" s="8"/>
    </row>
    <row r="205" spans="2:38" x14ac:dyDescent="0.25">
      <c r="B205" s="11"/>
      <c r="C205" s="2"/>
      <c r="D205" s="2"/>
      <c r="E205" s="2"/>
      <c r="F205" s="2"/>
      <c r="G205" s="8"/>
      <c r="H205" s="8"/>
      <c r="I205" s="8"/>
      <c r="J205" s="8"/>
      <c r="K205" s="8"/>
      <c r="L205" s="8"/>
      <c r="M205" s="8"/>
      <c r="N205" s="8"/>
      <c r="O205" s="8"/>
      <c r="P205" s="8"/>
      <c r="Q205" s="8"/>
      <c r="R205" s="8"/>
      <c r="S205" s="8"/>
      <c r="T205" s="8"/>
      <c r="U205" s="8"/>
      <c r="V205" s="8"/>
      <c r="W205" s="8"/>
      <c r="X205" s="8"/>
      <c r="Y205" s="8"/>
      <c r="Z205" s="8"/>
      <c r="AA205" s="8"/>
      <c r="AB205" s="8"/>
      <c r="AC205" s="8"/>
      <c r="AD205" s="8"/>
      <c r="AE205" s="8"/>
      <c r="AF205" s="8"/>
      <c r="AG205" s="8"/>
      <c r="AH205" s="8"/>
      <c r="AI205" s="8"/>
      <c r="AJ205" s="8"/>
      <c r="AK205" s="8"/>
      <c r="AL205" s="8"/>
    </row>
    <row r="206" spans="2:38" x14ac:dyDescent="0.25">
      <c r="B206" s="11"/>
      <c r="C206" s="2"/>
      <c r="D206" s="2"/>
      <c r="E206" s="2"/>
      <c r="F206" s="2"/>
      <c r="G206" s="8"/>
      <c r="H206" s="8"/>
      <c r="I206" s="8"/>
      <c r="J206" s="8"/>
      <c r="K206" s="8"/>
      <c r="L206" s="8"/>
      <c r="M206" s="8"/>
      <c r="N206" s="8"/>
      <c r="O206" s="8"/>
      <c r="P206" s="8"/>
      <c r="Q206" s="8"/>
      <c r="R206" s="8"/>
      <c r="S206" s="8"/>
      <c r="T206" s="8"/>
      <c r="U206" s="8"/>
      <c r="V206" s="8"/>
      <c r="W206" s="8"/>
      <c r="X206" s="8"/>
      <c r="Y206" s="8"/>
      <c r="Z206" s="8"/>
      <c r="AA206" s="8"/>
      <c r="AB206" s="8"/>
      <c r="AC206" s="8"/>
      <c r="AD206" s="8"/>
      <c r="AE206" s="8"/>
      <c r="AF206" s="8"/>
      <c r="AG206" s="8"/>
      <c r="AH206" s="8"/>
      <c r="AI206" s="8"/>
      <c r="AJ206" s="8"/>
      <c r="AK206" s="8"/>
      <c r="AL206" s="8"/>
    </row>
    <row r="207" spans="2:38" x14ac:dyDescent="0.25">
      <c r="B207" s="11"/>
      <c r="C207" s="2"/>
      <c r="D207" s="2"/>
      <c r="E207" s="2"/>
      <c r="F207" s="2"/>
      <c r="G207" s="8"/>
      <c r="H207" s="8"/>
      <c r="I207" s="8"/>
      <c r="J207" s="8"/>
      <c r="K207" s="8"/>
      <c r="L207" s="8"/>
      <c r="M207" s="8"/>
      <c r="N207" s="8"/>
      <c r="O207" s="8"/>
      <c r="P207" s="8"/>
      <c r="Q207" s="8"/>
      <c r="R207" s="8"/>
      <c r="S207" s="8"/>
      <c r="T207" s="8"/>
      <c r="U207" s="8"/>
      <c r="V207" s="8"/>
      <c r="W207" s="8"/>
      <c r="X207" s="8"/>
      <c r="Y207" s="8"/>
      <c r="Z207" s="8"/>
      <c r="AA207" s="8"/>
      <c r="AB207" s="8"/>
      <c r="AC207" s="8"/>
      <c r="AD207" s="8"/>
      <c r="AE207" s="8"/>
      <c r="AF207" s="8"/>
      <c r="AG207" s="8"/>
      <c r="AH207" s="8"/>
      <c r="AI207" s="8"/>
      <c r="AJ207" s="8"/>
      <c r="AK207" s="8"/>
      <c r="AL207" s="8"/>
    </row>
    <row r="208" spans="2:38" x14ac:dyDescent="0.25">
      <c r="B208" s="11"/>
      <c r="C208" s="2"/>
      <c r="D208" s="2"/>
      <c r="E208" s="2"/>
      <c r="F208" s="2"/>
      <c r="G208" s="8"/>
      <c r="H208" s="8"/>
      <c r="I208" s="8"/>
      <c r="J208" s="8"/>
      <c r="K208" s="8"/>
      <c r="L208" s="8"/>
      <c r="M208" s="8"/>
      <c r="N208" s="8"/>
      <c r="O208" s="8"/>
      <c r="P208" s="8"/>
      <c r="Q208" s="8"/>
      <c r="R208" s="8"/>
      <c r="S208" s="8"/>
      <c r="T208" s="8"/>
      <c r="U208" s="8"/>
      <c r="V208" s="8"/>
      <c r="W208" s="8"/>
      <c r="X208" s="8"/>
      <c r="Y208" s="8"/>
      <c r="Z208" s="8"/>
      <c r="AA208" s="8"/>
      <c r="AB208" s="8"/>
      <c r="AC208" s="8"/>
      <c r="AD208" s="8"/>
      <c r="AE208" s="8"/>
      <c r="AF208" s="8"/>
      <c r="AG208" s="8"/>
      <c r="AH208" s="8"/>
      <c r="AI208" s="8"/>
      <c r="AJ208" s="8"/>
      <c r="AK208" s="8"/>
      <c r="AL208" s="8"/>
    </row>
    <row r="209" spans="2:38" x14ac:dyDescent="0.25">
      <c r="B209" s="11"/>
      <c r="C209" s="2"/>
      <c r="D209" s="2"/>
      <c r="E209" s="2"/>
      <c r="F209" s="2"/>
      <c r="G209" s="8"/>
      <c r="H209" s="8"/>
      <c r="I209" s="8"/>
      <c r="J209" s="8"/>
      <c r="K209" s="8"/>
      <c r="L209" s="8"/>
      <c r="M209" s="8"/>
      <c r="N209" s="8"/>
      <c r="O209" s="8"/>
      <c r="P209" s="8"/>
      <c r="Q209" s="8"/>
      <c r="R209" s="8"/>
      <c r="S209" s="8"/>
      <c r="T209" s="8"/>
      <c r="U209" s="8"/>
      <c r="V209" s="8"/>
      <c r="W209" s="8"/>
      <c r="X209" s="8"/>
      <c r="Y209" s="8"/>
      <c r="Z209" s="8"/>
      <c r="AA209" s="8"/>
      <c r="AB209" s="8"/>
      <c r="AC209" s="8"/>
      <c r="AD209" s="8"/>
      <c r="AE209" s="8"/>
      <c r="AF209" s="8"/>
      <c r="AG209" s="8"/>
      <c r="AH209" s="8"/>
      <c r="AI209" s="8"/>
      <c r="AJ209" s="8"/>
      <c r="AK209" s="8"/>
      <c r="AL209" s="8"/>
    </row>
    <row r="210" spans="2:38" x14ac:dyDescent="0.25">
      <c r="B210" s="11"/>
      <c r="C210" s="2"/>
      <c r="D210" s="2"/>
      <c r="E210" s="2"/>
      <c r="F210" s="2"/>
      <c r="G210" s="8"/>
      <c r="H210" s="8"/>
      <c r="I210" s="8"/>
      <c r="J210" s="8"/>
      <c r="K210" s="8"/>
      <c r="L210" s="8"/>
      <c r="M210" s="8"/>
      <c r="N210" s="8"/>
      <c r="O210" s="8"/>
      <c r="P210" s="8"/>
      <c r="Q210" s="8"/>
      <c r="R210" s="8"/>
      <c r="S210" s="8"/>
      <c r="T210" s="8"/>
      <c r="U210" s="8"/>
      <c r="V210" s="8"/>
      <c r="W210" s="8"/>
      <c r="X210" s="8"/>
      <c r="Y210" s="8"/>
      <c r="Z210" s="8"/>
      <c r="AA210" s="8"/>
      <c r="AB210" s="8"/>
      <c r="AC210" s="8"/>
      <c r="AD210" s="8"/>
      <c r="AE210" s="8"/>
      <c r="AF210" s="8"/>
      <c r="AG210" s="8"/>
      <c r="AH210" s="8"/>
      <c r="AI210" s="8"/>
      <c r="AJ210" s="8"/>
      <c r="AK210" s="8"/>
      <c r="AL210" s="8"/>
    </row>
    <row r="211" spans="2:38" x14ac:dyDescent="0.25">
      <c r="B211" s="11"/>
      <c r="C211" s="2"/>
      <c r="D211" s="2"/>
      <c r="E211" s="2"/>
      <c r="F211" s="2"/>
      <c r="G211" s="8"/>
      <c r="H211" s="8"/>
      <c r="I211" s="8"/>
      <c r="J211" s="8"/>
      <c r="K211" s="8"/>
      <c r="L211" s="8"/>
      <c r="M211" s="8"/>
      <c r="N211" s="8"/>
      <c r="O211" s="8"/>
      <c r="P211" s="8"/>
      <c r="Q211" s="8"/>
      <c r="R211" s="8"/>
      <c r="S211" s="8"/>
      <c r="T211" s="8"/>
      <c r="U211" s="8"/>
      <c r="V211" s="8"/>
      <c r="W211" s="8"/>
      <c r="X211" s="8"/>
      <c r="Y211" s="8"/>
      <c r="Z211" s="8"/>
      <c r="AA211" s="8"/>
      <c r="AB211" s="8"/>
      <c r="AC211" s="8"/>
      <c r="AD211" s="8"/>
      <c r="AE211" s="8"/>
      <c r="AF211" s="8"/>
      <c r="AG211" s="8"/>
      <c r="AH211" s="8"/>
      <c r="AI211" s="8"/>
      <c r="AJ211" s="8"/>
      <c r="AK211" s="8"/>
      <c r="AL211" s="8"/>
    </row>
    <row r="212" spans="2:38" x14ac:dyDescent="0.25">
      <c r="B212" s="11"/>
      <c r="C212" s="2"/>
      <c r="D212" s="2"/>
      <c r="E212" s="2"/>
      <c r="F212" s="2"/>
      <c r="G212" s="8"/>
      <c r="H212" s="8"/>
      <c r="I212" s="8"/>
      <c r="J212" s="8"/>
      <c r="K212" s="8"/>
      <c r="L212" s="8"/>
      <c r="M212" s="8"/>
      <c r="N212" s="8"/>
      <c r="O212" s="8"/>
      <c r="P212" s="8"/>
      <c r="Q212" s="8"/>
      <c r="R212" s="8"/>
      <c r="S212" s="8"/>
      <c r="T212" s="8"/>
      <c r="U212" s="8"/>
      <c r="V212" s="8"/>
      <c r="W212" s="8"/>
      <c r="X212" s="8"/>
      <c r="Y212" s="8"/>
      <c r="Z212" s="8"/>
      <c r="AA212" s="8"/>
      <c r="AB212" s="8"/>
      <c r="AC212" s="8"/>
      <c r="AD212" s="8"/>
      <c r="AE212" s="8"/>
      <c r="AF212" s="8"/>
      <c r="AG212" s="8"/>
      <c r="AH212" s="8"/>
      <c r="AI212" s="8"/>
      <c r="AJ212" s="8"/>
      <c r="AK212" s="8"/>
      <c r="AL212" s="8"/>
    </row>
    <row r="213" spans="2:38" x14ac:dyDescent="0.25">
      <c r="B213" s="11"/>
      <c r="C213" s="2"/>
      <c r="D213" s="2"/>
      <c r="E213" s="2"/>
      <c r="F213" s="2"/>
      <c r="G213" s="8"/>
      <c r="H213" s="8"/>
      <c r="I213" s="8"/>
      <c r="J213" s="8"/>
      <c r="K213" s="8"/>
      <c r="L213" s="8"/>
      <c r="M213" s="8"/>
      <c r="N213" s="8"/>
      <c r="O213" s="8"/>
      <c r="P213" s="8"/>
      <c r="Q213" s="8"/>
      <c r="R213" s="8"/>
      <c r="S213" s="8"/>
      <c r="T213" s="8"/>
      <c r="U213" s="8"/>
      <c r="V213" s="8"/>
      <c r="W213" s="8"/>
      <c r="X213" s="8"/>
      <c r="Y213" s="8"/>
      <c r="Z213" s="8"/>
      <c r="AA213" s="8"/>
      <c r="AB213" s="8"/>
      <c r="AC213" s="8"/>
      <c r="AD213" s="8"/>
      <c r="AE213" s="8"/>
      <c r="AF213" s="8"/>
      <c r="AG213" s="8"/>
      <c r="AH213" s="8"/>
      <c r="AI213" s="8"/>
      <c r="AJ213" s="8"/>
      <c r="AK213" s="8"/>
      <c r="AL213" s="8"/>
    </row>
    <row r="214" spans="2:38" x14ac:dyDescent="0.25">
      <c r="B214" s="11"/>
      <c r="C214" s="2"/>
      <c r="D214" s="2"/>
      <c r="E214" s="2"/>
      <c r="F214" s="2"/>
      <c r="G214" s="8"/>
      <c r="H214" s="8"/>
      <c r="I214" s="8"/>
      <c r="J214" s="8"/>
      <c r="K214" s="8"/>
      <c r="L214" s="8"/>
      <c r="M214" s="8"/>
      <c r="N214" s="8"/>
      <c r="O214" s="8"/>
      <c r="P214" s="8"/>
      <c r="Q214" s="8"/>
      <c r="R214" s="8"/>
      <c r="S214" s="8"/>
      <c r="T214" s="8"/>
      <c r="U214" s="8"/>
      <c r="V214" s="8"/>
      <c r="W214" s="8"/>
      <c r="X214" s="8"/>
      <c r="Y214" s="8"/>
      <c r="Z214" s="8"/>
      <c r="AA214" s="8"/>
      <c r="AB214" s="8"/>
      <c r="AC214" s="8"/>
      <c r="AD214" s="8"/>
      <c r="AE214" s="8"/>
      <c r="AF214" s="8"/>
      <c r="AG214" s="8"/>
      <c r="AH214" s="8"/>
      <c r="AI214" s="8"/>
      <c r="AJ214" s="8"/>
      <c r="AK214" s="8"/>
      <c r="AL214" s="8"/>
    </row>
    <row r="215" spans="2:38" x14ac:dyDescent="0.25">
      <c r="B215" s="11"/>
      <c r="C215" s="2"/>
      <c r="D215" s="2"/>
      <c r="E215" s="2"/>
      <c r="F215" s="2"/>
      <c r="G215" s="8"/>
      <c r="H215" s="8"/>
      <c r="I215" s="8"/>
      <c r="J215" s="8"/>
      <c r="K215" s="8"/>
      <c r="L215" s="8"/>
      <c r="M215" s="8"/>
      <c r="N215" s="8"/>
      <c r="O215" s="8"/>
      <c r="P215" s="8"/>
      <c r="Q215" s="8"/>
      <c r="R215" s="8"/>
      <c r="S215" s="8"/>
      <c r="T215" s="8"/>
      <c r="U215" s="8"/>
      <c r="V215" s="8"/>
      <c r="W215" s="8"/>
      <c r="X215" s="8"/>
      <c r="Y215" s="8"/>
      <c r="Z215" s="8"/>
      <c r="AA215" s="8"/>
      <c r="AB215" s="8"/>
      <c r="AC215" s="8"/>
      <c r="AD215" s="8"/>
      <c r="AE215" s="8"/>
      <c r="AF215" s="8"/>
      <c r="AG215" s="8"/>
      <c r="AH215" s="8"/>
      <c r="AI215" s="8"/>
      <c r="AJ215" s="8"/>
      <c r="AK215" s="8"/>
      <c r="AL215" s="8"/>
    </row>
    <row r="216" spans="2:38" x14ac:dyDescent="0.25">
      <c r="B216" s="11"/>
      <c r="C216" s="2"/>
      <c r="D216" s="2"/>
      <c r="E216" s="2"/>
      <c r="F216" s="2"/>
      <c r="G216" s="8"/>
      <c r="H216" s="8"/>
      <c r="I216" s="8"/>
      <c r="J216" s="8"/>
      <c r="K216" s="8"/>
      <c r="L216" s="8"/>
      <c r="M216" s="8"/>
      <c r="N216" s="8"/>
      <c r="O216" s="8"/>
      <c r="P216" s="8"/>
      <c r="Q216" s="8"/>
      <c r="R216" s="8"/>
      <c r="S216" s="8"/>
      <c r="T216" s="8"/>
      <c r="U216" s="8"/>
      <c r="V216" s="8"/>
      <c r="W216" s="8"/>
      <c r="X216" s="8"/>
      <c r="Y216" s="8"/>
      <c r="Z216" s="8"/>
      <c r="AA216" s="8"/>
      <c r="AB216" s="8"/>
      <c r="AC216" s="8"/>
      <c r="AD216" s="8"/>
      <c r="AE216" s="8"/>
      <c r="AF216" s="8"/>
      <c r="AG216" s="8"/>
      <c r="AH216" s="8"/>
      <c r="AI216" s="8"/>
      <c r="AJ216" s="8"/>
      <c r="AK216" s="8"/>
      <c r="AL216" s="8"/>
    </row>
    <row r="217" spans="2:38" x14ac:dyDescent="0.25">
      <c r="B217" s="11"/>
      <c r="C217" s="2"/>
      <c r="D217" s="2"/>
      <c r="E217" s="2"/>
      <c r="F217" s="2"/>
      <c r="G217" s="8"/>
      <c r="H217" s="8"/>
      <c r="I217" s="8"/>
      <c r="J217" s="8"/>
      <c r="K217" s="8"/>
      <c r="L217" s="8"/>
      <c r="M217" s="8"/>
      <c r="N217" s="8"/>
      <c r="O217" s="8"/>
      <c r="P217" s="8"/>
      <c r="Q217" s="8"/>
      <c r="R217" s="8"/>
      <c r="S217" s="8"/>
      <c r="T217" s="8"/>
      <c r="U217" s="8"/>
      <c r="V217" s="8"/>
      <c r="W217" s="8"/>
      <c r="X217" s="8"/>
      <c r="Y217" s="8"/>
      <c r="Z217" s="8"/>
      <c r="AA217" s="8"/>
      <c r="AB217" s="8"/>
      <c r="AC217" s="8"/>
      <c r="AD217" s="8"/>
      <c r="AE217" s="8"/>
      <c r="AF217" s="8"/>
      <c r="AG217" s="8"/>
      <c r="AH217" s="8"/>
      <c r="AI217" s="8"/>
      <c r="AJ217" s="8"/>
      <c r="AK217" s="8"/>
      <c r="AL217" s="8"/>
    </row>
    <row r="218" spans="2:38" x14ac:dyDescent="0.25">
      <c r="B218" s="11"/>
      <c r="C218" s="2"/>
      <c r="D218" s="2"/>
      <c r="E218" s="2"/>
      <c r="F218" s="2"/>
      <c r="G218" s="8"/>
      <c r="H218" s="8"/>
      <c r="I218" s="8"/>
      <c r="J218" s="8"/>
      <c r="K218" s="8"/>
      <c r="L218" s="8"/>
      <c r="M218" s="8"/>
      <c r="N218" s="8"/>
      <c r="O218" s="8"/>
      <c r="P218" s="8"/>
      <c r="Q218" s="8"/>
      <c r="R218" s="8"/>
      <c r="S218" s="8"/>
      <c r="T218" s="8"/>
      <c r="U218" s="8"/>
      <c r="V218" s="8"/>
      <c r="W218" s="8"/>
      <c r="X218" s="8"/>
      <c r="Y218" s="8"/>
      <c r="Z218" s="8"/>
      <c r="AA218" s="8"/>
      <c r="AB218" s="8"/>
      <c r="AC218" s="8"/>
      <c r="AD218" s="8"/>
      <c r="AE218" s="8"/>
      <c r="AF218" s="8"/>
      <c r="AG218" s="8"/>
      <c r="AH218" s="8"/>
      <c r="AI218" s="8"/>
      <c r="AJ218" s="8"/>
      <c r="AK218" s="8"/>
      <c r="AL218" s="8"/>
    </row>
    <row r="219" spans="2:38" x14ac:dyDescent="0.25">
      <c r="B219" s="11"/>
      <c r="C219" s="2"/>
      <c r="D219" s="2"/>
      <c r="E219" s="2"/>
      <c r="F219" s="2"/>
      <c r="G219" s="8"/>
      <c r="H219" s="8"/>
      <c r="I219" s="8"/>
      <c r="J219" s="8"/>
      <c r="K219" s="8"/>
      <c r="L219" s="8"/>
      <c r="M219" s="8"/>
      <c r="N219" s="8"/>
      <c r="O219" s="8"/>
      <c r="P219" s="8"/>
      <c r="Q219" s="8"/>
      <c r="R219" s="8"/>
      <c r="S219" s="8"/>
      <c r="T219" s="8"/>
      <c r="U219" s="8"/>
      <c r="V219" s="8"/>
      <c r="W219" s="8"/>
      <c r="X219" s="8"/>
      <c r="Y219" s="8"/>
      <c r="Z219" s="8"/>
      <c r="AA219" s="8"/>
      <c r="AB219" s="8"/>
      <c r="AC219" s="8"/>
      <c r="AD219" s="8"/>
      <c r="AE219" s="8"/>
      <c r="AF219" s="8"/>
      <c r="AG219" s="8"/>
      <c r="AH219" s="8"/>
      <c r="AI219" s="8"/>
      <c r="AJ219" s="8"/>
      <c r="AK219" s="8"/>
      <c r="AL219" s="8"/>
    </row>
    <row r="220" spans="2:38" x14ac:dyDescent="0.25">
      <c r="B220" s="11"/>
      <c r="C220" s="2"/>
      <c r="D220" s="2"/>
      <c r="E220" s="2"/>
      <c r="F220" s="2"/>
      <c r="G220" s="8"/>
      <c r="H220" s="8"/>
      <c r="I220" s="8"/>
      <c r="J220" s="8"/>
      <c r="K220" s="8"/>
      <c r="L220" s="8"/>
      <c r="M220" s="8"/>
      <c r="N220" s="8"/>
      <c r="O220" s="8"/>
      <c r="P220" s="8"/>
      <c r="Q220" s="8"/>
      <c r="R220" s="8"/>
      <c r="S220" s="8"/>
      <c r="T220" s="8"/>
      <c r="U220" s="8"/>
      <c r="V220" s="8"/>
      <c r="W220" s="8"/>
      <c r="X220" s="8"/>
      <c r="Y220" s="8"/>
      <c r="Z220" s="8"/>
      <c r="AA220" s="8"/>
      <c r="AB220" s="8"/>
      <c r="AC220" s="8"/>
      <c r="AD220" s="8"/>
      <c r="AE220" s="8"/>
      <c r="AF220" s="8"/>
      <c r="AG220" s="8"/>
      <c r="AH220" s="8"/>
      <c r="AI220" s="8"/>
      <c r="AJ220" s="8"/>
      <c r="AK220" s="8"/>
      <c r="AL220" s="8"/>
    </row>
    <row r="221" spans="2:38" x14ac:dyDescent="0.25">
      <c r="B221" s="11"/>
      <c r="C221" s="2"/>
      <c r="D221" s="2"/>
      <c r="E221" s="2"/>
      <c r="F221" s="2"/>
      <c r="G221" s="8"/>
      <c r="H221" s="8"/>
      <c r="I221" s="8"/>
      <c r="J221" s="8"/>
      <c r="K221" s="8"/>
      <c r="L221" s="8"/>
      <c r="M221" s="8"/>
      <c r="N221" s="8"/>
      <c r="O221" s="8"/>
      <c r="P221" s="8"/>
      <c r="Q221" s="8"/>
      <c r="R221" s="8"/>
      <c r="S221" s="8"/>
      <c r="T221" s="8"/>
      <c r="U221" s="8"/>
      <c r="V221" s="8"/>
      <c r="W221" s="8"/>
      <c r="X221" s="8"/>
      <c r="Y221" s="8"/>
      <c r="Z221" s="8"/>
      <c r="AA221" s="8"/>
      <c r="AB221" s="8"/>
      <c r="AC221" s="8"/>
      <c r="AD221" s="8"/>
      <c r="AE221" s="8"/>
      <c r="AF221" s="8"/>
      <c r="AG221" s="8"/>
      <c r="AH221" s="8"/>
      <c r="AI221" s="8"/>
      <c r="AJ221" s="8"/>
      <c r="AK221" s="8"/>
      <c r="AL221" s="8"/>
    </row>
    <row r="222" spans="2:38" x14ac:dyDescent="0.25">
      <c r="B222" s="11"/>
      <c r="C222" s="2"/>
      <c r="D222" s="2"/>
      <c r="E222" s="2"/>
      <c r="F222" s="2"/>
      <c r="G222" s="8"/>
      <c r="H222" s="8"/>
      <c r="I222" s="8"/>
      <c r="J222" s="8"/>
      <c r="K222" s="8"/>
      <c r="L222" s="8"/>
      <c r="M222" s="8"/>
      <c r="N222" s="8"/>
      <c r="O222" s="8"/>
      <c r="P222" s="8"/>
      <c r="Q222" s="8"/>
      <c r="R222" s="8"/>
      <c r="S222" s="8"/>
      <c r="T222" s="8"/>
      <c r="U222" s="8"/>
      <c r="V222" s="8"/>
      <c r="W222" s="8"/>
      <c r="X222" s="8"/>
      <c r="Y222" s="8"/>
      <c r="Z222" s="8"/>
      <c r="AA222" s="8"/>
      <c r="AB222" s="8"/>
      <c r="AC222" s="8"/>
      <c r="AD222" s="8"/>
      <c r="AE222" s="8"/>
      <c r="AF222" s="8"/>
      <c r="AG222" s="8"/>
      <c r="AH222" s="8"/>
      <c r="AI222" s="8"/>
      <c r="AJ222" s="8"/>
      <c r="AK222" s="8"/>
      <c r="AL222" s="8"/>
    </row>
    <row r="223" spans="2:38" x14ac:dyDescent="0.25">
      <c r="B223" s="11"/>
      <c r="C223" s="2"/>
      <c r="D223" s="2"/>
      <c r="E223" s="2"/>
      <c r="F223" s="2"/>
      <c r="G223" s="8"/>
      <c r="H223" s="8"/>
      <c r="I223" s="8"/>
      <c r="J223" s="8"/>
      <c r="K223" s="8"/>
      <c r="L223" s="8"/>
      <c r="M223" s="8"/>
      <c r="N223" s="8"/>
      <c r="O223" s="8"/>
      <c r="P223" s="8"/>
      <c r="Q223" s="8"/>
      <c r="R223" s="8"/>
      <c r="S223" s="8"/>
      <c r="T223" s="8"/>
      <c r="U223" s="8"/>
      <c r="V223" s="8"/>
      <c r="W223" s="8"/>
      <c r="X223" s="8"/>
      <c r="Y223" s="8"/>
      <c r="Z223" s="8"/>
      <c r="AA223" s="8"/>
      <c r="AB223" s="8"/>
      <c r="AC223" s="8"/>
      <c r="AD223" s="8"/>
      <c r="AE223" s="8"/>
      <c r="AF223" s="8"/>
      <c r="AG223" s="8"/>
      <c r="AH223" s="8"/>
      <c r="AI223" s="8"/>
      <c r="AJ223" s="8"/>
      <c r="AK223" s="8"/>
      <c r="AL223" s="8"/>
    </row>
    <row r="224" spans="2:38" x14ac:dyDescent="0.25">
      <c r="B224" s="11"/>
      <c r="C224" s="2"/>
      <c r="D224" s="2"/>
      <c r="E224" s="2"/>
      <c r="F224" s="2"/>
      <c r="G224" s="8"/>
      <c r="H224" s="8"/>
      <c r="I224" s="8"/>
      <c r="J224" s="8"/>
      <c r="K224" s="8"/>
      <c r="L224" s="8"/>
      <c r="M224" s="8"/>
      <c r="N224" s="8"/>
      <c r="O224" s="8"/>
      <c r="P224" s="8"/>
      <c r="Q224" s="8"/>
      <c r="R224" s="8"/>
      <c r="S224" s="8"/>
      <c r="T224" s="8"/>
      <c r="U224" s="8"/>
      <c r="V224" s="8"/>
      <c r="W224" s="8"/>
      <c r="X224" s="8"/>
      <c r="Y224" s="8"/>
      <c r="Z224" s="8"/>
      <c r="AA224" s="8"/>
      <c r="AB224" s="8"/>
      <c r="AC224" s="8"/>
      <c r="AD224" s="8"/>
      <c r="AE224" s="8"/>
      <c r="AF224" s="8"/>
      <c r="AG224" s="8"/>
      <c r="AH224" s="8"/>
      <c r="AI224" s="8"/>
      <c r="AJ224" s="8"/>
      <c r="AK224" s="8"/>
      <c r="AL224" s="8"/>
    </row>
    <row r="225" spans="2:38" x14ac:dyDescent="0.25">
      <c r="B225" s="11"/>
      <c r="C225" s="2"/>
      <c r="D225" s="2"/>
      <c r="E225" s="2"/>
      <c r="F225" s="2"/>
      <c r="G225" s="8"/>
      <c r="H225" s="8"/>
      <c r="I225" s="8"/>
      <c r="J225" s="8"/>
      <c r="K225" s="8"/>
      <c r="L225" s="8"/>
      <c r="M225" s="8"/>
      <c r="N225" s="8"/>
      <c r="O225" s="8"/>
      <c r="P225" s="8"/>
      <c r="Q225" s="8"/>
      <c r="R225" s="8"/>
      <c r="S225" s="8"/>
      <c r="T225" s="8"/>
      <c r="U225" s="8"/>
      <c r="V225" s="8"/>
      <c r="W225" s="8"/>
      <c r="X225" s="8"/>
      <c r="Y225" s="8"/>
      <c r="Z225" s="8"/>
      <c r="AA225" s="8"/>
      <c r="AB225" s="8"/>
      <c r="AC225" s="8"/>
      <c r="AD225" s="8"/>
      <c r="AE225" s="8"/>
      <c r="AF225" s="8"/>
      <c r="AG225" s="8"/>
      <c r="AH225" s="8"/>
      <c r="AI225" s="8"/>
      <c r="AJ225" s="8"/>
      <c r="AK225" s="8"/>
      <c r="AL225" s="8"/>
    </row>
    <row r="226" spans="2:38" x14ac:dyDescent="0.25">
      <c r="B226" s="11"/>
      <c r="C226" s="2"/>
      <c r="D226" s="2"/>
      <c r="E226" s="2"/>
      <c r="F226" s="2"/>
      <c r="G226" s="8"/>
      <c r="H226" s="8"/>
      <c r="I226" s="8"/>
      <c r="J226" s="8"/>
      <c r="K226" s="8"/>
      <c r="L226" s="8"/>
      <c r="M226" s="8"/>
      <c r="N226" s="8"/>
      <c r="O226" s="8"/>
      <c r="P226" s="8"/>
      <c r="Q226" s="8"/>
      <c r="R226" s="8"/>
      <c r="S226" s="8"/>
      <c r="T226" s="8"/>
      <c r="U226" s="8"/>
      <c r="V226" s="8"/>
      <c r="W226" s="8"/>
      <c r="X226" s="8"/>
      <c r="Y226" s="8"/>
      <c r="Z226" s="8"/>
      <c r="AA226" s="8"/>
      <c r="AB226" s="8"/>
      <c r="AC226" s="8"/>
      <c r="AD226" s="8"/>
      <c r="AE226" s="8"/>
      <c r="AF226" s="8"/>
      <c r="AG226" s="8"/>
      <c r="AH226" s="8"/>
      <c r="AI226" s="8"/>
      <c r="AJ226" s="8"/>
      <c r="AK226" s="8"/>
      <c r="AL226" s="8"/>
    </row>
    <row r="227" spans="2:38" x14ac:dyDescent="0.25">
      <c r="B227" s="11"/>
      <c r="C227" s="2"/>
      <c r="D227" s="2"/>
      <c r="E227" s="2"/>
      <c r="F227" s="2"/>
      <c r="G227" s="8"/>
      <c r="H227" s="8"/>
      <c r="I227" s="8"/>
      <c r="J227" s="8"/>
      <c r="K227" s="8"/>
      <c r="L227" s="8"/>
      <c r="M227" s="8"/>
      <c r="N227" s="8"/>
      <c r="O227" s="8"/>
      <c r="P227" s="8"/>
      <c r="Q227" s="8"/>
      <c r="R227" s="8"/>
      <c r="S227" s="8"/>
      <c r="T227" s="8"/>
      <c r="U227" s="8"/>
      <c r="V227" s="8"/>
      <c r="W227" s="8"/>
      <c r="X227" s="8"/>
      <c r="Y227" s="8"/>
      <c r="Z227" s="8"/>
      <c r="AA227" s="8"/>
      <c r="AB227" s="8"/>
      <c r="AC227" s="8"/>
      <c r="AD227" s="8"/>
      <c r="AE227" s="8"/>
      <c r="AF227" s="8"/>
      <c r="AG227" s="8"/>
      <c r="AH227" s="8"/>
      <c r="AI227" s="8"/>
      <c r="AJ227" s="8"/>
      <c r="AK227" s="8"/>
      <c r="AL227" s="8"/>
    </row>
    <row r="228" spans="2:38" x14ac:dyDescent="0.25">
      <c r="B228" s="11"/>
      <c r="C228" s="2"/>
      <c r="D228" s="2"/>
      <c r="E228" s="2"/>
      <c r="F228" s="2"/>
      <c r="G228" s="8"/>
      <c r="H228" s="8"/>
      <c r="I228" s="8"/>
      <c r="J228" s="8"/>
      <c r="K228" s="8"/>
      <c r="L228" s="8"/>
      <c r="M228" s="8"/>
      <c r="N228" s="8"/>
      <c r="O228" s="8"/>
      <c r="P228" s="8"/>
      <c r="Q228" s="8"/>
      <c r="R228" s="8"/>
      <c r="S228" s="8"/>
      <c r="T228" s="8"/>
      <c r="U228" s="8"/>
      <c r="V228" s="8"/>
      <c r="W228" s="8"/>
      <c r="X228" s="8"/>
      <c r="Y228" s="8"/>
      <c r="Z228" s="8"/>
      <c r="AA228" s="8"/>
      <c r="AB228" s="8"/>
      <c r="AC228" s="8"/>
      <c r="AD228" s="8"/>
      <c r="AE228" s="8"/>
      <c r="AF228" s="8"/>
      <c r="AG228" s="8"/>
      <c r="AH228" s="8"/>
      <c r="AI228" s="8"/>
      <c r="AJ228" s="8"/>
      <c r="AK228" s="8"/>
      <c r="AL228" s="8"/>
    </row>
    <row r="229" spans="2:38" x14ac:dyDescent="0.25">
      <c r="B229" s="11"/>
      <c r="C229" s="2"/>
      <c r="D229" s="2"/>
      <c r="E229" s="2"/>
      <c r="F229" s="2"/>
      <c r="G229" s="8"/>
      <c r="H229" s="8"/>
      <c r="I229" s="8"/>
      <c r="J229" s="8"/>
      <c r="K229" s="8"/>
      <c r="L229" s="8"/>
      <c r="M229" s="8"/>
      <c r="N229" s="8"/>
      <c r="O229" s="8"/>
      <c r="P229" s="8"/>
      <c r="Q229" s="8"/>
      <c r="R229" s="8"/>
      <c r="S229" s="8"/>
      <c r="T229" s="8"/>
      <c r="U229" s="8"/>
      <c r="V229" s="8"/>
      <c r="W229" s="8"/>
      <c r="X229" s="8"/>
      <c r="Y229" s="8"/>
      <c r="Z229" s="8"/>
      <c r="AA229" s="8"/>
      <c r="AB229" s="8"/>
      <c r="AC229" s="8"/>
      <c r="AD229" s="8"/>
      <c r="AE229" s="8"/>
      <c r="AF229" s="8"/>
      <c r="AG229" s="8"/>
      <c r="AH229" s="8"/>
      <c r="AI229" s="8"/>
      <c r="AJ229" s="8"/>
      <c r="AK229" s="8"/>
      <c r="AL229" s="8"/>
    </row>
    <row r="230" spans="2:38" x14ac:dyDescent="0.25">
      <c r="B230" s="11"/>
      <c r="C230" s="2"/>
      <c r="D230" s="2"/>
      <c r="E230" s="2"/>
      <c r="F230" s="2"/>
      <c r="G230" s="8"/>
      <c r="H230" s="8"/>
      <c r="I230" s="8"/>
      <c r="J230" s="8"/>
      <c r="K230" s="8"/>
      <c r="L230" s="8"/>
      <c r="M230" s="8"/>
      <c r="N230" s="8"/>
      <c r="O230" s="8"/>
      <c r="P230" s="8"/>
      <c r="Q230" s="8"/>
      <c r="R230" s="8"/>
      <c r="S230" s="8"/>
      <c r="T230" s="8"/>
      <c r="U230" s="8"/>
      <c r="V230" s="8"/>
      <c r="W230" s="8"/>
      <c r="X230" s="8"/>
      <c r="Y230" s="8"/>
      <c r="Z230" s="8"/>
      <c r="AA230" s="8"/>
      <c r="AB230" s="8"/>
      <c r="AC230" s="8"/>
      <c r="AD230" s="8"/>
      <c r="AE230" s="8"/>
      <c r="AF230" s="8"/>
      <c r="AG230" s="8"/>
      <c r="AH230" s="8"/>
      <c r="AI230" s="8"/>
      <c r="AJ230" s="8"/>
      <c r="AK230" s="8"/>
      <c r="AL230" s="8"/>
    </row>
    <row r="231" spans="2:38" x14ac:dyDescent="0.25">
      <c r="B231" s="11"/>
      <c r="C231" s="2"/>
      <c r="D231" s="2"/>
      <c r="E231" s="2"/>
      <c r="F231" s="2"/>
      <c r="G231" s="8"/>
      <c r="H231" s="8"/>
      <c r="I231" s="8"/>
      <c r="J231" s="8"/>
      <c r="K231" s="8"/>
      <c r="L231" s="8"/>
      <c r="M231" s="8"/>
      <c r="N231" s="8"/>
      <c r="O231" s="8"/>
      <c r="P231" s="8"/>
      <c r="Q231" s="8"/>
      <c r="R231" s="8"/>
      <c r="S231" s="8"/>
      <c r="T231" s="8"/>
      <c r="U231" s="8"/>
      <c r="V231" s="8"/>
      <c r="W231" s="8"/>
      <c r="X231" s="8"/>
      <c r="Y231" s="8"/>
      <c r="Z231" s="8"/>
      <c r="AA231" s="8"/>
      <c r="AB231" s="8"/>
      <c r="AC231" s="8"/>
      <c r="AD231" s="8"/>
      <c r="AE231" s="8"/>
      <c r="AF231" s="8"/>
      <c r="AG231" s="8"/>
      <c r="AH231" s="8"/>
      <c r="AI231" s="8"/>
      <c r="AJ231" s="8"/>
      <c r="AK231" s="8"/>
      <c r="AL231" s="8"/>
    </row>
    <row r="232" spans="2:38" x14ac:dyDescent="0.25">
      <c r="B232" s="11"/>
      <c r="C232" s="2"/>
      <c r="D232" s="2"/>
      <c r="E232" s="2"/>
      <c r="F232" s="2"/>
      <c r="G232" s="8"/>
      <c r="H232" s="8"/>
      <c r="I232" s="8"/>
      <c r="J232" s="8"/>
      <c r="K232" s="8"/>
      <c r="L232" s="8"/>
      <c r="M232" s="8"/>
      <c r="N232" s="8"/>
      <c r="O232" s="8"/>
      <c r="P232" s="8"/>
      <c r="Q232" s="8"/>
      <c r="R232" s="8"/>
      <c r="S232" s="8"/>
      <c r="T232" s="8"/>
      <c r="U232" s="8"/>
      <c r="V232" s="8"/>
      <c r="W232" s="8"/>
      <c r="X232" s="8"/>
      <c r="Y232" s="8"/>
      <c r="Z232" s="8"/>
      <c r="AA232" s="8"/>
      <c r="AB232" s="8"/>
      <c r="AC232" s="8"/>
      <c r="AD232" s="8"/>
      <c r="AE232" s="8"/>
      <c r="AF232" s="8"/>
      <c r="AG232" s="8"/>
      <c r="AH232" s="8"/>
      <c r="AI232" s="8"/>
      <c r="AJ232" s="8"/>
      <c r="AK232" s="8"/>
      <c r="AL232" s="8"/>
    </row>
    <row r="233" spans="2:38" x14ac:dyDescent="0.25">
      <c r="B233" s="11"/>
      <c r="C233" s="2"/>
      <c r="D233" s="2"/>
      <c r="E233" s="2"/>
      <c r="F233" s="2"/>
      <c r="G233" s="8"/>
      <c r="H233" s="8"/>
      <c r="I233" s="8"/>
      <c r="J233" s="8"/>
      <c r="K233" s="8"/>
      <c r="L233" s="8"/>
      <c r="M233" s="8"/>
      <c r="N233" s="8"/>
      <c r="O233" s="8"/>
      <c r="P233" s="8"/>
      <c r="Q233" s="8"/>
      <c r="R233" s="8"/>
      <c r="S233" s="8"/>
      <c r="T233" s="8"/>
      <c r="U233" s="8"/>
      <c r="V233" s="8"/>
      <c r="W233" s="8"/>
      <c r="X233" s="8"/>
      <c r="Y233" s="8"/>
      <c r="Z233" s="8"/>
      <c r="AA233" s="8"/>
      <c r="AB233" s="8"/>
      <c r="AC233" s="8"/>
      <c r="AD233" s="8"/>
      <c r="AE233" s="8"/>
      <c r="AF233" s="8"/>
      <c r="AG233" s="8"/>
      <c r="AH233" s="8"/>
      <c r="AI233" s="8"/>
      <c r="AJ233" s="8"/>
      <c r="AK233" s="8"/>
      <c r="AL233" s="8"/>
    </row>
    <row r="234" spans="2:38" x14ac:dyDescent="0.25">
      <c r="B234" s="11"/>
      <c r="C234" s="2"/>
      <c r="D234" s="2"/>
      <c r="E234" s="2"/>
      <c r="F234" s="2"/>
      <c r="G234" s="8"/>
      <c r="H234" s="8"/>
      <c r="I234" s="8"/>
      <c r="J234" s="8"/>
      <c r="K234" s="8"/>
      <c r="L234" s="8"/>
      <c r="M234" s="8"/>
      <c r="N234" s="8"/>
      <c r="O234" s="8"/>
      <c r="P234" s="8"/>
      <c r="Q234" s="8"/>
      <c r="R234" s="8"/>
      <c r="S234" s="8"/>
      <c r="T234" s="8"/>
      <c r="U234" s="8"/>
      <c r="V234" s="8"/>
      <c r="W234" s="8"/>
      <c r="X234" s="8"/>
      <c r="Y234" s="8"/>
      <c r="Z234" s="8"/>
      <c r="AA234" s="8"/>
      <c r="AB234" s="8"/>
      <c r="AC234" s="8"/>
      <c r="AD234" s="8"/>
      <c r="AE234" s="8"/>
      <c r="AF234" s="8"/>
      <c r="AG234" s="8"/>
      <c r="AH234" s="8"/>
      <c r="AI234" s="8"/>
      <c r="AJ234" s="8"/>
      <c r="AK234" s="8"/>
      <c r="AL234" s="8"/>
    </row>
    <row r="235" spans="2:38" x14ac:dyDescent="0.25">
      <c r="B235" s="11"/>
      <c r="C235" s="2"/>
      <c r="D235" s="2"/>
      <c r="E235" s="2"/>
      <c r="F235" s="2"/>
      <c r="G235" s="8"/>
      <c r="H235" s="8"/>
      <c r="I235" s="8"/>
      <c r="J235" s="8"/>
      <c r="K235" s="8"/>
      <c r="L235" s="8"/>
      <c r="M235" s="8"/>
      <c r="N235" s="8"/>
      <c r="O235" s="8"/>
      <c r="P235" s="8"/>
      <c r="Q235" s="8"/>
      <c r="R235" s="8"/>
      <c r="S235" s="8"/>
      <c r="T235" s="8"/>
      <c r="U235" s="8"/>
      <c r="V235" s="8"/>
      <c r="W235" s="8"/>
      <c r="X235" s="8"/>
      <c r="Y235" s="8"/>
      <c r="Z235" s="8"/>
      <c r="AA235" s="8"/>
      <c r="AB235" s="8"/>
      <c r="AC235" s="8"/>
      <c r="AD235" s="8"/>
      <c r="AE235" s="8"/>
      <c r="AF235" s="8"/>
      <c r="AG235" s="8"/>
      <c r="AH235" s="8"/>
      <c r="AI235" s="8"/>
      <c r="AJ235" s="8"/>
      <c r="AK235" s="8"/>
      <c r="AL235" s="8"/>
    </row>
    <row r="236" spans="2:38" x14ac:dyDescent="0.25">
      <c r="B236" s="11"/>
      <c r="C236" s="2"/>
      <c r="D236" s="2"/>
      <c r="E236" s="2"/>
      <c r="F236" s="2"/>
      <c r="G236" s="8"/>
      <c r="H236" s="8"/>
      <c r="I236" s="8"/>
      <c r="J236" s="8"/>
      <c r="K236" s="8"/>
      <c r="L236" s="8"/>
      <c r="M236" s="8"/>
      <c r="N236" s="8"/>
      <c r="O236" s="8"/>
      <c r="P236" s="8"/>
      <c r="Q236" s="8"/>
      <c r="R236" s="8"/>
      <c r="S236" s="8"/>
      <c r="T236" s="8"/>
      <c r="U236" s="8"/>
      <c r="V236" s="8"/>
      <c r="W236" s="8"/>
      <c r="X236" s="8"/>
      <c r="Y236" s="8"/>
      <c r="Z236" s="8"/>
      <c r="AA236" s="8"/>
      <c r="AB236" s="8"/>
      <c r="AC236" s="8"/>
      <c r="AD236" s="8"/>
      <c r="AE236" s="8"/>
      <c r="AF236" s="8"/>
      <c r="AG236" s="8"/>
      <c r="AH236" s="8"/>
      <c r="AI236" s="8"/>
      <c r="AJ236" s="8"/>
      <c r="AK236" s="8"/>
      <c r="AL236" s="8"/>
    </row>
    <row r="237" spans="2:38" x14ac:dyDescent="0.25">
      <c r="B237" s="11"/>
      <c r="C237" s="2"/>
      <c r="D237" s="2"/>
      <c r="E237" s="2"/>
      <c r="F237" s="2"/>
      <c r="G237" s="8"/>
      <c r="H237" s="8"/>
      <c r="I237" s="8"/>
      <c r="J237" s="8"/>
      <c r="K237" s="8"/>
      <c r="L237" s="8"/>
      <c r="M237" s="8"/>
      <c r="N237" s="8"/>
      <c r="O237" s="8"/>
      <c r="P237" s="8"/>
      <c r="Q237" s="8"/>
      <c r="R237" s="8"/>
      <c r="S237" s="8"/>
      <c r="T237" s="8"/>
      <c r="U237" s="8"/>
      <c r="V237" s="8"/>
      <c r="W237" s="8"/>
      <c r="X237" s="8"/>
      <c r="Y237" s="8"/>
      <c r="Z237" s="8"/>
      <c r="AA237" s="8"/>
      <c r="AB237" s="8"/>
      <c r="AC237" s="8"/>
      <c r="AD237" s="8"/>
      <c r="AE237" s="8"/>
      <c r="AF237" s="8"/>
      <c r="AG237" s="8"/>
      <c r="AH237" s="8"/>
      <c r="AI237" s="8"/>
      <c r="AJ237" s="8"/>
      <c r="AK237" s="8"/>
      <c r="AL237" s="8"/>
    </row>
    <row r="238" spans="2:38" x14ac:dyDescent="0.25">
      <c r="B238" s="11"/>
      <c r="C238" s="2"/>
      <c r="D238" s="2"/>
      <c r="E238" s="2"/>
      <c r="F238" s="2"/>
      <c r="G238" s="8"/>
      <c r="H238" s="8"/>
      <c r="I238" s="8"/>
      <c r="J238" s="8"/>
      <c r="K238" s="8"/>
      <c r="L238" s="8"/>
      <c r="M238" s="8"/>
      <c r="N238" s="8"/>
      <c r="O238" s="8"/>
      <c r="P238" s="8"/>
      <c r="Q238" s="8"/>
      <c r="R238" s="8"/>
      <c r="S238" s="8"/>
      <c r="T238" s="8"/>
      <c r="U238" s="8"/>
      <c r="V238" s="8"/>
      <c r="W238" s="8"/>
      <c r="X238" s="8"/>
      <c r="Y238" s="8"/>
      <c r="Z238" s="8"/>
      <c r="AA238" s="8"/>
      <c r="AB238" s="8"/>
      <c r="AC238" s="8"/>
      <c r="AD238" s="8"/>
      <c r="AE238" s="8"/>
      <c r="AF238" s="8"/>
      <c r="AG238" s="8"/>
      <c r="AH238" s="8"/>
      <c r="AI238" s="8"/>
      <c r="AJ238" s="8"/>
      <c r="AK238" s="8"/>
      <c r="AL238" s="8"/>
    </row>
    <row r="239" spans="2:38" x14ac:dyDescent="0.25">
      <c r="B239" s="11"/>
      <c r="C239" s="2"/>
      <c r="D239" s="2"/>
      <c r="E239" s="2"/>
      <c r="F239" s="2"/>
      <c r="G239" s="8"/>
      <c r="H239" s="8"/>
      <c r="I239" s="8"/>
      <c r="J239" s="8"/>
      <c r="K239" s="8"/>
      <c r="L239" s="8"/>
      <c r="M239" s="8"/>
      <c r="N239" s="8"/>
      <c r="O239" s="8"/>
      <c r="P239" s="8"/>
      <c r="Q239" s="8"/>
      <c r="R239" s="8"/>
      <c r="S239" s="8"/>
      <c r="T239" s="8"/>
      <c r="U239" s="8"/>
      <c r="V239" s="8"/>
      <c r="W239" s="8"/>
      <c r="X239" s="8"/>
      <c r="Y239" s="8"/>
      <c r="Z239" s="8"/>
      <c r="AA239" s="8"/>
      <c r="AB239" s="8"/>
      <c r="AC239" s="8"/>
      <c r="AD239" s="8"/>
      <c r="AE239" s="8"/>
      <c r="AF239" s="8"/>
      <c r="AG239" s="8"/>
      <c r="AH239" s="8"/>
      <c r="AI239" s="8"/>
      <c r="AJ239" s="8"/>
      <c r="AK239" s="8"/>
      <c r="AL239" s="8"/>
    </row>
    <row r="240" spans="2:38" x14ac:dyDescent="0.25">
      <c r="B240" s="11"/>
      <c r="C240" s="2"/>
      <c r="D240" s="2"/>
      <c r="E240" s="2"/>
      <c r="F240" s="2"/>
      <c r="G240" s="8"/>
      <c r="H240" s="8"/>
      <c r="I240" s="8"/>
      <c r="J240" s="8"/>
      <c r="K240" s="8"/>
      <c r="L240" s="8"/>
      <c r="M240" s="8"/>
      <c r="N240" s="8"/>
      <c r="O240" s="8"/>
      <c r="P240" s="8"/>
      <c r="Q240" s="8"/>
      <c r="R240" s="8"/>
      <c r="S240" s="8"/>
      <c r="T240" s="8"/>
      <c r="U240" s="8"/>
      <c r="V240" s="8"/>
      <c r="W240" s="8"/>
      <c r="X240" s="8"/>
      <c r="Y240" s="8"/>
      <c r="Z240" s="8"/>
      <c r="AA240" s="8"/>
      <c r="AB240" s="8"/>
      <c r="AC240" s="8"/>
      <c r="AD240" s="8"/>
      <c r="AE240" s="8"/>
      <c r="AF240" s="8"/>
      <c r="AG240" s="8"/>
      <c r="AH240" s="8"/>
      <c r="AI240" s="8"/>
      <c r="AJ240" s="8"/>
      <c r="AK240" s="8"/>
      <c r="AL240" s="8"/>
    </row>
    <row r="241" spans="2:38" x14ac:dyDescent="0.25">
      <c r="B241" s="11"/>
      <c r="C241" s="2"/>
      <c r="D241" s="2"/>
      <c r="E241" s="2"/>
      <c r="F241" s="2"/>
      <c r="G241" s="8"/>
      <c r="H241" s="8"/>
      <c r="I241" s="8"/>
      <c r="J241" s="8"/>
      <c r="K241" s="8"/>
      <c r="L241" s="8"/>
      <c r="M241" s="8"/>
      <c r="N241" s="8"/>
      <c r="O241" s="8"/>
      <c r="P241" s="8"/>
      <c r="Q241" s="8"/>
      <c r="R241" s="8"/>
      <c r="S241" s="8"/>
      <c r="T241" s="8"/>
      <c r="U241" s="8"/>
      <c r="V241" s="8"/>
      <c r="W241" s="8"/>
      <c r="X241" s="8"/>
      <c r="Y241" s="8"/>
      <c r="Z241" s="8"/>
      <c r="AA241" s="8"/>
      <c r="AB241" s="8"/>
      <c r="AC241" s="8"/>
      <c r="AD241" s="8"/>
      <c r="AE241" s="8"/>
      <c r="AF241" s="8"/>
      <c r="AG241" s="8"/>
      <c r="AH241" s="8"/>
      <c r="AI241" s="8"/>
      <c r="AJ241" s="8"/>
      <c r="AK241" s="8"/>
      <c r="AL241" s="8"/>
    </row>
    <row r="242" spans="2:38" x14ac:dyDescent="0.25">
      <c r="B242" s="11"/>
      <c r="C242" s="2"/>
      <c r="D242" s="2"/>
      <c r="E242" s="2"/>
      <c r="F242" s="2"/>
      <c r="G242" s="8"/>
      <c r="H242" s="8"/>
      <c r="I242" s="8"/>
      <c r="J242" s="8"/>
      <c r="K242" s="8"/>
      <c r="L242" s="8"/>
      <c r="M242" s="8"/>
      <c r="N242" s="8"/>
      <c r="O242" s="8"/>
      <c r="P242" s="8"/>
      <c r="Q242" s="8"/>
      <c r="R242" s="8"/>
      <c r="S242" s="8"/>
      <c r="T242" s="8"/>
      <c r="U242" s="8"/>
      <c r="V242" s="8"/>
      <c r="W242" s="8"/>
      <c r="X242" s="8"/>
      <c r="Y242" s="8"/>
      <c r="Z242" s="8"/>
      <c r="AA242" s="8"/>
      <c r="AB242" s="8"/>
      <c r="AC242" s="8"/>
      <c r="AD242" s="8"/>
      <c r="AE242" s="8"/>
      <c r="AF242" s="8"/>
      <c r="AG242" s="8"/>
      <c r="AH242" s="8"/>
      <c r="AI242" s="8"/>
      <c r="AJ242" s="8"/>
      <c r="AK242" s="8"/>
      <c r="AL242" s="8"/>
    </row>
    <row r="243" spans="2:38" x14ac:dyDescent="0.25">
      <c r="B243" s="11"/>
      <c r="C243" s="2"/>
      <c r="D243" s="2"/>
      <c r="E243" s="2"/>
      <c r="F243" s="2"/>
      <c r="G243" s="8"/>
      <c r="H243" s="8"/>
      <c r="I243" s="8"/>
      <c r="J243" s="8"/>
      <c r="K243" s="8"/>
      <c r="L243" s="8"/>
      <c r="M243" s="8"/>
      <c r="N243" s="8"/>
      <c r="O243" s="8"/>
      <c r="P243" s="8"/>
      <c r="Q243" s="8"/>
      <c r="R243" s="8"/>
      <c r="S243" s="8"/>
      <c r="T243" s="8"/>
      <c r="U243" s="8"/>
      <c r="V243" s="8"/>
      <c r="W243" s="8"/>
      <c r="X243" s="8"/>
      <c r="Y243" s="8"/>
      <c r="Z243" s="8"/>
      <c r="AA243" s="8"/>
      <c r="AB243" s="8"/>
      <c r="AC243" s="8"/>
      <c r="AD243" s="8"/>
      <c r="AE243" s="8"/>
      <c r="AF243" s="8"/>
      <c r="AG243" s="8"/>
      <c r="AH243" s="8"/>
      <c r="AI243" s="8"/>
      <c r="AJ243" s="8"/>
      <c r="AK243" s="8"/>
      <c r="AL243" s="8"/>
    </row>
    <row r="244" spans="2:38" x14ac:dyDescent="0.25">
      <c r="B244" s="11"/>
      <c r="C244" s="2"/>
      <c r="D244" s="2"/>
      <c r="E244" s="2"/>
      <c r="F244" s="2"/>
      <c r="G244" s="8"/>
      <c r="H244" s="8"/>
      <c r="I244" s="8"/>
      <c r="J244" s="8"/>
      <c r="K244" s="8"/>
      <c r="L244" s="8"/>
      <c r="M244" s="8"/>
      <c r="N244" s="8"/>
      <c r="O244" s="8"/>
      <c r="P244" s="8"/>
      <c r="Q244" s="8"/>
      <c r="R244" s="8"/>
      <c r="S244" s="8"/>
      <c r="T244" s="8"/>
      <c r="U244" s="8"/>
      <c r="V244" s="8"/>
      <c r="W244" s="8"/>
      <c r="X244" s="8"/>
      <c r="Y244" s="8"/>
      <c r="Z244" s="8"/>
      <c r="AA244" s="8"/>
      <c r="AB244" s="8"/>
      <c r="AC244" s="8"/>
      <c r="AD244" s="8"/>
      <c r="AE244" s="8"/>
      <c r="AF244" s="8"/>
      <c r="AG244" s="8"/>
      <c r="AH244" s="8"/>
      <c r="AI244" s="8"/>
      <c r="AJ244" s="8"/>
      <c r="AK244" s="8"/>
      <c r="AL244" s="8"/>
    </row>
    <row r="245" spans="2:38" x14ac:dyDescent="0.25">
      <c r="B245" s="11"/>
      <c r="C245" s="2"/>
      <c r="D245" s="2"/>
      <c r="E245" s="2"/>
      <c r="F245" s="2"/>
      <c r="G245" s="8"/>
      <c r="H245" s="8"/>
      <c r="I245" s="8"/>
      <c r="J245" s="8"/>
      <c r="K245" s="8"/>
      <c r="L245" s="8"/>
      <c r="M245" s="8"/>
      <c r="N245" s="8"/>
      <c r="O245" s="8"/>
      <c r="P245" s="8"/>
      <c r="Q245" s="8"/>
      <c r="R245" s="8"/>
      <c r="S245" s="8"/>
      <c r="T245" s="8"/>
      <c r="U245" s="8"/>
      <c r="V245" s="8"/>
      <c r="W245" s="8"/>
      <c r="X245" s="8"/>
      <c r="Y245" s="8"/>
      <c r="Z245" s="8"/>
      <c r="AA245" s="8"/>
      <c r="AB245" s="8"/>
      <c r="AC245" s="8"/>
      <c r="AD245" s="8"/>
      <c r="AE245" s="8"/>
      <c r="AF245" s="8"/>
      <c r="AG245" s="8"/>
      <c r="AH245" s="8"/>
      <c r="AI245" s="8"/>
      <c r="AJ245" s="8"/>
      <c r="AK245" s="8"/>
      <c r="AL245" s="8"/>
    </row>
    <row r="246" spans="2:38" x14ac:dyDescent="0.25">
      <c r="B246" s="11"/>
      <c r="C246" s="2"/>
      <c r="D246" s="2"/>
      <c r="E246" s="2"/>
      <c r="F246" s="2"/>
      <c r="G246" s="8"/>
      <c r="H246" s="8"/>
      <c r="I246" s="8"/>
      <c r="J246" s="8"/>
      <c r="K246" s="8"/>
      <c r="L246" s="8"/>
      <c r="M246" s="8"/>
      <c r="N246" s="8"/>
      <c r="O246" s="8"/>
      <c r="P246" s="8"/>
      <c r="Q246" s="8"/>
      <c r="R246" s="8"/>
      <c r="S246" s="8"/>
      <c r="T246" s="8"/>
      <c r="U246" s="8"/>
      <c r="V246" s="8"/>
      <c r="W246" s="8"/>
      <c r="X246" s="8"/>
      <c r="Y246" s="8"/>
      <c r="Z246" s="8"/>
      <c r="AA246" s="8"/>
      <c r="AB246" s="8"/>
      <c r="AC246" s="8"/>
      <c r="AD246" s="8"/>
      <c r="AE246" s="8"/>
      <c r="AF246" s="8"/>
      <c r="AG246" s="8"/>
      <c r="AH246" s="8"/>
      <c r="AI246" s="8"/>
      <c r="AJ246" s="8"/>
      <c r="AK246" s="8"/>
      <c r="AL246" s="8"/>
    </row>
    <row r="247" spans="2:38" x14ac:dyDescent="0.25">
      <c r="B247" s="11"/>
      <c r="C247" s="2"/>
      <c r="D247" s="2"/>
      <c r="E247" s="2"/>
      <c r="F247" s="2"/>
      <c r="G247" s="8"/>
      <c r="H247" s="8"/>
      <c r="I247" s="8"/>
      <c r="J247" s="8"/>
      <c r="K247" s="8"/>
      <c r="L247" s="8"/>
      <c r="M247" s="8"/>
      <c r="N247" s="8"/>
      <c r="O247" s="8"/>
      <c r="P247" s="8"/>
      <c r="Q247" s="8"/>
      <c r="R247" s="8"/>
      <c r="S247" s="8"/>
      <c r="T247" s="8"/>
      <c r="U247" s="8"/>
      <c r="V247" s="8"/>
      <c r="W247" s="8"/>
      <c r="X247" s="8"/>
      <c r="Y247" s="8"/>
      <c r="Z247" s="8"/>
      <c r="AA247" s="8"/>
      <c r="AB247" s="8"/>
      <c r="AC247" s="8"/>
      <c r="AD247" s="8"/>
      <c r="AE247" s="8"/>
      <c r="AF247" s="8"/>
      <c r="AG247" s="8"/>
      <c r="AH247" s="8"/>
      <c r="AI247" s="8"/>
      <c r="AJ247" s="8"/>
      <c r="AK247" s="8"/>
      <c r="AL247" s="8"/>
    </row>
    <row r="248" spans="2:38" x14ac:dyDescent="0.25">
      <c r="B248" s="11"/>
      <c r="C248" s="2"/>
      <c r="D248" s="2"/>
      <c r="E248" s="2"/>
      <c r="F248" s="2"/>
      <c r="G248" s="8"/>
      <c r="H248" s="8"/>
      <c r="I248" s="8"/>
      <c r="J248" s="8"/>
      <c r="K248" s="8"/>
      <c r="L248" s="8"/>
      <c r="M248" s="8"/>
      <c r="N248" s="8"/>
      <c r="O248" s="8"/>
      <c r="P248" s="8"/>
      <c r="Q248" s="8"/>
      <c r="R248" s="8"/>
      <c r="S248" s="8"/>
      <c r="T248" s="8"/>
      <c r="U248" s="8"/>
      <c r="V248" s="8"/>
      <c r="W248" s="8"/>
      <c r="X248" s="8"/>
      <c r="Y248" s="8"/>
      <c r="Z248" s="8"/>
      <c r="AA248" s="8"/>
      <c r="AB248" s="8"/>
      <c r="AC248" s="8"/>
      <c r="AD248" s="8"/>
      <c r="AE248" s="8"/>
      <c r="AF248" s="8"/>
      <c r="AG248" s="8"/>
      <c r="AH248" s="8"/>
      <c r="AI248" s="8"/>
      <c r="AJ248" s="8"/>
      <c r="AK248" s="8"/>
      <c r="AL248" s="8"/>
    </row>
    <row r="249" spans="2:38" x14ac:dyDescent="0.25">
      <c r="B249" s="11"/>
      <c r="C249" s="2"/>
      <c r="D249" s="2"/>
      <c r="E249" s="2"/>
      <c r="F249" s="2"/>
      <c r="G249" s="8"/>
      <c r="H249" s="8"/>
      <c r="I249" s="8"/>
      <c r="J249" s="8"/>
      <c r="K249" s="8"/>
      <c r="L249" s="8"/>
      <c r="M249" s="8"/>
      <c r="N249" s="8"/>
      <c r="O249" s="8"/>
      <c r="P249" s="8"/>
      <c r="Q249" s="8"/>
      <c r="R249" s="8"/>
      <c r="S249" s="8"/>
      <c r="T249" s="8"/>
      <c r="U249" s="8"/>
      <c r="V249" s="8"/>
      <c r="W249" s="8"/>
      <c r="X249" s="8"/>
      <c r="Y249" s="8"/>
      <c r="Z249" s="8"/>
      <c r="AA249" s="8"/>
      <c r="AB249" s="8"/>
      <c r="AC249" s="8"/>
      <c r="AD249" s="8"/>
      <c r="AE249" s="8"/>
      <c r="AF249" s="8"/>
      <c r="AG249" s="8"/>
      <c r="AH249" s="8"/>
      <c r="AI249" s="8"/>
      <c r="AJ249" s="8"/>
      <c r="AK249" s="8"/>
      <c r="AL249" s="8"/>
    </row>
    <row r="250" spans="2:38" x14ac:dyDescent="0.25">
      <c r="B250" s="11"/>
      <c r="C250" s="2"/>
      <c r="D250" s="2"/>
      <c r="E250" s="2"/>
      <c r="F250" s="2"/>
      <c r="G250" s="8"/>
      <c r="H250" s="8"/>
      <c r="I250" s="8"/>
      <c r="J250" s="8"/>
      <c r="K250" s="8"/>
      <c r="L250" s="8"/>
      <c r="M250" s="8"/>
      <c r="N250" s="8"/>
      <c r="O250" s="8"/>
      <c r="P250" s="8"/>
      <c r="Q250" s="8"/>
      <c r="R250" s="8"/>
      <c r="S250" s="8"/>
      <c r="T250" s="8"/>
      <c r="U250" s="8"/>
      <c r="V250" s="8"/>
      <c r="W250" s="8"/>
      <c r="X250" s="8"/>
      <c r="Y250" s="8"/>
      <c r="Z250" s="8"/>
      <c r="AA250" s="8"/>
      <c r="AB250" s="8"/>
      <c r="AC250" s="8"/>
      <c r="AD250" s="8"/>
      <c r="AE250" s="8"/>
      <c r="AF250" s="8"/>
      <c r="AG250" s="8"/>
      <c r="AH250" s="8"/>
      <c r="AI250" s="8"/>
      <c r="AJ250" s="8"/>
      <c r="AK250" s="8"/>
      <c r="AL250" s="8"/>
    </row>
    <row r="251" spans="2:38" x14ac:dyDescent="0.25">
      <c r="B251" s="11"/>
      <c r="C251" s="2"/>
      <c r="D251" s="2"/>
      <c r="E251" s="2"/>
      <c r="F251" s="2"/>
      <c r="G251" s="8"/>
      <c r="H251" s="8"/>
      <c r="I251" s="8"/>
      <c r="J251" s="8"/>
      <c r="K251" s="8"/>
      <c r="L251" s="8"/>
      <c r="M251" s="8"/>
      <c r="N251" s="8"/>
      <c r="O251" s="8"/>
      <c r="P251" s="8"/>
      <c r="Q251" s="8"/>
      <c r="R251" s="8"/>
      <c r="S251" s="8"/>
      <c r="T251" s="8"/>
      <c r="U251" s="8"/>
      <c r="V251" s="8"/>
      <c r="W251" s="8"/>
      <c r="X251" s="8"/>
      <c r="Y251" s="8"/>
      <c r="Z251" s="8"/>
      <c r="AA251" s="8"/>
      <c r="AB251" s="8"/>
      <c r="AC251" s="8"/>
      <c r="AD251" s="8"/>
      <c r="AE251" s="8"/>
      <c r="AF251" s="8"/>
      <c r="AG251" s="8"/>
      <c r="AH251" s="8"/>
      <c r="AI251" s="8"/>
      <c r="AJ251" s="8"/>
      <c r="AK251" s="8"/>
      <c r="AL251" s="8"/>
    </row>
    <row r="252" spans="2:38" x14ac:dyDescent="0.25">
      <c r="B252" s="11"/>
      <c r="C252" s="2"/>
      <c r="D252" s="2"/>
      <c r="E252" s="2"/>
      <c r="F252" s="2"/>
      <c r="G252" s="8"/>
      <c r="H252" s="8"/>
      <c r="I252" s="8"/>
      <c r="J252" s="8"/>
      <c r="K252" s="8"/>
      <c r="L252" s="8"/>
      <c r="M252" s="8"/>
      <c r="N252" s="8"/>
      <c r="O252" s="8"/>
      <c r="P252" s="8"/>
      <c r="Q252" s="8"/>
      <c r="R252" s="8"/>
      <c r="S252" s="8"/>
      <c r="T252" s="8"/>
      <c r="U252" s="8"/>
      <c r="V252" s="8"/>
      <c r="W252" s="8"/>
      <c r="X252" s="8"/>
      <c r="Y252" s="8"/>
      <c r="Z252" s="8"/>
      <c r="AA252" s="8"/>
      <c r="AB252" s="8"/>
      <c r="AC252" s="8"/>
      <c r="AD252" s="8"/>
      <c r="AE252" s="8"/>
      <c r="AF252" s="8"/>
      <c r="AG252" s="8"/>
      <c r="AH252" s="8"/>
      <c r="AI252" s="8"/>
      <c r="AJ252" s="8"/>
      <c r="AK252" s="8"/>
      <c r="AL252" s="8"/>
    </row>
    <row r="253" spans="2:38" x14ac:dyDescent="0.25">
      <c r="B253" s="11"/>
      <c r="C253" s="2"/>
      <c r="D253" s="2"/>
      <c r="E253" s="2"/>
      <c r="F253" s="2"/>
      <c r="G253" s="8"/>
      <c r="H253" s="8"/>
      <c r="I253" s="8"/>
      <c r="J253" s="8"/>
      <c r="K253" s="8"/>
      <c r="L253" s="8"/>
      <c r="M253" s="8"/>
      <c r="N253" s="8"/>
      <c r="O253" s="8"/>
      <c r="P253" s="8"/>
      <c r="Q253" s="8"/>
      <c r="R253" s="8"/>
      <c r="S253" s="8"/>
      <c r="T253" s="8"/>
      <c r="U253" s="8"/>
      <c r="V253" s="8"/>
      <c r="W253" s="8"/>
      <c r="X253" s="8"/>
      <c r="Y253" s="8"/>
      <c r="Z253" s="8"/>
      <c r="AA253" s="8"/>
      <c r="AB253" s="8"/>
      <c r="AC253" s="8"/>
      <c r="AD253" s="8"/>
      <c r="AE253" s="8"/>
      <c r="AF253" s="8"/>
      <c r="AG253" s="8"/>
      <c r="AH253" s="8"/>
      <c r="AI253" s="8"/>
      <c r="AJ253" s="8"/>
      <c r="AK253" s="8"/>
      <c r="AL253" s="8"/>
    </row>
    <row r="254" spans="2:38" x14ac:dyDescent="0.25">
      <c r="B254" s="11"/>
      <c r="C254" s="2"/>
      <c r="D254" s="2"/>
      <c r="E254" s="2"/>
      <c r="F254" s="2"/>
      <c r="G254" s="8"/>
      <c r="H254" s="8"/>
      <c r="I254" s="8"/>
      <c r="J254" s="8"/>
      <c r="K254" s="8"/>
      <c r="L254" s="8"/>
      <c r="M254" s="8"/>
      <c r="N254" s="8"/>
      <c r="O254" s="8"/>
      <c r="P254" s="8"/>
      <c r="Q254" s="8"/>
      <c r="R254" s="8"/>
      <c r="S254" s="8"/>
      <c r="T254" s="8"/>
      <c r="U254" s="8"/>
      <c r="V254" s="8"/>
      <c r="W254" s="8"/>
      <c r="X254" s="8"/>
      <c r="Y254" s="8"/>
      <c r="Z254" s="8"/>
      <c r="AA254" s="8"/>
      <c r="AB254" s="8"/>
      <c r="AC254" s="8"/>
      <c r="AD254" s="8"/>
      <c r="AE254" s="8"/>
      <c r="AF254" s="8"/>
      <c r="AG254" s="8"/>
      <c r="AH254" s="8"/>
      <c r="AI254" s="8"/>
      <c r="AJ254" s="8"/>
      <c r="AK254" s="8"/>
      <c r="AL254" s="8"/>
    </row>
    <row r="255" spans="2:38" x14ac:dyDescent="0.25">
      <c r="B255" s="11"/>
      <c r="C255" s="2"/>
      <c r="D255" s="2"/>
      <c r="E255" s="2"/>
      <c r="F255" s="2"/>
      <c r="G255" s="8"/>
      <c r="H255" s="8"/>
      <c r="I255" s="8"/>
      <c r="J255" s="8"/>
      <c r="K255" s="8"/>
      <c r="L255" s="8"/>
      <c r="M255" s="8"/>
      <c r="N255" s="8"/>
      <c r="O255" s="8"/>
      <c r="P255" s="8"/>
      <c r="Q255" s="8"/>
      <c r="R255" s="8"/>
      <c r="S255" s="8"/>
      <c r="T255" s="8"/>
      <c r="U255" s="8"/>
      <c r="V255" s="8"/>
      <c r="W255" s="8"/>
      <c r="X255" s="8"/>
      <c r="Y255" s="8"/>
      <c r="Z255" s="8"/>
      <c r="AA255" s="8"/>
      <c r="AB255" s="8"/>
      <c r="AC255" s="8"/>
      <c r="AD255" s="8"/>
      <c r="AE255" s="8"/>
      <c r="AF255" s="8"/>
      <c r="AG255" s="8"/>
      <c r="AH255" s="8"/>
      <c r="AI255" s="8"/>
      <c r="AJ255" s="8"/>
      <c r="AK255" s="8"/>
      <c r="AL255" s="8"/>
    </row>
    <row r="256" spans="2:38" x14ac:dyDescent="0.25">
      <c r="B256" s="11"/>
      <c r="C256" s="2"/>
      <c r="D256" s="2"/>
      <c r="E256" s="2"/>
      <c r="F256" s="2"/>
      <c r="G256" s="8"/>
      <c r="H256" s="8"/>
      <c r="I256" s="8"/>
      <c r="J256" s="8"/>
      <c r="K256" s="8"/>
      <c r="L256" s="8"/>
      <c r="M256" s="8"/>
      <c r="N256" s="8"/>
      <c r="O256" s="8"/>
      <c r="P256" s="8"/>
      <c r="Q256" s="8"/>
      <c r="R256" s="8"/>
      <c r="S256" s="8"/>
      <c r="T256" s="8"/>
      <c r="U256" s="8"/>
      <c r="V256" s="8"/>
      <c r="W256" s="8"/>
      <c r="X256" s="8"/>
      <c r="Y256" s="8"/>
      <c r="Z256" s="8"/>
      <c r="AA256" s="8"/>
      <c r="AB256" s="8"/>
      <c r="AC256" s="8"/>
      <c r="AD256" s="8"/>
      <c r="AE256" s="8"/>
      <c r="AF256" s="8"/>
      <c r="AG256" s="8"/>
      <c r="AH256" s="8"/>
      <c r="AI256" s="8"/>
      <c r="AJ256" s="8"/>
      <c r="AK256" s="8"/>
      <c r="AL256" s="8"/>
    </row>
    <row r="257" spans="2:38" x14ac:dyDescent="0.25">
      <c r="B257" s="11"/>
      <c r="C257" s="2"/>
      <c r="D257" s="2"/>
      <c r="E257" s="2"/>
      <c r="F257" s="2"/>
      <c r="G257" s="8"/>
      <c r="H257" s="8"/>
      <c r="I257" s="8"/>
      <c r="J257" s="8"/>
      <c r="K257" s="8"/>
      <c r="L257" s="8"/>
      <c r="M257" s="8"/>
      <c r="N257" s="8"/>
      <c r="O257" s="8"/>
      <c r="P257" s="8"/>
      <c r="Q257" s="8"/>
      <c r="R257" s="8"/>
      <c r="S257" s="8"/>
      <c r="T257" s="8"/>
      <c r="U257" s="8"/>
      <c r="V257" s="8"/>
      <c r="W257" s="8"/>
      <c r="X257" s="8"/>
      <c r="Y257" s="8"/>
      <c r="Z257" s="8"/>
      <c r="AA257" s="8"/>
      <c r="AB257" s="8"/>
      <c r="AC257" s="8"/>
      <c r="AD257" s="8"/>
      <c r="AE257" s="8"/>
      <c r="AF257" s="8"/>
      <c r="AG257" s="8"/>
      <c r="AH257" s="8"/>
      <c r="AI257" s="8"/>
      <c r="AJ257" s="8"/>
      <c r="AK257" s="8"/>
      <c r="AL257" s="8"/>
    </row>
    <row r="258" spans="2:38" x14ac:dyDescent="0.25">
      <c r="B258" s="11"/>
      <c r="C258" s="2"/>
      <c r="D258" s="2"/>
      <c r="E258" s="2"/>
      <c r="F258" s="2"/>
      <c r="G258" s="8"/>
      <c r="H258" s="8"/>
      <c r="I258" s="8"/>
      <c r="J258" s="8"/>
      <c r="K258" s="8"/>
      <c r="L258" s="8"/>
      <c r="M258" s="8"/>
      <c r="N258" s="8"/>
      <c r="O258" s="8"/>
      <c r="P258" s="8"/>
      <c r="Q258" s="8"/>
      <c r="R258" s="8"/>
      <c r="S258" s="8"/>
      <c r="T258" s="8"/>
      <c r="U258" s="8"/>
      <c r="V258" s="8"/>
      <c r="W258" s="8"/>
      <c r="X258" s="8"/>
      <c r="Y258" s="8"/>
      <c r="Z258" s="8"/>
      <c r="AA258" s="8"/>
      <c r="AB258" s="8"/>
      <c r="AC258" s="8"/>
      <c r="AD258" s="8"/>
      <c r="AE258" s="8"/>
      <c r="AF258" s="8"/>
      <c r="AG258" s="8"/>
      <c r="AH258" s="8"/>
      <c r="AI258" s="8"/>
      <c r="AJ258" s="8"/>
      <c r="AK258" s="8"/>
      <c r="AL258" s="8"/>
    </row>
    <row r="259" spans="2:38" x14ac:dyDescent="0.25">
      <c r="B259" s="11"/>
      <c r="C259" s="2"/>
      <c r="D259" s="2"/>
      <c r="E259" s="2"/>
      <c r="F259" s="2"/>
      <c r="G259" s="8"/>
      <c r="H259" s="8"/>
      <c r="I259" s="8"/>
      <c r="J259" s="8"/>
      <c r="K259" s="8"/>
      <c r="L259" s="8"/>
      <c r="M259" s="8"/>
      <c r="N259" s="8"/>
      <c r="O259" s="8"/>
      <c r="P259" s="8"/>
      <c r="Q259" s="8"/>
      <c r="R259" s="8"/>
      <c r="S259" s="8"/>
      <c r="T259" s="8"/>
      <c r="U259" s="8"/>
      <c r="V259" s="8"/>
      <c r="W259" s="8"/>
      <c r="X259" s="8"/>
      <c r="Y259" s="8"/>
      <c r="Z259" s="8"/>
      <c r="AA259" s="8"/>
      <c r="AB259" s="8"/>
      <c r="AC259" s="8"/>
      <c r="AD259" s="8"/>
      <c r="AE259" s="8"/>
      <c r="AF259" s="8"/>
      <c r="AG259" s="8"/>
      <c r="AH259" s="8"/>
      <c r="AI259" s="8"/>
      <c r="AJ259" s="8"/>
      <c r="AK259" s="8"/>
      <c r="AL259" s="8"/>
    </row>
    <row r="260" spans="2:38" x14ac:dyDescent="0.25">
      <c r="B260" s="11"/>
      <c r="C260" s="2"/>
      <c r="D260" s="2"/>
      <c r="E260" s="2"/>
      <c r="F260" s="2"/>
      <c r="G260" s="8"/>
      <c r="H260" s="8"/>
      <c r="I260" s="8"/>
      <c r="J260" s="8"/>
      <c r="K260" s="8"/>
      <c r="L260" s="8"/>
      <c r="M260" s="8"/>
      <c r="N260" s="8"/>
      <c r="O260" s="8"/>
      <c r="P260" s="8"/>
      <c r="Q260" s="8"/>
      <c r="R260" s="8"/>
      <c r="S260" s="8"/>
      <c r="T260" s="8"/>
      <c r="U260" s="8"/>
      <c r="V260" s="8"/>
      <c r="W260" s="8"/>
      <c r="X260" s="8"/>
      <c r="Y260" s="8"/>
      <c r="Z260" s="8"/>
      <c r="AA260" s="8"/>
      <c r="AB260" s="8"/>
      <c r="AC260" s="8"/>
      <c r="AD260" s="8"/>
      <c r="AE260" s="8"/>
      <c r="AF260" s="8"/>
      <c r="AG260" s="8"/>
      <c r="AH260" s="8"/>
      <c r="AI260" s="8"/>
      <c r="AJ260" s="8"/>
      <c r="AK260" s="8"/>
      <c r="AL260" s="8"/>
    </row>
    <row r="261" spans="2:38" x14ac:dyDescent="0.25">
      <c r="B261" s="11"/>
      <c r="C261" s="2"/>
      <c r="D261" s="2"/>
      <c r="E261" s="2"/>
      <c r="F261" s="2"/>
      <c r="G261" s="8"/>
      <c r="H261" s="8"/>
      <c r="I261" s="8"/>
      <c r="J261" s="8"/>
      <c r="K261" s="8"/>
      <c r="L261" s="8"/>
      <c r="M261" s="8"/>
      <c r="N261" s="8"/>
      <c r="O261" s="8"/>
      <c r="P261" s="8"/>
      <c r="Q261" s="8"/>
      <c r="R261" s="8"/>
      <c r="S261" s="8"/>
      <c r="T261" s="8"/>
      <c r="U261" s="8"/>
      <c r="V261" s="8"/>
      <c r="W261" s="8"/>
      <c r="X261" s="8"/>
      <c r="Y261" s="8"/>
      <c r="Z261" s="8"/>
      <c r="AA261" s="8"/>
      <c r="AB261" s="8"/>
      <c r="AC261" s="8"/>
      <c r="AD261" s="8"/>
      <c r="AE261" s="8"/>
      <c r="AF261" s="8"/>
      <c r="AG261" s="8"/>
      <c r="AH261" s="8"/>
      <c r="AI261" s="8"/>
      <c r="AJ261" s="8"/>
      <c r="AK261" s="8"/>
      <c r="AL261" s="8"/>
    </row>
    <row r="262" spans="2:38" x14ac:dyDescent="0.25">
      <c r="B262" s="11"/>
      <c r="C262" s="2"/>
      <c r="D262" s="2"/>
      <c r="E262" s="2"/>
      <c r="F262" s="2"/>
      <c r="G262" s="8"/>
      <c r="H262" s="8"/>
      <c r="I262" s="8"/>
      <c r="J262" s="8"/>
      <c r="K262" s="8"/>
      <c r="L262" s="8"/>
      <c r="M262" s="8"/>
      <c r="N262" s="8"/>
      <c r="O262" s="8"/>
      <c r="P262" s="8"/>
      <c r="Q262" s="8"/>
      <c r="R262" s="8"/>
      <c r="S262" s="8"/>
      <c r="T262" s="8"/>
      <c r="U262" s="8"/>
      <c r="V262" s="8"/>
      <c r="W262" s="8"/>
      <c r="X262" s="8"/>
      <c r="Y262" s="8"/>
      <c r="Z262" s="8"/>
      <c r="AA262" s="8"/>
      <c r="AB262" s="8"/>
      <c r="AC262" s="8"/>
      <c r="AD262" s="8"/>
      <c r="AE262" s="8"/>
      <c r="AF262" s="8"/>
      <c r="AG262" s="8"/>
      <c r="AH262" s="8"/>
      <c r="AI262" s="8"/>
      <c r="AJ262" s="8"/>
      <c r="AK262" s="8"/>
      <c r="AL262" s="8"/>
    </row>
    <row r="263" spans="2:38" x14ac:dyDescent="0.25">
      <c r="B263" s="11"/>
      <c r="C263" s="2"/>
      <c r="D263" s="2"/>
      <c r="E263" s="2"/>
      <c r="F263" s="2"/>
      <c r="G263" s="8"/>
      <c r="H263" s="8"/>
      <c r="I263" s="8"/>
      <c r="J263" s="8"/>
      <c r="K263" s="8"/>
      <c r="L263" s="8"/>
      <c r="M263" s="8"/>
      <c r="N263" s="8"/>
      <c r="O263" s="8"/>
      <c r="P263" s="8"/>
      <c r="Q263" s="8"/>
      <c r="R263" s="8"/>
      <c r="S263" s="8"/>
      <c r="T263" s="8"/>
      <c r="U263" s="8"/>
      <c r="V263" s="8"/>
      <c r="W263" s="8"/>
      <c r="X263" s="8"/>
      <c r="Y263" s="8"/>
      <c r="Z263" s="8"/>
      <c r="AA263" s="8"/>
      <c r="AB263" s="8"/>
      <c r="AC263" s="8"/>
      <c r="AD263" s="8"/>
      <c r="AE263" s="8"/>
      <c r="AF263" s="8"/>
      <c r="AG263" s="8"/>
      <c r="AH263" s="8"/>
      <c r="AI263" s="8"/>
      <c r="AJ263" s="8"/>
      <c r="AK263" s="8"/>
      <c r="AL263" s="8"/>
    </row>
    <row r="264" spans="2:38" x14ac:dyDescent="0.25">
      <c r="B264" s="11"/>
      <c r="C264" s="2"/>
      <c r="D264" s="2"/>
      <c r="E264" s="2"/>
      <c r="F264" s="2"/>
      <c r="G264" s="8"/>
      <c r="H264" s="8"/>
      <c r="I264" s="8"/>
      <c r="J264" s="8"/>
      <c r="K264" s="8"/>
      <c r="L264" s="8"/>
      <c r="M264" s="8"/>
      <c r="N264" s="8"/>
      <c r="O264" s="8"/>
      <c r="P264" s="8"/>
      <c r="Q264" s="8"/>
      <c r="R264" s="8"/>
      <c r="S264" s="8"/>
      <c r="T264" s="8"/>
      <c r="U264" s="8"/>
      <c r="V264" s="8"/>
      <c r="W264" s="8"/>
      <c r="X264" s="8"/>
      <c r="Y264" s="8"/>
      <c r="Z264" s="8"/>
      <c r="AA264" s="8"/>
      <c r="AB264" s="8"/>
      <c r="AC264" s="8"/>
      <c r="AD264" s="8"/>
      <c r="AE264" s="8"/>
      <c r="AF264" s="8"/>
      <c r="AG264" s="8"/>
      <c r="AH264" s="8"/>
      <c r="AI264" s="8"/>
      <c r="AJ264" s="8"/>
      <c r="AK264" s="8"/>
      <c r="AL264" s="8"/>
    </row>
    <row r="265" spans="2:38" x14ac:dyDescent="0.25">
      <c r="B265" s="11"/>
      <c r="C265" s="2"/>
      <c r="D265" s="2"/>
      <c r="E265" s="2"/>
      <c r="F265" s="2"/>
      <c r="G265" s="8"/>
      <c r="H265" s="8"/>
      <c r="I265" s="8"/>
      <c r="J265" s="8"/>
      <c r="K265" s="8"/>
      <c r="L265" s="8"/>
      <c r="M265" s="8"/>
      <c r="N265" s="8"/>
      <c r="O265" s="8"/>
      <c r="P265" s="8"/>
      <c r="Q265" s="8"/>
      <c r="R265" s="8"/>
      <c r="S265" s="8"/>
      <c r="T265" s="8"/>
      <c r="U265" s="8"/>
      <c r="V265" s="8"/>
      <c r="W265" s="8"/>
      <c r="X265" s="8"/>
      <c r="Y265" s="8"/>
      <c r="Z265" s="8"/>
      <c r="AA265" s="8"/>
      <c r="AB265" s="8"/>
      <c r="AC265" s="8"/>
      <c r="AD265" s="8"/>
      <c r="AE265" s="8"/>
      <c r="AF265" s="8"/>
      <c r="AG265" s="8"/>
      <c r="AH265" s="8"/>
      <c r="AI265" s="8"/>
      <c r="AJ265" s="8"/>
      <c r="AK265" s="8"/>
      <c r="AL265" s="8"/>
    </row>
    <row r="266" spans="2:38" x14ac:dyDescent="0.25">
      <c r="B266" s="11"/>
      <c r="C266" s="2"/>
      <c r="D266" s="2"/>
      <c r="E266" s="2"/>
      <c r="F266" s="2"/>
      <c r="G266" s="8"/>
      <c r="H266" s="8"/>
      <c r="I266" s="8"/>
      <c r="J266" s="8"/>
      <c r="K266" s="8"/>
      <c r="L266" s="8"/>
      <c r="M266" s="8"/>
      <c r="N266" s="8"/>
      <c r="O266" s="8"/>
      <c r="P266" s="8"/>
      <c r="Q266" s="8"/>
      <c r="R266" s="8"/>
      <c r="S266" s="8"/>
      <c r="T266" s="8"/>
      <c r="U266" s="8"/>
      <c r="V266" s="8"/>
      <c r="W266" s="8"/>
      <c r="X266" s="8"/>
      <c r="Y266" s="8"/>
      <c r="Z266" s="8"/>
      <c r="AA266" s="8"/>
      <c r="AB266" s="8"/>
      <c r="AC266" s="8"/>
      <c r="AD266" s="8"/>
      <c r="AE266" s="8"/>
      <c r="AF266" s="8"/>
      <c r="AG266" s="8"/>
      <c r="AH266" s="8"/>
      <c r="AI266" s="8"/>
      <c r="AJ266" s="8"/>
      <c r="AK266" s="8"/>
      <c r="AL266" s="8"/>
    </row>
    <row r="267" spans="2:38" x14ac:dyDescent="0.25">
      <c r="B267" s="11"/>
      <c r="C267" s="2"/>
      <c r="D267" s="2"/>
      <c r="E267" s="2"/>
      <c r="F267" s="2"/>
      <c r="G267" s="8"/>
      <c r="H267" s="8"/>
      <c r="I267" s="8"/>
      <c r="J267" s="8"/>
      <c r="K267" s="8"/>
      <c r="L267" s="8"/>
      <c r="M267" s="8"/>
      <c r="N267" s="8"/>
      <c r="O267" s="8"/>
      <c r="P267" s="8"/>
      <c r="Q267" s="8"/>
      <c r="R267" s="8"/>
      <c r="S267" s="8"/>
      <c r="T267" s="8"/>
      <c r="U267" s="8"/>
      <c r="V267" s="8"/>
      <c r="W267" s="8"/>
      <c r="X267" s="8"/>
      <c r="Y267" s="8"/>
      <c r="Z267" s="8"/>
      <c r="AA267" s="8"/>
      <c r="AB267" s="8"/>
      <c r="AC267" s="8"/>
      <c r="AD267" s="8"/>
      <c r="AE267" s="8"/>
      <c r="AF267" s="8"/>
      <c r="AG267" s="8"/>
      <c r="AH267" s="8"/>
      <c r="AI267" s="8"/>
      <c r="AJ267" s="8"/>
      <c r="AK267" s="8"/>
      <c r="AL267" s="8"/>
    </row>
    <row r="268" spans="2:38" x14ac:dyDescent="0.25">
      <c r="B268" s="11"/>
      <c r="C268" s="2"/>
      <c r="D268" s="2"/>
      <c r="E268" s="2"/>
      <c r="F268" s="2"/>
      <c r="G268" s="8"/>
      <c r="H268" s="8"/>
      <c r="I268" s="8"/>
      <c r="J268" s="8"/>
      <c r="K268" s="8"/>
      <c r="L268" s="8"/>
      <c r="M268" s="8"/>
      <c r="N268" s="8"/>
      <c r="O268" s="8"/>
      <c r="P268" s="8"/>
      <c r="Q268" s="8"/>
      <c r="R268" s="8"/>
      <c r="S268" s="8"/>
      <c r="T268" s="8"/>
      <c r="U268" s="8"/>
      <c r="V268" s="8"/>
      <c r="W268" s="8"/>
      <c r="X268" s="8"/>
      <c r="Y268" s="8"/>
      <c r="Z268" s="8"/>
      <c r="AA268" s="8"/>
      <c r="AB268" s="8"/>
      <c r="AC268" s="8"/>
      <c r="AD268" s="8"/>
      <c r="AE268" s="8"/>
      <c r="AF268" s="8"/>
      <c r="AG268" s="8"/>
      <c r="AH268" s="8"/>
      <c r="AI268" s="8"/>
      <c r="AJ268" s="8"/>
      <c r="AK268" s="8"/>
      <c r="AL268" s="8"/>
    </row>
    <row r="269" spans="2:38" x14ac:dyDescent="0.25">
      <c r="B269" s="11"/>
      <c r="C269" s="2"/>
      <c r="D269" s="2"/>
      <c r="E269" s="2"/>
      <c r="F269" s="2"/>
      <c r="G269" s="8"/>
      <c r="H269" s="8"/>
      <c r="I269" s="8"/>
      <c r="J269" s="8"/>
      <c r="K269" s="8"/>
      <c r="L269" s="8"/>
      <c r="M269" s="8"/>
      <c r="N269" s="8"/>
      <c r="O269" s="8"/>
      <c r="P269" s="8"/>
      <c r="Q269" s="8"/>
      <c r="R269" s="8"/>
      <c r="S269" s="8"/>
      <c r="T269" s="8"/>
      <c r="U269" s="8"/>
      <c r="V269" s="8"/>
      <c r="W269" s="8"/>
      <c r="X269" s="8"/>
      <c r="Y269" s="8"/>
      <c r="Z269" s="8"/>
      <c r="AA269" s="8"/>
      <c r="AB269" s="8"/>
      <c r="AC269" s="8"/>
      <c r="AD269" s="8"/>
      <c r="AE269" s="8"/>
      <c r="AF269" s="8"/>
      <c r="AG269" s="8"/>
      <c r="AH269" s="8"/>
      <c r="AI269" s="8"/>
      <c r="AJ269" s="8"/>
      <c r="AK269" s="8"/>
      <c r="AL269" s="8"/>
    </row>
    <row r="270" spans="2:38" x14ac:dyDescent="0.25">
      <c r="B270" s="11"/>
      <c r="C270" s="2"/>
      <c r="D270" s="2"/>
      <c r="E270" s="2"/>
      <c r="F270" s="2"/>
      <c r="G270" s="8"/>
      <c r="H270" s="8"/>
      <c r="I270" s="8"/>
      <c r="J270" s="8"/>
      <c r="K270" s="8"/>
      <c r="L270" s="8"/>
      <c r="M270" s="8"/>
      <c r="N270" s="8"/>
      <c r="O270" s="8"/>
      <c r="P270" s="8"/>
      <c r="Q270" s="8"/>
      <c r="R270" s="8"/>
      <c r="S270" s="8"/>
      <c r="T270" s="8"/>
      <c r="U270" s="8"/>
      <c r="V270" s="8"/>
      <c r="W270" s="8"/>
      <c r="X270" s="8"/>
      <c r="Y270" s="8"/>
      <c r="Z270" s="8"/>
      <c r="AA270" s="8"/>
      <c r="AB270" s="8"/>
      <c r="AC270" s="8"/>
      <c r="AD270" s="8"/>
      <c r="AE270" s="8"/>
      <c r="AF270" s="8"/>
      <c r="AG270" s="8"/>
      <c r="AH270" s="8"/>
      <c r="AI270" s="8"/>
      <c r="AJ270" s="8"/>
      <c r="AK270" s="8"/>
      <c r="AL270" s="8"/>
    </row>
    <row r="271" spans="2:38" x14ac:dyDescent="0.25">
      <c r="B271" s="11"/>
      <c r="C271" s="2"/>
      <c r="D271" s="2"/>
      <c r="E271" s="2"/>
      <c r="F271" s="2"/>
      <c r="G271" s="8"/>
      <c r="H271" s="8"/>
      <c r="I271" s="8"/>
      <c r="J271" s="8"/>
      <c r="K271" s="8"/>
      <c r="L271" s="8"/>
      <c r="M271" s="8"/>
      <c r="N271" s="8"/>
      <c r="O271" s="8"/>
      <c r="P271" s="8"/>
      <c r="Q271" s="8"/>
      <c r="R271" s="8"/>
      <c r="S271" s="8"/>
      <c r="T271" s="8"/>
      <c r="U271" s="8"/>
      <c r="V271" s="8"/>
      <c r="W271" s="8"/>
      <c r="X271" s="8"/>
      <c r="Y271" s="8"/>
      <c r="Z271" s="8"/>
      <c r="AA271" s="8"/>
      <c r="AB271" s="8"/>
      <c r="AC271" s="8"/>
      <c r="AD271" s="8"/>
      <c r="AE271" s="8"/>
      <c r="AF271" s="8"/>
      <c r="AG271" s="8"/>
      <c r="AH271" s="8"/>
      <c r="AI271" s="8"/>
      <c r="AJ271" s="8"/>
      <c r="AK271" s="8"/>
      <c r="AL271" s="8"/>
    </row>
    <row r="272" spans="2:38" x14ac:dyDescent="0.25">
      <c r="B272" s="11"/>
      <c r="C272" s="2"/>
      <c r="D272" s="2"/>
      <c r="E272" s="2"/>
      <c r="F272" s="2"/>
      <c r="G272" s="8"/>
      <c r="H272" s="8"/>
      <c r="I272" s="8"/>
      <c r="J272" s="8"/>
      <c r="K272" s="8"/>
      <c r="L272" s="8"/>
      <c r="M272" s="8"/>
      <c r="N272" s="8"/>
      <c r="O272" s="8"/>
      <c r="P272" s="8"/>
      <c r="Q272" s="8"/>
      <c r="R272" s="8"/>
      <c r="S272" s="8"/>
      <c r="T272" s="8"/>
      <c r="U272" s="8"/>
      <c r="V272" s="8"/>
      <c r="W272" s="8"/>
      <c r="X272" s="8"/>
      <c r="Y272" s="8"/>
      <c r="Z272" s="8"/>
      <c r="AA272" s="8"/>
      <c r="AB272" s="8"/>
      <c r="AC272" s="8"/>
      <c r="AD272" s="8"/>
      <c r="AE272" s="8"/>
      <c r="AF272" s="8"/>
      <c r="AG272" s="8"/>
      <c r="AH272" s="8"/>
      <c r="AI272" s="8"/>
      <c r="AJ272" s="8"/>
      <c r="AK272" s="8"/>
      <c r="AL272" s="8"/>
    </row>
    <row r="273" spans="2:38" x14ac:dyDescent="0.25">
      <c r="B273" s="11"/>
      <c r="C273" s="2"/>
      <c r="D273" s="2"/>
      <c r="E273" s="2"/>
      <c r="F273" s="2"/>
      <c r="G273" s="8"/>
      <c r="H273" s="8"/>
      <c r="I273" s="8"/>
      <c r="J273" s="8"/>
      <c r="K273" s="8"/>
      <c r="L273" s="8"/>
      <c r="M273" s="8"/>
      <c r="N273" s="8"/>
      <c r="O273" s="8"/>
      <c r="P273" s="8"/>
      <c r="Q273" s="8"/>
      <c r="R273" s="8"/>
      <c r="S273" s="8"/>
      <c r="T273" s="8"/>
      <c r="U273" s="8"/>
      <c r="V273" s="8"/>
      <c r="W273" s="8"/>
      <c r="X273" s="8"/>
      <c r="Y273" s="8"/>
      <c r="Z273" s="8"/>
      <c r="AA273" s="8"/>
      <c r="AB273" s="8"/>
      <c r="AC273" s="8"/>
      <c r="AD273" s="8"/>
      <c r="AE273" s="8"/>
      <c r="AF273" s="8"/>
      <c r="AG273" s="8"/>
      <c r="AH273" s="8"/>
      <c r="AI273" s="8"/>
      <c r="AJ273" s="8"/>
      <c r="AK273" s="8"/>
      <c r="AL273" s="8"/>
    </row>
    <row r="274" spans="2:38" x14ac:dyDescent="0.25">
      <c r="B274" s="11"/>
      <c r="C274" s="2"/>
      <c r="D274" s="2"/>
      <c r="E274" s="2"/>
      <c r="F274" s="2"/>
      <c r="G274" s="8"/>
      <c r="H274" s="8"/>
      <c r="I274" s="8"/>
      <c r="J274" s="8"/>
      <c r="K274" s="8"/>
      <c r="L274" s="8"/>
      <c r="M274" s="8"/>
      <c r="N274" s="8"/>
      <c r="O274" s="8"/>
      <c r="P274" s="8"/>
      <c r="Q274" s="8"/>
      <c r="R274" s="8"/>
      <c r="S274" s="8"/>
      <c r="T274" s="8"/>
      <c r="U274" s="8"/>
      <c r="V274" s="8"/>
      <c r="W274" s="8"/>
      <c r="X274" s="8"/>
      <c r="Y274" s="8"/>
      <c r="Z274" s="8"/>
      <c r="AA274" s="8"/>
      <c r="AB274" s="8"/>
      <c r="AC274" s="8"/>
      <c r="AD274" s="8"/>
      <c r="AE274" s="8"/>
      <c r="AF274" s="8"/>
      <c r="AG274" s="8"/>
      <c r="AH274" s="8"/>
      <c r="AI274" s="8"/>
      <c r="AJ274" s="8"/>
      <c r="AK274" s="8"/>
      <c r="AL274" s="8"/>
    </row>
    <row r="275" spans="2:38" x14ac:dyDescent="0.25">
      <c r="B275" s="11"/>
      <c r="C275" s="2"/>
      <c r="D275" s="2"/>
      <c r="E275" s="2"/>
      <c r="F275" s="2"/>
      <c r="G275" s="8"/>
      <c r="H275" s="8"/>
      <c r="I275" s="8"/>
      <c r="J275" s="8"/>
      <c r="K275" s="8"/>
      <c r="L275" s="8"/>
      <c r="M275" s="8"/>
      <c r="N275" s="8"/>
      <c r="O275" s="8"/>
      <c r="P275" s="8"/>
      <c r="Q275" s="8"/>
      <c r="R275" s="8"/>
      <c r="S275" s="8"/>
      <c r="T275" s="8"/>
      <c r="U275" s="8"/>
      <c r="V275" s="8"/>
      <c r="W275" s="8"/>
      <c r="X275" s="8"/>
      <c r="Y275" s="8"/>
      <c r="Z275" s="8"/>
      <c r="AA275" s="8"/>
      <c r="AB275" s="8"/>
      <c r="AC275" s="8"/>
      <c r="AD275" s="8"/>
      <c r="AE275" s="8"/>
      <c r="AF275" s="8"/>
      <c r="AG275" s="8"/>
      <c r="AH275" s="8"/>
      <c r="AI275" s="8"/>
      <c r="AJ275" s="8"/>
      <c r="AK275" s="8"/>
      <c r="AL275" s="8"/>
    </row>
    <row r="276" spans="2:38" x14ac:dyDescent="0.25">
      <c r="B276" s="11"/>
      <c r="C276" s="2"/>
      <c r="D276" s="2"/>
      <c r="E276" s="2"/>
      <c r="F276" s="2"/>
      <c r="G276" s="8"/>
      <c r="H276" s="8"/>
      <c r="I276" s="8"/>
      <c r="J276" s="8"/>
      <c r="K276" s="8"/>
      <c r="L276" s="8"/>
      <c r="M276" s="8"/>
      <c r="N276" s="8"/>
      <c r="O276" s="8"/>
      <c r="P276" s="8"/>
      <c r="Q276" s="8"/>
      <c r="R276" s="8"/>
      <c r="S276" s="8"/>
      <c r="T276" s="8"/>
      <c r="U276" s="8"/>
      <c r="V276" s="8"/>
      <c r="W276" s="8"/>
      <c r="X276" s="8"/>
      <c r="Y276" s="8"/>
      <c r="Z276" s="8"/>
      <c r="AA276" s="8"/>
      <c r="AB276" s="8"/>
      <c r="AC276" s="8"/>
      <c r="AD276" s="8"/>
      <c r="AE276" s="8"/>
      <c r="AF276" s="8"/>
      <c r="AG276" s="8"/>
      <c r="AH276" s="8"/>
      <c r="AI276" s="8"/>
      <c r="AJ276" s="8"/>
      <c r="AK276" s="8"/>
      <c r="AL276" s="8"/>
    </row>
    <row r="277" spans="2:38" x14ac:dyDescent="0.25">
      <c r="B277" s="11"/>
      <c r="C277" s="2"/>
      <c r="D277" s="2"/>
      <c r="E277" s="2"/>
      <c r="F277" s="2"/>
      <c r="G277" s="8"/>
      <c r="H277" s="8"/>
      <c r="I277" s="8"/>
      <c r="J277" s="8"/>
      <c r="K277" s="8"/>
      <c r="L277" s="8"/>
      <c r="M277" s="8"/>
      <c r="N277" s="8"/>
      <c r="O277" s="8"/>
      <c r="P277" s="8"/>
      <c r="Q277" s="8"/>
      <c r="R277" s="8"/>
      <c r="S277" s="8"/>
      <c r="T277" s="8"/>
      <c r="U277" s="8"/>
      <c r="V277" s="8"/>
      <c r="W277" s="8"/>
      <c r="X277" s="8"/>
      <c r="Y277" s="8"/>
      <c r="Z277" s="8"/>
      <c r="AA277" s="8"/>
      <c r="AB277" s="8"/>
      <c r="AC277" s="8"/>
      <c r="AD277" s="8"/>
      <c r="AE277" s="8"/>
      <c r="AF277" s="8"/>
      <c r="AG277" s="8"/>
      <c r="AH277" s="8"/>
      <c r="AI277" s="8"/>
      <c r="AJ277" s="8"/>
      <c r="AK277" s="8"/>
      <c r="AL277" s="8"/>
    </row>
    <row r="278" spans="2:38" x14ac:dyDescent="0.25">
      <c r="B278" s="11"/>
      <c r="C278" s="2"/>
      <c r="D278" s="2"/>
      <c r="E278" s="2"/>
      <c r="F278" s="2"/>
      <c r="G278" s="8"/>
      <c r="H278" s="8"/>
      <c r="I278" s="8"/>
      <c r="J278" s="8"/>
      <c r="K278" s="8"/>
      <c r="L278" s="8"/>
      <c r="M278" s="8"/>
      <c r="N278" s="8"/>
      <c r="O278" s="8"/>
      <c r="P278" s="8"/>
      <c r="Q278" s="8"/>
      <c r="R278" s="8"/>
      <c r="S278" s="8"/>
      <c r="T278" s="8"/>
      <c r="U278" s="8"/>
      <c r="V278" s="8"/>
      <c r="W278" s="8"/>
      <c r="X278" s="8"/>
      <c r="Y278" s="8"/>
      <c r="Z278" s="8"/>
      <c r="AA278" s="8"/>
      <c r="AB278" s="8"/>
      <c r="AC278" s="8"/>
      <c r="AD278" s="8"/>
      <c r="AE278" s="8"/>
      <c r="AF278" s="8"/>
      <c r="AG278" s="8"/>
      <c r="AH278" s="8"/>
      <c r="AI278" s="8"/>
      <c r="AJ278" s="8"/>
      <c r="AK278" s="8"/>
      <c r="AL278" s="8"/>
    </row>
    <row r="279" spans="2:38" x14ac:dyDescent="0.25">
      <c r="B279" s="11"/>
      <c r="C279" s="2"/>
      <c r="D279" s="2"/>
      <c r="E279" s="2"/>
      <c r="F279" s="2"/>
      <c r="G279" s="8"/>
      <c r="H279" s="8"/>
      <c r="I279" s="8"/>
      <c r="J279" s="8"/>
      <c r="K279" s="8"/>
      <c r="L279" s="8"/>
      <c r="M279" s="8"/>
      <c r="N279" s="8"/>
      <c r="O279" s="8"/>
      <c r="P279" s="8"/>
      <c r="Q279" s="8"/>
      <c r="R279" s="8"/>
      <c r="S279" s="8"/>
      <c r="T279" s="8"/>
      <c r="U279" s="8"/>
      <c r="V279" s="8"/>
      <c r="W279" s="8"/>
      <c r="X279" s="8"/>
      <c r="Y279" s="8"/>
      <c r="Z279" s="8"/>
      <c r="AA279" s="8"/>
      <c r="AB279" s="8"/>
      <c r="AC279" s="8"/>
      <c r="AD279" s="8"/>
      <c r="AE279" s="8"/>
      <c r="AF279" s="8"/>
      <c r="AG279" s="8"/>
      <c r="AH279" s="8"/>
      <c r="AI279" s="8"/>
      <c r="AJ279" s="8"/>
      <c r="AK279" s="8"/>
      <c r="AL279" s="8"/>
    </row>
    <row r="280" spans="2:38" x14ac:dyDescent="0.25">
      <c r="B280" s="11"/>
      <c r="C280" s="2"/>
      <c r="D280" s="2"/>
      <c r="E280" s="2"/>
      <c r="F280" s="2"/>
      <c r="G280" s="8"/>
      <c r="H280" s="8"/>
      <c r="I280" s="8"/>
      <c r="J280" s="8"/>
      <c r="K280" s="8"/>
      <c r="L280" s="8"/>
      <c r="M280" s="8"/>
      <c r="N280" s="8"/>
      <c r="O280" s="8"/>
      <c r="P280" s="8"/>
      <c r="Q280" s="8"/>
      <c r="R280" s="8"/>
      <c r="S280" s="8"/>
      <c r="T280" s="8"/>
      <c r="U280" s="8"/>
      <c r="V280" s="8"/>
      <c r="W280" s="8"/>
      <c r="X280" s="8"/>
      <c r="Y280" s="8"/>
      <c r="Z280" s="8"/>
      <c r="AA280" s="8"/>
      <c r="AB280" s="8"/>
      <c r="AC280" s="8"/>
      <c r="AD280" s="8"/>
      <c r="AE280" s="8"/>
      <c r="AF280" s="8"/>
      <c r="AG280" s="8"/>
      <c r="AH280" s="8"/>
      <c r="AI280" s="8"/>
      <c r="AJ280" s="8"/>
      <c r="AK280" s="8"/>
      <c r="AL280" s="8"/>
    </row>
    <row r="281" spans="2:38" x14ac:dyDescent="0.25">
      <c r="B281" s="11"/>
      <c r="C281" s="2"/>
      <c r="D281" s="2"/>
      <c r="E281" s="2"/>
      <c r="F281" s="2"/>
      <c r="G281" s="8"/>
      <c r="H281" s="8"/>
      <c r="I281" s="8"/>
      <c r="J281" s="8"/>
      <c r="K281" s="8"/>
      <c r="L281" s="8"/>
      <c r="M281" s="8"/>
      <c r="N281" s="8"/>
      <c r="O281" s="8"/>
      <c r="P281" s="8"/>
      <c r="Q281" s="8"/>
      <c r="R281" s="8"/>
      <c r="S281" s="8"/>
      <c r="T281" s="8"/>
      <c r="U281" s="8"/>
      <c r="V281" s="8"/>
      <c r="W281" s="8"/>
      <c r="X281" s="8"/>
      <c r="Y281" s="8"/>
      <c r="Z281" s="8"/>
      <c r="AA281" s="8"/>
      <c r="AB281" s="8"/>
      <c r="AC281" s="8"/>
      <c r="AD281" s="8"/>
      <c r="AE281" s="8"/>
      <c r="AF281" s="8"/>
      <c r="AG281" s="8"/>
      <c r="AH281" s="8"/>
      <c r="AI281" s="8"/>
      <c r="AJ281" s="8"/>
      <c r="AK281" s="8"/>
      <c r="AL281" s="8"/>
    </row>
    <row r="282" spans="2:38" x14ac:dyDescent="0.25">
      <c r="B282" s="11"/>
      <c r="C282" s="2"/>
      <c r="D282" s="2"/>
      <c r="E282" s="2"/>
      <c r="F282" s="2"/>
      <c r="G282" s="8"/>
      <c r="H282" s="8"/>
      <c r="I282" s="8"/>
      <c r="J282" s="8"/>
      <c r="K282" s="8"/>
      <c r="L282" s="8"/>
      <c r="M282" s="8"/>
      <c r="N282" s="8"/>
      <c r="O282" s="8"/>
      <c r="P282" s="8"/>
      <c r="Q282" s="8"/>
      <c r="R282" s="8"/>
      <c r="S282" s="8"/>
      <c r="T282" s="8"/>
      <c r="U282" s="8"/>
      <c r="V282" s="8"/>
      <c r="W282" s="8"/>
      <c r="X282" s="8"/>
      <c r="Y282" s="8"/>
      <c r="Z282" s="8"/>
      <c r="AA282" s="8"/>
      <c r="AB282" s="8"/>
      <c r="AC282" s="8"/>
      <c r="AD282" s="8"/>
      <c r="AE282" s="8"/>
      <c r="AF282" s="8"/>
      <c r="AG282" s="8"/>
      <c r="AH282" s="8"/>
      <c r="AI282" s="8"/>
      <c r="AJ282" s="8"/>
      <c r="AK282" s="8"/>
      <c r="AL282" s="8"/>
    </row>
    <row r="283" spans="2:38" x14ac:dyDescent="0.25">
      <c r="B283" s="11"/>
      <c r="C283" s="2"/>
      <c r="D283" s="2"/>
      <c r="E283" s="2"/>
      <c r="F283" s="2"/>
      <c r="G283" s="8"/>
      <c r="H283" s="8"/>
      <c r="I283" s="8"/>
      <c r="J283" s="8"/>
      <c r="K283" s="8"/>
      <c r="L283" s="8"/>
      <c r="M283" s="8"/>
      <c r="N283" s="8"/>
      <c r="O283" s="8"/>
      <c r="P283" s="8"/>
      <c r="Q283" s="8"/>
      <c r="R283" s="8"/>
      <c r="S283" s="8"/>
      <c r="T283" s="8"/>
      <c r="U283" s="8"/>
      <c r="V283" s="8"/>
      <c r="W283" s="8"/>
      <c r="X283" s="8"/>
      <c r="Y283" s="8"/>
      <c r="Z283" s="8"/>
      <c r="AA283" s="8"/>
      <c r="AB283" s="8"/>
      <c r="AC283" s="8"/>
      <c r="AD283" s="8"/>
      <c r="AE283" s="8"/>
      <c r="AF283" s="8"/>
      <c r="AG283" s="8"/>
      <c r="AH283" s="8"/>
      <c r="AI283" s="8"/>
      <c r="AJ283" s="8"/>
      <c r="AK283" s="8"/>
      <c r="AL283" s="8"/>
    </row>
    <row r="284" spans="2:38" x14ac:dyDescent="0.25">
      <c r="B284" s="11"/>
      <c r="C284" s="2"/>
      <c r="D284" s="2"/>
      <c r="E284" s="2"/>
      <c r="F284" s="2"/>
      <c r="G284" s="8"/>
      <c r="H284" s="8"/>
      <c r="I284" s="8"/>
      <c r="J284" s="8"/>
      <c r="K284" s="8"/>
      <c r="L284" s="8"/>
      <c r="M284" s="8"/>
      <c r="N284" s="8"/>
      <c r="O284" s="8"/>
      <c r="P284" s="8"/>
      <c r="Q284" s="8"/>
      <c r="R284" s="8"/>
      <c r="S284" s="8"/>
      <c r="T284" s="8"/>
      <c r="U284" s="8"/>
      <c r="V284" s="8"/>
      <c r="W284" s="8"/>
      <c r="X284" s="8"/>
      <c r="Y284" s="8"/>
      <c r="Z284" s="8"/>
      <c r="AA284" s="8"/>
      <c r="AB284" s="8"/>
      <c r="AC284" s="8"/>
      <c r="AD284" s="8"/>
      <c r="AE284" s="8"/>
      <c r="AF284" s="8"/>
      <c r="AG284" s="8"/>
      <c r="AH284" s="8"/>
      <c r="AI284" s="8"/>
      <c r="AJ284" s="8"/>
      <c r="AK284" s="8"/>
      <c r="AL284" s="8"/>
    </row>
    <row r="285" spans="2:38" x14ac:dyDescent="0.25">
      <c r="B285" s="11"/>
      <c r="C285" s="2"/>
      <c r="D285" s="2"/>
      <c r="E285" s="2"/>
      <c r="F285" s="2"/>
      <c r="G285" s="8"/>
      <c r="H285" s="8"/>
      <c r="I285" s="8"/>
      <c r="J285" s="8"/>
      <c r="K285" s="8"/>
      <c r="L285" s="8"/>
      <c r="M285" s="8"/>
      <c r="N285" s="8"/>
      <c r="O285" s="8"/>
      <c r="P285" s="8"/>
      <c r="Q285" s="8"/>
      <c r="R285" s="8"/>
      <c r="S285" s="8"/>
      <c r="T285" s="8"/>
      <c r="U285" s="8"/>
      <c r="V285" s="8"/>
      <c r="W285" s="8"/>
      <c r="X285" s="8"/>
      <c r="Y285" s="8"/>
      <c r="Z285" s="8"/>
      <c r="AA285" s="8"/>
      <c r="AB285" s="8"/>
      <c r="AC285" s="8"/>
      <c r="AD285" s="8"/>
      <c r="AE285" s="8"/>
      <c r="AF285" s="8"/>
      <c r="AG285" s="8"/>
      <c r="AH285" s="8"/>
      <c r="AI285" s="8"/>
      <c r="AJ285" s="8"/>
      <c r="AK285" s="8"/>
      <c r="AL285" s="8"/>
    </row>
    <row r="286" spans="2:38" x14ac:dyDescent="0.25">
      <c r="B286" s="11"/>
      <c r="C286" s="2"/>
      <c r="D286" s="2"/>
      <c r="E286" s="2"/>
      <c r="F286" s="2"/>
      <c r="G286" s="8"/>
      <c r="H286" s="8"/>
      <c r="I286" s="8"/>
      <c r="J286" s="8"/>
      <c r="K286" s="8"/>
      <c r="L286" s="8"/>
      <c r="M286" s="8"/>
      <c r="N286" s="8"/>
      <c r="O286" s="8"/>
      <c r="P286" s="8"/>
      <c r="Q286" s="8"/>
      <c r="R286" s="8"/>
      <c r="S286" s="8"/>
      <c r="T286" s="8"/>
      <c r="U286" s="8"/>
      <c r="V286" s="8"/>
      <c r="W286" s="8"/>
      <c r="X286" s="8"/>
      <c r="Y286" s="8"/>
      <c r="Z286" s="8"/>
      <c r="AA286" s="8"/>
      <c r="AB286" s="8"/>
      <c r="AC286" s="8"/>
      <c r="AD286" s="8"/>
      <c r="AE286" s="8"/>
      <c r="AF286" s="8"/>
      <c r="AG286" s="8"/>
      <c r="AH286" s="8"/>
      <c r="AI286" s="8"/>
      <c r="AJ286" s="8"/>
      <c r="AK286" s="8"/>
      <c r="AL286" s="8"/>
    </row>
    <row r="287" spans="2:38" x14ac:dyDescent="0.25">
      <c r="B287" s="11"/>
      <c r="C287" s="2"/>
      <c r="D287" s="2"/>
      <c r="E287" s="2"/>
      <c r="F287" s="2"/>
      <c r="G287" s="8"/>
      <c r="H287" s="8"/>
      <c r="I287" s="8"/>
      <c r="J287" s="8"/>
      <c r="K287" s="8"/>
      <c r="L287" s="8"/>
      <c r="M287" s="8"/>
      <c r="N287" s="8"/>
      <c r="O287" s="8"/>
      <c r="P287" s="8"/>
      <c r="Q287" s="8"/>
      <c r="R287" s="8"/>
      <c r="S287" s="8"/>
      <c r="T287" s="8"/>
      <c r="U287" s="8"/>
      <c r="V287" s="8"/>
      <c r="W287" s="8"/>
      <c r="X287" s="8"/>
      <c r="Y287" s="8"/>
      <c r="Z287" s="8"/>
      <c r="AA287" s="8"/>
      <c r="AB287" s="8"/>
      <c r="AC287" s="8"/>
      <c r="AD287" s="8"/>
      <c r="AE287" s="8"/>
      <c r="AF287" s="8"/>
      <c r="AG287" s="8"/>
      <c r="AH287" s="8"/>
      <c r="AI287" s="8"/>
      <c r="AJ287" s="8"/>
      <c r="AK287" s="8"/>
      <c r="AL287" s="8"/>
    </row>
    <row r="288" spans="2:38" x14ac:dyDescent="0.25">
      <c r="B288" s="11"/>
      <c r="C288" s="2"/>
      <c r="D288" s="2"/>
      <c r="E288" s="2"/>
      <c r="F288" s="2"/>
      <c r="G288" s="8"/>
      <c r="H288" s="8"/>
      <c r="I288" s="8"/>
      <c r="J288" s="8"/>
      <c r="K288" s="8"/>
      <c r="L288" s="8"/>
      <c r="M288" s="8"/>
      <c r="N288" s="8"/>
      <c r="O288" s="8"/>
      <c r="P288" s="8"/>
      <c r="Q288" s="8"/>
      <c r="R288" s="8"/>
      <c r="S288" s="8"/>
      <c r="T288" s="8"/>
      <c r="U288" s="8"/>
      <c r="V288" s="8"/>
      <c r="W288" s="8"/>
      <c r="X288" s="8"/>
      <c r="Y288" s="8"/>
      <c r="Z288" s="8"/>
      <c r="AA288" s="8"/>
      <c r="AB288" s="8"/>
      <c r="AC288" s="8"/>
      <c r="AD288" s="8"/>
      <c r="AE288" s="8"/>
      <c r="AF288" s="8"/>
      <c r="AG288" s="8"/>
      <c r="AH288" s="8"/>
      <c r="AI288" s="8"/>
      <c r="AJ288" s="8"/>
      <c r="AK288" s="8"/>
      <c r="AL288" s="8"/>
    </row>
    <row r="289" spans="2:38" x14ac:dyDescent="0.25">
      <c r="B289" s="11"/>
      <c r="C289" s="2"/>
      <c r="D289" s="2"/>
      <c r="E289" s="2"/>
      <c r="F289" s="2"/>
      <c r="G289" s="8"/>
      <c r="H289" s="8"/>
      <c r="I289" s="8"/>
      <c r="J289" s="8"/>
      <c r="K289" s="8"/>
      <c r="L289" s="8"/>
      <c r="M289" s="8"/>
      <c r="N289" s="8"/>
      <c r="O289" s="8"/>
      <c r="P289" s="8"/>
      <c r="Q289" s="8"/>
      <c r="R289" s="8"/>
      <c r="S289" s="8"/>
      <c r="T289" s="8"/>
      <c r="U289" s="8"/>
      <c r="V289" s="8"/>
      <c r="W289" s="8"/>
      <c r="X289" s="8"/>
      <c r="Y289" s="8"/>
      <c r="Z289" s="8"/>
      <c r="AA289" s="8"/>
      <c r="AB289" s="8"/>
      <c r="AC289" s="8"/>
      <c r="AD289" s="8"/>
      <c r="AE289" s="8"/>
      <c r="AF289" s="8"/>
      <c r="AG289" s="8"/>
      <c r="AH289" s="8"/>
      <c r="AI289" s="8"/>
      <c r="AJ289" s="8"/>
      <c r="AK289" s="8"/>
      <c r="AL289" s="8"/>
    </row>
    <row r="290" spans="2:38" x14ac:dyDescent="0.25">
      <c r="B290" s="11"/>
      <c r="C290" s="2"/>
      <c r="D290" s="2"/>
      <c r="E290" s="2"/>
      <c r="F290" s="2"/>
      <c r="G290" s="8"/>
      <c r="H290" s="8"/>
      <c r="I290" s="8"/>
      <c r="J290" s="8"/>
      <c r="K290" s="8"/>
      <c r="L290" s="8"/>
      <c r="M290" s="8"/>
      <c r="N290" s="8"/>
      <c r="O290" s="8"/>
      <c r="P290" s="8"/>
      <c r="Q290" s="8"/>
      <c r="R290" s="8"/>
      <c r="S290" s="8"/>
      <c r="T290" s="8"/>
      <c r="U290" s="8"/>
      <c r="V290" s="8"/>
      <c r="W290" s="8"/>
      <c r="X290" s="8"/>
      <c r="Y290" s="8"/>
      <c r="Z290" s="8"/>
      <c r="AA290" s="8"/>
      <c r="AB290" s="8"/>
      <c r="AC290" s="8"/>
      <c r="AD290" s="8"/>
      <c r="AE290" s="8"/>
      <c r="AF290" s="8"/>
      <c r="AG290" s="8"/>
      <c r="AH290" s="8"/>
      <c r="AI290" s="8"/>
      <c r="AJ290" s="8"/>
      <c r="AK290" s="8"/>
      <c r="AL290" s="8"/>
    </row>
    <row r="291" spans="2:38" x14ac:dyDescent="0.25">
      <c r="B291" s="11"/>
      <c r="C291" s="2"/>
      <c r="D291" s="2"/>
      <c r="E291" s="2"/>
      <c r="F291" s="2"/>
      <c r="G291" s="8"/>
      <c r="H291" s="8"/>
      <c r="I291" s="8"/>
      <c r="J291" s="8"/>
      <c r="K291" s="8"/>
      <c r="L291" s="8"/>
      <c r="M291" s="8"/>
      <c r="N291" s="8"/>
      <c r="O291" s="8"/>
      <c r="P291" s="8"/>
      <c r="Q291" s="8"/>
      <c r="R291" s="8"/>
      <c r="S291" s="8"/>
      <c r="T291" s="8"/>
      <c r="U291" s="8"/>
      <c r="V291" s="8"/>
      <c r="W291" s="8"/>
      <c r="X291" s="8"/>
      <c r="Y291" s="8"/>
      <c r="Z291" s="8"/>
      <c r="AA291" s="8"/>
      <c r="AB291" s="8"/>
      <c r="AC291" s="8"/>
      <c r="AD291" s="8"/>
      <c r="AE291" s="8"/>
      <c r="AF291" s="8"/>
      <c r="AG291" s="8"/>
      <c r="AH291" s="8"/>
      <c r="AI291" s="8"/>
      <c r="AJ291" s="8"/>
      <c r="AK291" s="8"/>
      <c r="AL291" s="8"/>
    </row>
    <row r="292" spans="2:38" x14ac:dyDescent="0.25">
      <c r="B292" s="11"/>
      <c r="C292" s="2"/>
      <c r="D292" s="2"/>
      <c r="E292" s="2"/>
      <c r="F292" s="2"/>
      <c r="G292" s="8"/>
      <c r="H292" s="8"/>
      <c r="I292" s="8"/>
      <c r="J292" s="8"/>
      <c r="K292" s="8"/>
      <c r="L292" s="8"/>
      <c r="M292" s="8"/>
      <c r="N292" s="8"/>
      <c r="O292" s="8"/>
      <c r="P292" s="8"/>
      <c r="Q292" s="8"/>
      <c r="R292" s="8"/>
      <c r="S292" s="8"/>
      <c r="T292" s="8"/>
      <c r="U292" s="8"/>
      <c r="V292" s="8"/>
      <c r="W292" s="8"/>
      <c r="X292" s="8"/>
      <c r="Y292" s="8"/>
      <c r="Z292" s="8"/>
      <c r="AA292" s="8"/>
      <c r="AB292" s="8"/>
      <c r="AC292" s="8"/>
      <c r="AD292" s="8"/>
      <c r="AE292" s="8"/>
      <c r="AF292" s="8"/>
      <c r="AG292" s="8"/>
      <c r="AH292" s="8"/>
      <c r="AI292" s="8"/>
      <c r="AJ292" s="8"/>
      <c r="AK292" s="8"/>
      <c r="AL292" s="8"/>
    </row>
    <row r="293" spans="2:38" x14ac:dyDescent="0.25">
      <c r="B293" s="11"/>
      <c r="C293" s="2"/>
      <c r="D293" s="2"/>
      <c r="E293" s="2"/>
      <c r="F293" s="2"/>
      <c r="G293" s="8"/>
      <c r="H293" s="8"/>
      <c r="I293" s="8"/>
      <c r="J293" s="8"/>
      <c r="K293" s="8"/>
      <c r="L293" s="8"/>
      <c r="M293" s="8"/>
      <c r="N293" s="8"/>
      <c r="O293" s="8"/>
      <c r="P293" s="8"/>
      <c r="Q293" s="8"/>
      <c r="R293" s="8"/>
      <c r="S293" s="8"/>
      <c r="T293" s="8"/>
      <c r="U293" s="8"/>
      <c r="V293" s="8"/>
      <c r="W293" s="8"/>
      <c r="X293" s="8"/>
      <c r="Y293" s="8"/>
      <c r="Z293" s="8"/>
      <c r="AA293" s="8"/>
      <c r="AB293" s="8"/>
      <c r="AC293" s="8"/>
      <c r="AD293" s="8"/>
      <c r="AE293" s="8"/>
      <c r="AF293" s="8"/>
      <c r="AG293" s="8"/>
      <c r="AH293" s="8"/>
      <c r="AI293" s="8"/>
      <c r="AJ293" s="8"/>
      <c r="AK293" s="8"/>
      <c r="AL293" s="8"/>
    </row>
    <row r="294" spans="2:38" x14ac:dyDescent="0.25">
      <c r="B294" s="11"/>
      <c r="C294" s="2"/>
      <c r="D294" s="2"/>
      <c r="E294" s="2"/>
      <c r="F294" s="2"/>
      <c r="G294" s="8"/>
      <c r="H294" s="8"/>
      <c r="I294" s="8"/>
      <c r="J294" s="8"/>
      <c r="K294" s="8"/>
      <c r="L294" s="8"/>
      <c r="M294" s="8"/>
      <c r="N294" s="8"/>
      <c r="O294" s="8"/>
      <c r="P294" s="8"/>
      <c r="Q294" s="8"/>
      <c r="R294" s="8"/>
      <c r="S294" s="8"/>
      <c r="T294" s="8"/>
      <c r="U294" s="8"/>
      <c r="V294" s="8"/>
      <c r="W294" s="8"/>
      <c r="X294" s="8"/>
      <c r="Y294" s="8"/>
      <c r="Z294" s="8"/>
      <c r="AA294" s="8"/>
      <c r="AB294" s="8"/>
      <c r="AC294" s="8"/>
      <c r="AD294" s="8"/>
      <c r="AE294" s="8"/>
      <c r="AF294" s="8"/>
      <c r="AG294" s="8"/>
      <c r="AH294" s="8"/>
      <c r="AI294" s="8"/>
      <c r="AJ294" s="8"/>
      <c r="AK294" s="8"/>
      <c r="AL294" s="8"/>
    </row>
    <row r="295" spans="2:38" x14ac:dyDescent="0.25">
      <c r="B295" s="11"/>
      <c r="C295" s="2"/>
      <c r="D295" s="2"/>
      <c r="E295" s="2"/>
      <c r="F295" s="2"/>
      <c r="G295" s="8"/>
      <c r="H295" s="8"/>
      <c r="I295" s="8"/>
      <c r="J295" s="8"/>
      <c r="K295" s="8"/>
      <c r="L295" s="8"/>
      <c r="M295" s="8"/>
      <c r="N295" s="8"/>
      <c r="O295" s="8"/>
      <c r="P295" s="8"/>
      <c r="Q295" s="8"/>
      <c r="R295" s="8"/>
      <c r="S295" s="8"/>
      <c r="T295" s="8"/>
      <c r="U295" s="8"/>
      <c r="V295" s="8"/>
      <c r="W295" s="8"/>
      <c r="X295" s="8"/>
      <c r="Y295" s="8"/>
      <c r="Z295" s="8"/>
      <c r="AA295" s="8"/>
      <c r="AB295" s="8"/>
      <c r="AC295" s="8"/>
      <c r="AD295" s="8"/>
      <c r="AE295" s="8"/>
      <c r="AF295" s="8"/>
      <c r="AG295" s="8"/>
      <c r="AH295" s="8"/>
      <c r="AI295" s="8"/>
      <c r="AJ295" s="8"/>
      <c r="AK295" s="8"/>
      <c r="AL295" s="8"/>
    </row>
    <row r="296" spans="2:38" x14ac:dyDescent="0.25">
      <c r="B296" s="11"/>
      <c r="C296" s="2"/>
      <c r="D296" s="2"/>
      <c r="E296" s="2"/>
      <c r="F296" s="2"/>
      <c r="G296" s="8"/>
      <c r="H296" s="8"/>
      <c r="I296" s="8"/>
      <c r="J296" s="8"/>
      <c r="K296" s="8"/>
      <c r="L296" s="8"/>
      <c r="M296" s="8"/>
      <c r="N296" s="8"/>
      <c r="O296" s="8"/>
      <c r="P296" s="8"/>
      <c r="Q296" s="8"/>
      <c r="R296" s="8"/>
      <c r="S296" s="8"/>
      <c r="T296" s="8"/>
      <c r="U296" s="8"/>
      <c r="V296" s="8"/>
      <c r="W296" s="8"/>
      <c r="X296" s="8"/>
      <c r="Y296" s="8"/>
      <c r="Z296" s="8"/>
      <c r="AA296" s="8"/>
      <c r="AB296" s="8"/>
      <c r="AC296" s="8"/>
      <c r="AD296" s="8"/>
      <c r="AE296" s="8"/>
      <c r="AF296" s="8"/>
      <c r="AG296" s="8"/>
      <c r="AH296" s="8"/>
      <c r="AI296" s="8"/>
      <c r="AJ296" s="8"/>
      <c r="AK296" s="8"/>
      <c r="AL296" s="8"/>
    </row>
    <row r="297" spans="2:38" x14ac:dyDescent="0.25">
      <c r="B297" s="11"/>
      <c r="C297" s="2"/>
      <c r="D297" s="2"/>
      <c r="E297" s="2"/>
      <c r="F297" s="2"/>
      <c r="G297" s="8"/>
      <c r="H297" s="8"/>
      <c r="I297" s="8"/>
      <c r="J297" s="8"/>
      <c r="K297" s="8"/>
      <c r="L297" s="8"/>
      <c r="M297" s="8"/>
      <c r="N297" s="8"/>
      <c r="O297" s="8"/>
      <c r="P297" s="8"/>
      <c r="Q297" s="8"/>
      <c r="R297" s="8"/>
      <c r="S297" s="8"/>
      <c r="T297" s="8"/>
      <c r="U297" s="8"/>
      <c r="V297" s="8"/>
      <c r="W297" s="8"/>
      <c r="X297" s="8"/>
      <c r="Y297" s="8"/>
      <c r="Z297" s="8"/>
      <c r="AA297" s="8"/>
      <c r="AB297" s="8"/>
      <c r="AC297" s="8"/>
      <c r="AD297" s="8"/>
      <c r="AE297" s="8"/>
      <c r="AF297" s="8"/>
      <c r="AG297" s="8"/>
      <c r="AH297" s="8"/>
      <c r="AI297" s="8"/>
      <c r="AJ297" s="8"/>
      <c r="AK297" s="8"/>
      <c r="AL297" s="8"/>
    </row>
    <row r="298" spans="2:38" x14ac:dyDescent="0.25">
      <c r="B298" s="11"/>
      <c r="C298" s="2"/>
      <c r="D298" s="2"/>
      <c r="E298" s="2"/>
      <c r="F298" s="2"/>
      <c r="G298" s="8"/>
      <c r="H298" s="8"/>
      <c r="I298" s="8"/>
      <c r="J298" s="8"/>
      <c r="K298" s="8"/>
      <c r="L298" s="8"/>
      <c r="M298" s="8"/>
      <c r="N298" s="8"/>
      <c r="O298" s="8"/>
      <c r="P298" s="8"/>
      <c r="Q298" s="8"/>
      <c r="R298" s="8"/>
      <c r="S298" s="8"/>
      <c r="T298" s="8"/>
      <c r="U298" s="8"/>
      <c r="V298" s="8"/>
      <c r="W298" s="8"/>
      <c r="X298" s="8"/>
      <c r="Y298" s="8"/>
      <c r="Z298" s="8"/>
      <c r="AA298" s="8"/>
      <c r="AB298" s="8"/>
      <c r="AC298" s="8"/>
      <c r="AD298" s="8"/>
      <c r="AE298" s="8"/>
      <c r="AF298" s="8"/>
      <c r="AG298" s="8"/>
      <c r="AH298" s="8"/>
      <c r="AI298" s="8"/>
      <c r="AJ298" s="8"/>
      <c r="AK298" s="8"/>
      <c r="AL298" s="8"/>
    </row>
    <row r="299" spans="2:38" x14ac:dyDescent="0.25">
      <c r="B299" s="11"/>
      <c r="C299" s="2"/>
      <c r="D299" s="2"/>
      <c r="E299" s="2"/>
      <c r="F299" s="2"/>
      <c r="G299" s="8"/>
      <c r="H299" s="8"/>
      <c r="I299" s="8"/>
      <c r="J299" s="8"/>
      <c r="K299" s="8"/>
      <c r="L299" s="8"/>
      <c r="M299" s="8"/>
      <c r="N299" s="8"/>
      <c r="O299" s="8"/>
      <c r="P299" s="8"/>
      <c r="Q299" s="8"/>
      <c r="R299" s="8"/>
      <c r="S299" s="8"/>
      <c r="T299" s="8"/>
      <c r="U299" s="8"/>
      <c r="V299" s="8"/>
      <c r="W299" s="8"/>
      <c r="X299" s="8"/>
      <c r="Y299" s="8"/>
      <c r="Z299" s="8"/>
      <c r="AA299" s="8"/>
      <c r="AB299" s="8"/>
      <c r="AC299" s="8"/>
      <c r="AD299" s="8"/>
      <c r="AE299" s="8"/>
      <c r="AF299" s="8"/>
      <c r="AG299" s="8"/>
      <c r="AH299" s="8"/>
      <c r="AI299" s="8"/>
      <c r="AJ299" s="8"/>
      <c r="AK299" s="8"/>
      <c r="AL299" s="8"/>
    </row>
    <row r="300" spans="2:38" x14ac:dyDescent="0.25">
      <c r="B300" s="11"/>
      <c r="C300" s="2"/>
      <c r="D300" s="2"/>
      <c r="E300" s="2"/>
      <c r="F300" s="2"/>
      <c r="G300" s="8"/>
      <c r="H300" s="8"/>
      <c r="I300" s="8"/>
      <c r="J300" s="8"/>
      <c r="K300" s="8"/>
      <c r="L300" s="8"/>
      <c r="M300" s="8"/>
      <c r="N300" s="8"/>
      <c r="O300" s="8"/>
      <c r="P300" s="8"/>
      <c r="Q300" s="8"/>
      <c r="R300" s="8"/>
      <c r="S300" s="8"/>
      <c r="T300" s="8"/>
      <c r="U300" s="8"/>
      <c r="V300" s="8"/>
      <c r="W300" s="8"/>
      <c r="X300" s="8"/>
      <c r="Y300" s="8"/>
      <c r="Z300" s="8"/>
      <c r="AA300" s="8"/>
      <c r="AB300" s="8"/>
      <c r="AC300" s="8"/>
      <c r="AD300" s="8"/>
      <c r="AE300" s="8"/>
      <c r="AF300" s="8"/>
      <c r="AG300" s="8"/>
      <c r="AH300" s="8"/>
      <c r="AI300" s="8"/>
      <c r="AJ300" s="8"/>
      <c r="AK300" s="8"/>
      <c r="AL300" s="8"/>
    </row>
    <row r="301" spans="2:38" x14ac:dyDescent="0.25">
      <c r="B301" s="11"/>
      <c r="C301" s="2"/>
      <c r="D301" s="2"/>
      <c r="E301" s="2"/>
      <c r="F301" s="2"/>
      <c r="G301" s="8"/>
      <c r="H301" s="8"/>
      <c r="I301" s="8"/>
      <c r="J301" s="8"/>
      <c r="K301" s="8"/>
      <c r="L301" s="8"/>
      <c r="M301" s="8"/>
      <c r="N301" s="8"/>
      <c r="O301" s="8"/>
      <c r="P301" s="8"/>
      <c r="Q301" s="8"/>
      <c r="R301" s="8"/>
      <c r="S301" s="8"/>
      <c r="T301" s="8"/>
      <c r="U301" s="8"/>
      <c r="V301" s="8"/>
      <c r="W301" s="8"/>
      <c r="X301" s="8"/>
      <c r="Y301" s="8"/>
      <c r="Z301" s="8"/>
      <c r="AA301" s="8"/>
      <c r="AB301" s="8"/>
      <c r="AC301" s="8"/>
      <c r="AD301" s="8"/>
      <c r="AE301" s="8"/>
      <c r="AF301" s="8"/>
      <c r="AG301" s="8"/>
      <c r="AH301" s="8"/>
      <c r="AI301" s="8"/>
      <c r="AJ301" s="8"/>
      <c r="AK301" s="8"/>
      <c r="AL301" s="8"/>
    </row>
    <row r="302" spans="2:38" x14ac:dyDescent="0.25">
      <c r="B302" s="11"/>
      <c r="C302" s="2"/>
      <c r="D302" s="2"/>
      <c r="E302" s="2"/>
      <c r="F302" s="2"/>
      <c r="G302" s="8"/>
      <c r="H302" s="8"/>
      <c r="I302" s="8"/>
      <c r="J302" s="8"/>
      <c r="K302" s="8"/>
      <c r="L302" s="8"/>
      <c r="M302" s="8"/>
      <c r="N302" s="8"/>
      <c r="O302" s="8"/>
      <c r="P302" s="8"/>
      <c r="Q302" s="8"/>
      <c r="R302" s="8"/>
      <c r="S302" s="8"/>
      <c r="T302" s="8"/>
      <c r="U302" s="8"/>
      <c r="V302" s="8"/>
      <c r="W302" s="8"/>
      <c r="X302" s="8"/>
      <c r="Y302" s="8"/>
      <c r="Z302" s="8"/>
      <c r="AA302" s="8"/>
      <c r="AB302" s="8"/>
      <c r="AC302" s="8"/>
      <c r="AD302" s="8"/>
      <c r="AE302" s="8"/>
      <c r="AF302" s="8"/>
      <c r="AG302" s="8"/>
      <c r="AH302" s="8"/>
      <c r="AI302" s="8"/>
      <c r="AJ302" s="8"/>
      <c r="AK302" s="8"/>
      <c r="AL302" s="8"/>
    </row>
    <row r="303" spans="2:38" x14ac:dyDescent="0.25">
      <c r="B303" s="11"/>
      <c r="C303" s="2"/>
      <c r="D303" s="2"/>
      <c r="E303" s="2"/>
      <c r="F303" s="2"/>
      <c r="G303" s="8"/>
      <c r="H303" s="8"/>
      <c r="I303" s="8"/>
      <c r="J303" s="8"/>
      <c r="K303" s="8"/>
      <c r="L303" s="8"/>
      <c r="M303" s="8"/>
      <c r="N303" s="8"/>
      <c r="O303" s="8"/>
      <c r="P303" s="8"/>
      <c r="Q303" s="8"/>
      <c r="R303" s="8"/>
      <c r="S303" s="8"/>
      <c r="T303" s="8"/>
      <c r="U303" s="8"/>
      <c r="V303" s="8"/>
      <c r="W303" s="8"/>
      <c r="X303" s="8"/>
      <c r="Y303" s="8"/>
      <c r="Z303" s="8"/>
      <c r="AA303" s="8"/>
      <c r="AB303" s="8"/>
      <c r="AC303" s="8"/>
      <c r="AD303" s="8"/>
      <c r="AE303" s="8"/>
      <c r="AF303" s="8"/>
      <c r="AG303" s="8"/>
      <c r="AH303" s="8"/>
      <c r="AI303" s="8"/>
      <c r="AJ303" s="8"/>
      <c r="AK303" s="8"/>
      <c r="AL303" s="8"/>
    </row>
    <row r="304" spans="2:38" x14ac:dyDescent="0.25">
      <c r="B304" s="11"/>
      <c r="C304" s="2"/>
      <c r="D304" s="2"/>
      <c r="E304" s="2"/>
      <c r="F304" s="2"/>
      <c r="G304" s="8"/>
      <c r="H304" s="8"/>
      <c r="I304" s="8"/>
      <c r="J304" s="8"/>
      <c r="K304" s="8"/>
      <c r="L304" s="8"/>
      <c r="M304" s="8"/>
      <c r="N304" s="8"/>
      <c r="O304" s="8"/>
      <c r="P304" s="8"/>
      <c r="Q304" s="8"/>
      <c r="R304" s="8"/>
      <c r="S304" s="8"/>
      <c r="T304" s="8"/>
      <c r="U304" s="8"/>
      <c r="V304" s="8"/>
      <c r="W304" s="8"/>
      <c r="X304" s="8"/>
      <c r="Y304" s="8"/>
      <c r="Z304" s="8"/>
      <c r="AA304" s="8"/>
      <c r="AB304" s="8"/>
      <c r="AC304" s="8"/>
      <c r="AD304" s="8"/>
      <c r="AE304" s="8"/>
      <c r="AF304" s="8"/>
      <c r="AG304" s="8"/>
      <c r="AH304" s="8"/>
      <c r="AI304" s="8"/>
      <c r="AJ304" s="8"/>
      <c r="AK304" s="8"/>
      <c r="AL304" s="8"/>
    </row>
    <row r="305" spans="2:38" x14ac:dyDescent="0.25">
      <c r="B305" s="11"/>
      <c r="C305" s="2"/>
      <c r="D305" s="2"/>
      <c r="E305" s="2"/>
      <c r="F305" s="2"/>
      <c r="G305" s="8"/>
      <c r="H305" s="8"/>
      <c r="I305" s="8"/>
      <c r="J305" s="8"/>
      <c r="K305" s="8"/>
      <c r="L305" s="8"/>
      <c r="M305" s="8"/>
      <c r="N305" s="8"/>
      <c r="O305" s="8"/>
      <c r="P305" s="8"/>
      <c r="Q305" s="8"/>
      <c r="R305" s="8"/>
      <c r="S305" s="8"/>
      <c r="T305" s="8"/>
      <c r="U305" s="8"/>
      <c r="V305" s="8"/>
      <c r="W305" s="8"/>
      <c r="X305" s="8"/>
      <c r="Y305" s="8"/>
      <c r="Z305" s="8"/>
      <c r="AA305" s="8"/>
      <c r="AB305" s="8"/>
      <c r="AC305" s="8"/>
      <c r="AD305" s="8"/>
      <c r="AE305" s="8"/>
      <c r="AF305" s="8"/>
      <c r="AG305" s="8"/>
      <c r="AH305" s="8"/>
      <c r="AI305" s="8"/>
      <c r="AJ305" s="8"/>
      <c r="AK305" s="8"/>
      <c r="AL305" s="8"/>
    </row>
    <row r="306" spans="2:38" x14ac:dyDescent="0.25">
      <c r="B306" s="11"/>
      <c r="C306" s="2"/>
      <c r="D306" s="2"/>
      <c r="E306" s="2"/>
      <c r="F306" s="2"/>
      <c r="G306" s="8"/>
      <c r="H306" s="8"/>
      <c r="I306" s="8"/>
      <c r="J306" s="8"/>
      <c r="K306" s="8"/>
      <c r="L306" s="8"/>
      <c r="M306" s="8"/>
      <c r="N306" s="8"/>
      <c r="O306" s="8"/>
      <c r="P306" s="8"/>
      <c r="Q306" s="8"/>
      <c r="R306" s="8"/>
      <c r="S306" s="8"/>
      <c r="T306" s="8"/>
      <c r="U306" s="8"/>
      <c r="V306" s="8"/>
      <c r="W306" s="8"/>
      <c r="X306" s="8"/>
      <c r="Y306" s="8"/>
      <c r="Z306" s="8"/>
      <c r="AA306" s="8"/>
      <c r="AB306" s="8"/>
      <c r="AC306" s="8"/>
      <c r="AD306" s="8"/>
      <c r="AE306" s="8"/>
      <c r="AF306" s="8"/>
      <c r="AG306" s="8"/>
      <c r="AH306" s="8"/>
      <c r="AI306" s="8"/>
      <c r="AJ306" s="8"/>
      <c r="AK306" s="8"/>
      <c r="AL306" s="8"/>
    </row>
    <row r="307" spans="2:38" x14ac:dyDescent="0.25">
      <c r="B307" s="11"/>
      <c r="C307" s="2"/>
      <c r="D307" s="2"/>
      <c r="E307" s="2"/>
      <c r="F307" s="2"/>
      <c r="G307" s="8"/>
      <c r="H307" s="8"/>
      <c r="I307" s="8"/>
      <c r="J307" s="8"/>
      <c r="K307" s="8"/>
      <c r="L307" s="8"/>
      <c r="M307" s="8"/>
      <c r="N307" s="8"/>
      <c r="O307" s="8"/>
      <c r="P307" s="8"/>
      <c r="Q307" s="8"/>
      <c r="R307" s="8"/>
      <c r="S307" s="8"/>
      <c r="T307" s="8"/>
      <c r="U307" s="8"/>
      <c r="V307" s="8"/>
      <c r="W307" s="8"/>
      <c r="X307" s="8"/>
      <c r="Y307" s="8"/>
      <c r="Z307" s="8"/>
      <c r="AA307" s="8"/>
      <c r="AB307" s="8"/>
      <c r="AC307" s="8"/>
      <c r="AD307" s="8"/>
      <c r="AE307" s="8"/>
      <c r="AF307" s="8"/>
      <c r="AG307" s="8"/>
      <c r="AH307" s="8"/>
      <c r="AI307" s="8"/>
      <c r="AJ307" s="8"/>
      <c r="AK307" s="8"/>
      <c r="AL307" s="8"/>
    </row>
    <row r="308" spans="2:38" x14ac:dyDescent="0.25">
      <c r="B308" s="11"/>
      <c r="C308" s="2"/>
      <c r="D308" s="2"/>
      <c r="E308" s="2"/>
      <c r="F308" s="2"/>
      <c r="G308" s="8"/>
      <c r="H308" s="8"/>
      <c r="I308" s="8"/>
      <c r="J308" s="8"/>
      <c r="K308" s="8"/>
      <c r="L308" s="8"/>
      <c r="M308" s="8"/>
      <c r="N308" s="8"/>
      <c r="O308" s="8"/>
      <c r="P308" s="8"/>
      <c r="Q308" s="8"/>
      <c r="R308" s="8"/>
      <c r="S308" s="8"/>
      <c r="T308" s="8"/>
      <c r="U308" s="8"/>
      <c r="V308" s="8"/>
      <c r="W308" s="8"/>
      <c r="X308" s="8"/>
      <c r="Y308" s="8"/>
      <c r="Z308" s="8"/>
      <c r="AA308" s="8"/>
      <c r="AB308" s="8"/>
      <c r="AC308" s="8"/>
      <c r="AD308" s="8"/>
      <c r="AE308" s="8"/>
      <c r="AF308" s="8"/>
      <c r="AG308" s="8"/>
      <c r="AH308" s="8"/>
      <c r="AI308" s="8"/>
      <c r="AJ308" s="8"/>
      <c r="AK308" s="8"/>
      <c r="AL308" s="8"/>
    </row>
    <row r="309" spans="2:38" x14ac:dyDescent="0.25">
      <c r="B309" s="11"/>
      <c r="C309" s="2"/>
      <c r="D309" s="2"/>
      <c r="E309" s="2"/>
      <c r="F309" s="2"/>
      <c r="G309" s="8"/>
      <c r="H309" s="8"/>
      <c r="I309" s="8"/>
      <c r="J309" s="8"/>
      <c r="K309" s="8"/>
      <c r="L309" s="8"/>
      <c r="M309" s="8"/>
      <c r="N309" s="8"/>
      <c r="O309" s="8"/>
      <c r="P309" s="8"/>
      <c r="Q309" s="8"/>
      <c r="R309" s="8"/>
      <c r="S309" s="8"/>
      <c r="T309" s="8"/>
      <c r="U309" s="8"/>
      <c r="V309" s="8"/>
      <c r="W309" s="8"/>
      <c r="X309" s="8"/>
      <c r="Y309" s="8"/>
      <c r="Z309" s="8"/>
      <c r="AA309" s="8"/>
      <c r="AB309" s="8"/>
      <c r="AC309" s="8"/>
      <c r="AD309" s="8"/>
      <c r="AE309" s="8"/>
      <c r="AF309" s="8"/>
      <c r="AG309" s="8"/>
      <c r="AH309" s="8"/>
      <c r="AI309" s="8"/>
      <c r="AJ309" s="8"/>
      <c r="AK309" s="8"/>
      <c r="AL309" s="8"/>
    </row>
    <row r="310" spans="2:38" x14ac:dyDescent="0.25">
      <c r="B310" s="11"/>
      <c r="C310" s="2"/>
      <c r="D310" s="2"/>
      <c r="E310" s="2"/>
      <c r="F310" s="2"/>
      <c r="G310" s="8"/>
      <c r="H310" s="8"/>
      <c r="I310" s="8"/>
      <c r="J310" s="8"/>
      <c r="K310" s="8"/>
      <c r="L310" s="8"/>
      <c r="M310" s="8"/>
      <c r="N310" s="8"/>
      <c r="O310" s="8"/>
      <c r="P310" s="8"/>
      <c r="Q310" s="8"/>
      <c r="R310" s="8"/>
      <c r="S310" s="8"/>
      <c r="T310" s="8"/>
      <c r="U310" s="8"/>
      <c r="V310" s="8"/>
      <c r="W310" s="8"/>
      <c r="X310" s="8"/>
      <c r="Y310" s="8"/>
      <c r="Z310" s="8"/>
      <c r="AA310" s="8"/>
      <c r="AB310" s="8"/>
      <c r="AC310" s="8"/>
      <c r="AD310" s="8"/>
      <c r="AE310" s="8"/>
      <c r="AF310" s="8"/>
      <c r="AG310" s="8"/>
      <c r="AH310" s="8"/>
      <c r="AI310" s="8"/>
      <c r="AJ310" s="8"/>
      <c r="AK310" s="8"/>
      <c r="AL310" s="8"/>
    </row>
    <row r="311" spans="2:38" x14ac:dyDescent="0.25">
      <c r="B311" s="11"/>
      <c r="C311" s="2"/>
      <c r="D311" s="2"/>
      <c r="E311" s="2"/>
      <c r="F311" s="2"/>
      <c r="G311" s="8"/>
      <c r="H311" s="8"/>
      <c r="I311" s="8"/>
      <c r="J311" s="8"/>
      <c r="K311" s="8"/>
      <c r="L311" s="8"/>
      <c r="M311" s="8"/>
      <c r="N311" s="8"/>
      <c r="O311" s="8"/>
      <c r="P311" s="8"/>
      <c r="Q311" s="8"/>
      <c r="R311" s="8"/>
      <c r="S311" s="8"/>
      <c r="T311" s="8"/>
      <c r="U311" s="8"/>
      <c r="V311" s="8"/>
      <c r="W311" s="8"/>
      <c r="X311" s="8"/>
      <c r="Y311" s="8"/>
      <c r="Z311" s="8"/>
      <c r="AA311" s="8"/>
      <c r="AB311" s="8"/>
      <c r="AC311" s="8"/>
      <c r="AD311" s="8"/>
      <c r="AE311" s="8"/>
      <c r="AF311" s="8"/>
      <c r="AG311" s="8"/>
      <c r="AH311" s="8"/>
      <c r="AI311" s="8"/>
      <c r="AJ311" s="8"/>
      <c r="AK311" s="8"/>
      <c r="AL311" s="8"/>
    </row>
    <row r="312" spans="2:38" x14ac:dyDescent="0.25">
      <c r="B312" s="11"/>
      <c r="C312" s="2"/>
      <c r="D312" s="2"/>
      <c r="E312" s="2"/>
      <c r="F312" s="2"/>
      <c r="G312" s="8"/>
      <c r="H312" s="8"/>
      <c r="I312" s="8"/>
      <c r="J312" s="8"/>
      <c r="K312" s="8"/>
      <c r="L312" s="8"/>
      <c r="M312" s="8"/>
      <c r="N312" s="8"/>
      <c r="O312" s="8"/>
      <c r="P312" s="8"/>
      <c r="Q312" s="8"/>
      <c r="R312" s="8"/>
      <c r="S312" s="8"/>
      <c r="T312" s="8"/>
      <c r="U312" s="8"/>
      <c r="V312" s="8"/>
      <c r="W312" s="8"/>
      <c r="X312" s="8"/>
      <c r="Y312" s="8"/>
      <c r="Z312" s="8"/>
      <c r="AA312" s="8"/>
      <c r="AB312" s="8"/>
      <c r="AC312" s="8"/>
      <c r="AD312" s="8"/>
      <c r="AE312" s="8"/>
      <c r="AF312" s="8"/>
      <c r="AG312" s="8"/>
      <c r="AH312" s="8"/>
      <c r="AI312" s="8"/>
      <c r="AJ312" s="8"/>
      <c r="AK312" s="8"/>
      <c r="AL312" s="8"/>
    </row>
    <row r="313" spans="2:38" x14ac:dyDescent="0.25">
      <c r="B313" s="11"/>
      <c r="C313" s="2"/>
      <c r="D313" s="2"/>
      <c r="E313" s="2"/>
      <c r="F313" s="2"/>
      <c r="G313" s="8"/>
      <c r="H313" s="8"/>
      <c r="I313" s="8"/>
      <c r="J313" s="8"/>
      <c r="K313" s="8"/>
      <c r="L313" s="8"/>
      <c r="M313" s="8"/>
      <c r="N313" s="8"/>
      <c r="O313" s="8"/>
      <c r="P313" s="8"/>
      <c r="Q313" s="8"/>
      <c r="R313" s="8"/>
      <c r="S313" s="8"/>
      <c r="T313" s="8"/>
      <c r="U313" s="8"/>
      <c r="V313" s="8"/>
      <c r="W313" s="8"/>
      <c r="X313" s="8"/>
      <c r="Y313" s="8"/>
      <c r="Z313" s="8"/>
      <c r="AA313" s="8"/>
      <c r="AB313" s="8"/>
      <c r="AC313" s="8"/>
      <c r="AD313" s="8"/>
      <c r="AE313" s="8"/>
      <c r="AF313" s="8"/>
      <c r="AG313" s="8"/>
      <c r="AH313" s="8"/>
      <c r="AI313" s="8"/>
      <c r="AJ313" s="8"/>
      <c r="AK313" s="8"/>
      <c r="AL313" s="8"/>
    </row>
    <row r="314" spans="2:38" x14ac:dyDescent="0.25">
      <c r="B314" s="11"/>
      <c r="C314" s="2"/>
      <c r="D314" s="2"/>
      <c r="E314" s="2"/>
      <c r="F314" s="2"/>
      <c r="G314" s="8"/>
      <c r="H314" s="8"/>
      <c r="I314" s="8"/>
      <c r="J314" s="8"/>
      <c r="K314" s="8"/>
      <c r="L314" s="8"/>
      <c r="M314" s="8"/>
      <c r="N314" s="8"/>
      <c r="O314" s="8"/>
      <c r="P314" s="8"/>
      <c r="Q314" s="8"/>
      <c r="R314" s="8"/>
      <c r="S314" s="8"/>
      <c r="T314" s="8"/>
      <c r="U314" s="8"/>
      <c r="V314" s="8"/>
      <c r="W314" s="8"/>
      <c r="X314" s="8"/>
      <c r="Y314" s="8"/>
      <c r="Z314" s="8"/>
      <c r="AA314" s="8"/>
      <c r="AB314" s="8"/>
      <c r="AC314" s="8"/>
      <c r="AD314" s="8"/>
      <c r="AE314" s="8"/>
      <c r="AF314" s="8"/>
      <c r="AG314" s="8"/>
      <c r="AH314" s="8"/>
      <c r="AI314" s="8"/>
      <c r="AJ314" s="8"/>
      <c r="AK314" s="8"/>
      <c r="AL314" s="8"/>
    </row>
    <row r="315" spans="2:38" x14ac:dyDescent="0.25">
      <c r="B315" s="11"/>
      <c r="C315" s="2"/>
      <c r="D315" s="2"/>
      <c r="E315" s="2"/>
      <c r="F315" s="2"/>
      <c r="G315" s="8"/>
      <c r="H315" s="8"/>
      <c r="I315" s="8"/>
      <c r="J315" s="8"/>
      <c r="K315" s="8"/>
      <c r="L315" s="8"/>
      <c r="M315" s="8"/>
      <c r="N315" s="8"/>
      <c r="O315" s="8"/>
      <c r="P315" s="8"/>
      <c r="Q315" s="8"/>
      <c r="R315" s="8"/>
      <c r="S315" s="8"/>
      <c r="T315" s="8"/>
      <c r="U315" s="8"/>
      <c r="V315" s="8"/>
      <c r="W315" s="8"/>
      <c r="X315" s="8"/>
      <c r="Y315" s="8"/>
      <c r="Z315" s="8"/>
      <c r="AA315" s="8"/>
      <c r="AB315" s="8"/>
      <c r="AC315" s="8"/>
      <c r="AD315" s="8"/>
      <c r="AE315" s="8"/>
      <c r="AF315" s="8"/>
      <c r="AG315" s="8"/>
      <c r="AH315" s="8"/>
      <c r="AI315" s="8"/>
      <c r="AJ315" s="8"/>
      <c r="AK315" s="8"/>
      <c r="AL315" s="8"/>
    </row>
    <row r="316" spans="2:38" x14ac:dyDescent="0.25">
      <c r="B316" s="11"/>
      <c r="C316" s="2"/>
      <c r="D316" s="2"/>
      <c r="E316" s="2"/>
      <c r="F316" s="2"/>
      <c r="G316" s="8"/>
      <c r="H316" s="8"/>
      <c r="I316" s="8"/>
      <c r="J316" s="8"/>
      <c r="K316" s="8"/>
      <c r="L316" s="8"/>
      <c r="M316" s="8"/>
      <c r="N316" s="8"/>
      <c r="O316" s="8"/>
      <c r="P316" s="8"/>
      <c r="Q316" s="8"/>
      <c r="R316" s="8"/>
      <c r="S316" s="8"/>
      <c r="T316" s="8"/>
      <c r="U316" s="8"/>
      <c r="V316" s="8"/>
      <c r="W316" s="8"/>
      <c r="X316" s="8"/>
      <c r="Y316" s="8"/>
      <c r="Z316" s="8"/>
      <c r="AA316" s="8"/>
      <c r="AB316" s="8"/>
      <c r="AC316" s="8"/>
      <c r="AD316" s="8"/>
      <c r="AE316" s="8"/>
      <c r="AF316" s="8"/>
      <c r="AG316" s="8"/>
      <c r="AH316" s="8"/>
      <c r="AI316" s="8"/>
      <c r="AJ316" s="8"/>
      <c r="AK316" s="8"/>
      <c r="AL316" s="8"/>
    </row>
    <row r="317" spans="2:38" x14ac:dyDescent="0.25">
      <c r="B317" s="11"/>
      <c r="C317" s="2"/>
      <c r="D317" s="2"/>
      <c r="E317" s="2"/>
      <c r="F317" s="2"/>
      <c r="G317" s="8"/>
      <c r="H317" s="8"/>
      <c r="I317" s="8"/>
      <c r="J317" s="8"/>
      <c r="K317" s="8"/>
      <c r="L317" s="8"/>
      <c r="M317" s="8"/>
      <c r="N317" s="8"/>
      <c r="O317" s="8"/>
      <c r="P317" s="8"/>
      <c r="Q317" s="8"/>
      <c r="R317" s="8"/>
      <c r="S317" s="8"/>
      <c r="T317" s="8"/>
      <c r="U317" s="8"/>
      <c r="V317" s="8"/>
      <c r="W317" s="8"/>
      <c r="X317" s="8"/>
      <c r="Y317" s="8"/>
      <c r="Z317" s="8"/>
      <c r="AA317" s="8"/>
      <c r="AB317" s="8"/>
      <c r="AC317" s="8"/>
      <c r="AD317" s="8"/>
      <c r="AE317" s="8"/>
      <c r="AF317" s="8"/>
      <c r="AG317" s="8"/>
      <c r="AH317" s="8"/>
      <c r="AI317" s="8"/>
      <c r="AJ317" s="8"/>
      <c r="AK317" s="8"/>
      <c r="AL317" s="8"/>
    </row>
    <row r="318" spans="2:38" x14ac:dyDescent="0.25">
      <c r="B318" s="11"/>
      <c r="C318" s="2"/>
      <c r="D318" s="2"/>
      <c r="E318" s="2"/>
      <c r="F318" s="2"/>
      <c r="G318" s="8"/>
      <c r="H318" s="8"/>
      <c r="I318" s="8"/>
      <c r="J318" s="8"/>
      <c r="K318" s="8"/>
      <c r="L318" s="8"/>
      <c r="M318" s="8"/>
      <c r="N318" s="8"/>
      <c r="O318" s="8"/>
      <c r="P318" s="8"/>
      <c r="Q318" s="8"/>
      <c r="R318" s="8"/>
      <c r="S318" s="8"/>
      <c r="T318" s="8"/>
      <c r="U318" s="8"/>
      <c r="V318" s="8"/>
      <c r="W318" s="8"/>
      <c r="X318" s="8"/>
      <c r="Y318" s="8"/>
      <c r="Z318" s="8"/>
      <c r="AA318" s="8"/>
      <c r="AB318" s="8"/>
      <c r="AC318" s="8"/>
      <c r="AD318" s="8"/>
      <c r="AE318" s="8"/>
      <c r="AF318" s="8"/>
      <c r="AG318" s="8"/>
      <c r="AH318" s="8"/>
      <c r="AI318" s="8"/>
      <c r="AJ318" s="8"/>
      <c r="AK318" s="8"/>
      <c r="AL318" s="8"/>
    </row>
    <row r="319" spans="2:38" x14ac:dyDescent="0.25">
      <c r="B319" s="11"/>
      <c r="C319" s="2"/>
      <c r="D319" s="2"/>
      <c r="E319" s="2"/>
      <c r="F319" s="2"/>
      <c r="G319" s="8"/>
      <c r="H319" s="8"/>
      <c r="I319" s="8"/>
      <c r="J319" s="8"/>
      <c r="K319" s="8"/>
      <c r="L319" s="8"/>
      <c r="M319" s="8"/>
      <c r="N319" s="8"/>
      <c r="O319" s="8"/>
      <c r="P319" s="8"/>
      <c r="Q319" s="8"/>
      <c r="R319" s="8"/>
      <c r="S319" s="8"/>
      <c r="T319" s="8"/>
      <c r="U319" s="8"/>
      <c r="V319" s="8"/>
      <c r="W319" s="8"/>
      <c r="X319" s="8"/>
      <c r="Y319" s="8"/>
      <c r="Z319" s="8"/>
      <c r="AA319" s="8"/>
      <c r="AB319" s="8"/>
      <c r="AC319" s="8"/>
      <c r="AD319" s="8"/>
      <c r="AE319" s="8"/>
      <c r="AF319" s="8"/>
      <c r="AG319" s="8"/>
      <c r="AH319" s="8"/>
      <c r="AI319" s="8"/>
      <c r="AJ319" s="8"/>
      <c r="AK319" s="8"/>
      <c r="AL319" s="8"/>
    </row>
    <row r="320" spans="2:38" x14ac:dyDescent="0.25">
      <c r="B320" s="11"/>
      <c r="C320" s="2"/>
      <c r="D320" s="2"/>
      <c r="E320" s="2"/>
      <c r="F320" s="2"/>
      <c r="G320" s="8"/>
      <c r="H320" s="8"/>
      <c r="I320" s="8"/>
      <c r="J320" s="8"/>
      <c r="K320" s="8"/>
      <c r="L320" s="8"/>
      <c r="M320" s="8"/>
      <c r="N320" s="8"/>
      <c r="O320" s="8"/>
      <c r="P320" s="8"/>
      <c r="Q320" s="8"/>
      <c r="R320" s="8"/>
      <c r="S320" s="8"/>
      <c r="T320" s="8"/>
      <c r="U320" s="8"/>
      <c r="V320" s="8"/>
      <c r="W320" s="8"/>
      <c r="X320" s="8"/>
      <c r="Y320" s="8"/>
      <c r="Z320" s="8"/>
      <c r="AA320" s="8"/>
      <c r="AB320" s="8"/>
      <c r="AC320" s="8"/>
      <c r="AD320" s="8"/>
      <c r="AE320" s="8"/>
      <c r="AF320" s="8"/>
      <c r="AG320" s="8"/>
      <c r="AH320" s="8"/>
      <c r="AI320" s="8"/>
      <c r="AJ320" s="8"/>
      <c r="AK320" s="8"/>
      <c r="AL320" s="8"/>
    </row>
    <row r="321" spans="2:38" x14ac:dyDescent="0.25">
      <c r="B321" s="11"/>
      <c r="C321" s="2"/>
      <c r="D321" s="2"/>
      <c r="E321" s="2"/>
      <c r="F321" s="2"/>
      <c r="G321" s="8"/>
      <c r="H321" s="8"/>
      <c r="I321" s="8"/>
      <c r="J321" s="8"/>
      <c r="K321" s="8"/>
      <c r="L321" s="8"/>
      <c r="M321" s="8"/>
      <c r="N321" s="8"/>
      <c r="O321" s="8"/>
      <c r="P321" s="8"/>
      <c r="Q321" s="8"/>
      <c r="R321" s="8"/>
      <c r="S321" s="8"/>
      <c r="T321" s="8"/>
      <c r="U321" s="8"/>
      <c r="V321" s="8"/>
      <c r="W321" s="8"/>
      <c r="X321" s="8"/>
      <c r="Y321" s="8"/>
      <c r="Z321" s="8"/>
      <c r="AA321" s="8"/>
      <c r="AB321" s="8"/>
      <c r="AC321" s="8"/>
      <c r="AD321" s="8"/>
      <c r="AE321" s="8"/>
      <c r="AF321" s="8"/>
      <c r="AG321" s="8"/>
      <c r="AH321" s="8"/>
      <c r="AI321" s="8"/>
      <c r="AJ321" s="8"/>
      <c r="AK321" s="8"/>
      <c r="AL321" s="8"/>
    </row>
    <row r="322" spans="2:38" x14ac:dyDescent="0.25">
      <c r="B322" s="11"/>
      <c r="C322" s="2"/>
      <c r="D322" s="2"/>
      <c r="E322" s="2"/>
      <c r="F322" s="2"/>
      <c r="G322" s="8"/>
      <c r="H322" s="8"/>
      <c r="I322" s="8"/>
      <c r="J322" s="8"/>
      <c r="K322" s="8"/>
      <c r="L322" s="8"/>
      <c r="M322" s="8"/>
      <c r="N322" s="8"/>
      <c r="O322" s="8"/>
      <c r="P322" s="8"/>
      <c r="Q322" s="8"/>
      <c r="R322" s="8"/>
      <c r="S322" s="8"/>
      <c r="T322" s="8"/>
      <c r="U322" s="8"/>
      <c r="V322" s="8"/>
      <c r="W322" s="8"/>
      <c r="X322" s="8"/>
      <c r="Y322" s="8"/>
      <c r="Z322" s="8"/>
      <c r="AA322" s="8"/>
      <c r="AB322" s="8"/>
      <c r="AC322" s="8"/>
      <c r="AD322" s="8"/>
      <c r="AE322" s="8"/>
      <c r="AF322" s="8"/>
      <c r="AG322" s="8"/>
      <c r="AH322" s="8"/>
      <c r="AI322" s="8"/>
      <c r="AJ322" s="8"/>
      <c r="AK322" s="8"/>
      <c r="AL322" s="8"/>
    </row>
    <row r="323" spans="2:38" x14ac:dyDescent="0.25">
      <c r="B323" s="11"/>
      <c r="C323" s="2"/>
      <c r="D323" s="2"/>
      <c r="E323" s="2"/>
      <c r="F323" s="2"/>
      <c r="G323" s="8"/>
      <c r="H323" s="8"/>
      <c r="I323" s="8"/>
      <c r="J323" s="8"/>
      <c r="K323" s="8"/>
      <c r="L323" s="8"/>
      <c r="M323" s="8"/>
      <c r="N323" s="8"/>
      <c r="O323" s="8"/>
      <c r="P323" s="8"/>
      <c r="Q323" s="8"/>
      <c r="R323" s="8"/>
      <c r="S323" s="8"/>
      <c r="T323" s="8"/>
      <c r="U323" s="8"/>
      <c r="V323" s="8"/>
      <c r="W323" s="8"/>
      <c r="X323" s="8"/>
      <c r="Y323" s="8"/>
      <c r="Z323" s="8"/>
      <c r="AA323" s="8"/>
      <c r="AB323" s="8"/>
      <c r="AC323" s="8"/>
      <c r="AD323" s="8"/>
      <c r="AE323" s="8"/>
      <c r="AF323" s="8"/>
      <c r="AG323" s="8"/>
      <c r="AH323" s="8"/>
      <c r="AI323" s="8"/>
      <c r="AJ323" s="8"/>
      <c r="AK323" s="8"/>
      <c r="AL323" s="8"/>
    </row>
    <row r="324" spans="2:38" x14ac:dyDescent="0.25">
      <c r="B324" s="11"/>
      <c r="C324" s="2"/>
      <c r="D324" s="2"/>
      <c r="E324" s="2"/>
      <c r="F324" s="2"/>
      <c r="G324" s="8"/>
      <c r="H324" s="8"/>
      <c r="I324" s="8"/>
      <c r="J324" s="8"/>
      <c r="K324" s="8"/>
      <c r="L324" s="8"/>
      <c r="M324" s="8"/>
      <c r="N324" s="8"/>
      <c r="O324" s="8"/>
      <c r="P324" s="8"/>
      <c r="Q324" s="8"/>
      <c r="R324" s="8"/>
      <c r="S324" s="8"/>
      <c r="T324" s="8"/>
      <c r="U324" s="8"/>
      <c r="V324" s="8"/>
      <c r="W324" s="8"/>
      <c r="X324" s="8"/>
      <c r="Y324" s="8"/>
      <c r="Z324" s="8"/>
      <c r="AA324" s="8"/>
      <c r="AB324" s="8"/>
      <c r="AC324" s="8"/>
      <c r="AD324" s="8"/>
      <c r="AE324" s="8"/>
      <c r="AF324" s="8"/>
      <c r="AG324" s="8"/>
      <c r="AH324" s="8"/>
      <c r="AI324" s="8"/>
      <c r="AJ324" s="8"/>
      <c r="AK324" s="8"/>
      <c r="AL324" s="8"/>
    </row>
    <row r="325" spans="2:38" x14ac:dyDescent="0.25">
      <c r="B325" s="11"/>
      <c r="C325" s="2"/>
      <c r="D325" s="2"/>
      <c r="E325" s="2"/>
      <c r="F325" s="2"/>
      <c r="G325" s="8"/>
      <c r="H325" s="8"/>
      <c r="I325" s="8"/>
      <c r="J325" s="8"/>
      <c r="K325" s="8"/>
      <c r="L325" s="8"/>
      <c r="M325" s="8"/>
      <c r="N325" s="8"/>
      <c r="O325" s="8"/>
      <c r="P325" s="8"/>
      <c r="Q325" s="8"/>
      <c r="R325" s="8"/>
      <c r="S325" s="8"/>
      <c r="T325" s="8"/>
      <c r="U325" s="8"/>
      <c r="V325" s="8"/>
      <c r="W325" s="8"/>
      <c r="X325" s="8"/>
      <c r="Y325" s="8"/>
      <c r="Z325" s="8"/>
      <c r="AA325" s="8"/>
      <c r="AB325" s="8"/>
      <c r="AC325" s="8"/>
      <c r="AD325" s="8"/>
      <c r="AE325" s="8"/>
      <c r="AF325" s="8"/>
      <c r="AG325" s="8"/>
      <c r="AH325" s="8"/>
      <c r="AI325" s="8"/>
      <c r="AJ325" s="8"/>
      <c r="AK325" s="8"/>
      <c r="AL325" s="8"/>
    </row>
    <row r="326" spans="2:38" x14ac:dyDescent="0.25">
      <c r="B326" s="11"/>
      <c r="C326" s="2"/>
      <c r="D326" s="2"/>
      <c r="E326" s="2"/>
      <c r="F326" s="2"/>
      <c r="G326" s="8"/>
      <c r="H326" s="8"/>
      <c r="I326" s="8"/>
      <c r="J326" s="8"/>
      <c r="K326" s="8"/>
      <c r="L326" s="8"/>
      <c r="M326" s="8"/>
      <c r="N326" s="8"/>
      <c r="O326" s="8"/>
      <c r="P326" s="8"/>
      <c r="Q326" s="8"/>
      <c r="R326" s="8"/>
      <c r="S326" s="8"/>
      <c r="T326" s="8"/>
      <c r="U326" s="8"/>
      <c r="V326" s="8"/>
      <c r="W326" s="8"/>
      <c r="X326" s="8"/>
      <c r="Y326" s="8"/>
      <c r="Z326" s="8"/>
      <c r="AA326" s="8"/>
      <c r="AB326" s="8"/>
      <c r="AC326" s="8"/>
      <c r="AD326" s="8"/>
      <c r="AE326" s="8"/>
      <c r="AF326" s="8"/>
      <c r="AG326" s="8"/>
      <c r="AH326" s="8"/>
      <c r="AI326" s="8"/>
      <c r="AJ326" s="8"/>
      <c r="AK326" s="8"/>
      <c r="AL326" s="8"/>
    </row>
    <row r="327" spans="2:38" x14ac:dyDescent="0.25">
      <c r="B327" s="11"/>
      <c r="C327" s="2"/>
      <c r="D327" s="2"/>
      <c r="E327" s="2"/>
      <c r="F327" s="2"/>
      <c r="G327" s="8"/>
      <c r="H327" s="8"/>
      <c r="I327" s="8"/>
      <c r="J327" s="8"/>
      <c r="K327" s="8"/>
      <c r="L327" s="8"/>
      <c r="M327" s="8"/>
      <c r="N327" s="8"/>
      <c r="O327" s="8"/>
      <c r="P327" s="8"/>
      <c r="Q327" s="8"/>
      <c r="R327" s="8"/>
      <c r="S327" s="8"/>
      <c r="T327" s="8"/>
      <c r="U327" s="8"/>
      <c r="V327" s="8"/>
      <c r="W327" s="8"/>
      <c r="X327" s="8"/>
      <c r="Y327" s="8"/>
      <c r="Z327" s="8"/>
      <c r="AA327" s="8"/>
      <c r="AB327" s="8"/>
      <c r="AC327" s="8"/>
      <c r="AD327" s="8"/>
      <c r="AE327" s="8"/>
      <c r="AF327" s="8"/>
      <c r="AG327" s="8"/>
      <c r="AH327" s="8"/>
      <c r="AI327" s="8"/>
      <c r="AJ327" s="8"/>
      <c r="AK327" s="8"/>
      <c r="AL327" s="8"/>
    </row>
    <row r="328" spans="2:38" x14ac:dyDescent="0.25">
      <c r="B328" s="11"/>
      <c r="C328" s="2"/>
      <c r="D328" s="2"/>
      <c r="E328" s="2"/>
      <c r="F328" s="2"/>
      <c r="G328" s="8"/>
      <c r="H328" s="8"/>
      <c r="I328" s="8"/>
      <c r="J328" s="8"/>
      <c r="K328" s="8"/>
      <c r="L328" s="8"/>
      <c r="M328" s="8"/>
      <c r="N328" s="8"/>
      <c r="O328" s="8"/>
      <c r="P328" s="8"/>
      <c r="Q328" s="8"/>
      <c r="R328" s="8"/>
      <c r="S328" s="8"/>
      <c r="T328" s="8"/>
      <c r="U328" s="8"/>
      <c r="V328" s="8"/>
      <c r="W328" s="8"/>
      <c r="X328" s="8"/>
      <c r="Y328" s="8"/>
      <c r="Z328" s="8"/>
      <c r="AA328" s="8"/>
      <c r="AB328" s="8"/>
      <c r="AC328" s="8"/>
      <c r="AD328" s="8"/>
      <c r="AE328" s="8"/>
      <c r="AF328" s="8"/>
      <c r="AG328" s="8"/>
      <c r="AH328" s="8"/>
      <c r="AI328" s="8"/>
      <c r="AJ328" s="8"/>
      <c r="AK328" s="8"/>
      <c r="AL328" s="8"/>
    </row>
    <row r="329" spans="2:38" x14ac:dyDescent="0.25">
      <c r="B329" s="11"/>
      <c r="C329" s="2"/>
      <c r="D329" s="2"/>
      <c r="E329" s="2"/>
      <c r="F329" s="2"/>
      <c r="G329" s="8"/>
      <c r="H329" s="8"/>
      <c r="I329" s="8"/>
      <c r="J329" s="8"/>
      <c r="K329" s="8"/>
      <c r="L329" s="8"/>
      <c r="M329" s="8"/>
      <c r="N329" s="8"/>
      <c r="O329" s="8"/>
      <c r="P329" s="8"/>
      <c r="Q329" s="8"/>
      <c r="R329" s="8"/>
      <c r="S329" s="8"/>
      <c r="T329" s="8"/>
      <c r="U329" s="8"/>
      <c r="V329" s="8"/>
      <c r="W329" s="8"/>
      <c r="X329" s="8"/>
      <c r="Y329" s="8"/>
      <c r="Z329" s="8"/>
      <c r="AA329" s="8"/>
      <c r="AB329" s="8"/>
      <c r="AC329" s="8"/>
      <c r="AD329" s="8"/>
      <c r="AE329" s="8"/>
      <c r="AF329" s="8"/>
      <c r="AG329" s="8"/>
      <c r="AH329" s="8"/>
      <c r="AI329" s="8"/>
      <c r="AJ329" s="8"/>
      <c r="AK329" s="8"/>
      <c r="AL329" s="8"/>
    </row>
    <row r="330" spans="2:38" x14ac:dyDescent="0.25">
      <c r="B330" s="11"/>
      <c r="C330" s="2"/>
      <c r="D330" s="2"/>
      <c r="E330" s="2"/>
      <c r="F330" s="2"/>
      <c r="G330" s="8"/>
      <c r="H330" s="8"/>
      <c r="I330" s="8"/>
      <c r="J330" s="8"/>
      <c r="K330" s="8"/>
      <c r="L330" s="8"/>
      <c r="M330" s="8"/>
      <c r="N330" s="8"/>
      <c r="O330" s="8"/>
      <c r="P330" s="8"/>
      <c r="Q330" s="8"/>
      <c r="R330" s="8"/>
      <c r="S330" s="8"/>
      <c r="T330" s="8"/>
      <c r="U330" s="8"/>
      <c r="V330" s="8"/>
      <c r="W330" s="8"/>
      <c r="X330" s="8"/>
      <c r="Y330" s="8"/>
      <c r="Z330" s="8"/>
      <c r="AA330" s="8"/>
      <c r="AB330" s="8"/>
      <c r="AC330" s="8"/>
      <c r="AD330" s="8"/>
      <c r="AE330" s="8"/>
      <c r="AF330" s="8"/>
      <c r="AG330" s="8"/>
      <c r="AH330" s="8"/>
      <c r="AI330" s="8"/>
      <c r="AJ330" s="8"/>
      <c r="AK330" s="8"/>
      <c r="AL330" s="8"/>
    </row>
    <row r="331" spans="2:38" x14ac:dyDescent="0.25">
      <c r="B331" s="11"/>
      <c r="C331" s="2"/>
      <c r="D331" s="2"/>
      <c r="E331" s="2"/>
      <c r="F331" s="2"/>
      <c r="G331" s="8"/>
      <c r="H331" s="8"/>
      <c r="I331" s="8"/>
      <c r="J331" s="8"/>
      <c r="K331" s="8"/>
      <c r="L331" s="8"/>
      <c r="M331" s="8"/>
      <c r="N331" s="8"/>
      <c r="O331" s="8"/>
      <c r="P331" s="8"/>
      <c r="Q331" s="8"/>
      <c r="R331" s="8"/>
      <c r="S331" s="8"/>
      <c r="T331" s="8"/>
      <c r="U331" s="8"/>
      <c r="V331" s="8"/>
      <c r="W331" s="8"/>
      <c r="X331" s="8"/>
      <c r="Y331" s="8"/>
      <c r="Z331" s="8"/>
      <c r="AA331" s="8"/>
      <c r="AB331" s="8"/>
      <c r="AC331" s="8"/>
      <c r="AD331" s="8"/>
      <c r="AE331" s="8"/>
      <c r="AF331" s="8"/>
      <c r="AG331" s="8"/>
      <c r="AH331" s="8"/>
      <c r="AI331" s="8"/>
      <c r="AJ331" s="8"/>
      <c r="AK331" s="8"/>
      <c r="AL331" s="8"/>
    </row>
    <row r="332" spans="2:38" x14ac:dyDescent="0.25">
      <c r="B332" s="11"/>
      <c r="C332" s="2"/>
      <c r="D332" s="2"/>
      <c r="E332" s="2"/>
      <c r="F332" s="2"/>
      <c r="G332" s="8"/>
      <c r="H332" s="8"/>
      <c r="I332" s="8"/>
      <c r="J332" s="8"/>
      <c r="K332" s="8"/>
      <c r="L332" s="8"/>
      <c r="M332" s="8"/>
      <c r="N332" s="8"/>
      <c r="O332" s="8"/>
      <c r="P332" s="8"/>
      <c r="Q332" s="8"/>
      <c r="R332" s="8"/>
      <c r="S332" s="8"/>
      <c r="T332" s="8"/>
      <c r="U332" s="8"/>
      <c r="V332" s="8"/>
      <c r="W332" s="8"/>
      <c r="X332" s="8"/>
      <c r="Y332" s="8"/>
      <c r="Z332" s="8"/>
      <c r="AA332" s="8"/>
      <c r="AB332" s="8"/>
      <c r="AC332" s="8"/>
      <c r="AD332" s="8"/>
      <c r="AE332" s="8"/>
      <c r="AF332" s="8"/>
      <c r="AG332" s="8"/>
      <c r="AH332" s="8"/>
      <c r="AI332" s="8"/>
      <c r="AJ332" s="8"/>
      <c r="AK332" s="8"/>
      <c r="AL332" s="8"/>
    </row>
    <row r="333" spans="2:38" x14ac:dyDescent="0.25">
      <c r="B333" s="11"/>
      <c r="C333" s="2"/>
      <c r="D333" s="2"/>
      <c r="E333" s="2"/>
      <c r="F333" s="2"/>
      <c r="G333" s="8"/>
      <c r="H333" s="8"/>
      <c r="I333" s="8"/>
      <c r="J333" s="8"/>
      <c r="K333" s="8"/>
      <c r="L333" s="8"/>
      <c r="M333" s="8"/>
      <c r="N333" s="8"/>
      <c r="O333" s="8"/>
      <c r="P333" s="8"/>
      <c r="Q333" s="8"/>
      <c r="R333" s="8"/>
      <c r="S333" s="8"/>
      <c r="T333" s="8"/>
      <c r="U333" s="8"/>
      <c r="V333" s="8"/>
      <c r="W333" s="8"/>
      <c r="X333" s="8"/>
      <c r="Y333" s="8"/>
      <c r="Z333" s="8"/>
      <c r="AA333" s="8"/>
      <c r="AB333" s="8"/>
      <c r="AC333" s="8"/>
      <c r="AD333" s="8"/>
      <c r="AE333" s="8"/>
      <c r="AF333" s="8"/>
      <c r="AG333" s="8"/>
      <c r="AH333" s="8"/>
      <c r="AI333" s="8"/>
      <c r="AJ333" s="8"/>
      <c r="AK333" s="8"/>
      <c r="AL333" s="8"/>
    </row>
    <row r="334" spans="2:38" x14ac:dyDescent="0.25">
      <c r="B334" s="11"/>
      <c r="C334" s="2"/>
      <c r="D334" s="2"/>
      <c r="E334" s="2"/>
      <c r="F334" s="2"/>
      <c r="G334" s="8"/>
      <c r="H334" s="8"/>
      <c r="I334" s="8"/>
      <c r="J334" s="8"/>
      <c r="K334" s="8"/>
      <c r="L334" s="8"/>
      <c r="M334" s="8"/>
      <c r="N334" s="8"/>
      <c r="O334" s="8"/>
      <c r="P334" s="8"/>
      <c r="Q334" s="8"/>
      <c r="R334" s="8"/>
      <c r="S334" s="8"/>
      <c r="T334" s="8"/>
      <c r="U334" s="8"/>
      <c r="V334" s="8"/>
      <c r="W334" s="8"/>
      <c r="X334" s="8"/>
      <c r="Y334" s="8"/>
      <c r="Z334" s="8"/>
      <c r="AA334" s="8"/>
      <c r="AB334" s="8"/>
      <c r="AC334" s="8"/>
      <c r="AD334" s="8"/>
      <c r="AE334" s="8"/>
      <c r="AF334" s="8"/>
      <c r="AG334" s="8"/>
      <c r="AH334" s="8"/>
      <c r="AI334" s="8"/>
      <c r="AJ334" s="8"/>
      <c r="AK334" s="8"/>
      <c r="AL334" s="8"/>
    </row>
    <row r="335" spans="2:38" x14ac:dyDescent="0.25">
      <c r="B335" s="11"/>
      <c r="C335" s="2"/>
      <c r="D335" s="2"/>
      <c r="E335" s="2"/>
      <c r="F335" s="2"/>
      <c r="G335" s="8"/>
      <c r="H335" s="8"/>
      <c r="I335" s="8"/>
      <c r="J335" s="8"/>
      <c r="K335" s="8"/>
      <c r="L335" s="8"/>
      <c r="M335" s="8"/>
      <c r="N335" s="8"/>
      <c r="O335" s="8"/>
      <c r="P335" s="8"/>
      <c r="Q335" s="8"/>
      <c r="R335" s="8"/>
      <c r="S335" s="8"/>
      <c r="T335" s="8"/>
      <c r="U335" s="8"/>
      <c r="V335" s="8"/>
      <c r="W335" s="8"/>
      <c r="X335" s="8"/>
      <c r="Y335" s="8"/>
      <c r="Z335" s="8"/>
      <c r="AA335" s="8"/>
      <c r="AB335" s="8"/>
      <c r="AC335" s="8"/>
      <c r="AD335" s="8"/>
      <c r="AE335" s="8"/>
      <c r="AF335" s="8"/>
      <c r="AG335" s="8"/>
      <c r="AH335" s="8"/>
      <c r="AI335" s="8"/>
      <c r="AJ335" s="8"/>
      <c r="AK335" s="8"/>
      <c r="AL335" s="8"/>
    </row>
    <row r="336" spans="2:38" x14ac:dyDescent="0.25">
      <c r="B336" s="11"/>
      <c r="C336" s="2"/>
      <c r="D336" s="2"/>
      <c r="E336" s="2"/>
      <c r="F336" s="2"/>
      <c r="G336" s="8"/>
      <c r="H336" s="8"/>
      <c r="I336" s="8"/>
      <c r="J336" s="8"/>
      <c r="K336" s="8"/>
      <c r="L336" s="8"/>
      <c r="M336" s="8"/>
      <c r="N336" s="8"/>
      <c r="O336" s="8"/>
      <c r="P336" s="8"/>
      <c r="Q336" s="8"/>
      <c r="R336" s="8"/>
      <c r="S336" s="8"/>
      <c r="T336" s="8"/>
      <c r="U336" s="8"/>
      <c r="V336" s="8"/>
      <c r="W336" s="8"/>
      <c r="X336" s="8"/>
      <c r="Y336" s="8"/>
      <c r="Z336" s="8"/>
      <c r="AA336" s="8"/>
      <c r="AB336" s="8"/>
      <c r="AC336" s="8"/>
      <c r="AD336" s="8"/>
      <c r="AE336" s="8"/>
      <c r="AF336" s="8"/>
      <c r="AG336" s="8"/>
      <c r="AH336" s="8"/>
      <c r="AI336" s="8"/>
      <c r="AJ336" s="8"/>
      <c r="AK336" s="8"/>
      <c r="AL336" s="8"/>
    </row>
    <row r="337" spans="2:38" x14ac:dyDescent="0.25">
      <c r="B337" s="11"/>
      <c r="C337" s="2"/>
      <c r="D337" s="2"/>
      <c r="E337" s="2"/>
      <c r="F337" s="2"/>
      <c r="G337" s="8"/>
      <c r="H337" s="8"/>
      <c r="I337" s="8"/>
      <c r="J337" s="8"/>
      <c r="K337" s="8"/>
      <c r="L337" s="8"/>
      <c r="M337" s="8"/>
      <c r="N337" s="8"/>
      <c r="O337" s="8"/>
      <c r="P337" s="8"/>
      <c r="Q337" s="8"/>
      <c r="R337" s="8"/>
      <c r="S337" s="8"/>
      <c r="T337" s="8"/>
      <c r="U337" s="8"/>
      <c r="V337" s="8"/>
      <c r="W337" s="8"/>
      <c r="X337" s="8"/>
      <c r="Y337" s="8"/>
      <c r="Z337" s="8"/>
      <c r="AA337" s="8"/>
      <c r="AB337" s="8"/>
      <c r="AC337" s="8"/>
      <c r="AD337" s="8"/>
      <c r="AE337" s="8"/>
      <c r="AF337" s="8"/>
      <c r="AG337" s="8"/>
      <c r="AH337" s="8"/>
      <c r="AI337" s="8"/>
      <c r="AJ337" s="8"/>
      <c r="AK337" s="8"/>
      <c r="AL337" s="8"/>
    </row>
    <row r="338" spans="2:38" x14ac:dyDescent="0.25">
      <c r="B338" s="11"/>
      <c r="C338" s="2"/>
      <c r="D338" s="2"/>
      <c r="E338" s="2"/>
      <c r="F338" s="2"/>
      <c r="G338" s="8"/>
      <c r="H338" s="8"/>
      <c r="I338" s="8"/>
      <c r="J338" s="8"/>
      <c r="K338" s="8"/>
      <c r="L338" s="8"/>
      <c r="M338" s="8"/>
      <c r="N338" s="8"/>
      <c r="O338" s="8"/>
      <c r="P338" s="8"/>
      <c r="Q338" s="8"/>
      <c r="R338" s="8"/>
      <c r="S338" s="8"/>
      <c r="T338" s="8"/>
      <c r="U338" s="8"/>
      <c r="V338" s="8"/>
      <c r="W338" s="8"/>
      <c r="X338" s="8"/>
      <c r="Y338" s="8"/>
      <c r="Z338" s="8"/>
      <c r="AA338" s="8"/>
      <c r="AB338" s="8"/>
      <c r="AC338" s="8"/>
      <c r="AD338" s="8"/>
      <c r="AE338" s="8"/>
      <c r="AF338" s="8"/>
      <c r="AG338" s="8"/>
      <c r="AH338" s="8"/>
      <c r="AI338" s="8"/>
      <c r="AJ338" s="8"/>
      <c r="AK338" s="8"/>
      <c r="AL338" s="8"/>
    </row>
    <row r="339" spans="2:38" x14ac:dyDescent="0.25">
      <c r="B339" s="11"/>
      <c r="C339" s="2"/>
      <c r="D339" s="2"/>
      <c r="E339" s="2"/>
      <c r="F339" s="2"/>
      <c r="G339" s="8"/>
      <c r="H339" s="8"/>
      <c r="I339" s="8"/>
      <c r="J339" s="8"/>
      <c r="K339" s="8"/>
      <c r="L339" s="8"/>
      <c r="M339" s="8"/>
      <c r="N339" s="8"/>
      <c r="O339" s="8"/>
      <c r="P339" s="8"/>
      <c r="Q339" s="8"/>
      <c r="R339" s="8"/>
      <c r="S339" s="8"/>
      <c r="T339" s="8"/>
      <c r="U339" s="8"/>
      <c r="V339" s="8"/>
      <c r="W339" s="8"/>
      <c r="X339" s="8"/>
      <c r="Y339" s="8"/>
      <c r="Z339" s="8"/>
      <c r="AA339" s="8"/>
      <c r="AB339" s="8"/>
      <c r="AC339" s="8"/>
      <c r="AD339" s="8"/>
      <c r="AE339" s="8"/>
      <c r="AF339" s="8"/>
      <c r="AG339" s="8"/>
      <c r="AH339" s="8"/>
      <c r="AI339" s="8"/>
      <c r="AJ339" s="8"/>
      <c r="AK339" s="8"/>
      <c r="AL339" s="8"/>
    </row>
    <row r="340" spans="2:38" x14ac:dyDescent="0.25">
      <c r="B340" s="11"/>
      <c r="C340" s="2"/>
      <c r="D340" s="2"/>
      <c r="E340" s="2"/>
      <c r="F340" s="2"/>
      <c r="G340" s="8"/>
      <c r="H340" s="8"/>
      <c r="I340" s="8"/>
      <c r="J340" s="8"/>
      <c r="K340" s="8"/>
      <c r="L340" s="8"/>
      <c r="M340" s="8"/>
      <c r="N340" s="8"/>
      <c r="O340" s="8"/>
      <c r="P340" s="8"/>
      <c r="Q340" s="8"/>
      <c r="R340" s="8"/>
      <c r="S340" s="8"/>
      <c r="T340" s="8"/>
      <c r="U340" s="8"/>
      <c r="V340" s="8"/>
      <c r="W340" s="8"/>
      <c r="X340" s="8"/>
      <c r="Y340" s="8"/>
      <c r="Z340" s="8"/>
      <c r="AA340" s="8"/>
      <c r="AB340" s="8"/>
      <c r="AC340" s="8"/>
      <c r="AD340" s="8"/>
      <c r="AE340" s="8"/>
      <c r="AF340" s="8"/>
      <c r="AG340" s="8"/>
      <c r="AH340" s="8"/>
      <c r="AI340" s="8"/>
      <c r="AJ340" s="8"/>
      <c r="AK340" s="8"/>
      <c r="AL340" s="8"/>
    </row>
    <row r="341" spans="2:38" x14ac:dyDescent="0.25">
      <c r="B341" s="11"/>
      <c r="C341" s="2"/>
      <c r="D341" s="2"/>
      <c r="E341" s="2"/>
      <c r="F341" s="2"/>
      <c r="G341" s="8"/>
      <c r="H341" s="8"/>
      <c r="I341" s="8"/>
      <c r="J341" s="8"/>
      <c r="K341" s="8"/>
      <c r="L341" s="8"/>
      <c r="M341" s="8"/>
      <c r="N341" s="8"/>
      <c r="O341" s="8"/>
      <c r="P341" s="8"/>
      <c r="Q341" s="8"/>
      <c r="R341" s="8"/>
      <c r="S341" s="8"/>
      <c r="T341" s="8"/>
      <c r="U341" s="8"/>
      <c r="V341" s="8"/>
      <c r="W341" s="8"/>
      <c r="X341" s="8"/>
      <c r="Y341" s="8"/>
      <c r="Z341" s="8"/>
      <c r="AA341" s="8"/>
      <c r="AB341" s="8"/>
      <c r="AC341" s="8"/>
      <c r="AD341" s="8"/>
      <c r="AE341" s="8"/>
      <c r="AF341" s="8"/>
      <c r="AG341" s="8"/>
      <c r="AH341" s="8"/>
      <c r="AI341" s="8"/>
      <c r="AJ341" s="8"/>
      <c r="AK341" s="8"/>
      <c r="AL341" s="8"/>
    </row>
    <row r="342" spans="2:38" x14ac:dyDescent="0.25">
      <c r="B342" s="11"/>
      <c r="C342" s="2"/>
      <c r="D342" s="2"/>
      <c r="E342" s="2"/>
      <c r="F342" s="2"/>
      <c r="G342" s="8"/>
      <c r="H342" s="8"/>
      <c r="I342" s="8"/>
      <c r="J342" s="8"/>
      <c r="K342" s="8"/>
      <c r="L342" s="8"/>
      <c r="M342" s="8"/>
      <c r="N342" s="8"/>
      <c r="O342" s="8"/>
      <c r="P342" s="8"/>
      <c r="Q342" s="8"/>
      <c r="R342" s="8"/>
      <c r="S342" s="8"/>
      <c r="T342" s="8"/>
      <c r="U342" s="8"/>
      <c r="V342" s="8"/>
      <c r="W342" s="8"/>
      <c r="X342" s="8"/>
      <c r="Y342" s="8"/>
      <c r="Z342" s="8"/>
      <c r="AA342" s="8"/>
      <c r="AB342" s="8"/>
      <c r="AC342" s="8"/>
      <c r="AD342" s="8"/>
      <c r="AE342" s="8"/>
      <c r="AF342" s="8"/>
      <c r="AG342" s="8"/>
      <c r="AH342" s="8"/>
      <c r="AI342" s="8"/>
      <c r="AJ342" s="8"/>
      <c r="AK342" s="8"/>
      <c r="AL342" s="8"/>
    </row>
    <row r="343" spans="2:38" x14ac:dyDescent="0.25">
      <c r="B343" s="11"/>
      <c r="C343" s="2"/>
      <c r="D343" s="2"/>
      <c r="E343" s="2"/>
      <c r="F343" s="2"/>
      <c r="G343" s="8"/>
      <c r="H343" s="8"/>
      <c r="I343" s="8"/>
      <c r="J343" s="8"/>
      <c r="K343" s="8"/>
      <c r="L343" s="8"/>
      <c r="M343" s="8"/>
      <c r="N343" s="8"/>
      <c r="O343" s="8"/>
      <c r="P343" s="8"/>
      <c r="Q343" s="8"/>
      <c r="R343" s="8"/>
      <c r="S343" s="8"/>
      <c r="T343" s="8"/>
      <c r="U343" s="8"/>
      <c r="V343" s="8"/>
      <c r="W343" s="8"/>
      <c r="X343" s="8"/>
      <c r="Y343" s="8"/>
      <c r="Z343" s="8"/>
      <c r="AA343" s="8"/>
      <c r="AB343" s="8"/>
      <c r="AC343" s="8"/>
      <c r="AD343" s="8"/>
      <c r="AE343" s="8"/>
      <c r="AF343" s="8"/>
      <c r="AG343" s="8"/>
      <c r="AH343" s="8"/>
      <c r="AI343" s="8"/>
      <c r="AJ343" s="8"/>
      <c r="AK343" s="8"/>
      <c r="AL343" s="8"/>
    </row>
    <row r="344" spans="2:38" x14ac:dyDescent="0.25">
      <c r="B344" s="11"/>
      <c r="C344" s="2"/>
      <c r="D344" s="2"/>
      <c r="E344" s="2"/>
      <c r="F344" s="2"/>
      <c r="G344" s="8"/>
      <c r="H344" s="8"/>
      <c r="I344" s="8"/>
      <c r="J344" s="8"/>
      <c r="K344" s="8"/>
      <c r="L344" s="8"/>
      <c r="M344" s="8"/>
      <c r="N344" s="8"/>
      <c r="O344" s="8"/>
      <c r="P344" s="8"/>
      <c r="Q344" s="8"/>
      <c r="R344" s="8"/>
      <c r="S344" s="8"/>
      <c r="T344" s="8"/>
      <c r="U344" s="8"/>
      <c r="V344" s="8"/>
      <c r="W344" s="8"/>
      <c r="X344" s="8"/>
      <c r="Y344" s="8"/>
      <c r="Z344" s="8"/>
      <c r="AA344" s="8"/>
      <c r="AB344" s="8"/>
      <c r="AC344" s="8"/>
      <c r="AD344" s="8"/>
      <c r="AE344" s="8"/>
      <c r="AF344" s="8"/>
      <c r="AG344" s="8"/>
      <c r="AH344" s="8"/>
      <c r="AI344" s="8"/>
      <c r="AJ344" s="8"/>
      <c r="AK344" s="8"/>
      <c r="AL344" s="8"/>
    </row>
    <row r="345" spans="2:38" x14ac:dyDescent="0.25">
      <c r="B345" s="11"/>
      <c r="C345" s="2"/>
      <c r="D345" s="2"/>
      <c r="E345" s="2"/>
      <c r="F345" s="2"/>
      <c r="G345" s="8"/>
      <c r="H345" s="8"/>
      <c r="I345" s="8"/>
      <c r="J345" s="8"/>
      <c r="K345" s="8"/>
      <c r="L345" s="8"/>
      <c r="M345" s="8"/>
      <c r="N345" s="8"/>
      <c r="O345" s="8"/>
      <c r="P345" s="8"/>
      <c r="Q345" s="8"/>
      <c r="R345" s="8"/>
      <c r="S345" s="8"/>
      <c r="T345" s="8"/>
      <c r="U345" s="8"/>
      <c r="V345" s="8"/>
      <c r="W345" s="8"/>
      <c r="X345" s="8"/>
      <c r="Y345" s="8"/>
      <c r="Z345" s="8"/>
      <c r="AA345" s="8"/>
      <c r="AB345" s="8"/>
      <c r="AC345" s="8"/>
      <c r="AD345" s="8"/>
      <c r="AE345" s="8"/>
      <c r="AF345" s="8"/>
      <c r="AG345" s="8"/>
      <c r="AH345" s="8"/>
      <c r="AI345" s="8"/>
      <c r="AJ345" s="8"/>
      <c r="AK345" s="8"/>
      <c r="AL345" s="8"/>
    </row>
    <row r="346" spans="2:38" x14ac:dyDescent="0.25">
      <c r="B346" s="11"/>
      <c r="C346" s="2"/>
      <c r="D346" s="2"/>
      <c r="E346" s="2"/>
      <c r="F346" s="2"/>
      <c r="G346" s="8"/>
      <c r="H346" s="8"/>
      <c r="I346" s="8"/>
      <c r="J346" s="8"/>
      <c r="K346" s="8"/>
      <c r="L346" s="8"/>
      <c r="M346" s="8"/>
      <c r="N346" s="8"/>
      <c r="O346" s="8"/>
      <c r="P346" s="8"/>
      <c r="Q346" s="8"/>
      <c r="R346" s="8"/>
      <c r="S346" s="8"/>
      <c r="T346" s="8"/>
      <c r="U346" s="8"/>
      <c r="V346" s="8"/>
      <c r="W346" s="8"/>
      <c r="X346" s="8"/>
      <c r="Y346" s="8"/>
      <c r="Z346" s="8"/>
      <c r="AA346" s="8"/>
      <c r="AB346" s="8"/>
      <c r="AC346" s="8"/>
      <c r="AD346" s="8"/>
      <c r="AE346" s="8"/>
      <c r="AF346" s="8"/>
      <c r="AG346" s="8"/>
      <c r="AH346" s="8"/>
      <c r="AI346" s="8"/>
      <c r="AJ346" s="8"/>
      <c r="AK346" s="8"/>
      <c r="AL346" s="8"/>
    </row>
    <row r="347" spans="2:38" x14ac:dyDescent="0.25">
      <c r="B347" s="11"/>
      <c r="C347" s="2"/>
      <c r="D347" s="2"/>
      <c r="E347" s="2"/>
      <c r="F347" s="2"/>
      <c r="G347" s="8"/>
      <c r="H347" s="8"/>
      <c r="I347" s="8"/>
      <c r="J347" s="8"/>
      <c r="K347" s="8"/>
      <c r="L347" s="8"/>
      <c r="M347" s="8"/>
      <c r="N347" s="8"/>
      <c r="O347" s="8"/>
      <c r="P347" s="8"/>
      <c r="Q347" s="8"/>
      <c r="R347" s="8"/>
      <c r="S347" s="8"/>
      <c r="T347" s="8"/>
      <c r="U347" s="8"/>
      <c r="V347" s="8"/>
      <c r="W347" s="8"/>
      <c r="X347" s="8"/>
      <c r="Y347" s="8"/>
      <c r="Z347" s="8"/>
      <c r="AA347" s="8"/>
      <c r="AB347" s="8"/>
      <c r="AC347" s="8"/>
      <c r="AD347" s="8"/>
      <c r="AE347" s="8"/>
      <c r="AF347" s="8"/>
      <c r="AG347" s="8"/>
      <c r="AH347" s="8"/>
      <c r="AI347" s="8"/>
      <c r="AJ347" s="8"/>
      <c r="AK347" s="8"/>
      <c r="AL347" s="8"/>
    </row>
    <row r="348" spans="2:38" x14ac:dyDescent="0.25">
      <c r="B348" s="11"/>
      <c r="C348" s="2"/>
      <c r="D348" s="2"/>
      <c r="E348" s="2"/>
      <c r="F348" s="2"/>
      <c r="G348" s="8"/>
      <c r="H348" s="8"/>
      <c r="I348" s="8"/>
      <c r="J348" s="8"/>
      <c r="K348" s="8"/>
      <c r="L348" s="8"/>
      <c r="M348" s="8"/>
      <c r="N348" s="8"/>
      <c r="O348" s="8"/>
      <c r="P348" s="8"/>
      <c r="Q348" s="8"/>
      <c r="R348" s="8"/>
      <c r="S348" s="8"/>
      <c r="T348" s="8"/>
      <c r="U348" s="8"/>
      <c r="V348" s="8"/>
      <c r="W348" s="8"/>
      <c r="X348" s="8"/>
      <c r="Y348" s="8"/>
      <c r="Z348" s="8"/>
      <c r="AA348" s="8"/>
      <c r="AB348" s="8"/>
      <c r="AC348" s="8"/>
      <c r="AD348" s="8"/>
      <c r="AE348" s="8"/>
      <c r="AF348" s="8"/>
      <c r="AG348" s="8"/>
      <c r="AH348" s="8"/>
      <c r="AI348" s="8"/>
      <c r="AJ348" s="8"/>
      <c r="AK348" s="8"/>
      <c r="AL348" s="8"/>
    </row>
    <row r="349" spans="2:38" x14ac:dyDescent="0.25">
      <c r="B349" s="11"/>
      <c r="C349" s="2"/>
      <c r="D349" s="2"/>
      <c r="E349" s="2"/>
      <c r="F349" s="2"/>
      <c r="G349" s="8"/>
      <c r="H349" s="8"/>
      <c r="I349" s="8"/>
      <c r="J349" s="8"/>
      <c r="K349" s="8"/>
      <c r="L349" s="8"/>
      <c r="M349" s="8"/>
      <c r="N349" s="8"/>
      <c r="O349" s="8"/>
      <c r="P349" s="8"/>
      <c r="Q349" s="8"/>
      <c r="R349" s="8"/>
      <c r="S349" s="8"/>
      <c r="T349" s="8"/>
      <c r="U349" s="8"/>
      <c r="V349" s="8"/>
      <c r="W349" s="8"/>
      <c r="X349" s="8"/>
      <c r="Y349" s="8"/>
      <c r="Z349" s="8"/>
      <c r="AA349" s="8"/>
      <c r="AB349" s="8"/>
      <c r="AC349" s="8"/>
      <c r="AD349" s="8"/>
      <c r="AE349" s="8"/>
      <c r="AF349" s="8"/>
      <c r="AG349" s="8"/>
      <c r="AH349" s="8"/>
      <c r="AI349" s="8"/>
      <c r="AJ349" s="8"/>
      <c r="AK349" s="8"/>
      <c r="AL349" s="8"/>
    </row>
    <row r="350" spans="2:38" x14ac:dyDescent="0.25">
      <c r="B350" s="11"/>
      <c r="C350" s="2"/>
      <c r="D350" s="2"/>
      <c r="E350" s="2"/>
      <c r="F350" s="2"/>
      <c r="G350" s="8"/>
      <c r="H350" s="8"/>
      <c r="I350" s="8"/>
      <c r="J350" s="8"/>
      <c r="K350" s="8"/>
      <c r="L350" s="8"/>
      <c r="M350" s="8"/>
      <c r="N350" s="8"/>
      <c r="O350" s="8"/>
      <c r="P350" s="8"/>
      <c r="Q350" s="8"/>
      <c r="R350" s="8"/>
      <c r="S350" s="8"/>
      <c r="T350" s="8"/>
      <c r="U350" s="8"/>
      <c r="V350" s="8"/>
      <c r="W350" s="8"/>
      <c r="X350" s="8"/>
      <c r="Y350" s="8"/>
      <c r="Z350" s="8"/>
      <c r="AA350" s="8"/>
      <c r="AB350" s="8"/>
      <c r="AC350" s="8"/>
      <c r="AD350" s="8"/>
      <c r="AE350" s="8"/>
      <c r="AF350" s="8"/>
      <c r="AG350" s="8"/>
      <c r="AH350" s="8"/>
      <c r="AI350" s="8"/>
      <c r="AJ350" s="8"/>
      <c r="AK350" s="8"/>
      <c r="AL350" s="8"/>
    </row>
    <row r="351" spans="2:38" x14ac:dyDescent="0.25">
      <c r="B351" s="11"/>
      <c r="C351" s="2"/>
      <c r="D351" s="2"/>
      <c r="E351" s="2"/>
      <c r="F351" s="2"/>
      <c r="G351" s="8"/>
      <c r="H351" s="8"/>
      <c r="I351" s="8"/>
      <c r="J351" s="8"/>
      <c r="K351" s="8"/>
      <c r="L351" s="8"/>
      <c r="M351" s="8"/>
      <c r="N351" s="8"/>
      <c r="O351" s="8"/>
      <c r="P351" s="8"/>
      <c r="Q351" s="8"/>
      <c r="R351" s="8"/>
      <c r="S351" s="8"/>
      <c r="T351" s="8"/>
      <c r="U351" s="8"/>
      <c r="V351" s="8"/>
      <c r="W351" s="8"/>
      <c r="X351" s="8"/>
      <c r="Y351" s="8"/>
      <c r="Z351" s="8"/>
      <c r="AA351" s="8"/>
      <c r="AB351" s="8"/>
      <c r="AC351" s="8"/>
      <c r="AD351" s="8"/>
      <c r="AE351" s="8"/>
      <c r="AF351" s="8"/>
      <c r="AG351" s="8"/>
      <c r="AH351" s="8"/>
      <c r="AI351" s="8"/>
      <c r="AJ351" s="8"/>
      <c r="AK351" s="8"/>
      <c r="AL351" s="8"/>
    </row>
    <row r="352" spans="2:38" x14ac:dyDescent="0.25">
      <c r="B352" s="11"/>
      <c r="C352" s="2"/>
      <c r="D352" s="2"/>
      <c r="E352" s="2"/>
      <c r="F352" s="2"/>
      <c r="G352" s="8"/>
      <c r="H352" s="8"/>
      <c r="I352" s="8"/>
      <c r="J352" s="8"/>
      <c r="K352" s="8"/>
      <c r="L352" s="8"/>
      <c r="M352" s="8"/>
      <c r="N352" s="8"/>
      <c r="O352" s="8"/>
      <c r="P352" s="8"/>
      <c r="Q352" s="8"/>
      <c r="R352" s="8"/>
      <c r="S352" s="8"/>
      <c r="T352" s="8"/>
      <c r="U352" s="8"/>
      <c r="V352" s="8"/>
      <c r="W352" s="8"/>
      <c r="X352" s="8"/>
      <c r="Y352" s="8"/>
      <c r="Z352" s="8"/>
      <c r="AA352" s="8"/>
      <c r="AB352" s="8"/>
      <c r="AC352" s="8"/>
      <c r="AD352" s="8"/>
      <c r="AE352" s="8"/>
      <c r="AF352" s="8"/>
      <c r="AG352" s="8"/>
      <c r="AH352" s="8"/>
      <c r="AI352" s="8"/>
      <c r="AJ352" s="8"/>
      <c r="AK352" s="8"/>
      <c r="AL352" s="8"/>
    </row>
    <row r="353" spans="2:38" x14ac:dyDescent="0.25">
      <c r="B353" s="11"/>
      <c r="C353" s="2"/>
      <c r="D353" s="2"/>
      <c r="E353" s="2"/>
      <c r="F353" s="2"/>
      <c r="G353" s="8"/>
      <c r="H353" s="8"/>
      <c r="I353" s="8"/>
      <c r="J353" s="8"/>
      <c r="K353" s="8"/>
      <c r="L353" s="8"/>
      <c r="M353" s="8"/>
      <c r="N353" s="8"/>
      <c r="O353" s="8"/>
      <c r="P353" s="8"/>
      <c r="Q353" s="8"/>
      <c r="R353" s="8"/>
      <c r="S353" s="8"/>
      <c r="T353" s="8"/>
      <c r="U353" s="8"/>
      <c r="V353" s="8"/>
      <c r="W353" s="8"/>
      <c r="X353" s="8"/>
      <c r="Y353" s="8"/>
      <c r="Z353" s="8"/>
      <c r="AA353" s="8"/>
      <c r="AB353" s="8"/>
      <c r="AC353" s="8"/>
      <c r="AD353" s="8"/>
      <c r="AE353" s="8"/>
      <c r="AF353" s="8"/>
      <c r="AG353" s="8"/>
      <c r="AH353" s="8"/>
      <c r="AI353" s="8"/>
      <c r="AJ353" s="8"/>
      <c r="AK353" s="8"/>
      <c r="AL353" s="8"/>
    </row>
    <row r="354" spans="2:38" x14ac:dyDescent="0.25">
      <c r="B354" s="11"/>
      <c r="C354" s="2"/>
      <c r="D354" s="2"/>
      <c r="E354" s="2"/>
      <c r="F354" s="2"/>
      <c r="G354" s="8"/>
      <c r="H354" s="8"/>
      <c r="I354" s="8"/>
      <c r="J354" s="8"/>
      <c r="K354" s="8"/>
      <c r="L354" s="8"/>
      <c r="M354" s="8"/>
      <c r="N354" s="8"/>
      <c r="O354" s="8"/>
      <c r="P354" s="8"/>
      <c r="Q354" s="8"/>
      <c r="R354" s="8"/>
      <c r="S354" s="8"/>
      <c r="T354" s="8"/>
      <c r="U354" s="8"/>
      <c r="V354" s="8"/>
      <c r="W354" s="8"/>
      <c r="X354" s="8"/>
      <c r="Y354" s="8"/>
      <c r="Z354" s="8"/>
      <c r="AA354" s="8"/>
      <c r="AB354" s="8"/>
      <c r="AC354" s="8"/>
      <c r="AD354" s="8"/>
      <c r="AE354" s="8"/>
      <c r="AF354" s="8"/>
      <c r="AG354" s="8"/>
      <c r="AH354" s="8"/>
      <c r="AI354" s="8"/>
      <c r="AJ354" s="8"/>
      <c r="AK354" s="8"/>
      <c r="AL354" s="8"/>
    </row>
    <row r="355" spans="2:38" x14ac:dyDescent="0.25">
      <c r="B355" s="11"/>
      <c r="C355" s="2"/>
      <c r="D355" s="2"/>
      <c r="E355" s="2"/>
      <c r="F355" s="2"/>
      <c r="G355" s="8"/>
      <c r="H355" s="8"/>
      <c r="I355" s="8"/>
      <c r="J355" s="8"/>
      <c r="K355" s="8"/>
      <c r="L355" s="8"/>
      <c r="M355" s="8"/>
      <c r="N355" s="8"/>
      <c r="O355" s="8"/>
      <c r="P355" s="8"/>
      <c r="Q355" s="8"/>
      <c r="R355" s="8"/>
      <c r="S355" s="8"/>
      <c r="T355" s="8"/>
      <c r="U355" s="8"/>
      <c r="V355" s="8"/>
      <c r="W355" s="8"/>
      <c r="X355" s="8"/>
      <c r="Y355" s="8"/>
      <c r="Z355" s="8"/>
      <c r="AA355" s="8"/>
      <c r="AB355" s="8"/>
      <c r="AC355" s="8"/>
      <c r="AD355" s="8"/>
      <c r="AE355" s="8"/>
      <c r="AF355" s="8"/>
      <c r="AG355" s="8"/>
      <c r="AH355" s="8"/>
      <c r="AI355" s="8"/>
      <c r="AJ355" s="8"/>
      <c r="AK355" s="8"/>
      <c r="AL355" s="8"/>
    </row>
    <row r="356" spans="2:38" x14ac:dyDescent="0.25">
      <c r="B356" s="11"/>
      <c r="C356" s="2"/>
      <c r="D356" s="2"/>
      <c r="E356" s="2"/>
      <c r="F356" s="2"/>
      <c r="G356" s="8"/>
      <c r="H356" s="8"/>
      <c r="I356" s="8"/>
      <c r="J356" s="8"/>
      <c r="K356" s="8"/>
      <c r="L356" s="8"/>
      <c r="M356" s="8"/>
      <c r="N356" s="8"/>
      <c r="O356" s="8"/>
      <c r="P356" s="8"/>
      <c r="Q356" s="8"/>
      <c r="R356" s="8"/>
      <c r="S356" s="8"/>
      <c r="T356" s="8"/>
      <c r="U356" s="8"/>
      <c r="V356" s="8"/>
      <c r="W356" s="8"/>
      <c r="X356" s="8"/>
      <c r="Y356" s="8"/>
      <c r="Z356" s="8"/>
      <c r="AA356" s="8"/>
      <c r="AB356" s="8"/>
      <c r="AC356" s="8"/>
      <c r="AD356" s="8"/>
      <c r="AE356" s="8"/>
      <c r="AF356" s="8"/>
      <c r="AG356" s="8"/>
      <c r="AH356" s="8"/>
      <c r="AI356" s="8"/>
      <c r="AJ356" s="8"/>
      <c r="AK356" s="8"/>
      <c r="AL356" s="8"/>
    </row>
    <row r="357" spans="2:38" x14ac:dyDescent="0.25">
      <c r="B357" s="11"/>
      <c r="C357" s="2"/>
      <c r="D357" s="2"/>
      <c r="E357" s="2"/>
      <c r="F357" s="2"/>
      <c r="G357" s="8"/>
      <c r="H357" s="8"/>
      <c r="I357" s="8"/>
      <c r="J357" s="8"/>
      <c r="K357" s="8"/>
      <c r="L357" s="8"/>
      <c r="M357" s="8"/>
      <c r="N357" s="8"/>
      <c r="O357" s="8"/>
      <c r="P357" s="8"/>
      <c r="Q357" s="8"/>
      <c r="R357" s="8"/>
      <c r="S357" s="8"/>
      <c r="T357" s="8"/>
      <c r="U357" s="8"/>
      <c r="V357" s="8"/>
      <c r="W357" s="8"/>
      <c r="X357" s="8"/>
      <c r="Y357" s="8"/>
      <c r="Z357" s="8"/>
      <c r="AA357" s="8"/>
      <c r="AB357" s="8"/>
      <c r="AC357" s="8"/>
      <c r="AD357" s="8"/>
      <c r="AE357" s="8"/>
      <c r="AF357" s="8"/>
      <c r="AG357" s="8"/>
      <c r="AH357" s="8"/>
      <c r="AI357" s="8"/>
      <c r="AJ357" s="8"/>
      <c r="AK357" s="8"/>
      <c r="AL357" s="8"/>
    </row>
    <row r="358" spans="2:38" x14ac:dyDescent="0.25">
      <c r="B358" s="11"/>
      <c r="C358" s="2"/>
      <c r="D358" s="2"/>
      <c r="E358" s="2"/>
      <c r="F358" s="2"/>
      <c r="G358" s="8"/>
      <c r="H358" s="8"/>
      <c r="I358" s="8"/>
      <c r="J358" s="8"/>
      <c r="K358" s="8"/>
      <c r="L358" s="8"/>
      <c r="M358" s="8"/>
      <c r="N358" s="8"/>
      <c r="O358" s="8"/>
      <c r="P358" s="8"/>
      <c r="Q358" s="8"/>
      <c r="R358" s="8"/>
      <c r="S358" s="8"/>
      <c r="T358" s="8"/>
      <c r="U358" s="8"/>
      <c r="V358" s="8"/>
      <c r="W358" s="8"/>
      <c r="X358" s="8"/>
      <c r="Y358" s="8"/>
      <c r="Z358" s="8"/>
      <c r="AA358" s="8"/>
      <c r="AB358" s="8"/>
      <c r="AC358" s="8"/>
      <c r="AD358" s="8"/>
      <c r="AE358" s="8"/>
      <c r="AF358" s="8"/>
      <c r="AG358" s="8"/>
      <c r="AH358" s="8"/>
      <c r="AI358" s="8"/>
      <c r="AJ358" s="8"/>
      <c r="AK358" s="8"/>
      <c r="AL358" s="8"/>
    </row>
    <row r="359" spans="2:38" x14ac:dyDescent="0.25">
      <c r="B359" s="11"/>
      <c r="C359" s="2"/>
      <c r="D359" s="2"/>
      <c r="E359" s="2"/>
      <c r="F359" s="2"/>
      <c r="G359" s="8"/>
      <c r="H359" s="8"/>
      <c r="I359" s="8"/>
      <c r="J359" s="8"/>
      <c r="K359" s="8"/>
      <c r="L359" s="8"/>
      <c r="M359" s="8"/>
      <c r="N359" s="8"/>
      <c r="O359" s="8"/>
      <c r="P359" s="8"/>
      <c r="Q359" s="8"/>
      <c r="R359" s="8"/>
      <c r="S359" s="8"/>
      <c r="T359" s="8"/>
      <c r="U359" s="8"/>
      <c r="V359" s="8"/>
      <c r="W359" s="8"/>
      <c r="X359" s="8"/>
      <c r="Y359" s="8"/>
      <c r="Z359" s="8"/>
      <c r="AA359" s="8"/>
      <c r="AB359" s="8"/>
      <c r="AC359" s="8"/>
      <c r="AD359" s="8"/>
      <c r="AE359" s="8"/>
      <c r="AF359" s="8"/>
      <c r="AG359" s="8"/>
      <c r="AH359" s="8"/>
      <c r="AI359" s="8"/>
      <c r="AJ359" s="8"/>
      <c r="AK359" s="8"/>
      <c r="AL359" s="8"/>
    </row>
    <row r="360" spans="2:38" x14ac:dyDescent="0.25">
      <c r="B360" s="11"/>
      <c r="C360" s="2"/>
      <c r="D360" s="2"/>
      <c r="E360" s="2"/>
      <c r="F360" s="2"/>
      <c r="G360" s="8"/>
      <c r="H360" s="8"/>
      <c r="I360" s="8"/>
      <c r="J360" s="8"/>
      <c r="K360" s="8"/>
      <c r="L360" s="8"/>
      <c r="M360" s="8"/>
      <c r="N360" s="8"/>
      <c r="O360" s="8"/>
      <c r="P360" s="8"/>
      <c r="Q360" s="8"/>
      <c r="R360" s="8"/>
      <c r="S360" s="8"/>
      <c r="T360" s="8"/>
      <c r="U360" s="8"/>
      <c r="V360" s="8"/>
      <c r="W360" s="8"/>
      <c r="X360" s="8"/>
      <c r="Y360" s="8"/>
      <c r="Z360" s="8"/>
      <c r="AA360" s="8"/>
      <c r="AB360" s="8"/>
      <c r="AC360" s="8"/>
      <c r="AD360" s="8"/>
      <c r="AE360" s="8"/>
      <c r="AF360" s="8"/>
      <c r="AG360" s="8"/>
      <c r="AH360" s="8"/>
      <c r="AI360" s="8"/>
      <c r="AJ360" s="8"/>
      <c r="AK360" s="8"/>
      <c r="AL360" s="8"/>
    </row>
    <row r="361" spans="2:38" x14ac:dyDescent="0.25">
      <c r="B361" s="11"/>
      <c r="C361" s="2"/>
      <c r="D361" s="2"/>
      <c r="E361" s="2"/>
      <c r="F361" s="2"/>
      <c r="G361" s="8"/>
      <c r="H361" s="8"/>
      <c r="I361" s="8"/>
      <c r="J361" s="8"/>
      <c r="K361" s="8"/>
      <c r="L361" s="8"/>
      <c r="M361" s="8"/>
      <c r="N361" s="8"/>
      <c r="O361" s="8"/>
      <c r="P361" s="8"/>
      <c r="Q361" s="8"/>
      <c r="R361" s="8"/>
      <c r="S361" s="8"/>
      <c r="T361" s="8"/>
      <c r="U361" s="8"/>
      <c r="V361" s="8"/>
      <c r="W361" s="8"/>
      <c r="X361" s="8"/>
      <c r="Y361" s="8"/>
      <c r="Z361" s="8"/>
      <c r="AA361" s="8"/>
      <c r="AB361" s="8"/>
      <c r="AC361" s="8"/>
      <c r="AD361" s="8"/>
      <c r="AE361" s="8"/>
      <c r="AF361" s="8"/>
      <c r="AG361" s="8"/>
      <c r="AH361" s="8"/>
      <c r="AI361" s="8"/>
      <c r="AJ361" s="8"/>
      <c r="AK361" s="8"/>
      <c r="AL361" s="8"/>
    </row>
    <row r="362" spans="2:38" x14ac:dyDescent="0.25">
      <c r="B362" s="11"/>
      <c r="C362" s="2"/>
      <c r="D362" s="2"/>
      <c r="E362" s="2"/>
      <c r="F362" s="2"/>
      <c r="G362" s="8"/>
      <c r="H362" s="8"/>
      <c r="I362" s="8"/>
      <c r="J362" s="8"/>
      <c r="K362" s="8"/>
      <c r="L362" s="8"/>
      <c r="M362" s="8"/>
      <c r="N362" s="8"/>
      <c r="O362" s="8"/>
      <c r="P362" s="8"/>
      <c r="Q362" s="8"/>
      <c r="R362" s="8"/>
      <c r="S362" s="8"/>
      <c r="T362" s="8"/>
      <c r="U362" s="8"/>
      <c r="V362" s="8"/>
      <c r="W362" s="8"/>
      <c r="X362" s="8"/>
      <c r="Y362" s="8"/>
      <c r="Z362" s="8"/>
      <c r="AA362" s="8"/>
      <c r="AB362" s="8"/>
      <c r="AC362" s="8"/>
      <c r="AD362" s="8"/>
      <c r="AE362" s="8"/>
      <c r="AF362" s="8"/>
      <c r="AG362" s="8"/>
      <c r="AH362" s="8"/>
      <c r="AI362" s="8"/>
      <c r="AJ362" s="8"/>
      <c r="AK362" s="8"/>
      <c r="AL362" s="8"/>
    </row>
    <row r="363" spans="2:38" x14ac:dyDescent="0.25">
      <c r="B363" s="11"/>
      <c r="C363" s="2"/>
      <c r="D363" s="2"/>
      <c r="E363" s="2"/>
      <c r="F363" s="2"/>
      <c r="G363" s="8"/>
      <c r="H363" s="8"/>
      <c r="I363" s="8"/>
      <c r="J363" s="8"/>
      <c r="K363" s="8"/>
      <c r="L363" s="8"/>
      <c r="M363" s="8"/>
      <c r="N363" s="8"/>
      <c r="O363" s="8"/>
      <c r="P363" s="8"/>
      <c r="Q363" s="8"/>
      <c r="R363" s="8"/>
      <c r="S363" s="8"/>
      <c r="T363" s="8"/>
      <c r="U363" s="8"/>
      <c r="V363" s="8"/>
      <c r="W363" s="8"/>
      <c r="X363" s="8"/>
      <c r="Y363" s="8"/>
      <c r="Z363" s="8"/>
      <c r="AA363" s="8"/>
      <c r="AB363" s="8"/>
      <c r="AC363" s="8"/>
      <c r="AD363" s="8"/>
      <c r="AE363" s="8"/>
      <c r="AF363" s="8"/>
      <c r="AG363" s="8"/>
      <c r="AH363" s="8"/>
      <c r="AI363" s="8"/>
      <c r="AJ363" s="8"/>
      <c r="AK363" s="8"/>
      <c r="AL363" s="8"/>
    </row>
    <row r="364" spans="2:38" x14ac:dyDescent="0.25">
      <c r="B364" s="11"/>
      <c r="C364" s="2"/>
      <c r="D364" s="2"/>
      <c r="E364" s="2"/>
      <c r="F364" s="2"/>
      <c r="G364" s="8"/>
      <c r="H364" s="8"/>
      <c r="I364" s="8"/>
      <c r="J364" s="8"/>
      <c r="K364" s="8"/>
      <c r="L364" s="8"/>
      <c r="M364" s="8"/>
      <c r="N364" s="8"/>
      <c r="O364" s="8"/>
      <c r="P364" s="8"/>
      <c r="Q364" s="8"/>
      <c r="R364" s="8"/>
      <c r="S364" s="8"/>
      <c r="T364" s="8"/>
      <c r="U364" s="8"/>
      <c r="V364" s="8"/>
      <c r="W364" s="8"/>
      <c r="X364" s="8"/>
      <c r="Y364" s="8"/>
      <c r="Z364" s="8"/>
      <c r="AA364" s="8"/>
      <c r="AB364" s="8"/>
      <c r="AC364" s="8"/>
      <c r="AD364" s="8"/>
      <c r="AE364" s="8"/>
      <c r="AF364" s="8"/>
      <c r="AG364" s="8"/>
      <c r="AH364" s="8"/>
      <c r="AI364" s="8"/>
      <c r="AJ364" s="8"/>
      <c r="AK364" s="8"/>
      <c r="AL364" s="8"/>
    </row>
    <row r="365" spans="2:38" x14ac:dyDescent="0.25">
      <c r="B365" s="11"/>
      <c r="C365" s="2"/>
      <c r="D365" s="2"/>
      <c r="E365" s="2"/>
      <c r="F365" s="2"/>
      <c r="G365" s="8"/>
      <c r="H365" s="8"/>
      <c r="I365" s="8"/>
      <c r="J365" s="8"/>
      <c r="K365" s="8"/>
      <c r="L365" s="8"/>
      <c r="M365" s="8"/>
      <c r="N365" s="8"/>
      <c r="O365" s="8"/>
      <c r="P365" s="8"/>
      <c r="Q365" s="8"/>
      <c r="R365" s="8"/>
      <c r="S365" s="8"/>
      <c r="T365" s="8"/>
      <c r="U365" s="8"/>
      <c r="V365" s="8"/>
      <c r="W365" s="8"/>
      <c r="X365" s="8"/>
      <c r="Y365" s="8"/>
      <c r="Z365" s="8"/>
      <c r="AA365" s="8"/>
      <c r="AB365" s="8"/>
      <c r="AC365" s="8"/>
      <c r="AD365" s="8"/>
      <c r="AE365" s="8"/>
      <c r="AF365" s="8"/>
      <c r="AG365" s="8"/>
      <c r="AH365" s="8"/>
      <c r="AI365" s="8"/>
      <c r="AJ365" s="8"/>
      <c r="AK365" s="8"/>
      <c r="AL365" s="8"/>
    </row>
    <row r="366" spans="2:38" x14ac:dyDescent="0.25">
      <c r="B366" s="11"/>
      <c r="C366" s="2"/>
      <c r="D366" s="2"/>
      <c r="E366" s="2"/>
      <c r="F366" s="2"/>
      <c r="G366" s="8"/>
      <c r="H366" s="8"/>
      <c r="I366" s="8"/>
      <c r="J366" s="8"/>
      <c r="K366" s="8"/>
      <c r="L366" s="8"/>
      <c r="M366" s="8"/>
      <c r="N366" s="8"/>
      <c r="O366" s="8"/>
      <c r="P366" s="8"/>
      <c r="Q366" s="8"/>
      <c r="R366" s="8"/>
      <c r="S366" s="8"/>
      <c r="T366" s="8"/>
      <c r="U366" s="8"/>
      <c r="V366" s="8"/>
      <c r="W366" s="8"/>
      <c r="X366" s="8"/>
      <c r="Y366" s="8"/>
      <c r="Z366" s="8"/>
      <c r="AA366" s="8"/>
      <c r="AB366" s="8"/>
      <c r="AC366" s="8"/>
      <c r="AD366" s="8"/>
      <c r="AE366" s="8"/>
      <c r="AF366" s="8"/>
      <c r="AG366" s="8"/>
      <c r="AH366" s="8"/>
      <c r="AI366" s="8"/>
      <c r="AJ366" s="8"/>
      <c r="AK366" s="8"/>
      <c r="AL366" s="8"/>
    </row>
    <row r="367" spans="2:38" x14ac:dyDescent="0.25">
      <c r="B367" s="11"/>
      <c r="C367" s="2"/>
      <c r="D367" s="2"/>
      <c r="E367" s="2"/>
      <c r="F367" s="2"/>
      <c r="G367" s="8"/>
      <c r="H367" s="8"/>
      <c r="I367" s="8"/>
      <c r="J367" s="8"/>
      <c r="K367" s="8"/>
      <c r="L367" s="8"/>
      <c r="M367" s="8"/>
      <c r="N367" s="8"/>
      <c r="O367" s="8"/>
      <c r="P367" s="8"/>
      <c r="Q367" s="8"/>
      <c r="R367" s="8"/>
      <c r="S367" s="8"/>
      <c r="T367" s="8"/>
      <c r="U367" s="8"/>
      <c r="V367" s="8"/>
      <c r="W367" s="8"/>
      <c r="X367" s="8"/>
      <c r="Y367" s="8"/>
      <c r="Z367" s="8"/>
      <c r="AA367" s="8"/>
      <c r="AB367" s="8"/>
      <c r="AC367" s="8"/>
      <c r="AD367" s="8"/>
      <c r="AE367" s="8"/>
      <c r="AF367" s="8"/>
      <c r="AG367" s="8"/>
      <c r="AH367" s="8"/>
      <c r="AI367" s="8"/>
      <c r="AJ367" s="8"/>
      <c r="AK367" s="8"/>
      <c r="AL367" s="8"/>
    </row>
    <row r="368" spans="2:38" x14ac:dyDescent="0.25">
      <c r="B368" s="11"/>
      <c r="C368" s="2"/>
      <c r="D368" s="2"/>
      <c r="E368" s="2"/>
      <c r="F368" s="2"/>
      <c r="G368" s="8"/>
      <c r="H368" s="8"/>
      <c r="I368" s="8"/>
      <c r="J368" s="8"/>
      <c r="K368" s="8"/>
      <c r="L368" s="8"/>
      <c r="M368" s="8"/>
      <c r="N368" s="8"/>
      <c r="O368" s="8"/>
      <c r="P368" s="8"/>
      <c r="Q368" s="8"/>
      <c r="R368" s="8"/>
      <c r="S368" s="8"/>
      <c r="T368" s="8"/>
      <c r="U368" s="8"/>
      <c r="V368" s="8"/>
      <c r="W368" s="8"/>
      <c r="X368" s="8"/>
      <c r="Y368" s="8"/>
      <c r="Z368" s="8"/>
      <c r="AA368" s="8"/>
      <c r="AB368" s="8"/>
      <c r="AC368" s="8"/>
      <c r="AD368" s="8"/>
      <c r="AE368" s="8"/>
      <c r="AF368" s="8"/>
      <c r="AG368" s="8"/>
      <c r="AH368" s="8"/>
      <c r="AI368" s="8"/>
      <c r="AJ368" s="8"/>
      <c r="AK368" s="8"/>
      <c r="AL368" s="8"/>
    </row>
    <row r="369" spans="2:38" x14ac:dyDescent="0.25">
      <c r="B369" s="11"/>
      <c r="C369" s="2"/>
      <c r="D369" s="2"/>
      <c r="E369" s="2"/>
      <c r="F369" s="2"/>
      <c r="G369" s="8"/>
      <c r="H369" s="8"/>
      <c r="I369" s="8"/>
      <c r="J369" s="8"/>
      <c r="K369" s="8"/>
      <c r="L369" s="8"/>
      <c r="M369" s="8"/>
      <c r="N369" s="8"/>
      <c r="O369" s="8"/>
      <c r="P369" s="8"/>
      <c r="Q369" s="8"/>
      <c r="R369" s="8"/>
      <c r="S369" s="8"/>
      <c r="T369" s="8"/>
      <c r="U369" s="8"/>
      <c r="V369" s="8"/>
      <c r="W369" s="8"/>
      <c r="X369" s="8"/>
      <c r="Y369" s="8"/>
      <c r="Z369" s="8"/>
      <c r="AA369" s="8"/>
      <c r="AB369" s="8"/>
      <c r="AC369" s="8"/>
      <c r="AD369" s="8"/>
      <c r="AE369" s="8"/>
      <c r="AF369" s="8"/>
      <c r="AG369" s="8"/>
      <c r="AH369" s="8"/>
      <c r="AI369" s="8"/>
      <c r="AJ369" s="8"/>
      <c r="AK369" s="8"/>
      <c r="AL369" s="8"/>
    </row>
    <row r="370" spans="2:38" x14ac:dyDescent="0.25">
      <c r="B370" s="11"/>
      <c r="C370" s="2"/>
      <c r="D370" s="2"/>
      <c r="E370" s="2"/>
      <c r="F370" s="2"/>
      <c r="G370" s="8"/>
      <c r="H370" s="8"/>
      <c r="I370" s="8"/>
      <c r="J370" s="8"/>
      <c r="K370" s="8"/>
      <c r="L370" s="8"/>
      <c r="M370" s="8"/>
      <c r="N370" s="8"/>
      <c r="O370" s="8"/>
      <c r="P370" s="8"/>
      <c r="Q370" s="8"/>
      <c r="R370" s="8"/>
      <c r="S370" s="8"/>
      <c r="T370" s="8"/>
      <c r="U370" s="8"/>
      <c r="V370" s="8"/>
      <c r="W370" s="8"/>
      <c r="X370" s="8"/>
      <c r="Y370" s="8"/>
      <c r="Z370" s="8"/>
      <c r="AA370" s="8"/>
      <c r="AB370" s="8"/>
      <c r="AC370" s="8"/>
      <c r="AD370" s="8"/>
      <c r="AE370" s="8"/>
      <c r="AF370" s="8"/>
      <c r="AG370" s="8"/>
      <c r="AH370" s="8"/>
      <c r="AI370" s="8"/>
      <c r="AJ370" s="8"/>
      <c r="AK370" s="8"/>
      <c r="AL370" s="8"/>
    </row>
    <row r="371" spans="2:38" x14ac:dyDescent="0.25">
      <c r="B371" s="11"/>
      <c r="C371" s="2"/>
      <c r="D371" s="2"/>
      <c r="E371" s="2"/>
      <c r="F371" s="2"/>
      <c r="G371" s="8"/>
      <c r="H371" s="8"/>
      <c r="I371" s="8"/>
      <c r="J371" s="8"/>
      <c r="K371" s="8"/>
      <c r="L371" s="8"/>
      <c r="M371" s="8"/>
      <c r="N371" s="8"/>
      <c r="O371" s="8"/>
      <c r="P371" s="8"/>
      <c r="Q371" s="8"/>
      <c r="R371" s="8"/>
      <c r="S371" s="8"/>
      <c r="T371" s="8"/>
      <c r="U371" s="8"/>
      <c r="V371" s="8"/>
      <c r="W371" s="8"/>
      <c r="X371" s="8"/>
      <c r="Y371" s="8"/>
      <c r="Z371" s="8"/>
      <c r="AA371" s="8"/>
      <c r="AB371" s="8"/>
      <c r="AC371" s="8"/>
      <c r="AD371" s="8"/>
      <c r="AE371" s="8"/>
      <c r="AF371" s="8"/>
      <c r="AG371" s="8"/>
      <c r="AH371" s="8"/>
      <c r="AI371" s="8"/>
      <c r="AJ371" s="8"/>
      <c r="AK371" s="8"/>
      <c r="AL371" s="8"/>
    </row>
    <row r="372" spans="2:38" x14ac:dyDescent="0.25">
      <c r="B372" s="11"/>
      <c r="C372" s="2"/>
      <c r="D372" s="2"/>
      <c r="E372" s="2"/>
      <c r="F372" s="2"/>
      <c r="G372" s="8"/>
      <c r="H372" s="8"/>
      <c r="I372" s="8"/>
      <c r="J372" s="8"/>
      <c r="K372" s="8"/>
      <c r="L372" s="8"/>
      <c r="M372" s="8"/>
      <c r="N372" s="8"/>
      <c r="O372" s="8"/>
      <c r="P372" s="8"/>
      <c r="Q372" s="8"/>
      <c r="R372" s="8"/>
      <c r="S372" s="8"/>
      <c r="T372" s="8"/>
      <c r="U372" s="8"/>
      <c r="V372" s="8"/>
      <c r="W372" s="8"/>
      <c r="X372" s="8"/>
      <c r="Y372" s="8"/>
      <c r="Z372" s="8"/>
      <c r="AA372" s="8"/>
      <c r="AB372" s="8"/>
      <c r="AC372" s="8"/>
      <c r="AD372" s="8"/>
      <c r="AE372" s="8"/>
      <c r="AF372" s="8"/>
      <c r="AG372" s="8"/>
      <c r="AH372" s="8"/>
      <c r="AI372" s="8"/>
      <c r="AJ372" s="8"/>
      <c r="AK372" s="8"/>
      <c r="AL372" s="8"/>
    </row>
    <row r="373" spans="2:38" x14ac:dyDescent="0.25">
      <c r="B373" s="11"/>
      <c r="C373" s="2"/>
      <c r="D373" s="2"/>
      <c r="E373" s="2"/>
      <c r="F373" s="2"/>
      <c r="G373" s="8"/>
      <c r="H373" s="8"/>
      <c r="I373" s="8"/>
      <c r="J373" s="8"/>
      <c r="K373" s="8"/>
      <c r="L373" s="8"/>
      <c r="M373" s="8"/>
      <c r="N373" s="8"/>
      <c r="O373" s="8"/>
      <c r="P373" s="8"/>
      <c r="Q373" s="8"/>
      <c r="R373" s="8"/>
      <c r="S373" s="8"/>
      <c r="T373" s="8"/>
      <c r="U373" s="8"/>
      <c r="V373" s="8"/>
      <c r="W373" s="8"/>
      <c r="X373" s="8"/>
      <c r="Y373" s="8"/>
      <c r="Z373" s="8"/>
      <c r="AA373" s="8"/>
      <c r="AB373" s="8"/>
      <c r="AC373" s="8"/>
      <c r="AD373" s="8"/>
      <c r="AE373" s="8"/>
      <c r="AF373" s="8"/>
      <c r="AG373" s="8"/>
      <c r="AH373" s="8"/>
      <c r="AI373" s="8"/>
      <c r="AJ373" s="8"/>
      <c r="AK373" s="8"/>
      <c r="AL373" s="8"/>
    </row>
    <row r="374" spans="2:38" x14ac:dyDescent="0.25">
      <c r="B374" s="11"/>
      <c r="C374" s="2"/>
      <c r="D374" s="2"/>
      <c r="E374" s="2"/>
      <c r="F374" s="2"/>
      <c r="G374" s="8"/>
      <c r="H374" s="8"/>
      <c r="I374" s="8"/>
      <c r="J374" s="8"/>
      <c r="K374" s="8"/>
      <c r="L374" s="8"/>
      <c r="M374" s="8"/>
      <c r="N374" s="8"/>
      <c r="O374" s="8"/>
      <c r="P374" s="8"/>
      <c r="Q374" s="8"/>
      <c r="R374" s="8"/>
      <c r="S374" s="8"/>
      <c r="T374" s="8"/>
      <c r="U374" s="8"/>
      <c r="V374" s="8"/>
      <c r="W374" s="8"/>
      <c r="X374" s="8"/>
      <c r="Y374" s="8"/>
      <c r="Z374" s="8"/>
      <c r="AA374" s="8"/>
      <c r="AB374" s="8"/>
      <c r="AC374" s="8"/>
      <c r="AD374" s="8"/>
      <c r="AE374" s="8"/>
      <c r="AF374" s="8"/>
      <c r="AG374" s="8"/>
      <c r="AH374" s="8"/>
      <c r="AI374" s="8"/>
      <c r="AJ374" s="8"/>
      <c r="AK374" s="8"/>
      <c r="AL374" s="8"/>
    </row>
    <row r="375" spans="2:38" x14ac:dyDescent="0.25">
      <c r="B375" s="11"/>
      <c r="C375" s="2"/>
      <c r="D375" s="2"/>
      <c r="E375" s="2"/>
      <c r="F375" s="2"/>
      <c r="G375" s="8"/>
      <c r="H375" s="8"/>
      <c r="I375" s="8"/>
      <c r="J375" s="8"/>
      <c r="K375" s="8"/>
      <c r="L375" s="8"/>
      <c r="M375" s="8"/>
      <c r="N375" s="8"/>
      <c r="O375" s="8"/>
      <c r="P375" s="8"/>
      <c r="Q375" s="8"/>
      <c r="R375" s="8"/>
      <c r="S375" s="8"/>
      <c r="T375" s="8"/>
      <c r="U375" s="8"/>
      <c r="V375" s="8"/>
      <c r="W375" s="8"/>
      <c r="X375" s="8"/>
      <c r="Y375" s="8"/>
      <c r="Z375" s="8"/>
      <c r="AA375" s="8"/>
      <c r="AB375" s="8"/>
      <c r="AC375" s="8"/>
      <c r="AD375" s="8"/>
      <c r="AE375" s="8"/>
      <c r="AF375" s="8"/>
      <c r="AG375" s="8"/>
      <c r="AH375" s="8"/>
      <c r="AI375" s="8"/>
      <c r="AJ375" s="8"/>
      <c r="AK375" s="8"/>
      <c r="AL375" s="8"/>
    </row>
    <row r="376" spans="2:38" x14ac:dyDescent="0.25">
      <c r="B376" s="11"/>
      <c r="C376" s="2"/>
      <c r="D376" s="2"/>
      <c r="E376" s="2"/>
      <c r="F376" s="2"/>
      <c r="G376" s="8"/>
      <c r="H376" s="8"/>
      <c r="I376" s="8"/>
      <c r="J376" s="8"/>
      <c r="K376" s="8"/>
      <c r="L376" s="8"/>
      <c r="M376" s="8"/>
      <c r="N376" s="8"/>
      <c r="O376" s="8"/>
      <c r="P376" s="8"/>
      <c r="Q376" s="8"/>
      <c r="R376" s="8"/>
      <c r="S376" s="8"/>
      <c r="T376" s="8"/>
      <c r="U376" s="8"/>
      <c r="V376" s="8"/>
      <c r="W376" s="8"/>
      <c r="X376" s="8"/>
      <c r="Y376" s="8"/>
      <c r="Z376" s="8"/>
      <c r="AA376" s="8"/>
      <c r="AB376" s="8"/>
      <c r="AC376" s="8"/>
      <c r="AD376" s="8"/>
      <c r="AE376" s="8"/>
      <c r="AF376" s="8"/>
      <c r="AG376" s="8"/>
      <c r="AH376" s="8"/>
      <c r="AI376" s="8"/>
      <c r="AJ376" s="8"/>
      <c r="AK376" s="8"/>
      <c r="AL376" s="8"/>
    </row>
    <row r="377" spans="2:38" x14ac:dyDescent="0.25">
      <c r="B377" s="11"/>
      <c r="C377" s="2"/>
      <c r="D377" s="2"/>
      <c r="E377" s="2"/>
      <c r="F377" s="2"/>
      <c r="G377" s="8"/>
      <c r="H377" s="8"/>
      <c r="I377" s="8"/>
      <c r="J377" s="8"/>
      <c r="K377" s="8"/>
      <c r="L377" s="8"/>
      <c r="M377" s="8"/>
      <c r="N377" s="8"/>
      <c r="O377" s="8"/>
      <c r="P377" s="8"/>
      <c r="Q377" s="8"/>
      <c r="R377" s="8"/>
      <c r="S377" s="8"/>
      <c r="T377" s="8"/>
      <c r="U377" s="8"/>
      <c r="V377" s="8"/>
      <c r="W377" s="8"/>
      <c r="X377" s="8"/>
      <c r="Y377" s="8"/>
      <c r="Z377" s="8"/>
      <c r="AA377" s="8"/>
      <c r="AB377" s="8"/>
      <c r="AC377" s="8"/>
      <c r="AD377" s="8"/>
      <c r="AE377" s="8"/>
      <c r="AF377" s="8"/>
      <c r="AG377" s="8"/>
      <c r="AH377" s="8"/>
      <c r="AI377" s="8"/>
      <c r="AJ377" s="8"/>
      <c r="AK377" s="8"/>
      <c r="AL377" s="8"/>
    </row>
    <row r="378" spans="2:38" x14ac:dyDescent="0.25">
      <c r="B378" s="11"/>
      <c r="C378" s="2"/>
      <c r="D378" s="2"/>
      <c r="E378" s="2"/>
      <c r="F378" s="2"/>
      <c r="G378" s="8"/>
      <c r="H378" s="8"/>
      <c r="I378" s="8"/>
      <c r="J378" s="8"/>
      <c r="K378" s="8"/>
      <c r="L378" s="8"/>
      <c r="M378" s="8"/>
      <c r="N378" s="8"/>
      <c r="O378" s="8"/>
      <c r="P378" s="8"/>
      <c r="Q378" s="8"/>
      <c r="R378" s="8"/>
      <c r="S378" s="8"/>
      <c r="T378" s="8"/>
      <c r="U378" s="8"/>
      <c r="V378" s="8"/>
      <c r="W378" s="8"/>
      <c r="X378" s="8"/>
      <c r="Y378" s="8"/>
      <c r="Z378" s="8"/>
      <c r="AA378" s="8"/>
      <c r="AB378" s="8"/>
      <c r="AC378" s="8"/>
      <c r="AD378" s="8"/>
      <c r="AE378" s="8"/>
      <c r="AF378" s="8"/>
      <c r="AG378" s="8"/>
      <c r="AH378" s="8"/>
      <c r="AI378" s="8"/>
      <c r="AJ378" s="8"/>
      <c r="AK378" s="8"/>
      <c r="AL378" s="8"/>
    </row>
    <row r="379" spans="2:38" x14ac:dyDescent="0.25">
      <c r="B379" s="11"/>
      <c r="C379" s="2"/>
      <c r="D379" s="2"/>
      <c r="E379" s="2"/>
      <c r="F379" s="2"/>
      <c r="G379" s="8"/>
      <c r="H379" s="8"/>
      <c r="I379" s="8"/>
      <c r="J379" s="8"/>
      <c r="K379" s="8"/>
      <c r="L379" s="8"/>
      <c r="M379" s="8"/>
      <c r="N379" s="8"/>
      <c r="O379" s="8"/>
      <c r="P379" s="8"/>
      <c r="Q379" s="8"/>
      <c r="R379" s="8"/>
      <c r="S379" s="8"/>
      <c r="T379" s="8"/>
      <c r="U379" s="8"/>
      <c r="V379" s="8"/>
      <c r="W379" s="8"/>
      <c r="X379" s="8"/>
      <c r="Y379" s="8"/>
      <c r="Z379" s="8"/>
      <c r="AA379" s="8"/>
      <c r="AB379" s="8"/>
      <c r="AC379" s="8"/>
      <c r="AD379" s="8"/>
      <c r="AE379" s="8"/>
      <c r="AF379" s="8"/>
      <c r="AG379" s="8"/>
      <c r="AH379" s="8"/>
      <c r="AI379" s="8"/>
      <c r="AJ379" s="8"/>
      <c r="AK379" s="8"/>
      <c r="AL379" s="8"/>
    </row>
    <row r="380" spans="2:38" x14ac:dyDescent="0.25">
      <c r="B380" s="11"/>
      <c r="C380" s="2"/>
      <c r="D380" s="2"/>
      <c r="E380" s="2"/>
      <c r="F380" s="2"/>
      <c r="G380" s="8"/>
      <c r="H380" s="8"/>
      <c r="I380" s="8"/>
      <c r="J380" s="8"/>
      <c r="K380" s="8"/>
      <c r="L380" s="8"/>
      <c r="M380" s="8"/>
      <c r="N380" s="8"/>
      <c r="O380" s="8"/>
      <c r="P380" s="8"/>
      <c r="Q380" s="8"/>
      <c r="R380" s="8"/>
      <c r="S380" s="8"/>
      <c r="T380" s="8"/>
      <c r="U380" s="8"/>
      <c r="V380" s="8"/>
      <c r="W380" s="8"/>
      <c r="X380" s="8"/>
      <c r="Y380" s="8"/>
      <c r="Z380" s="8"/>
      <c r="AA380" s="8"/>
      <c r="AB380" s="8"/>
      <c r="AC380" s="8"/>
      <c r="AD380" s="8"/>
      <c r="AE380" s="8"/>
      <c r="AF380" s="8"/>
      <c r="AG380" s="8"/>
      <c r="AH380" s="8"/>
      <c r="AI380" s="8"/>
      <c r="AJ380" s="8"/>
      <c r="AK380" s="8"/>
      <c r="AL380" s="8"/>
    </row>
    <row r="381" spans="2:38" x14ac:dyDescent="0.25">
      <c r="B381" s="11"/>
      <c r="C381" s="2"/>
      <c r="D381" s="2"/>
      <c r="E381" s="2"/>
      <c r="F381" s="2"/>
      <c r="G381" s="8"/>
      <c r="H381" s="8"/>
      <c r="I381" s="8"/>
      <c r="J381" s="8"/>
      <c r="K381" s="8"/>
      <c r="L381" s="8"/>
      <c r="M381" s="8"/>
      <c r="N381" s="8"/>
      <c r="O381" s="8"/>
      <c r="P381" s="8"/>
      <c r="Q381" s="8"/>
      <c r="R381" s="8"/>
      <c r="S381" s="8"/>
      <c r="T381" s="8"/>
      <c r="U381" s="8"/>
      <c r="V381" s="8"/>
      <c r="W381" s="8"/>
      <c r="X381" s="8"/>
      <c r="Y381" s="8"/>
      <c r="Z381" s="8"/>
      <c r="AA381" s="8"/>
      <c r="AB381" s="8"/>
      <c r="AC381" s="8"/>
      <c r="AD381" s="8"/>
      <c r="AE381" s="8"/>
      <c r="AF381" s="8"/>
      <c r="AG381" s="8"/>
      <c r="AH381" s="8"/>
      <c r="AI381" s="8"/>
      <c r="AJ381" s="8"/>
      <c r="AK381" s="8"/>
      <c r="AL381" s="8"/>
    </row>
    <row r="382" spans="2:38" x14ac:dyDescent="0.25">
      <c r="B382" s="11"/>
      <c r="C382" s="2"/>
      <c r="D382" s="2"/>
      <c r="E382" s="2"/>
      <c r="F382" s="2"/>
      <c r="G382" s="8"/>
      <c r="H382" s="8"/>
      <c r="I382" s="8"/>
      <c r="J382" s="8"/>
      <c r="K382" s="8"/>
      <c r="L382" s="8"/>
      <c r="M382" s="8"/>
      <c r="N382" s="8"/>
      <c r="O382" s="8"/>
      <c r="P382" s="8"/>
      <c r="Q382" s="8"/>
      <c r="R382" s="8"/>
      <c r="S382" s="8"/>
      <c r="T382" s="8"/>
      <c r="U382" s="8"/>
      <c r="V382" s="8"/>
      <c r="W382" s="8"/>
      <c r="X382" s="8"/>
      <c r="Y382" s="8"/>
      <c r="Z382" s="8"/>
      <c r="AA382" s="8"/>
      <c r="AB382" s="8"/>
      <c r="AC382" s="8"/>
      <c r="AD382" s="8"/>
      <c r="AE382" s="8"/>
      <c r="AF382" s="8"/>
      <c r="AG382" s="8"/>
      <c r="AH382" s="8"/>
      <c r="AI382" s="8"/>
      <c r="AJ382" s="8"/>
      <c r="AK382" s="8"/>
      <c r="AL382" s="8"/>
    </row>
    <row r="383" spans="2:38" x14ac:dyDescent="0.25">
      <c r="B383" s="11"/>
      <c r="C383" s="2"/>
      <c r="D383" s="2"/>
      <c r="E383" s="2"/>
      <c r="F383" s="2"/>
      <c r="G383" s="8"/>
      <c r="H383" s="8"/>
      <c r="I383" s="8"/>
      <c r="J383" s="8"/>
      <c r="K383" s="8"/>
      <c r="L383" s="8"/>
      <c r="M383" s="8"/>
      <c r="N383" s="8"/>
      <c r="O383" s="8"/>
      <c r="P383" s="8"/>
      <c r="Q383" s="8"/>
      <c r="R383" s="8"/>
      <c r="S383" s="8"/>
      <c r="T383" s="8"/>
      <c r="U383" s="8"/>
      <c r="V383" s="8"/>
      <c r="W383" s="8"/>
      <c r="X383" s="8"/>
      <c r="Y383" s="8"/>
      <c r="Z383" s="8"/>
      <c r="AA383" s="8"/>
      <c r="AB383" s="8"/>
      <c r="AC383" s="8"/>
      <c r="AD383" s="8"/>
      <c r="AE383" s="8"/>
      <c r="AF383" s="8"/>
      <c r="AG383" s="8"/>
      <c r="AH383" s="8"/>
      <c r="AI383" s="8"/>
      <c r="AJ383" s="8"/>
      <c r="AK383" s="8"/>
      <c r="AL383" s="8"/>
    </row>
    <row r="384" spans="2:38" x14ac:dyDescent="0.25">
      <c r="B384" s="11"/>
      <c r="C384" s="2"/>
      <c r="D384" s="2"/>
      <c r="E384" s="2"/>
      <c r="F384" s="2"/>
      <c r="G384" s="8"/>
      <c r="H384" s="8"/>
      <c r="I384" s="8"/>
      <c r="J384" s="8"/>
      <c r="K384" s="8"/>
      <c r="L384" s="8"/>
      <c r="M384" s="8"/>
      <c r="N384" s="8"/>
      <c r="O384" s="8"/>
      <c r="P384" s="8"/>
      <c r="Q384" s="8"/>
      <c r="R384" s="8"/>
      <c r="S384" s="8"/>
      <c r="T384" s="8"/>
      <c r="U384" s="8"/>
      <c r="V384" s="8"/>
      <c r="W384" s="8"/>
      <c r="X384" s="8"/>
      <c r="Y384" s="8"/>
      <c r="Z384" s="8"/>
      <c r="AA384" s="8"/>
      <c r="AB384" s="8"/>
      <c r="AC384" s="8"/>
      <c r="AD384" s="8"/>
      <c r="AE384" s="8"/>
      <c r="AF384" s="8"/>
      <c r="AG384" s="8"/>
      <c r="AH384" s="8"/>
      <c r="AI384" s="8"/>
      <c r="AJ384" s="8"/>
      <c r="AK384" s="8"/>
      <c r="AL384" s="8"/>
    </row>
    <row r="385" spans="2:38" x14ac:dyDescent="0.25">
      <c r="B385" s="11"/>
      <c r="C385" s="2"/>
      <c r="D385" s="2"/>
      <c r="E385" s="2"/>
      <c r="F385" s="2"/>
      <c r="G385" s="8"/>
      <c r="H385" s="8"/>
      <c r="I385" s="8"/>
      <c r="J385" s="8"/>
      <c r="K385" s="8"/>
      <c r="L385" s="8"/>
      <c r="M385" s="8"/>
      <c r="N385" s="8"/>
      <c r="O385" s="8"/>
      <c r="P385" s="8"/>
      <c r="Q385" s="8"/>
      <c r="R385" s="8"/>
      <c r="S385" s="8"/>
      <c r="T385" s="8"/>
      <c r="U385" s="8"/>
      <c r="V385" s="8"/>
      <c r="W385" s="8"/>
      <c r="X385" s="8"/>
      <c r="Y385" s="8"/>
      <c r="Z385" s="8"/>
      <c r="AA385" s="8"/>
      <c r="AB385" s="8"/>
      <c r="AC385" s="8"/>
      <c r="AD385" s="8"/>
      <c r="AE385" s="8"/>
      <c r="AF385" s="8"/>
      <c r="AG385" s="8"/>
      <c r="AH385" s="8"/>
      <c r="AI385" s="8"/>
      <c r="AJ385" s="8"/>
      <c r="AK385" s="8"/>
      <c r="AL385" s="8"/>
    </row>
    <row r="386" spans="2:38" x14ac:dyDescent="0.25">
      <c r="B386" s="11"/>
      <c r="C386" s="2"/>
      <c r="D386" s="2"/>
      <c r="E386" s="2"/>
      <c r="F386" s="2"/>
      <c r="G386" s="8"/>
      <c r="H386" s="8"/>
      <c r="I386" s="8"/>
      <c r="J386" s="8"/>
      <c r="K386" s="8"/>
      <c r="L386" s="8"/>
      <c r="M386" s="8"/>
      <c r="N386" s="8"/>
      <c r="O386" s="8"/>
      <c r="P386" s="8"/>
      <c r="Q386" s="8"/>
      <c r="R386" s="8"/>
      <c r="S386" s="8"/>
      <c r="T386" s="8"/>
      <c r="U386" s="8"/>
      <c r="V386" s="8"/>
      <c r="W386" s="8"/>
      <c r="X386" s="8"/>
      <c r="Y386" s="8"/>
      <c r="Z386" s="8"/>
      <c r="AA386" s="8"/>
      <c r="AB386" s="8"/>
      <c r="AC386" s="8"/>
      <c r="AD386" s="8"/>
      <c r="AE386" s="8"/>
      <c r="AF386" s="8"/>
      <c r="AG386" s="8"/>
      <c r="AH386" s="8"/>
      <c r="AI386" s="8"/>
      <c r="AJ386" s="8"/>
      <c r="AK386" s="8"/>
      <c r="AL386" s="8"/>
    </row>
    <row r="387" spans="2:38" x14ac:dyDescent="0.25">
      <c r="B387" s="11"/>
      <c r="C387" s="2"/>
      <c r="D387" s="2"/>
      <c r="E387" s="2"/>
      <c r="F387" s="2"/>
      <c r="G387" s="8"/>
      <c r="H387" s="8"/>
      <c r="I387" s="8"/>
      <c r="J387" s="8"/>
      <c r="K387" s="8"/>
      <c r="L387" s="8"/>
      <c r="M387" s="8"/>
      <c r="N387" s="8"/>
      <c r="O387" s="8"/>
      <c r="P387" s="8"/>
      <c r="Q387" s="8"/>
      <c r="R387" s="8"/>
      <c r="S387" s="8"/>
      <c r="T387" s="8"/>
      <c r="U387" s="8"/>
      <c r="V387" s="8"/>
      <c r="W387" s="8"/>
      <c r="X387" s="8"/>
      <c r="Y387" s="8"/>
      <c r="Z387" s="8"/>
      <c r="AA387" s="8"/>
      <c r="AB387" s="8"/>
      <c r="AC387" s="8"/>
      <c r="AD387" s="8"/>
      <c r="AE387" s="8"/>
      <c r="AF387" s="8"/>
      <c r="AG387" s="8"/>
      <c r="AH387" s="8"/>
      <c r="AI387" s="8"/>
      <c r="AJ387" s="8"/>
      <c r="AK387" s="8"/>
      <c r="AL387" s="8"/>
    </row>
    <row r="388" spans="2:38" x14ac:dyDescent="0.25">
      <c r="B388" s="11"/>
      <c r="C388" s="2"/>
      <c r="D388" s="2"/>
      <c r="E388" s="2"/>
      <c r="F388" s="2"/>
      <c r="G388" s="8"/>
      <c r="H388" s="8"/>
      <c r="I388" s="8"/>
      <c r="J388" s="8"/>
      <c r="K388" s="8"/>
      <c r="L388" s="8"/>
      <c r="M388" s="8"/>
      <c r="N388" s="8"/>
      <c r="O388" s="8"/>
      <c r="P388" s="8"/>
      <c r="Q388" s="8"/>
      <c r="R388" s="8"/>
      <c r="S388" s="8"/>
      <c r="T388" s="8"/>
      <c r="U388" s="8"/>
      <c r="V388" s="8"/>
      <c r="W388" s="8"/>
      <c r="X388" s="8"/>
      <c r="Y388" s="8"/>
      <c r="Z388" s="8"/>
      <c r="AA388" s="8"/>
      <c r="AB388" s="8"/>
      <c r="AC388" s="8"/>
      <c r="AD388" s="8"/>
      <c r="AE388" s="8"/>
      <c r="AF388" s="8"/>
      <c r="AG388" s="8"/>
      <c r="AH388" s="8"/>
      <c r="AI388" s="8"/>
      <c r="AJ388" s="8"/>
      <c r="AK388" s="8"/>
      <c r="AL388" s="8"/>
    </row>
    <row r="389" spans="2:38" x14ac:dyDescent="0.25">
      <c r="B389" s="11"/>
      <c r="C389" s="2"/>
      <c r="D389" s="2"/>
      <c r="E389" s="2"/>
      <c r="F389" s="2"/>
      <c r="G389" s="8"/>
      <c r="H389" s="8"/>
      <c r="I389" s="8"/>
      <c r="J389" s="8"/>
      <c r="K389" s="8"/>
      <c r="L389" s="8"/>
      <c r="M389" s="8"/>
      <c r="N389" s="8"/>
      <c r="O389" s="8"/>
      <c r="P389" s="8"/>
      <c r="Q389" s="8"/>
      <c r="R389" s="8"/>
      <c r="S389" s="8"/>
      <c r="T389" s="8"/>
      <c r="U389" s="8"/>
      <c r="V389" s="8"/>
      <c r="W389" s="8"/>
      <c r="X389" s="8"/>
      <c r="Y389" s="8"/>
      <c r="Z389" s="8"/>
      <c r="AA389" s="8"/>
      <c r="AB389" s="8"/>
      <c r="AC389" s="8"/>
      <c r="AD389" s="8"/>
      <c r="AE389" s="8"/>
      <c r="AF389" s="8"/>
      <c r="AG389" s="8"/>
      <c r="AH389" s="8"/>
      <c r="AI389" s="8"/>
      <c r="AJ389" s="8"/>
      <c r="AK389" s="8"/>
      <c r="AL389" s="8"/>
    </row>
    <row r="390" spans="2:38" x14ac:dyDescent="0.25">
      <c r="B390" s="11"/>
      <c r="C390" s="2"/>
      <c r="D390" s="2"/>
      <c r="E390" s="2"/>
      <c r="F390" s="2"/>
      <c r="G390" s="8"/>
      <c r="H390" s="8"/>
      <c r="I390" s="8"/>
      <c r="J390" s="8"/>
      <c r="K390" s="8"/>
      <c r="L390" s="8"/>
      <c r="M390" s="8"/>
      <c r="N390" s="8"/>
      <c r="O390" s="8"/>
      <c r="P390" s="8"/>
      <c r="Q390" s="8"/>
      <c r="R390" s="8"/>
      <c r="S390" s="8"/>
      <c r="T390" s="8"/>
      <c r="U390" s="8"/>
      <c r="V390" s="8"/>
      <c r="W390" s="8"/>
      <c r="X390" s="8"/>
      <c r="Y390" s="8"/>
      <c r="Z390" s="8"/>
      <c r="AA390" s="8"/>
      <c r="AB390" s="8"/>
      <c r="AC390" s="8"/>
      <c r="AD390" s="8"/>
      <c r="AE390" s="8"/>
      <c r="AF390" s="8"/>
      <c r="AG390" s="8"/>
      <c r="AH390" s="8"/>
      <c r="AI390" s="8"/>
      <c r="AJ390" s="8"/>
      <c r="AK390" s="8"/>
      <c r="AL390" s="8"/>
    </row>
    <row r="391" spans="2:38" x14ac:dyDescent="0.25">
      <c r="B391" s="11"/>
      <c r="C391" s="2"/>
      <c r="D391" s="2"/>
      <c r="E391" s="2"/>
      <c r="F391" s="2"/>
      <c r="G391" s="8"/>
      <c r="H391" s="8"/>
      <c r="I391" s="8"/>
      <c r="J391" s="8"/>
      <c r="K391" s="8"/>
      <c r="L391" s="8"/>
      <c r="M391" s="8"/>
      <c r="N391" s="8"/>
      <c r="O391" s="8"/>
      <c r="P391" s="8"/>
      <c r="Q391" s="8"/>
      <c r="R391" s="8"/>
      <c r="S391" s="8"/>
      <c r="T391" s="8"/>
      <c r="U391" s="8"/>
      <c r="V391" s="8"/>
      <c r="W391" s="8"/>
      <c r="X391" s="8"/>
      <c r="Y391" s="8"/>
      <c r="Z391" s="8"/>
      <c r="AA391" s="8"/>
      <c r="AB391" s="8"/>
      <c r="AC391" s="8"/>
      <c r="AD391" s="8"/>
      <c r="AE391" s="8"/>
      <c r="AF391" s="8"/>
      <c r="AG391" s="8"/>
      <c r="AH391" s="8"/>
      <c r="AI391" s="8"/>
      <c r="AJ391" s="8"/>
      <c r="AK391" s="8"/>
      <c r="AL391" s="8"/>
    </row>
    <row r="392" spans="2:38" x14ac:dyDescent="0.25">
      <c r="B392" s="11"/>
      <c r="C392" s="2"/>
      <c r="D392" s="2"/>
      <c r="E392" s="2"/>
      <c r="F392" s="2"/>
      <c r="G392" s="8"/>
      <c r="H392" s="8"/>
      <c r="I392" s="8"/>
      <c r="J392" s="8"/>
      <c r="K392" s="8"/>
      <c r="L392" s="8"/>
      <c r="M392" s="8"/>
      <c r="N392" s="8"/>
      <c r="O392" s="8"/>
      <c r="P392" s="8"/>
      <c r="Q392" s="8"/>
      <c r="R392" s="8"/>
      <c r="S392" s="8"/>
      <c r="T392" s="8"/>
      <c r="U392" s="8"/>
      <c r="V392" s="8"/>
      <c r="W392" s="8"/>
      <c r="X392" s="8"/>
      <c r="Y392" s="8"/>
      <c r="Z392" s="8"/>
      <c r="AA392" s="8"/>
      <c r="AB392" s="8"/>
      <c r="AC392" s="8"/>
      <c r="AD392" s="8"/>
      <c r="AE392" s="8"/>
      <c r="AF392" s="8"/>
      <c r="AG392" s="8"/>
      <c r="AH392" s="8"/>
      <c r="AI392" s="8"/>
      <c r="AJ392" s="8"/>
      <c r="AK392" s="8"/>
      <c r="AL392" s="8"/>
    </row>
    <row r="393" spans="2:38" x14ac:dyDescent="0.25">
      <c r="B393" s="11"/>
      <c r="C393" s="2"/>
      <c r="D393" s="2"/>
      <c r="E393" s="2"/>
      <c r="F393" s="2"/>
      <c r="G393" s="8"/>
      <c r="H393" s="8"/>
      <c r="I393" s="8"/>
      <c r="J393" s="8"/>
      <c r="K393" s="8"/>
      <c r="L393" s="8"/>
      <c r="M393" s="8"/>
      <c r="N393" s="8"/>
      <c r="O393" s="8"/>
      <c r="P393" s="8"/>
      <c r="Q393" s="8"/>
      <c r="R393" s="8"/>
      <c r="S393" s="8"/>
      <c r="T393" s="8"/>
      <c r="U393" s="8"/>
      <c r="V393" s="8"/>
      <c r="W393" s="8"/>
      <c r="X393" s="8"/>
      <c r="Y393" s="8"/>
      <c r="Z393" s="8"/>
      <c r="AA393" s="8"/>
      <c r="AB393" s="8"/>
      <c r="AC393" s="8"/>
      <c r="AD393" s="8"/>
      <c r="AE393" s="8"/>
      <c r="AF393" s="8"/>
      <c r="AG393" s="8"/>
      <c r="AH393" s="8"/>
      <c r="AI393" s="8"/>
      <c r="AJ393" s="8"/>
      <c r="AK393" s="8"/>
      <c r="AL393" s="8"/>
    </row>
    <row r="394" spans="2:38" x14ac:dyDescent="0.25">
      <c r="B394" s="11"/>
      <c r="C394" s="2"/>
      <c r="D394" s="2"/>
      <c r="E394" s="2"/>
      <c r="F394" s="2"/>
      <c r="G394" s="8"/>
      <c r="H394" s="8"/>
      <c r="I394" s="8"/>
      <c r="J394" s="8"/>
      <c r="K394" s="8"/>
      <c r="L394" s="8"/>
      <c r="M394" s="8"/>
      <c r="N394" s="8"/>
      <c r="O394" s="8"/>
      <c r="P394" s="8"/>
      <c r="Q394" s="8"/>
      <c r="R394" s="8"/>
      <c r="S394" s="8"/>
      <c r="T394" s="8"/>
      <c r="U394" s="8"/>
      <c r="V394" s="8"/>
      <c r="W394" s="8"/>
      <c r="X394" s="8"/>
      <c r="Y394" s="8"/>
      <c r="Z394" s="8"/>
      <c r="AA394" s="8"/>
      <c r="AB394" s="8"/>
      <c r="AC394" s="8"/>
      <c r="AD394" s="8"/>
      <c r="AE394" s="8"/>
      <c r="AF394" s="8"/>
      <c r="AG394" s="8"/>
      <c r="AH394" s="8"/>
      <c r="AI394" s="8"/>
      <c r="AJ394" s="8"/>
      <c r="AK394" s="8"/>
      <c r="AL394" s="8"/>
    </row>
    <row r="395" spans="2:38" x14ac:dyDescent="0.25">
      <c r="B395" s="11"/>
      <c r="C395" s="2"/>
      <c r="D395" s="2"/>
      <c r="E395" s="2"/>
      <c r="F395" s="2"/>
      <c r="G395" s="8"/>
      <c r="H395" s="8"/>
      <c r="I395" s="8"/>
      <c r="J395" s="8"/>
      <c r="K395" s="8"/>
      <c r="L395" s="8"/>
      <c r="M395" s="8"/>
      <c r="N395" s="8"/>
      <c r="O395" s="8"/>
      <c r="P395" s="8"/>
      <c r="Q395" s="8"/>
      <c r="R395" s="8"/>
      <c r="S395" s="8"/>
      <c r="T395" s="8"/>
      <c r="U395" s="8"/>
      <c r="V395" s="8"/>
      <c r="W395" s="8"/>
      <c r="X395" s="8"/>
      <c r="Y395" s="8"/>
      <c r="Z395" s="8"/>
      <c r="AA395" s="8"/>
      <c r="AB395" s="8"/>
      <c r="AC395" s="8"/>
      <c r="AD395" s="8"/>
      <c r="AE395" s="8"/>
      <c r="AF395" s="8"/>
      <c r="AG395" s="8"/>
      <c r="AH395" s="8"/>
      <c r="AI395" s="8"/>
      <c r="AJ395" s="8"/>
      <c r="AK395" s="8"/>
      <c r="AL395" s="8"/>
    </row>
    <row r="396" spans="2:38" x14ac:dyDescent="0.25">
      <c r="B396" s="11"/>
      <c r="C396" s="2"/>
      <c r="D396" s="2"/>
      <c r="E396" s="2"/>
      <c r="F396" s="2"/>
      <c r="G396" s="8"/>
      <c r="H396" s="8"/>
      <c r="I396" s="8"/>
      <c r="J396" s="8"/>
      <c r="K396" s="8"/>
      <c r="L396" s="8"/>
      <c r="M396" s="8"/>
      <c r="N396" s="8"/>
      <c r="O396" s="8"/>
      <c r="P396" s="8"/>
      <c r="Q396" s="8"/>
      <c r="R396" s="8"/>
      <c r="S396" s="8"/>
      <c r="T396" s="8"/>
      <c r="U396" s="8"/>
      <c r="V396" s="8"/>
      <c r="W396" s="8"/>
      <c r="X396" s="8"/>
      <c r="Y396" s="8"/>
      <c r="Z396" s="8"/>
      <c r="AA396" s="8"/>
      <c r="AB396" s="8"/>
      <c r="AC396" s="8"/>
      <c r="AD396" s="8"/>
      <c r="AE396" s="8"/>
      <c r="AF396" s="8"/>
      <c r="AG396" s="8"/>
      <c r="AH396" s="8"/>
      <c r="AI396" s="8"/>
      <c r="AJ396" s="8"/>
      <c r="AK396" s="8"/>
      <c r="AL396" s="8"/>
    </row>
    <row r="397" spans="2:38" x14ac:dyDescent="0.25">
      <c r="B397" s="11"/>
      <c r="C397" s="2"/>
      <c r="D397" s="2"/>
      <c r="E397" s="2"/>
      <c r="F397" s="2"/>
      <c r="G397" s="8"/>
      <c r="H397" s="8"/>
      <c r="I397" s="8"/>
      <c r="J397" s="8"/>
      <c r="K397" s="8"/>
      <c r="L397" s="8"/>
      <c r="M397" s="8"/>
      <c r="N397" s="8"/>
      <c r="O397" s="8"/>
      <c r="P397" s="8"/>
      <c r="Q397" s="8"/>
      <c r="R397" s="8"/>
      <c r="S397" s="8"/>
      <c r="T397" s="8"/>
      <c r="U397" s="8"/>
      <c r="V397" s="8"/>
      <c r="W397" s="8"/>
      <c r="X397" s="8"/>
      <c r="Y397" s="8"/>
      <c r="Z397" s="8"/>
      <c r="AA397" s="8"/>
      <c r="AB397" s="8"/>
      <c r="AC397" s="8"/>
      <c r="AD397" s="8"/>
      <c r="AE397" s="8"/>
      <c r="AF397" s="8"/>
      <c r="AG397" s="8"/>
      <c r="AH397" s="8"/>
      <c r="AI397" s="8"/>
      <c r="AJ397" s="8"/>
      <c r="AK397" s="8"/>
      <c r="AL397" s="8"/>
    </row>
    <row r="398" spans="2:38" x14ac:dyDescent="0.25">
      <c r="B398" s="11"/>
      <c r="C398" s="2"/>
      <c r="D398" s="2"/>
      <c r="E398" s="2"/>
      <c r="F398" s="2"/>
      <c r="G398" s="8"/>
      <c r="H398" s="8"/>
      <c r="I398" s="8"/>
      <c r="J398" s="8"/>
      <c r="K398" s="8"/>
      <c r="L398" s="8"/>
      <c r="M398" s="8"/>
      <c r="N398" s="8"/>
      <c r="O398" s="8"/>
      <c r="P398" s="8"/>
      <c r="Q398" s="8"/>
      <c r="R398" s="8"/>
      <c r="S398" s="8"/>
      <c r="T398" s="8"/>
      <c r="U398" s="8"/>
      <c r="V398" s="8"/>
      <c r="W398" s="8"/>
      <c r="X398" s="8"/>
      <c r="Y398" s="8"/>
      <c r="Z398" s="8"/>
      <c r="AA398" s="8"/>
      <c r="AB398" s="8"/>
      <c r="AC398" s="8"/>
      <c r="AD398" s="8"/>
      <c r="AE398" s="8"/>
      <c r="AF398" s="8"/>
      <c r="AG398" s="8"/>
      <c r="AH398" s="8"/>
      <c r="AI398" s="8"/>
      <c r="AJ398" s="8"/>
      <c r="AK398" s="8"/>
      <c r="AL398" s="8"/>
    </row>
    <row r="399" spans="2:38" x14ac:dyDescent="0.25">
      <c r="B399" s="11"/>
      <c r="C399" s="2"/>
      <c r="D399" s="2"/>
      <c r="E399" s="2"/>
      <c r="F399" s="2"/>
      <c r="G399" s="8"/>
      <c r="H399" s="8"/>
      <c r="I399" s="8"/>
      <c r="J399" s="8"/>
      <c r="K399" s="8"/>
      <c r="L399" s="8"/>
      <c r="M399" s="8"/>
      <c r="N399" s="8"/>
      <c r="O399" s="8"/>
      <c r="P399" s="8"/>
      <c r="Q399" s="8"/>
      <c r="R399" s="8"/>
      <c r="S399" s="8"/>
      <c r="T399" s="8"/>
      <c r="U399" s="8"/>
      <c r="V399" s="8"/>
      <c r="W399" s="8"/>
      <c r="X399" s="8"/>
      <c r="Y399" s="8"/>
      <c r="Z399" s="8"/>
      <c r="AA399" s="8"/>
      <c r="AB399" s="8"/>
      <c r="AC399" s="8"/>
      <c r="AD399" s="8"/>
      <c r="AE399" s="8"/>
      <c r="AF399" s="8"/>
      <c r="AG399" s="8"/>
      <c r="AH399" s="8"/>
      <c r="AI399" s="8"/>
      <c r="AJ399" s="8"/>
      <c r="AK399" s="8"/>
      <c r="AL399" s="8"/>
    </row>
    <row r="400" spans="2:38" x14ac:dyDescent="0.25">
      <c r="B400" s="11"/>
      <c r="C400" s="2"/>
      <c r="D400" s="2"/>
      <c r="E400" s="2"/>
      <c r="F400" s="2"/>
      <c r="G400" s="8"/>
      <c r="H400" s="8"/>
      <c r="I400" s="8"/>
      <c r="J400" s="8"/>
      <c r="K400" s="8"/>
      <c r="L400" s="8"/>
      <c r="M400" s="8"/>
      <c r="N400" s="8"/>
      <c r="O400" s="8"/>
      <c r="P400" s="8"/>
      <c r="Q400" s="8"/>
      <c r="R400" s="8"/>
      <c r="S400" s="8"/>
      <c r="T400" s="8"/>
      <c r="U400" s="8"/>
      <c r="V400" s="8"/>
      <c r="W400" s="8"/>
      <c r="X400" s="8"/>
      <c r="Y400" s="8"/>
      <c r="Z400" s="8"/>
      <c r="AA400" s="8"/>
      <c r="AB400" s="8"/>
      <c r="AC400" s="8"/>
      <c r="AD400" s="8"/>
      <c r="AE400" s="8"/>
      <c r="AF400" s="8"/>
      <c r="AG400" s="8"/>
      <c r="AH400" s="8"/>
      <c r="AI400" s="8"/>
      <c r="AJ400" s="8"/>
      <c r="AK400" s="8"/>
      <c r="AL400" s="8"/>
    </row>
    <row r="401" spans="2:38" x14ac:dyDescent="0.25">
      <c r="B401" s="11"/>
      <c r="C401" s="2"/>
      <c r="D401" s="2"/>
      <c r="E401" s="2"/>
      <c r="F401" s="2"/>
      <c r="G401" s="8"/>
      <c r="H401" s="8"/>
      <c r="I401" s="8"/>
      <c r="J401" s="8"/>
      <c r="K401" s="8"/>
      <c r="L401" s="8"/>
      <c r="M401" s="8"/>
      <c r="N401" s="8"/>
      <c r="O401" s="8"/>
      <c r="P401" s="8"/>
      <c r="Q401" s="8"/>
      <c r="R401" s="8"/>
      <c r="S401" s="8"/>
      <c r="T401" s="8"/>
      <c r="U401" s="8"/>
      <c r="V401" s="8"/>
      <c r="W401" s="8"/>
      <c r="X401" s="8"/>
      <c r="Y401" s="8"/>
      <c r="Z401" s="8"/>
      <c r="AA401" s="8"/>
      <c r="AB401" s="8"/>
      <c r="AC401" s="8"/>
      <c r="AD401" s="8"/>
      <c r="AE401" s="8"/>
      <c r="AF401" s="8"/>
      <c r="AG401" s="8"/>
      <c r="AH401" s="8"/>
      <c r="AI401" s="8"/>
      <c r="AJ401" s="8"/>
      <c r="AK401" s="8"/>
      <c r="AL401" s="8"/>
    </row>
    <row r="402" spans="2:38" x14ac:dyDescent="0.25">
      <c r="B402" s="11"/>
      <c r="C402" s="2"/>
      <c r="D402" s="2"/>
      <c r="E402" s="2"/>
      <c r="F402" s="2"/>
      <c r="G402" s="8"/>
      <c r="H402" s="8"/>
      <c r="I402" s="8"/>
      <c r="J402" s="8"/>
      <c r="K402" s="8"/>
      <c r="L402" s="8"/>
      <c r="M402" s="8"/>
      <c r="N402" s="8"/>
      <c r="O402" s="8"/>
      <c r="P402" s="8"/>
      <c r="Q402" s="8"/>
      <c r="R402" s="8"/>
      <c r="S402" s="8"/>
      <c r="T402" s="8"/>
      <c r="U402" s="8"/>
      <c r="V402" s="8"/>
      <c r="W402" s="8"/>
      <c r="X402" s="8"/>
      <c r="Y402" s="8"/>
      <c r="Z402" s="8"/>
      <c r="AA402" s="8"/>
      <c r="AB402" s="8"/>
      <c r="AC402" s="8"/>
      <c r="AD402" s="8"/>
      <c r="AE402" s="8"/>
      <c r="AF402" s="8"/>
      <c r="AG402" s="8"/>
      <c r="AH402" s="8"/>
      <c r="AI402" s="8"/>
      <c r="AJ402" s="8"/>
      <c r="AK402" s="8"/>
      <c r="AL402" s="8"/>
    </row>
    <row r="403" spans="2:38" x14ac:dyDescent="0.25">
      <c r="B403" s="11"/>
      <c r="C403" s="2"/>
      <c r="D403" s="2"/>
      <c r="E403" s="2"/>
      <c r="F403" s="2"/>
      <c r="G403" s="8"/>
      <c r="H403" s="8"/>
      <c r="I403" s="8"/>
      <c r="J403" s="8"/>
      <c r="K403" s="8"/>
      <c r="L403" s="8"/>
      <c r="M403" s="8"/>
      <c r="N403" s="8"/>
      <c r="O403" s="8"/>
      <c r="P403" s="8"/>
      <c r="Q403" s="8"/>
      <c r="R403" s="8"/>
      <c r="S403" s="8"/>
      <c r="T403" s="8"/>
      <c r="U403" s="8"/>
      <c r="V403" s="8"/>
      <c r="W403" s="8"/>
      <c r="X403" s="8"/>
      <c r="Y403" s="8"/>
      <c r="Z403" s="8"/>
      <c r="AA403" s="8"/>
      <c r="AB403" s="8"/>
      <c r="AC403" s="8"/>
      <c r="AD403" s="8"/>
      <c r="AE403" s="8"/>
      <c r="AF403" s="8"/>
      <c r="AG403" s="8"/>
      <c r="AH403" s="8"/>
      <c r="AI403" s="8"/>
      <c r="AJ403" s="8"/>
      <c r="AK403" s="8"/>
      <c r="AL403" s="8"/>
    </row>
    <row r="404" spans="2:38" x14ac:dyDescent="0.25">
      <c r="B404" s="11"/>
      <c r="C404" s="2"/>
      <c r="D404" s="2"/>
      <c r="E404" s="2"/>
      <c r="F404" s="2"/>
      <c r="G404" s="8"/>
      <c r="H404" s="8"/>
      <c r="I404" s="8"/>
      <c r="J404" s="8"/>
      <c r="K404" s="8"/>
      <c r="L404" s="8"/>
      <c r="M404" s="8"/>
      <c r="N404" s="8"/>
      <c r="O404" s="8"/>
      <c r="P404" s="8"/>
      <c r="Q404" s="8"/>
      <c r="R404" s="8"/>
      <c r="S404" s="8"/>
      <c r="T404" s="8"/>
      <c r="U404" s="8"/>
      <c r="V404" s="8"/>
      <c r="W404" s="8"/>
      <c r="X404" s="8"/>
      <c r="Y404" s="8"/>
      <c r="Z404" s="8"/>
      <c r="AA404" s="8"/>
      <c r="AB404" s="8"/>
      <c r="AC404" s="8"/>
      <c r="AD404" s="8"/>
      <c r="AE404" s="8"/>
      <c r="AF404" s="8"/>
      <c r="AG404" s="8"/>
      <c r="AH404" s="8"/>
      <c r="AI404" s="8"/>
      <c r="AJ404" s="8"/>
      <c r="AK404" s="8"/>
      <c r="AL404" s="8"/>
    </row>
    <row r="405" spans="2:38" x14ac:dyDescent="0.25">
      <c r="B405" s="11"/>
      <c r="C405" s="2"/>
      <c r="D405" s="2"/>
      <c r="E405" s="2"/>
      <c r="F405" s="2"/>
      <c r="G405" s="8"/>
      <c r="H405" s="8"/>
      <c r="I405" s="8"/>
      <c r="J405" s="8"/>
      <c r="K405" s="8"/>
      <c r="L405" s="8"/>
      <c r="M405" s="8"/>
      <c r="N405" s="8"/>
      <c r="O405" s="8"/>
      <c r="P405" s="8"/>
      <c r="Q405" s="8"/>
      <c r="R405" s="8"/>
      <c r="S405" s="8"/>
      <c r="T405" s="8"/>
      <c r="U405" s="8"/>
      <c r="V405" s="8"/>
      <c r="W405" s="8"/>
      <c r="X405" s="8"/>
      <c r="Y405" s="8"/>
      <c r="Z405" s="8"/>
      <c r="AA405" s="8"/>
      <c r="AB405" s="8"/>
      <c r="AC405" s="8"/>
      <c r="AD405" s="8"/>
      <c r="AE405" s="8"/>
      <c r="AF405" s="8"/>
      <c r="AG405" s="8"/>
      <c r="AH405" s="8"/>
      <c r="AI405" s="8"/>
      <c r="AJ405" s="8"/>
      <c r="AK405" s="8"/>
      <c r="AL405" s="8"/>
    </row>
    <row r="406" spans="2:38" x14ac:dyDescent="0.25">
      <c r="B406" s="11"/>
      <c r="C406" s="2"/>
      <c r="D406" s="2"/>
      <c r="E406" s="2"/>
      <c r="F406" s="2"/>
      <c r="G406" s="8"/>
      <c r="H406" s="8"/>
      <c r="I406" s="8"/>
      <c r="J406" s="8"/>
      <c r="K406" s="8"/>
      <c r="L406" s="8"/>
      <c r="M406" s="8"/>
      <c r="N406" s="8"/>
      <c r="O406" s="8"/>
      <c r="P406" s="8"/>
      <c r="Q406" s="8"/>
      <c r="R406" s="8"/>
      <c r="S406" s="8"/>
      <c r="T406" s="8"/>
      <c r="U406" s="8"/>
      <c r="V406" s="8"/>
      <c r="W406" s="8"/>
      <c r="X406" s="8"/>
      <c r="Y406" s="8"/>
      <c r="Z406" s="8"/>
      <c r="AA406" s="8"/>
      <c r="AB406" s="8"/>
      <c r="AC406" s="8"/>
      <c r="AD406" s="8"/>
      <c r="AE406" s="8"/>
      <c r="AF406" s="8"/>
      <c r="AG406" s="8"/>
      <c r="AH406" s="8"/>
      <c r="AI406" s="8"/>
      <c r="AJ406" s="8"/>
      <c r="AK406" s="8"/>
      <c r="AL406" s="8"/>
    </row>
    <row r="407" spans="2:38" x14ac:dyDescent="0.25">
      <c r="B407" s="11"/>
      <c r="C407" s="2"/>
      <c r="D407" s="2"/>
      <c r="E407" s="2"/>
      <c r="F407" s="2"/>
      <c r="G407" s="8"/>
      <c r="H407" s="8"/>
      <c r="I407" s="8"/>
      <c r="J407" s="8"/>
      <c r="K407" s="8"/>
      <c r="L407" s="8"/>
      <c r="M407" s="8"/>
      <c r="N407" s="8"/>
      <c r="O407" s="8"/>
      <c r="P407" s="8"/>
      <c r="Q407" s="8"/>
      <c r="R407" s="8"/>
      <c r="S407" s="8"/>
      <c r="T407" s="8"/>
      <c r="U407" s="8"/>
      <c r="V407" s="8"/>
      <c r="W407" s="8"/>
      <c r="X407" s="8"/>
      <c r="Y407" s="8"/>
      <c r="Z407" s="8"/>
      <c r="AA407" s="8"/>
      <c r="AB407" s="8"/>
      <c r="AC407" s="8"/>
      <c r="AD407" s="8"/>
      <c r="AE407" s="8"/>
      <c r="AF407" s="8"/>
      <c r="AG407" s="8"/>
      <c r="AH407" s="8"/>
      <c r="AI407" s="8"/>
      <c r="AJ407" s="8"/>
      <c r="AK407" s="8"/>
      <c r="AL407" s="8"/>
    </row>
    <row r="408" spans="2:38" x14ac:dyDescent="0.25">
      <c r="B408" s="11"/>
      <c r="C408" s="2"/>
      <c r="D408" s="2"/>
      <c r="E408" s="2"/>
      <c r="F408" s="2"/>
      <c r="G408" s="8"/>
      <c r="H408" s="8"/>
      <c r="I408" s="8"/>
      <c r="J408" s="8"/>
      <c r="K408" s="8"/>
      <c r="L408" s="8"/>
      <c r="M408" s="8"/>
      <c r="N408" s="8"/>
      <c r="O408" s="8"/>
      <c r="P408" s="8"/>
      <c r="Q408" s="8"/>
      <c r="R408" s="8"/>
      <c r="S408" s="8"/>
      <c r="T408" s="8"/>
      <c r="U408" s="8"/>
      <c r="V408" s="8"/>
      <c r="W408" s="8"/>
      <c r="X408" s="8"/>
      <c r="Y408" s="8"/>
      <c r="Z408" s="8"/>
      <c r="AA408" s="8"/>
      <c r="AB408" s="8"/>
      <c r="AC408" s="8"/>
      <c r="AD408" s="8"/>
      <c r="AE408" s="8"/>
      <c r="AF408" s="8"/>
      <c r="AG408" s="8"/>
      <c r="AH408" s="8"/>
      <c r="AI408" s="8"/>
      <c r="AJ408" s="8"/>
      <c r="AK408" s="8"/>
      <c r="AL408" s="8"/>
    </row>
    <row r="409" spans="2:38" x14ac:dyDescent="0.25">
      <c r="B409" s="11"/>
      <c r="C409" s="2"/>
      <c r="D409" s="2"/>
      <c r="E409" s="2"/>
      <c r="F409" s="2"/>
      <c r="G409" s="8"/>
      <c r="H409" s="8"/>
      <c r="I409" s="8"/>
      <c r="J409" s="8"/>
      <c r="K409" s="8"/>
      <c r="L409" s="8"/>
      <c r="M409" s="8"/>
      <c r="N409" s="8"/>
      <c r="O409" s="8"/>
      <c r="P409" s="8"/>
      <c r="Q409" s="8"/>
      <c r="R409" s="8"/>
      <c r="S409" s="8"/>
      <c r="T409" s="8"/>
      <c r="U409" s="8"/>
      <c r="V409" s="8"/>
      <c r="W409" s="8"/>
      <c r="X409" s="8"/>
      <c r="Y409" s="8"/>
      <c r="Z409" s="8"/>
      <c r="AA409" s="8"/>
      <c r="AB409" s="8"/>
      <c r="AC409" s="8"/>
      <c r="AD409" s="8"/>
      <c r="AE409" s="8"/>
      <c r="AF409" s="8"/>
      <c r="AG409" s="8"/>
      <c r="AH409" s="8"/>
      <c r="AI409" s="8"/>
      <c r="AJ409" s="8"/>
      <c r="AK409" s="8"/>
      <c r="AL409" s="8"/>
    </row>
    <row r="410" spans="2:38" x14ac:dyDescent="0.25">
      <c r="B410" s="11"/>
      <c r="C410" s="2"/>
      <c r="D410" s="2"/>
      <c r="E410" s="2"/>
      <c r="F410" s="2"/>
      <c r="G410" s="8"/>
      <c r="H410" s="8"/>
      <c r="I410" s="8"/>
      <c r="J410" s="8"/>
      <c r="K410" s="8"/>
      <c r="L410" s="8"/>
      <c r="M410" s="8"/>
      <c r="N410" s="8"/>
      <c r="O410" s="8"/>
      <c r="P410" s="8"/>
      <c r="Q410" s="8"/>
      <c r="R410" s="8"/>
      <c r="S410" s="8"/>
      <c r="T410" s="8"/>
      <c r="U410" s="8"/>
      <c r="V410" s="8"/>
      <c r="W410" s="8"/>
      <c r="X410" s="8"/>
      <c r="Y410" s="8"/>
      <c r="Z410" s="8"/>
      <c r="AA410" s="8"/>
      <c r="AB410" s="8"/>
      <c r="AC410" s="8"/>
      <c r="AD410" s="8"/>
      <c r="AE410" s="8"/>
      <c r="AF410" s="8"/>
      <c r="AG410" s="8"/>
      <c r="AH410" s="8"/>
      <c r="AI410" s="8"/>
      <c r="AJ410" s="8"/>
      <c r="AK410" s="8"/>
      <c r="AL410" s="8"/>
    </row>
    <row r="411" spans="2:38" x14ac:dyDescent="0.25">
      <c r="B411" s="11"/>
      <c r="C411" s="2"/>
      <c r="D411" s="2"/>
      <c r="E411" s="2"/>
      <c r="F411" s="2"/>
      <c r="G411" s="8"/>
      <c r="H411" s="8"/>
      <c r="I411" s="8"/>
      <c r="J411" s="8"/>
      <c r="K411" s="8"/>
      <c r="L411" s="8"/>
      <c r="M411" s="8"/>
      <c r="N411" s="8"/>
      <c r="O411" s="8"/>
      <c r="P411" s="8"/>
      <c r="Q411" s="8"/>
      <c r="R411" s="8"/>
      <c r="S411" s="8"/>
      <c r="T411" s="8"/>
      <c r="U411" s="8"/>
      <c r="V411" s="8"/>
      <c r="W411" s="8"/>
      <c r="X411" s="8"/>
      <c r="Y411" s="8"/>
      <c r="Z411" s="8"/>
      <c r="AA411" s="8"/>
      <c r="AB411" s="8"/>
      <c r="AC411" s="8"/>
      <c r="AD411" s="8"/>
      <c r="AE411" s="8"/>
      <c r="AF411" s="8"/>
      <c r="AG411" s="8"/>
      <c r="AH411" s="8"/>
      <c r="AI411" s="8"/>
      <c r="AJ411" s="8"/>
      <c r="AK411" s="8"/>
      <c r="AL411" s="8"/>
    </row>
    <row r="412" spans="2:38" x14ac:dyDescent="0.25">
      <c r="B412" s="11"/>
      <c r="C412" s="2"/>
      <c r="D412" s="2"/>
      <c r="E412" s="2"/>
      <c r="F412" s="2"/>
      <c r="G412" s="8"/>
      <c r="H412" s="8"/>
      <c r="I412" s="8"/>
      <c r="J412" s="8"/>
      <c r="K412" s="8"/>
      <c r="L412" s="8"/>
      <c r="M412" s="8"/>
      <c r="N412" s="8"/>
      <c r="O412" s="8"/>
      <c r="P412" s="8"/>
      <c r="Q412" s="8"/>
      <c r="R412" s="8"/>
      <c r="S412" s="8"/>
      <c r="T412" s="8"/>
      <c r="U412" s="8"/>
      <c r="V412" s="8"/>
      <c r="W412" s="8"/>
      <c r="X412" s="8"/>
      <c r="Y412" s="8"/>
      <c r="Z412" s="8"/>
      <c r="AA412" s="8"/>
      <c r="AB412" s="8"/>
      <c r="AC412" s="8"/>
      <c r="AD412" s="8"/>
      <c r="AE412" s="8"/>
      <c r="AF412" s="8"/>
      <c r="AG412" s="8"/>
      <c r="AH412" s="8"/>
      <c r="AI412" s="8"/>
      <c r="AJ412" s="8"/>
      <c r="AK412" s="8"/>
      <c r="AL412" s="8"/>
    </row>
    <row r="413" spans="2:38" x14ac:dyDescent="0.25">
      <c r="B413" s="11"/>
      <c r="C413" s="2"/>
      <c r="D413" s="2"/>
      <c r="E413" s="2"/>
      <c r="F413" s="2"/>
      <c r="G413" s="8"/>
      <c r="H413" s="8"/>
      <c r="I413" s="8"/>
      <c r="J413" s="8"/>
      <c r="K413" s="8"/>
      <c r="L413" s="8"/>
      <c r="M413" s="8"/>
      <c r="N413" s="8"/>
      <c r="O413" s="8"/>
      <c r="P413" s="8"/>
      <c r="Q413" s="8"/>
      <c r="R413" s="8"/>
      <c r="S413" s="8"/>
      <c r="T413" s="8"/>
      <c r="U413" s="8"/>
      <c r="V413" s="8"/>
      <c r="W413" s="8"/>
      <c r="X413" s="8"/>
      <c r="Y413" s="8"/>
      <c r="Z413" s="8"/>
      <c r="AA413" s="8"/>
      <c r="AB413" s="8"/>
      <c r="AC413" s="8"/>
      <c r="AD413" s="8"/>
      <c r="AE413" s="8"/>
      <c r="AF413" s="8"/>
      <c r="AG413" s="8"/>
      <c r="AH413" s="8"/>
      <c r="AI413" s="8"/>
      <c r="AJ413" s="8"/>
      <c r="AK413" s="8"/>
      <c r="AL413" s="8"/>
    </row>
    <row r="414" spans="2:38" x14ac:dyDescent="0.25">
      <c r="B414" s="11"/>
      <c r="C414" s="2"/>
      <c r="D414" s="2"/>
      <c r="E414" s="2"/>
      <c r="F414" s="2"/>
      <c r="G414" s="8"/>
      <c r="H414" s="8"/>
      <c r="I414" s="8"/>
      <c r="J414" s="8"/>
      <c r="K414" s="8"/>
      <c r="L414" s="8"/>
      <c r="M414" s="8"/>
      <c r="N414" s="8"/>
      <c r="O414" s="8"/>
      <c r="P414" s="8"/>
      <c r="Q414" s="8"/>
      <c r="R414" s="8"/>
      <c r="S414" s="8"/>
      <c r="T414" s="8"/>
      <c r="U414" s="8"/>
      <c r="V414" s="8"/>
      <c r="W414" s="8"/>
      <c r="X414" s="8"/>
      <c r="Y414" s="8"/>
      <c r="Z414" s="8"/>
      <c r="AA414" s="8"/>
      <c r="AB414" s="8"/>
      <c r="AC414" s="8"/>
      <c r="AD414" s="8"/>
      <c r="AE414" s="8"/>
      <c r="AF414" s="8"/>
      <c r="AG414" s="8"/>
      <c r="AH414" s="8"/>
      <c r="AI414" s="8"/>
      <c r="AJ414" s="8"/>
      <c r="AK414" s="8"/>
      <c r="AL414" s="8"/>
    </row>
    <row r="415" spans="2:38" x14ac:dyDescent="0.25">
      <c r="B415" s="11"/>
      <c r="C415" s="2"/>
      <c r="D415" s="2"/>
      <c r="E415" s="2"/>
      <c r="F415" s="2"/>
      <c r="G415" s="8"/>
      <c r="H415" s="8"/>
      <c r="I415" s="8"/>
      <c r="J415" s="8"/>
      <c r="K415" s="8"/>
      <c r="L415" s="8"/>
      <c r="M415" s="8"/>
      <c r="N415" s="8"/>
      <c r="O415" s="8"/>
      <c r="P415" s="8"/>
      <c r="Q415" s="8"/>
      <c r="R415" s="8"/>
      <c r="S415" s="8"/>
      <c r="T415" s="8"/>
      <c r="U415" s="8"/>
      <c r="V415" s="8"/>
      <c r="W415" s="8"/>
      <c r="X415" s="8"/>
      <c r="Y415" s="8"/>
      <c r="Z415" s="8"/>
      <c r="AA415" s="8"/>
      <c r="AB415" s="8"/>
      <c r="AC415" s="8"/>
      <c r="AD415" s="8"/>
      <c r="AE415" s="8"/>
      <c r="AF415" s="8"/>
      <c r="AG415" s="8"/>
      <c r="AH415" s="8"/>
      <c r="AI415" s="8"/>
      <c r="AJ415" s="8"/>
      <c r="AK415" s="8"/>
      <c r="AL415" s="8"/>
    </row>
    <row r="416" spans="2:38" x14ac:dyDescent="0.25">
      <c r="B416" s="11"/>
      <c r="C416" s="2"/>
      <c r="D416" s="2"/>
      <c r="E416" s="2"/>
      <c r="F416" s="2"/>
      <c r="G416" s="8"/>
      <c r="H416" s="8"/>
      <c r="I416" s="8"/>
      <c r="J416" s="8"/>
      <c r="K416" s="8"/>
      <c r="L416" s="8"/>
      <c r="M416" s="8"/>
      <c r="N416" s="8"/>
      <c r="O416" s="8"/>
      <c r="P416" s="8"/>
      <c r="Q416" s="8"/>
      <c r="R416" s="8"/>
      <c r="S416" s="8"/>
      <c r="T416" s="8"/>
      <c r="U416" s="8"/>
      <c r="V416" s="8"/>
      <c r="W416" s="8"/>
      <c r="X416" s="8"/>
      <c r="Y416" s="8"/>
      <c r="Z416" s="8"/>
      <c r="AA416" s="8"/>
      <c r="AB416" s="8"/>
      <c r="AC416" s="8"/>
      <c r="AD416" s="8"/>
      <c r="AE416" s="8"/>
      <c r="AF416" s="8"/>
      <c r="AG416" s="8"/>
      <c r="AH416" s="8"/>
      <c r="AI416" s="8"/>
      <c r="AJ416" s="8"/>
      <c r="AK416" s="8"/>
      <c r="AL416" s="8"/>
    </row>
    <row r="417" spans="2:38" x14ac:dyDescent="0.25">
      <c r="B417" s="11"/>
      <c r="C417" s="2"/>
      <c r="D417" s="2"/>
      <c r="E417" s="2"/>
      <c r="F417" s="2"/>
      <c r="G417" s="8"/>
      <c r="H417" s="8"/>
      <c r="I417" s="8"/>
      <c r="J417" s="8"/>
      <c r="K417" s="8"/>
      <c r="L417" s="8"/>
      <c r="M417" s="8"/>
      <c r="N417" s="8"/>
      <c r="O417" s="8"/>
      <c r="P417" s="8"/>
      <c r="Q417" s="8"/>
      <c r="R417" s="8"/>
      <c r="S417" s="8"/>
      <c r="T417" s="8"/>
      <c r="U417" s="8"/>
      <c r="V417" s="8"/>
      <c r="W417" s="8"/>
      <c r="X417" s="8"/>
      <c r="Y417" s="8"/>
      <c r="Z417" s="8"/>
      <c r="AA417" s="8"/>
      <c r="AB417" s="8"/>
      <c r="AC417" s="8"/>
      <c r="AD417" s="8"/>
      <c r="AE417" s="8"/>
      <c r="AF417" s="8"/>
      <c r="AG417" s="8"/>
      <c r="AH417" s="8"/>
      <c r="AI417" s="8"/>
      <c r="AJ417" s="8"/>
      <c r="AK417" s="8"/>
      <c r="AL417" s="8"/>
    </row>
    <row r="418" spans="2:38" x14ac:dyDescent="0.25">
      <c r="B418" s="11"/>
      <c r="C418" s="2"/>
      <c r="D418" s="2"/>
      <c r="E418" s="2"/>
      <c r="F418" s="2"/>
      <c r="G418" s="8"/>
      <c r="H418" s="8"/>
      <c r="I418" s="8"/>
      <c r="J418" s="8"/>
      <c r="K418" s="8"/>
      <c r="L418" s="8"/>
      <c r="M418" s="8"/>
      <c r="N418" s="8"/>
      <c r="O418" s="8"/>
      <c r="P418" s="8"/>
      <c r="Q418" s="8"/>
      <c r="R418" s="8"/>
      <c r="S418" s="8"/>
      <c r="T418" s="8"/>
      <c r="U418" s="8"/>
      <c r="V418" s="8"/>
      <c r="W418" s="8"/>
      <c r="X418" s="8"/>
      <c r="Y418" s="8"/>
      <c r="Z418" s="8"/>
      <c r="AA418" s="8"/>
      <c r="AB418" s="8"/>
      <c r="AC418" s="8"/>
      <c r="AD418" s="8"/>
      <c r="AE418" s="8"/>
      <c r="AF418" s="8"/>
      <c r="AG418" s="8"/>
      <c r="AH418" s="8"/>
      <c r="AI418" s="8"/>
      <c r="AJ418" s="8"/>
      <c r="AK418" s="8"/>
      <c r="AL418" s="8"/>
    </row>
    <row r="419" spans="2:38" x14ac:dyDescent="0.25">
      <c r="B419" s="11"/>
      <c r="C419" s="2"/>
      <c r="D419" s="2"/>
      <c r="E419" s="2"/>
      <c r="F419" s="2"/>
      <c r="G419" s="8"/>
      <c r="H419" s="8"/>
      <c r="I419" s="8"/>
      <c r="J419" s="8"/>
      <c r="K419" s="8"/>
      <c r="L419" s="8"/>
      <c r="M419" s="8"/>
      <c r="N419" s="8"/>
      <c r="O419" s="8"/>
      <c r="P419" s="8"/>
      <c r="Q419" s="8"/>
      <c r="R419" s="8"/>
      <c r="S419" s="8"/>
      <c r="T419" s="8"/>
      <c r="U419" s="8"/>
      <c r="V419" s="8"/>
      <c r="W419" s="8"/>
      <c r="X419" s="8"/>
      <c r="Y419" s="8"/>
      <c r="Z419" s="8"/>
      <c r="AA419" s="8"/>
      <c r="AB419" s="8"/>
      <c r="AC419" s="8"/>
      <c r="AD419" s="8"/>
      <c r="AE419" s="8"/>
      <c r="AF419" s="8"/>
      <c r="AG419" s="8"/>
      <c r="AH419" s="8"/>
      <c r="AI419" s="8"/>
      <c r="AJ419" s="8"/>
      <c r="AK419" s="8"/>
      <c r="AL419" s="8"/>
    </row>
    <row r="420" spans="2:38" x14ac:dyDescent="0.25">
      <c r="B420" s="11"/>
      <c r="C420" s="2"/>
      <c r="D420" s="2"/>
      <c r="E420" s="2"/>
      <c r="F420" s="2"/>
      <c r="G420" s="8"/>
      <c r="H420" s="8"/>
      <c r="I420" s="8"/>
      <c r="J420" s="8"/>
      <c r="K420" s="8"/>
      <c r="L420" s="8"/>
      <c r="M420" s="8"/>
      <c r="N420" s="8"/>
      <c r="O420" s="8"/>
      <c r="P420" s="8"/>
      <c r="Q420" s="8"/>
      <c r="R420" s="8"/>
      <c r="S420" s="8"/>
      <c r="T420" s="8"/>
      <c r="U420" s="8"/>
      <c r="V420" s="8"/>
      <c r="W420" s="8"/>
      <c r="X420" s="8"/>
      <c r="Y420" s="8"/>
      <c r="Z420" s="8"/>
      <c r="AA420" s="8"/>
      <c r="AB420" s="8"/>
      <c r="AC420" s="8"/>
      <c r="AD420" s="8"/>
      <c r="AE420" s="8"/>
      <c r="AF420" s="8"/>
      <c r="AG420" s="8"/>
      <c r="AH420" s="8"/>
      <c r="AI420" s="8"/>
      <c r="AJ420" s="8"/>
      <c r="AK420" s="8"/>
      <c r="AL420" s="8"/>
    </row>
    <row r="421" spans="2:38" x14ac:dyDescent="0.25">
      <c r="B421" s="11"/>
      <c r="C421" s="2"/>
      <c r="D421" s="2"/>
      <c r="E421" s="2"/>
      <c r="F421" s="2"/>
      <c r="G421" s="8"/>
      <c r="H421" s="8"/>
      <c r="I421" s="8"/>
      <c r="J421" s="8"/>
      <c r="K421" s="8"/>
      <c r="L421" s="8"/>
      <c r="M421" s="8"/>
      <c r="N421" s="8"/>
      <c r="O421" s="8"/>
      <c r="P421" s="8"/>
      <c r="Q421" s="8"/>
      <c r="R421" s="8"/>
      <c r="S421" s="8"/>
      <c r="T421" s="8"/>
      <c r="U421" s="8"/>
      <c r="V421" s="8"/>
      <c r="W421" s="8"/>
      <c r="X421" s="8"/>
      <c r="Y421" s="8"/>
      <c r="Z421" s="8"/>
      <c r="AA421" s="8"/>
      <c r="AB421" s="8"/>
      <c r="AC421" s="8"/>
      <c r="AD421" s="8"/>
      <c r="AE421" s="8"/>
      <c r="AF421" s="8"/>
      <c r="AG421" s="8"/>
      <c r="AH421" s="8"/>
      <c r="AI421" s="8"/>
      <c r="AJ421" s="8"/>
      <c r="AK421" s="8"/>
      <c r="AL421" s="8"/>
    </row>
    <row r="422" spans="2:38" x14ac:dyDescent="0.25">
      <c r="B422" s="11"/>
      <c r="C422" s="2"/>
      <c r="D422" s="2"/>
      <c r="E422" s="2"/>
      <c r="F422" s="2"/>
      <c r="G422" s="8"/>
      <c r="H422" s="8"/>
      <c r="I422" s="8"/>
      <c r="J422" s="8"/>
      <c r="K422" s="8"/>
      <c r="L422" s="8"/>
      <c r="M422" s="8"/>
      <c r="N422" s="8"/>
      <c r="O422" s="8"/>
      <c r="P422" s="8"/>
      <c r="Q422" s="8"/>
      <c r="R422" s="8"/>
      <c r="S422" s="8"/>
      <c r="T422" s="8"/>
      <c r="U422" s="8"/>
      <c r="V422" s="8"/>
      <c r="W422" s="8"/>
      <c r="X422" s="8"/>
      <c r="Y422" s="8"/>
      <c r="Z422" s="8"/>
      <c r="AA422" s="8"/>
      <c r="AB422" s="8"/>
      <c r="AC422" s="8"/>
      <c r="AD422" s="8"/>
      <c r="AE422" s="8"/>
      <c r="AF422" s="8"/>
      <c r="AG422" s="8"/>
      <c r="AH422" s="8"/>
      <c r="AI422" s="8"/>
      <c r="AJ422" s="8"/>
      <c r="AK422" s="8"/>
      <c r="AL422" s="8"/>
    </row>
    <row r="423" spans="2:38" x14ac:dyDescent="0.25">
      <c r="B423" s="11"/>
      <c r="C423" s="2"/>
      <c r="D423" s="2"/>
      <c r="E423" s="2"/>
      <c r="F423" s="2"/>
      <c r="G423" s="8"/>
      <c r="H423" s="8"/>
      <c r="I423" s="8"/>
      <c r="J423" s="8"/>
      <c r="K423" s="8"/>
      <c r="L423" s="8"/>
      <c r="M423" s="8"/>
      <c r="N423" s="8"/>
      <c r="O423" s="8"/>
      <c r="P423" s="8"/>
      <c r="Q423" s="8"/>
      <c r="R423" s="8"/>
      <c r="S423" s="8"/>
      <c r="T423" s="8"/>
      <c r="U423" s="8"/>
      <c r="V423" s="8"/>
      <c r="W423" s="8"/>
      <c r="X423" s="8"/>
      <c r="Y423" s="8"/>
      <c r="Z423" s="8"/>
      <c r="AA423" s="8"/>
      <c r="AB423" s="8"/>
      <c r="AC423" s="8"/>
      <c r="AD423" s="8"/>
      <c r="AE423" s="8"/>
      <c r="AF423" s="8"/>
      <c r="AG423" s="8"/>
      <c r="AH423" s="8"/>
      <c r="AI423" s="8"/>
      <c r="AJ423" s="8"/>
      <c r="AK423" s="8"/>
      <c r="AL423" s="8"/>
    </row>
    <row r="424" spans="2:38" x14ac:dyDescent="0.25">
      <c r="B424" s="11"/>
      <c r="C424" s="2"/>
      <c r="D424" s="2"/>
      <c r="E424" s="2"/>
      <c r="F424" s="2"/>
      <c r="G424" s="8"/>
      <c r="H424" s="8"/>
      <c r="I424" s="8"/>
      <c r="J424" s="8"/>
      <c r="K424" s="8"/>
      <c r="L424" s="8"/>
      <c r="M424" s="8"/>
      <c r="N424" s="8"/>
      <c r="O424" s="8"/>
      <c r="P424" s="8"/>
      <c r="Q424" s="8"/>
      <c r="R424" s="8"/>
      <c r="S424" s="8"/>
      <c r="T424" s="8"/>
      <c r="U424" s="8"/>
      <c r="V424" s="8"/>
      <c r="W424" s="8"/>
      <c r="X424" s="8"/>
      <c r="Y424" s="8"/>
      <c r="Z424" s="8"/>
      <c r="AA424" s="8"/>
      <c r="AB424" s="8"/>
      <c r="AC424" s="8"/>
      <c r="AD424" s="8"/>
      <c r="AE424" s="8"/>
      <c r="AF424" s="8"/>
      <c r="AG424" s="8"/>
      <c r="AH424" s="8"/>
      <c r="AI424" s="8"/>
      <c r="AJ424" s="8"/>
      <c r="AK424" s="8"/>
      <c r="AL424" s="8"/>
    </row>
    <row r="425" spans="2:38" x14ac:dyDescent="0.25">
      <c r="B425" s="11"/>
      <c r="C425" s="2"/>
      <c r="D425" s="2"/>
      <c r="E425" s="2"/>
      <c r="F425" s="2"/>
      <c r="G425" s="8"/>
      <c r="H425" s="8"/>
      <c r="I425" s="8"/>
      <c r="J425" s="8"/>
      <c r="K425" s="8"/>
      <c r="L425" s="8"/>
      <c r="M425" s="8"/>
      <c r="N425" s="8"/>
      <c r="O425" s="8"/>
      <c r="P425" s="8"/>
      <c r="Q425" s="8"/>
      <c r="R425" s="8"/>
      <c r="S425" s="8"/>
      <c r="T425" s="8"/>
      <c r="U425" s="8"/>
      <c r="V425" s="8"/>
      <c r="W425" s="8"/>
      <c r="X425" s="8"/>
      <c r="Y425" s="8"/>
      <c r="Z425" s="8"/>
      <c r="AA425" s="8"/>
      <c r="AB425" s="8"/>
      <c r="AC425" s="8"/>
      <c r="AD425" s="8"/>
      <c r="AE425" s="8"/>
      <c r="AF425" s="8"/>
      <c r="AG425" s="8"/>
      <c r="AH425" s="8"/>
      <c r="AI425" s="8"/>
      <c r="AJ425" s="8"/>
      <c r="AK425" s="8"/>
      <c r="AL425" s="8"/>
    </row>
    <row r="426" spans="2:38" x14ac:dyDescent="0.25">
      <c r="B426" s="11"/>
      <c r="C426" s="2"/>
      <c r="D426" s="2"/>
      <c r="E426" s="2"/>
      <c r="F426" s="2"/>
      <c r="G426" s="8"/>
      <c r="H426" s="8"/>
      <c r="I426" s="8"/>
      <c r="J426" s="8"/>
      <c r="K426" s="8"/>
      <c r="L426" s="8"/>
      <c r="M426" s="8"/>
      <c r="N426" s="8"/>
      <c r="O426" s="8"/>
      <c r="P426" s="8"/>
      <c r="Q426" s="8"/>
      <c r="R426" s="8"/>
      <c r="S426" s="8"/>
      <c r="T426" s="8"/>
      <c r="U426" s="8"/>
      <c r="V426" s="8"/>
      <c r="W426" s="8"/>
      <c r="X426" s="8"/>
      <c r="Y426" s="8"/>
      <c r="Z426" s="8"/>
      <c r="AA426" s="8"/>
      <c r="AB426" s="8"/>
      <c r="AC426" s="8"/>
      <c r="AD426" s="8"/>
      <c r="AE426" s="8"/>
      <c r="AF426" s="8"/>
      <c r="AG426" s="8"/>
      <c r="AH426" s="8"/>
      <c r="AI426" s="8"/>
      <c r="AJ426" s="8"/>
      <c r="AK426" s="8"/>
      <c r="AL426" s="8"/>
    </row>
    <row r="427" spans="2:38" x14ac:dyDescent="0.25">
      <c r="B427" s="11"/>
      <c r="C427" s="2"/>
      <c r="D427" s="2"/>
      <c r="E427" s="2"/>
      <c r="F427" s="2"/>
      <c r="G427" s="8"/>
      <c r="H427" s="8"/>
      <c r="I427" s="8"/>
      <c r="J427" s="8"/>
      <c r="K427" s="8"/>
      <c r="L427" s="8"/>
      <c r="M427" s="8"/>
      <c r="N427" s="8"/>
      <c r="O427" s="8"/>
      <c r="P427" s="8"/>
      <c r="Q427" s="8"/>
      <c r="R427" s="8"/>
      <c r="S427" s="8"/>
      <c r="T427" s="8"/>
      <c r="U427" s="8"/>
      <c r="V427" s="8"/>
      <c r="W427" s="8"/>
      <c r="X427" s="8"/>
      <c r="Y427" s="8"/>
      <c r="Z427" s="8"/>
      <c r="AA427" s="8"/>
      <c r="AB427" s="8"/>
      <c r="AC427" s="8"/>
      <c r="AD427" s="8"/>
      <c r="AE427" s="8"/>
      <c r="AF427" s="8"/>
      <c r="AG427" s="8"/>
      <c r="AH427" s="8"/>
      <c r="AI427" s="8"/>
      <c r="AJ427" s="8"/>
      <c r="AK427" s="8"/>
      <c r="AL427" s="8"/>
    </row>
    <row r="428" spans="2:38" x14ac:dyDescent="0.25">
      <c r="B428" s="11"/>
      <c r="C428" s="2"/>
      <c r="D428" s="2"/>
      <c r="E428" s="2"/>
      <c r="F428" s="2"/>
      <c r="G428" s="8"/>
      <c r="H428" s="8"/>
      <c r="I428" s="8"/>
      <c r="J428" s="8"/>
      <c r="K428" s="8"/>
      <c r="L428" s="8"/>
      <c r="M428" s="8"/>
      <c r="N428" s="8"/>
      <c r="O428" s="8"/>
      <c r="P428" s="8"/>
      <c r="Q428" s="8"/>
      <c r="R428" s="8"/>
      <c r="S428" s="8"/>
      <c r="T428" s="8"/>
      <c r="U428" s="8"/>
      <c r="V428" s="8"/>
      <c r="W428" s="8"/>
      <c r="X428" s="8"/>
      <c r="Y428" s="8"/>
      <c r="Z428" s="8"/>
      <c r="AA428" s="8"/>
      <c r="AB428" s="8"/>
      <c r="AC428" s="8"/>
      <c r="AD428" s="8"/>
      <c r="AE428" s="8"/>
      <c r="AF428" s="8"/>
      <c r="AG428" s="8"/>
      <c r="AH428" s="8"/>
      <c r="AI428" s="8"/>
      <c r="AJ428" s="8"/>
      <c r="AK428" s="8"/>
      <c r="AL428" s="8"/>
    </row>
    <row r="429" spans="2:38" x14ac:dyDescent="0.25">
      <c r="B429" s="11"/>
      <c r="C429" s="2"/>
      <c r="D429" s="2"/>
      <c r="E429" s="2"/>
      <c r="F429" s="2"/>
      <c r="G429" s="8"/>
      <c r="H429" s="8"/>
      <c r="I429" s="8"/>
      <c r="J429" s="8"/>
      <c r="K429" s="8"/>
      <c r="L429" s="8"/>
      <c r="M429" s="8"/>
      <c r="N429" s="8"/>
      <c r="O429" s="8"/>
      <c r="P429" s="8"/>
      <c r="Q429" s="8"/>
      <c r="R429" s="8"/>
      <c r="S429" s="8"/>
      <c r="T429" s="8"/>
      <c r="U429" s="8"/>
      <c r="V429" s="8"/>
      <c r="W429" s="8"/>
      <c r="X429" s="8"/>
      <c r="Y429" s="8"/>
      <c r="Z429" s="8"/>
      <c r="AA429" s="8"/>
      <c r="AB429" s="8"/>
      <c r="AC429" s="8"/>
      <c r="AD429" s="8"/>
      <c r="AE429" s="8"/>
      <c r="AF429" s="8"/>
      <c r="AG429" s="8"/>
      <c r="AH429" s="8"/>
      <c r="AI429" s="8"/>
      <c r="AJ429" s="8"/>
      <c r="AK429" s="8"/>
      <c r="AL429" s="8"/>
    </row>
    <row r="430" spans="2:38" x14ac:dyDescent="0.25">
      <c r="B430" s="11"/>
      <c r="C430" s="2"/>
      <c r="D430" s="2"/>
      <c r="E430" s="2"/>
      <c r="F430" s="2"/>
      <c r="G430" s="8"/>
      <c r="H430" s="8"/>
      <c r="I430" s="8"/>
      <c r="J430" s="8"/>
      <c r="K430" s="8"/>
      <c r="L430" s="8"/>
      <c r="M430" s="8"/>
      <c r="N430" s="8"/>
      <c r="O430" s="8"/>
      <c r="P430" s="8"/>
      <c r="Q430" s="8"/>
      <c r="R430" s="8"/>
      <c r="S430" s="8"/>
      <c r="T430" s="8"/>
      <c r="U430" s="8"/>
      <c r="V430" s="8"/>
      <c r="W430" s="8"/>
      <c r="X430" s="8"/>
      <c r="Y430" s="8"/>
      <c r="Z430" s="8"/>
      <c r="AA430" s="8"/>
      <c r="AB430" s="8"/>
      <c r="AC430" s="8"/>
      <c r="AD430" s="8"/>
      <c r="AE430" s="8"/>
      <c r="AF430" s="8"/>
      <c r="AG430" s="8"/>
      <c r="AH430" s="8"/>
      <c r="AI430" s="8"/>
      <c r="AJ430" s="8"/>
      <c r="AK430" s="8"/>
      <c r="AL430" s="8"/>
    </row>
    <row r="431" spans="2:38" x14ac:dyDescent="0.25">
      <c r="B431" s="11"/>
      <c r="C431" s="2"/>
      <c r="D431" s="2"/>
      <c r="E431" s="2"/>
      <c r="F431" s="2"/>
      <c r="G431" s="8"/>
      <c r="H431" s="8"/>
      <c r="I431" s="8"/>
      <c r="J431" s="8"/>
      <c r="K431" s="8"/>
      <c r="L431" s="8"/>
      <c r="M431" s="8"/>
      <c r="N431" s="8"/>
      <c r="O431" s="8"/>
      <c r="P431" s="8"/>
      <c r="Q431" s="8"/>
      <c r="R431" s="8"/>
      <c r="S431" s="8"/>
      <c r="T431" s="8"/>
      <c r="U431" s="8"/>
      <c r="V431" s="8"/>
      <c r="W431" s="8"/>
      <c r="X431" s="8"/>
      <c r="Y431" s="8"/>
      <c r="Z431" s="8"/>
      <c r="AA431" s="8"/>
      <c r="AB431" s="8"/>
      <c r="AC431" s="8"/>
      <c r="AD431" s="8"/>
      <c r="AE431" s="8"/>
      <c r="AF431" s="8"/>
      <c r="AG431" s="8"/>
      <c r="AH431" s="8"/>
      <c r="AI431" s="8"/>
      <c r="AJ431" s="8"/>
      <c r="AK431" s="8"/>
      <c r="AL431" s="8"/>
    </row>
    <row r="432" spans="2:38" x14ac:dyDescent="0.25">
      <c r="B432" s="11"/>
      <c r="C432" s="2"/>
      <c r="D432" s="2"/>
      <c r="E432" s="2"/>
      <c r="F432" s="2"/>
      <c r="G432" s="8"/>
      <c r="H432" s="8"/>
      <c r="I432" s="8"/>
      <c r="J432" s="8"/>
      <c r="K432" s="8"/>
      <c r="L432" s="8"/>
      <c r="M432" s="8"/>
      <c r="N432" s="8"/>
      <c r="O432" s="8"/>
      <c r="P432" s="8"/>
      <c r="Q432" s="8"/>
      <c r="R432" s="8"/>
      <c r="S432" s="8"/>
      <c r="T432" s="8"/>
      <c r="U432" s="8"/>
      <c r="V432" s="8"/>
      <c r="W432" s="8"/>
      <c r="X432" s="8"/>
      <c r="Y432" s="8"/>
      <c r="Z432" s="8"/>
      <c r="AA432" s="8"/>
      <c r="AB432" s="8"/>
      <c r="AC432" s="8"/>
      <c r="AD432" s="8"/>
      <c r="AE432" s="8"/>
      <c r="AF432" s="8"/>
      <c r="AG432" s="8"/>
      <c r="AH432" s="8"/>
      <c r="AI432" s="8"/>
      <c r="AJ432" s="8"/>
      <c r="AK432" s="8"/>
      <c r="AL432" s="8"/>
    </row>
    <row r="433" spans="2:38" x14ac:dyDescent="0.25">
      <c r="B433" s="11"/>
      <c r="C433" s="2"/>
      <c r="D433" s="2"/>
      <c r="E433" s="2"/>
      <c r="F433" s="2"/>
      <c r="G433" s="8"/>
      <c r="H433" s="8"/>
      <c r="I433" s="8"/>
      <c r="J433" s="8"/>
      <c r="K433" s="8"/>
      <c r="L433" s="8"/>
      <c r="M433" s="8"/>
      <c r="N433" s="8"/>
      <c r="O433" s="8"/>
      <c r="P433" s="8"/>
      <c r="Q433" s="8"/>
      <c r="R433" s="8"/>
      <c r="S433" s="8"/>
      <c r="T433" s="8"/>
      <c r="U433" s="8"/>
      <c r="V433" s="8"/>
      <c r="W433" s="8"/>
      <c r="X433" s="8"/>
      <c r="Y433" s="8"/>
      <c r="Z433" s="8"/>
      <c r="AA433" s="8"/>
      <c r="AB433" s="8"/>
      <c r="AC433" s="8"/>
      <c r="AD433" s="8"/>
      <c r="AE433" s="8"/>
      <c r="AF433" s="8"/>
      <c r="AG433" s="8"/>
      <c r="AH433" s="8"/>
      <c r="AI433" s="8"/>
      <c r="AJ433" s="8"/>
      <c r="AK433" s="8"/>
      <c r="AL433" s="8"/>
    </row>
    <row r="434" spans="2:38" x14ac:dyDescent="0.25">
      <c r="B434" s="11"/>
      <c r="C434" s="2"/>
      <c r="D434" s="2"/>
      <c r="E434" s="2"/>
      <c r="F434" s="2"/>
      <c r="G434" s="8"/>
      <c r="H434" s="8"/>
      <c r="I434" s="8"/>
      <c r="J434" s="8"/>
      <c r="K434" s="8"/>
      <c r="L434" s="8"/>
      <c r="M434" s="8"/>
      <c r="N434" s="8"/>
      <c r="O434" s="8"/>
      <c r="P434" s="8"/>
      <c r="Q434" s="8"/>
      <c r="R434" s="8"/>
      <c r="S434" s="8"/>
      <c r="T434" s="8"/>
      <c r="U434" s="8"/>
      <c r="V434" s="8"/>
      <c r="W434" s="8"/>
      <c r="X434" s="8"/>
      <c r="Y434" s="8"/>
      <c r="Z434" s="8"/>
      <c r="AA434" s="8"/>
      <c r="AB434" s="8"/>
      <c r="AC434" s="8"/>
      <c r="AD434" s="8"/>
      <c r="AE434" s="8"/>
      <c r="AF434" s="8"/>
      <c r="AG434" s="8"/>
      <c r="AH434" s="8"/>
      <c r="AI434" s="8"/>
      <c r="AJ434" s="8"/>
      <c r="AK434" s="8"/>
      <c r="AL434" s="8"/>
    </row>
    <row r="435" spans="2:38" x14ac:dyDescent="0.25">
      <c r="B435" s="11"/>
      <c r="C435" s="2"/>
      <c r="D435" s="2"/>
      <c r="E435" s="2"/>
      <c r="F435" s="2"/>
      <c r="G435" s="8"/>
      <c r="H435" s="8"/>
      <c r="I435" s="8"/>
      <c r="J435" s="8"/>
      <c r="K435" s="8"/>
      <c r="L435" s="8"/>
      <c r="M435" s="8"/>
      <c r="N435" s="8"/>
      <c r="O435" s="8"/>
      <c r="P435" s="8"/>
      <c r="Q435" s="8"/>
      <c r="R435" s="8"/>
      <c r="S435" s="8"/>
      <c r="T435" s="8"/>
      <c r="U435" s="8"/>
      <c r="V435" s="8"/>
      <c r="W435" s="8"/>
      <c r="X435" s="8"/>
      <c r="Y435" s="8"/>
      <c r="Z435" s="8"/>
      <c r="AA435" s="8"/>
      <c r="AB435" s="8"/>
      <c r="AC435" s="8"/>
      <c r="AD435" s="8"/>
      <c r="AE435" s="8"/>
      <c r="AF435" s="8"/>
      <c r="AG435" s="8"/>
      <c r="AH435" s="8"/>
      <c r="AI435" s="8"/>
      <c r="AJ435" s="8"/>
      <c r="AK435" s="8"/>
      <c r="AL435" s="8"/>
    </row>
    <row r="436" spans="2:38" x14ac:dyDescent="0.25">
      <c r="B436" s="11"/>
      <c r="C436" s="2"/>
      <c r="D436" s="2"/>
      <c r="E436" s="2"/>
      <c r="F436" s="2"/>
      <c r="G436" s="8"/>
      <c r="H436" s="8"/>
      <c r="I436" s="8"/>
      <c r="J436" s="8"/>
      <c r="K436" s="8"/>
      <c r="L436" s="8"/>
      <c r="M436" s="8"/>
      <c r="N436" s="8"/>
      <c r="O436" s="8"/>
      <c r="P436" s="8"/>
      <c r="Q436" s="8"/>
      <c r="R436" s="8"/>
      <c r="S436" s="8"/>
      <c r="T436" s="8"/>
      <c r="U436" s="8"/>
      <c r="V436" s="8"/>
      <c r="W436" s="8"/>
      <c r="X436" s="8"/>
      <c r="Y436" s="8"/>
      <c r="Z436" s="8"/>
      <c r="AA436" s="8"/>
      <c r="AB436" s="8"/>
      <c r="AC436" s="8"/>
      <c r="AD436" s="8"/>
      <c r="AE436" s="8"/>
      <c r="AF436" s="8"/>
      <c r="AG436" s="8"/>
      <c r="AH436" s="8"/>
      <c r="AI436" s="8"/>
      <c r="AJ436" s="8"/>
      <c r="AK436" s="8"/>
      <c r="AL436" s="8"/>
    </row>
    <row r="437" spans="2:38" x14ac:dyDescent="0.25">
      <c r="B437" s="11"/>
      <c r="C437" s="2"/>
      <c r="D437" s="2"/>
      <c r="E437" s="2"/>
      <c r="F437" s="2"/>
      <c r="G437" s="8"/>
      <c r="H437" s="8"/>
      <c r="I437" s="8"/>
      <c r="J437" s="8"/>
      <c r="K437" s="8"/>
      <c r="L437" s="8"/>
      <c r="M437" s="8"/>
      <c r="N437" s="8"/>
      <c r="O437" s="8"/>
      <c r="P437" s="8"/>
      <c r="Q437" s="8"/>
      <c r="R437" s="8"/>
      <c r="S437" s="8"/>
      <c r="T437" s="8"/>
      <c r="U437" s="8"/>
      <c r="V437" s="8"/>
      <c r="W437" s="8"/>
      <c r="X437" s="8"/>
      <c r="Y437" s="8"/>
      <c r="Z437" s="8"/>
      <c r="AA437" s="8"/>
      <c r="AB437" s="8"/>
      <c r="AC437" s="8"/>
      <c r="AD437" s="8"/>
      <c r="AE437" s="8"/>
      <c r="AF437" s="8"/>
      <c r="AG437" s="8"/>
      <c r="AH437" s="8"/>
      <c r="AI437" s="8"/>
      <c r="AJ437" s="8"/>
      <c r="AK437" s="8"/>
      <c r="AL437" s="8"/>
    </row>
    <row r="438" spans="2:38" x14ac:dyDescent="0.25">
      <c r="B438" s="11"/>
      <c r="C438" s="2"/>
      <c r="D438" s="2"/>
      <c r="E438" s="2"/>
      <c r="F438" s="2"/>
      <c r="G438" s="8"/>
      <c r="H438" s="8"/>
      <c r="I438" s="8"/>
      <c r="J438" s="8"/>
      <c r="K438" s="8"/>
      <c r="L438" s="8"/>
      <c r="M438" s="8"/>
      <c r="N438" s="8"/>
      <c r="O438" s="8"/>
      <c r="P438" s="8"/>
      <c r="Q438" s="8"/>
      <c r="R438" s="8"/>
      <c r="S438" s="8"/>
      <c r="T438" s="8"/>
      <c r="U438" s="8"/>
      <c r="V438" s="8"/>
      <c r="W438" s="8"/>
      <c r="X438" s="8"/>
      <c r="Y438" s="8"/>
      <c r="Z438" s="8"/>
      <c r="AA438" s="8"/>
      <c r="AB438" s="8"/>
      <c r="AC438" s="8"/>
      <c r="AD438" s="8"/>
      <c r="AE438" s="8"/>
      <c r="AF438" s="8"/>
      <c r="AG438" s="8"/>
      <c r="AH438" s="8"/>
      <c r="AI438" s="8"/>
      <c r="AJ438" s="8"/>
      <c r="AK438" s="8"/>
      <c r="AL438" s="8"/>
    </row>
    <row r="439" spans="2:38" x14ac:dyDescent="0.25">
      <c r="B439" s="11"/>
      <c r="C439" s="2"/>
      <c r="D439" s="2"/>
      <c r="E439" s="2"/>
      <c r="F439" s="2"/>
      <c r="G439" s="8"/>
      <c r="H439" s="8"/>
      <c r="I439" s="8"/>
      <c r="J439" s="8"/>
      <c r="K439" s="8"/>
      <c r="L439" s="8"/>
      <c r="M439" s="8"/>
      <c r="N439" s="8"/>
      <c r="O439" s="8"/>
      <c r="P439" s="8"/>
      <c r="Q439" s="8"/>
      <c r="R439" s="8"/>
      <c r="S439" s="8"/>
      <c r="T439" s="8"/>
      <c r="U439" s="8"/>
      <c r="V439" s="8"/>
      <c r="W439" s="8"/>
      <c r="X439" s="8"/>
      <c r="Y439" s="8"/>
      <c r="Z439" s="8"/>
      <c r="AA439" s="8"/>
      <c r="AB439" s="8"/>
      <c r="AC439" s="8"/>
      <c r="AD439" s="8"/>
      <c r="AE439" s="8"/>
      <c r="AF439" s="8"/>
      <c r="AG439" s="8"/>
      <c r="AH439" s="8"/>
      <c r="AI439" s="8"/>
      <c r="AJ439" s="8"/>
      <c r="AK439" s="8"/>
      <c r="AL439" s="8"/>
    </row>
    <row r="440" spans="2:38" x14ac:dyDescent="0.25">
      <c r="B440" s="11"/>
      <c r="C440" s="2"/>
      <c r="D440" s="2"/>
      <c r="E440" s="2"/>
      <c r="F440" s="2"/>
      <c r="G440" s="8"/>
      <c r="H440" s="8"/>
      <c r="I440" s="8"/>
      <c r="J440" s="8"/>
      <c r="K440" s="8"/>
      <c r="L440" s="8"/>
      <c r="M440" s="8"/>
      <c r="N440" s="8"/>
      <c r="O440" s="8"/>
      <c r="P440" s="8"/>
      <c r="Q440" s="8"/>
      <c r="R440" s="8"/>
      <c r="S440" s="8"/>
      <c r="T440" s="8"/>
      <c r="U440" s="8"/>
      <c r="V440" s="8"/>
      <c r="W440" s="8"/>
      <c r="X440" s="8"/>
      <c r="Y440" s="8"/>
      <c r="Z440" s="8"/>
      <c r="AA440" s="8"/>
      <c r="AB440" s="8"/>
      <c r="AC440" s="8"/>
      <c r="AD440" s="8"/>
      <c r="AE440" s="8"/>
      <c r="AF440" s="8"/>
      <c r="AG440" s="8"/>
      <c r="AH440" s="8"/>
      <c r="AI440" s="8"/>
      <c r="AJ440" s="8"/>
      <c r="AK440" s="8"/>
      <c r="AL440" s="8"/>
    </row>
    <row r="441" spans="2:38" x14ac:dyDescent="0.25">
      <c r="B441" s="11"/>
      <c r="C441" s="2"/>
      <c r="D441" s="2"/>
      <c r="E441" s="2"/>
      <c r="F441" s="2"/>
      <c r="G441" s="8"/>
      <c r="H441" s="8"/>
      <c r="I441" s="8"/>
      <c r="J441" s="8"/>
      <c r="K441" s="8"/>
      <c r="L441" s="8"/>
      <c r="M441" s="8"/>
      <c r="N441" s="8"/>
      <c r="O441" s="8"/>
      <c r="P441" s="8"/>
      <c r="Q441" s="8"/>
      <c r="R441" s="8"/>
      <c r="S441" s="8"/>
      <c r="T441" s="8"/>
      <c r="U441" s="8"/>
      <c r="V441" s="8"/>
      <c r="W441" s="8"/>
      <c r="X441" s="8"/>
      <c r="Y441" s="8"/>
      <c r="Z441" s="8"/>
      <c r="AA441" s="8"/>
      <c r="AB441" s="8"/>
      <c r="AC441" s="8"/>
      <c r="AD441" s="8"/>
      <c r="AE441" s="8"/>
      <c r="AF441" s="8"/>
      <c r="AG441" s="8"/>
      <c r="AH441" s="8"/>
      <c r="AI441" s="8"/>
      <c r="AJ441" s="8"/>
      <c r="AK441" s="8"/>
      <c r="AL441" s="8"/>
    </row>
    <row r="442" spans="2:38" x14ac:dyDescent="0.25">
      <c r="B442" s="11"/>
      <c r="C442" s="2"/>
      <c r="D442" s="2"/>
      <c r="E442" s="2"/>
      <c r="F442" s="2"/>
      <c r="G442" s="8"/>
      <c r="H442" s="8"/>
      <c r="I442" s="8"/>
      <c r="J442" s="8"/>
      <c r="K442" s="8"/>
      <c r="L442" s="8"/>
      <c r="M442" s="8"/>
      <c r="N442" s="8"/>
      <c r="O442" s="8"/>
      <c r="P442" s="8"/>
      <c r="Q442" s="8"/>
      <c r="R442" s="8"/>
      <c r="S442" s="8"/>
      <c r="T442" s="8"/>
      <c r="U442" s="8"/>
      <c r="V442" s="8"/>
      <c r="W442" s="8"/>
      <c r="X442" s="8"/>
      <c r="Y442" s="8"/>
      <c r="Z442" s="8"/>
      <c r="AA442" s="8"/>
      <c r="AB442" s="8"/>
      <c r="AC442" s="8"/>
      <c r="AD442" s="8"/>
      <c r="AE442" s="8"/>
      <c r="AF442" s="8"/>
      <c r="AG442" s="8"/>
      <c r="AH442" s="8"/>
      <c r="AI442" s="8"/>
      <c r="AJ442" s="8"/>
      <c r="AK442" s="8"/>
      <c r="AL442" s="8"/>
    </row>
    <row r="443" spans="2:38" x14ac:dyDescent="0.25">
      <c r="B443" s="11"/>
      <c r="C443" s="2"/>
      <c r="D443" s="2"/>
      <c r="E443" s="2"/>
      <c r="F443" s="2"/>
      <c r="G443" s="8"/>
      <c r="H443" s="8"/>
      <c r="I443" s="8"/>
      <c r="J443" s="8"/>
      <c r="K443" s="8"/>
      <c r="L443" s="8"/>
      <c r="M443" s="8"/>
      <c r="N443" s="8"/>
      <c r="O443" s="8"/>
      <c r="P443" s="8"/>
      <c r="Q443" s="8"/>
      <c r="R443" s="8"/>
      <c r="S443" s="8"/>
      <c r="T443" s="8"/>
      <c r="U443" s="8"/>
      <c r="V443" s="8"/>
      <c r="W443" s="8"/>
      <c r="X443" s="8"/>
      <c r="Y443" s="8"/>
      <c r="Z443" s="8"/>
      <c r="AA443" s="8"/>
      <c r="AB443" s="8"/>
      <c r="AC443" s="8"/>
      <c r="AD443" s="8"/>
      <c r="AE443" s="8"/>
      <c r="AF443" s="8"/>
      <c r="AG443" s="8"/>
      <c r="AH443" s="8"/>
      <c r="AI443" s="8"/>
      <c r="AJ443" s="8"/>
      <c r="AK443" s="8"/>
      <c r="AL443" s="8"/>
    </row>
    <row r="444" spans="2:38" x14ac:dyDescent="0.25">
      <c r="B444" s="11"/>
      <c r="C444" s="2"/>
      <c r="D444" s="2"/>
      <c r="E444" s="2"/>
      <c r="F444" s="2"/>
      <c r="G444" s="8"/>
      <c r="H444" s="8"/>
      <c r="I444" s="8"/>
      <c r="J444" s="8"/>
      <c r="K444" s="8"/>
      <c r="L444" s="8"/>
      <c r="M444" s="8"/>
      <c r="N444" s="8"/>
      <c r="O444" s="8"/>
      <c r="P444" s="8"/>
      <c r="Q444" s="8"/>
      <c r="R444" s="8"/>
      <c r="S444" s="8"/>
      <c r="T444" s="8"/>
      <c r="U444" s="8"/>
      <c r="V444" s="8"/>
      <c r="W444" s="8"/>
      <c r="X444" s="8"/>
      <c r="Y444" s="8"/>
      <c r="Z444" s="8"/>
      <c r="AA444" s="8"/>
      <c r="AB444" s="8"/>
      <c r="AC444" s="8"/>
      <c r="AD444" s="8"/>
      <c r="AE444" s="8"/>
      <c r="AF444" s="8"/>
      <c r="AG444" s="8"/>
      <c r="AH444" s="8"/>
      <c r="AI444" s="8"/>
      <c r="AJ444" s="8"/>
      <c r="AK444" s="8"/>
      <c r="AL444" s="8"/>
    </row>
    <row r="445" spans="2:38" x14ac:dyDescent="0.25">
      <c r="B445" s="11"/>
      <c r="C445" s="2"/>
      <c r="D445" s="2"/>
      <c r="E445" s="2"/>
      <c r="F445" s="2"/>
      <c r="G445" s="8"/>
      <c r="H445" s="8"/>
      <c r="I445" s="8"/>
      <c r="J445" s="8"/>
      <c r="K445" s="8"/>
      <c r="L445" s="8"/>
      <c r="M445" s="8"/>
      <c r="N445" s="8"/>
      <c r="O445" s="8"/>
      <c r="P445" s="8"/>
      <c r="Q445" s="8"/>
      <c r="R445" s="8"/>
      <c r="S445" s="8"/>
      <c r="T445" s="8"/>
      <c r="U445" s="8"/>
      <c r="V445" s="8"/>
      <c r="W445" s="8"/>
      <c r="X445" s="8"/>
      <c r="Y445" s="8"/>
      <c r="Z445" s="8"/>
      <c r="AA445" s="8"/>
      <c r="AB445" s="8"/>
      <c r="AC445" s="8"/>
      <c r="AD445" s="8"/>
      <c r="AE445" s="8"/>
      <c r="AF445" s="8"/>
      <c r="AG445" s="8"/>
      <c r="AH445" s="8"/>
      <c r="AI445" s="8"/>
      <c r="AJ445" s="8"/>
      <c r="AK445" s="8"/>
      <c r="AL445" s="8"/>
    </row>
    <row r="446" spans="2:38" x14ac:dyDescent="0.25">
      <c r="B446" s="11"/>
      <c r="C446" s="2"/>
      <c r="D446" s="2"/>
      <c r="E446" s="2"/>
      <c r="F446" s="2"/>
      <c r="G446" s="8"/>
      <c r="H446" s="8"/>
      <c r="I446" s="8"/>
      <c r="J446" s="8"/>
      <c r="K446" s="8"/>
      <c r="L446" s="8"/>
      <c r="M446" s="8"/>
      <c r="N446" s="8"/>
      <c r="O446" s="8"/>
      <c r="P446" s="8"/>
      <c r="Q446" s="8"/>
      <c r="R446" s="8"/>
      <c r="S446" s="8"/>
      <c r="T446" s="8"/>
      <c r="U446" s="8"/>
      <c r="V446" s="8"/>
      <c r="W446" s="8"/>
      <c r="X446" s="8"/>
      <c r="Y446" s="8"/>
      <c r="Z446" s="8"/>
      <c r="AA446" s="8"/>
      <c r="AB446" s="8"/>
      <c r="AC446" s="8"/>
      <c r="AD446" s="8"/>
      <c r="AE446" s="8"/>
      <c r="AF446" s="8"/>
      <c r="AG446" s="8"/>
      <c r="AH446" s="8"/>
      <c r="AI446" s="8"/>
      <c r="AJ446" s="8"/>
      <c r="AK446" s="8"/>
      <c r="AL446" s="8"/>
    </row>
    <row r="447" spans="2:38" x14ac:dyDescent="0.25">
      <c r="B447" s="11"/>
      <c r="C447" s="2"/>
      <c r="D447" s="2"/>
      <c r="E447" s="2"/>
      <c r="F447" s="2"/>
      <c r="G447" s="8"/>
      <c r="H447" s="8"/>
      <c r="I447" s="8"/>
      <c r="J447" s="8"/>
      <c r="K447" s="8"/>
      <c r="L447" s="8"/>
      <c r="M447" s="8"/>
      <c r="N447" s="8"/>
      <c r="O447" s="8"/>
      <c r="P447" s="8"/>
      <c r="Q447" s="8"/>
      <c r="R447" s="8"/>
      <c r="S447" s="8"/>
      <c r="T447" s="8"/>
      <c r="U447" s="8"/>
      <c r="V447" s="8"/>
      <c r="W447" s="8"/>
      <c r="X447" s="8"/>
      <c r="Y447" s="8"/>
      <c r="Z447" s="8"/>
      <c r="AA447" s="8"/>
      <c r="AB447" s="8"/>
      <c r="AC447" s="8"/>
      <c r="AD447" s="8"/>
      <c r="AE447" s="8"/>
      <c r="AF447" s="8"/>
      <c r="AG447" s="8"/>
      <c r="AH447" s="8"/>
      <c r="AI447" s="8"/>
      <c r="AJ447" s="8"/>
      <c r="AK447" s="8"/>
      <c r="AL447" s="8"/>
    </row>
    <row r="448" spans="2:38" x14ac:dyDescent="0.25">
      <c r="B448" s="11"/>
      <c r="C448" s="2"/>
      <c r="D448" s="2"/>
      <c r="E448" s="2"/>
      <c r="F448" s="2"/>
      <c r="G448" s="8"/>
      <c r="H448" s="8"/>
      <c r="I448" s="8"/>
      <c r="J448" s="8"/>
      <c r="K448" s="8"/>
      <c r="L448" s="8"/>
      <c r="M448" s="8"/>
      <c r="N448" s="8"/>
      <c r="O448" s="8"/>
      <c r="P448" s="8"/>
      <c r="Q448" s="8"/>
      <c r="R448" s="8"/>
      <c r="S448" s="8"/>
      <c r="T448" s="8"/>
      <c r="U448" s="8"/>
      <c r="V448" s="8"/>
      <c r="W448" s="8"/>
      <c r="X448" s="8"/>
      <c r="Y448" s="8"/>
      <c r="Z448" s="8"/>
      <c r="AA448" s="8"/>
      <c r="AB448" s="8"/>
      <c r="AC448" s="8"/>
      <c r="AD448" s="8"/>
      <c r="AE448" s="8"/>
      <c r="AF448" s="8"/>
      <c r="AG448" s="8"/>
      <c r="AH448" s="8"/>
      <c r="AI448" s="8"/>
      <c r="AJ448" s="8"/>
      <c r="AK448" s="8"/>
      <c r="AL448" s="8"/>
    </row>
    <row r="449" spans="2:38" x14ac:dyDescent="0.25">
      <c r="B449" s="11"/>
      <c r="C449" s="2"/>
      <c r="D449" s="2"/>
      <c r="E449" s="2"/>
      <c r="F449" s="2"/>
      <c r="G449" s="8"/>
      <c r="H449" s="8"/>
      <c r="I449" s="8"/>
      <c r="J449" s="8"/>
      <c r="K449" s="8"/>
      <c r="L449" s="8"/>
      <c r="M449" s="8"/>
      <c r="N449" s="8"/>
      <c r="O449" s="8"/>
      <c r="P449" s="8"/>
      <c r="Q449" s="8"/>
      <c r="R449" s="8"/>
      <c r="S449" s="8"/>
      <c r="T449" s="8"/>
      <c r="U449" s="8"/>
      <c r="V449" s="8"/>
      <c r="W449" s="8"/>
      <c r="X449" s="8"/>
      <c r="Y449" s="8"/>
      <c r="Z449" s="8"/>
      <c r="AA449" s="8"/>
      <c r="AB449" s="8"/>
      <c r="AC449" s="8"/>
      <c r="AD449" s="8"/>
      <c r="AE449" s="8"/>
      <c r="AF449" s="8"/>
      <c r="AG449" s="8"/>
      <c r="AH449" s="8"/>
      <c r="AI449" s="8"/>
      <c r="AJ449" s="8"/>
      <c r="AK449" s="8"/>
      <c r="AL449" s="8"/>
    </row>
    <row r="450" spans="2:38" x14ac:dyDescent="0.25">
      <c r="B450" s="11"/>
      <c r="C450" s="2"/>
      <c r="D450" s="2"/>
      <c r="E450" s="2"/>
      <c r="F450" s="2"/>
      <c r="G450" s="8"/>
      <c r="H450" s="8"/>
      <c r="I450" s="8"/>
      <c r="J450" s="8"/>
      <c r="K450" s="8"/>
      <c r="L450" s="8"/>
      <c r="M450" s="8"/>
      <c r="N450" s="8"/>
      <c r="O450" s="8"/>
      <c r="P450" s="8"/>
      <c r="Q450" s="8"/>
      <c r="R450" s="8"/>
      <c r="S450" s="8"/>
      <c r="T450" s="8"/>
      <c r="U450" s="8"/>
      <c r="V450" s="8"/>
      <c r="W450" s="8"/>
      <c r="X450" s="8"/>
      <c r="Y450" s="8"/>
      <c r="Z450" s="8"/>
      <c r="AA450" s="8"/>
      <c r="AB450" s="8"/>
      <c r="AC450" s="8"/>
      <c r="AD450" s="8"/>
      <c r="AE450" s="8"/>
      <c r="AF450" s="8"/>
      <c r="AG450" s="8"/>
      <c r="AH450" s="8"/>
      <c r="AI450" s="8"/>
      <c r="AJ450" s="8"/>
      <c r="AK450" s="8"/>
      <c r="AL450" s="8"/>
    </row>
    <row r="451" spans="2:38" x14ac:dyDescent="0.25">
      <c r="B451" s="11"/>
      <c r="C451" s="2"/>
      <c r="D451" s="2"/>
      <c r="E451" s="2"/>
      <c r="F451" s="2"/>
      <c r="G451" s="8"/>
      <c r="H451" s="8"/>
      <c r="I451" s="8"/>
      <c r="J451" s="8"/>
      <c r="K451" s="8"/>
      <c r="L451" s="8"/>
      <c r="M451" s="8"/>
      <c r="N451" s="8"/>
      <c r="O451" s="8"/>
      <c r="P451" s="8"/>
      <c r="Q451" s="8"/>
      <c r="R451" s="8"/>
      <c r="S451" s="8"/>
      <c r="T451" s="8"/>
      <c r="U451" s="8"/>
      <c r="V451" s="8"/>
      <c r="W451" s="8"/>
      <c r="X451" s="8"/>
      <c r="Y451" s="8"/>
      <c r="Z451" s="8"/>
      <c r="AA451" s="8"/>
      <c r="AB451" s="8"/>
      <c r="AC451" s="8"/>
      <c r="AD451" s="8"/>
      <c r="AE451" s="8"/>
      <c r="AF451" s="8"/>
      <c r="AG451" s="8"/>
      <c r="AH451" s="8"/>
      <c r="AI451" s="8"/>
      <c r="AJ451" s="8"/>
      <c r="AK451" s="8"/>
      <c r="AL451" s="8"/>
    </row>
    <row r="452" spans="2:38" x14ac:dyDescent="0.25">
      <c r="B452" s="11"/>
      <c r="C452" s="2"/>
      <c r="D452" s="2"/>
      <c r="E452" s="2"/>
      <c r="F452" s="2"/>
      <c r="G452" s="8"/>
      <c r="H452" s="8"/>
      <c r="I452" s="8"/>
      <c r="J452" s="8"/>
      <c r="K452" s="8"/>
      <c r="L452" s="8"/>
      <c r="M452" s="8"/>
      <c r="N452" s="8"/>
      <c r="O452" s="8"/>
      <c r="P452" s="8"/>
      <c r="Q452" s="8"/>
      <c r="R452" s="8"/>
      <c r="S452" s="8"/>
      <c r="T452" s="8"/>
      <c r="U452" s="8"/>
      <c r="V452" s="8"/>
      <c r="W452" s="8"/>
      <c r="X452" s="8"/>
      <c r="Y452" s="8"/>
      <c r="Z452" s="8"/>
      <c r="AA452" s="8"/>
      <c r="AB452" s="8"/>
      <c r="AC452" s="8"/>
      <c r="AD452" s="8"/>
      <c r="AE452" s="8"/>
      <c r="AF452" s="8"/>
      <c r="AG452" s="8"/>
      <c r="AH452" s="8"/>
      <c r="AI452" s="8"/>
      <c r="AJ452" s="8"/>
      <c r="AK452" s="8"/>
      <c r="AL452" s="8"/>
    </row>
    <row r="453" spans="2:38" x14ac:dyDescent="0.25">
      <c r="B453" s="11"/>
      <c r="C453" s="2"/>
      <c r="D453" s="2"/>
      <c r="E453" s="2"/>
      <c r="F453" s="2"/>
      <c r="G453" s="8"/>
      <c r="H453" s="8"/>
      <c r="I453" s="8"/>
      <c r="J453" s="8"/>
      <c r="K453" s="8"/>
      <c r="L453" s="8"/>
      <c r="M453" s="8"/>
      <c r="N453" s="8"/>
      <c r="O453" s="8"/>
      <c r="P453" s="8"/>
      <c r="Q453" s="8"/>
      <c r="R453" s="8"/>
      <c r="S453" s="8"/>
      <c r="T453" s="8"/>
      <c r="U453" s="8"/>
      <c r="V453" s="8"/>
      <c r="W453" s="8"/>
      <c r="X453" s="8"/>
      <c r="Y453" s="8"/>
      <c r="Z453" s="8"/>
      <c r="AA453" s="8"/>
      <c r="AB453" s="8"/>
      <c r="AC453" s="8"/>
      <c r="AD453" s="8"/>
      <c r="AE453" s="8"/>
      <c r="AF453" s="8"/>
      <c r="AG453" s="8"/>
      <c r="AH453" s="8"/>
      <c r="AI453" s="8"/>
      <c r="AJ453" s="8"/>
      <c r="AK453" s="8"/>
      <c r="AL453" s="8"/>
    </row>
    <row r="454" spans="2:38" x14ac:dyDescent="0.25">
      <c r="B454" s="11"/>
      <c r="C454" s="2"/>
      <c r="D454" s="2"/>
      <c r="E454" s="2"/>
      <c r="F454" s="2"/>
      <c r="G454" s="8"/>
      <c r="H454" s="8"/>
      <c r="I454" s="8"/>
      <c r="J454" s="8"/>
      <c r="K454" s="8"/>
      <c r="L454" s="8"/>
      <c r="M454" s="8"/>
      <c r="N454" s="8"/>
      <c r="O454" s="8"/>
      <c r="P454" s="8"/>
      <c r="Q454" s="8"/>
      <c r="R454" s="8"/>
      <c r="S454" s="8"/>
      <c r="T454" s="8"/>
      <c r="U454" s="8"/>
      <c r="V454" s="8"/>
      <c r="W454" s="8"/>
      <c r="X454" s="8"/>
      <c r="Y454" s="8"/>
      <c r="Z454" s="8"/>
      <c r="AA454" s="8"/>
      <c r="AB454" s="8"/>
      <c r="AC454" s="8"/>
      <c r="AD454" s="8"/>
      <c r="AE454" s="8"/>
      <c r="AF454" s="8"/>
      <c r="AG454" s="8"/>
      <c r="AH454" s="8"/>
      <c r="AI454" s="8"/>
      <c r="AJ454" s="8"/>
      <c r="AK454" s="8"/>
      <c r="AL454" s="8"/>
    </row>
    <row r="455" spans="2:38" x14ac:dyDescent="0.25">
      <c r="B455" s="11"/>
      <c r="C455" s="2"/>
      <c r="D455" s="2"/>
      <c r="E455" s="2"/>
      <c r="F455" s="2"/>
      <c r="G455" s="8"/>
      <c r="H455" s="8"/>
      <c r="I455" s="8"/>
      <c r="J455" s="8"/>
      <c r="K455" s="8"/>
      <c r="L455" s="8"/>
      <c r="M455" s="8"/>
      <c r="N455" s="8"/>
      <c r="O455" s="8"/>
      <c r="P455" s="8"/>
      <c r="Q455" s="8"/>
      <c r="R455" s="8"/>
      <c r="S455" s="8"/>
      <c r="T455" s="8"/>
      <c r="U455" s="8"/>
      <c r="V455" s="8"/>
      <c r="W455" s="8"/>
      <c r="X455" s="8"/>
      <c r="Y455" s="8"/>
      <c r="Z455" s="8"/>
      <c r="AA455" s="8"/>
      <c r="AB455" s="8"/>
      <c r="AC455" s="8"/>
      <c r="AD455" s="8"/>
      <c r="AE455" s="8"/>
      <c r="AF455" s="8"/>
      <c r="AG455" s="8"/>
      <c r="AH455" s="8"/>
      <c r="AI455" s="8"/>
      <c r="AJ455" s="8"/>
      <c r="AK455" s="8"/>
      <c r="AL455" s="8"/>
    </row>
    <row r="456" spans="2:38" x14ac:dyDescent="0.25">
      <c r="B456" s="11"/>
      <c r="C456" s="2"/>
      <c r="D456" s="2"/>
      <c r="E456" s="2"/>
      <c r="F456" s="2"/>
      <c r="G456" s="8"/>
      <c r="H456" s="8"/>
      <c r="I456" s="8"/>
      <c r="J456" s="8"/>
      <c r="K456" s="8"/>
      <c r="L456" s="8"/>
      <c r="M456" s="8"/>
      <c r="N456" s="8"/>
      <c r="O456" s="8"/>
      <c r="P456" s="8"/>
      <c r="Q456" s="8"/>
      <c r="R456" s="8"/>
      <c r="S456" s="8"/>
      <c r="T456" s="8"/>
      <c r="U456" s="8"/>
      <c r="V456" s="8"/>
      <c r="W456" s="8"/>
      <c r="X456" s="8"/>
      <c r="Y456" s="8"/>
      <c r="Z456" s="8"/>
      <c r="AA456" s="8"/>
      <c r="AB456" s="8"/>
      <c r="AC456" s="8"/>
      <c r="AD456" s="8"/>
      <c r="AE456" s="8"/>
      <c r="AF456" s="8"/>
      <c r="AG456" s="8"/>
      <c r="AH456" s="8"/>
      <c r="AI456" s="8"/>
      <c r="AJ456" s="8"/>
      <c r="AK456" s="8"/>
      <c r="AL456" s="8"/>
    </row>
    <row r="457" spans="2:38" x14ac:dyDescent="0.25">
      <c r="B457" s="11"/>
      <c r="C457" s="2"/>
      <c r="D457" s="2"/>
      <c r="E457" s="2"/>
      <c r="F457" s="2"/>
      <c r="G457" s="8"/>
      <c r="H457" s="8"/>
      <c r="I457" s="8"/>
      <c r="J457" s="8"/>
      <c r="K457" s="8"/>
      <c r="L457" s="8"/>
      <c r="M457" s="8"/>
      <c r="N457" s="8"/>
      <c r="O457" s="8"/>
      <c r="P457" s="8"/>
      <c r="Q457" s="8"/>
      <c r="R457" s="8"/>
      <c r="S457" s="8"/>
      <c r="T457" s="8"/>
      <c r="U457" s="8"/>
      <c r="V457" s="8"/>
      <c r="W457" s="8"/>
      <c r="X457" s="8"/>
      <c r="Y457" s="8"/>
      <c r="Z457" s="8"/>
      <c r="AA457" s="8"/>
      <c r="AB457" s="8"/>
      <c r="AC457" s="8"/>
      <c r="AD457" s="8"/>
      <c r="AE457" s="8"/>
      <c r="AF457" s="8"/>
      <c r="AG457" s="8"/>
      <c r="AH457" s="8"/>
      <c r="AI457" s="8"/>
      <c r="AJ457" s="8"/>
      <c r="AK457" s="8"/>
      <c r="AL457" s="8"/>
    </row>
    <row r="458" spans="2:38" x14ac:dyDescent="0.25">
      <c r="B458" s="11"/>
      <c r="C458" s="2"/>
      <c r="D458" s="2"/>
      <c r="E458" s="2"/>
      <c r="F458" s="2"/>
      <c r="G458" s="8"/>
      <c r="H458" s="8"/>
      <c r="I458" s="8"/>
      <c r="J458" s="8"/>
      <c r="K458" s="8"/>
      <c r="L458" s="8"/>
      <c r="M458" s="8"/>
      <c r="N458" s="8"/>
      <c r="O458" s="8"/>
      <c r="P458" s="8"/>
      <c r="Q458" s="8"/>
      <c r="R458" s="8"/>
      <c r="S458" s="8"/>
      <c r="T458" s="8"/>
      <c r="U458" s="8"/>
      <c r="V458" s="8"/>
      <c r="W458" s="8"/>
      <c r="X458" s="8"/>
      <c r="Y458" s="8"/>
      <c r="Z458" s="8"/>
      <c r="AA458" s="8"/>
      <c r="AB458" s="8"/>
      <c r="AC458" s="8"/>
      <c r="AD458" s="8"/>
      <c r="AE458" s="8"/>
      <c r="AF458" s="8"/>
      <c r="AG458" s="8"/>
      <c r="AH458" s="8"/>
      <c r="AI458" s="8"/>
      <c r="AJ458" s="8"/>
      <c r="AK458" s="8"/>
      <c r="AL458" s="8"/>
    </row>
    <row r="459" spans="2:38" x14ac:dyDescent="0.25">
      <c r="B459" s="11"/>
      <c r="C459" s="2"/>
      <c r="D459" s="2"/>
      <c r="E459" s="2"/>
      <c r="F459" s="2"/>
      <c r="G459" s="8"/>
      <c r="H459" s="8"/>
      <c r="I459" s="8"/>
      <c r="J459" s="8"/>
      <c r="K459" s="8"/>
      <c r="L459" s="8"/>
      <c r="M459" s="8"/>
      <c r="N459" s="8"/>
      <c r="O459" s="8"/>
      <c r="P459" s="8"/>
      <c r="Q459" s="8"/>
      <c r="R459" s="8"/>
      <c r="S459" s="8"/>
      <c r="T459" s="8"/>
      <c r="U459" s="8"/>
      <c r="V459" s="8"/>
      <c r="W459" s="8"/>
      <c r="X459" s="8"/>
      <c r="Y459" s="8"/>
      <c r="Z459" s="8"/>
      <c r="AA459" s="8"/>
      <c r="AB459" s="8"/>
      <c r="AC459" s="8"/>
      <c r="AD459" s="8"/>
      <c r="AE459" s="8"/>
      <c r="AF459" s="8"/>
      <c r="AG459" s="8"/>
      <c r="AH459" s="8"/>
      <c r="AI459" s="8"/>
      <c r="AJ459" s="8"/>
      <c r="AK459" s="8"/>
      <c r="AL459" s="8"/>
    </row>
    <row r="460" spans="2:38" x14ac:dyDescent="0.25">
      <c r="B460" s="11"/>
      <c r="C460" s="2"/>
      <c r="D460" s="2"/>
      <c r="E460" s="2"/>
      <c r="F460" s="2"/>
      <c r="G460" s="8"/>
      <c r="H460" s="8"/>
      <c r="I460" s="8"/>
      <c r="J460" s="8"/>
      <c r="K460" s="8"/>
      <c r="L460" s="8"/>
      <c r="M460" s="8"/>
      <c r="N460" s="8"/>
      <c r="O460" s="8"/>
      <c r="P460" s="8"/>
      <c r="Q460" s="8"/>
      <c r="R460" s="8"/>
      <c r="S460" s="8"/>
      <c r="T460" s="8"/>
      <c r="U460" s="8"/>
      <c r="V460" s="8"/>
      <c r="W460" s="8"/>
      <c r="X460" s="8"/>
      <c r="Y460" s="8"/>
      <c r="Z460" s="8"/>
      <c r="AA460" s="8"/>
      <c r="AB460" s="8"/>
      <c r="AC460" s="8"/>
      <c r="AD460" s="8"/>
      <c r="AE460" s="8"/>
      <c r="AF460" s="8"/>
      <c r="AG460" s="8"/>
      <c r="AH460" s="8"/>
      <c r="AI460" s="8"/>
      <c r="AJ460" s="8"/>
      <c r="AK460" s="8"/>
      <c r="AL460" s="8"/>
    </row>
    <row r="461" spans="2:38" x14ac:dyDescent="0.25">
      <c r="B461" s="11"/>
      <c r="C461" s="2"/>
      <c r="D461" s="2"/>
      <c r="E461" s="2"/>
      <c r="F461" s="2"/>
      <c r="G461" s="8"/>
      <c r="H461" s="8"/>
      <c r="I461" s="8"/>
      <c r="J461" s="8"/>
      <c r="K461" s="8"/>
      <c r="L461" s="8"/>
      <c r="M461" s="8"/>
      <c r="N461" s="8"/>
      <c r="O461" s="8"/>
      <c r="P461" s="8"/>
      <c r="Q461" s="8"/>
      <c r="R461" s="8"/>
      <c r="S461" s="8"/>
      <c r="T461" s="8"/>
      <c r="U461" s="8"/>
      <c r="V461" s="8"/>
      <c r="W461" s="8"/>
      <c r="X461" s="8"/>
      <c r="Y461" s="8"/>
      <c r="Z461" s="8"/>
      <c r="AA461" s="8"/>
      <c r="AB461" s="8"/>
      <c r="AC461" s="8"/>
      <c r="AD461" s="8"/>
      <c r="AE461" s="8"/>
      <c r="AF461" s="8"/>
      <c r="AG461" s="8"/>
      <c r="AH461" s="8"/>
      <c r="AI461" s="8"/>
      <c r="AJ461" s="8"/>
      <c r="AK461" s="8"/>
      <c r="AL461" s="8"/>
    </row>
    <row r="462" spans="2:38" x14ac:dyDescent="0.25">
      <c r="B462" s="11"/>
      <c r="C462" s="2"/>
      <c r="D462" s="2"/>
      <c r="E462" s="2"/>
      <c r="F462" s="2"/>
      <c r="G462" s="8"/>
      <c r="H462" s="8"/>
      <c r="I462" s="8"/>
      <c r="J462" s="8"/>
      <c r="K462" s="8"/>
      <c r="L462" s="8"/>
      <c r="M462" s="8"/>
      <c r="N462" s="8"/>
      <c r="O462" s="8"/>
      <c r="P462" s="8"/>
      <c r="Q462" s="8"/>
      <c r="R462" s="8"/>
      <c r="S462" s="8"/>
      <c r="T462" s="8"/>
      <c r="U462" s="8"/>
      <c r="V462" s="8"/>
      <c r="W462" s="8"/>
      <c r="X462" s="8"/>
      <c r="Y462" s="8"/>
      <c r="Z462" s="8"/>
      <c r="AA462" s="8"/>
      <c r="AB462" s="8"/>
      <c r="AC462" s="8"/>
      <c r="AD462" s="8"/>
      <c r="AE462" s="8"/>
      <c r="AF462" s="8"/>
      <c r="AG462" s="8"/>
      <c r="AH462" s="8"/>
      <c r="AI462" s="8"/>
      <c r="AJ462" s="8"/>
      <c r="AK462" s="8"/>
      <c r="AL462" s="8"/>
    </row>
    <row r="463" spans="2:38" x14ac:dyDescent="0.25">
      <c r="B463" s="11"/>
      <c r="C463" s="2"/>
      <c r="D463" s="2"/>
      <c r="E463" s="2"/>
      <c r="F463" s="2"/>
      <c r="G463" s="8"/>
      <c r="H463" s="8"/>
      <c r="I463" s="8"/>
      <c r="J463" s="8"/>
      <c r="K463" s="8"/>
      <c r="L463" s="8"/>
      <c r="M463" s="8"/>
      <c r="N463" s="8"/>
      <c r="O463" s="8"/>
      <c r="P463" s="8"/>
      <c r="Q463" s="8"/>
      <c r="R463" s="8"/>
      <c r="S463" s="8"/>
      <c r="T463" s="8"/>
      <c r="U463" s="8"/>
      <c r="V463" s="8"/>
      <c r="W463" s="8"/>
      <c r="X463" s="8"/>
      <c r="Y463" s="8"/>
      <c r="Z463" s="8"/>
      <c r="AA463" s="8"/>
      <c r="AB463" s="8"/>
      <c r="AC463" s="8"/>
      <c r="AD463" s="8"/>
      <c r="AE463" s="8"/>
      <c r="AF463" s="8"/>
      <c r="AG463" s="8"/>
      <c r="AH463" s="8"/>
      <c r="AI463" s="8"/>
      <c r="AJ463" s="8"/>
      <c r="AK463" s="8"/>
      <c r="AL463" s="8"/>
    </row>
    <row r="464" spans="2:38" x14ac:dyDescent="0.25">
      <c r="B464" s="11"/>
      <c r="C464" s="2"/>
      <c r="D464" s="2"/>
      <c r="E464" s="2"/>
      <c r="F464" s="2"/>
      <c r="G464" s="8"/>
      <c r="H464" s="8"/>
      <c r="I464" s="8"/>
      <c r="J464" s="8"/>
      <c r="K464" s="8"/>
      <c r="L464" s="8"/>
      <c r="M464" s="8"/>
      <c r="N464" s="8"/>
      <c r="O464" s="8"/>
      <c r="P464" s="8"/>
      <c r="Q464" s="8"/>
      <c r="R464" s="8"/>
      <c r="S464" s="8"/>
      <c r="T464" s="8"/>
      <c r="U464" s="8"/>
      <c r="V464" s="8"/>
      <c r="W464" s="8"/>
      <c r="X464" s="8"/>
      <c r="Y464" s="8"/>
      <c r="Z464" s="8"/>
      <c r="AA464" s="8"/>
      <c r="AB464" s="8"/>
      <c r="AC464" s="8"/>
      <c r="AD464" s="8"/>
      <c r="AE464" s="8"/>
      <c r="AF464" s="8"/>
      <c r="AG464" s="8"/>
      <c r="AH464" s="8"/>
      <c r="AI464" s="8"/>
      <c r="AJ464" s="8"/>
      <c r="AK464" s="8"/>
      <c r="AL464" s="8"/>
    </row>
    <row r="465" spans="2:38" x14ac:dyDescent="0.25">
      <c r="B465" s="11"/>
      <c r="C465" s="2"/>
      <c r="D465" s="2"/>
      <c r="E465" s="2"/>
      <c r="F465" s="2"/>
      <c r="G465" s="8"/>
      <c r="H465" s="8"/>
      <c r="I465" s="8"/>
      <c r="J465" s="8"/>
      <c r="K465" s="8"/>
      <c r="L465" s="8"/>
      <c r="M465" s="8"/>
      <c r="N465" s="8"/>
      <c r="O465" s="8"/>
      <c r="P465" s="8"/>
      <c r="Q465" s="8"/>
      <c r="R465" s="8"/>
      <c r="S465" s="8"/>
      <c r="T465" s="8"/>
      <c r="U465" s="8"/>
      <c r="V465" s="8"/>
      <c r="W465" s="8"/>
      <c r="X465" s="8"/>
      <c r="Y465" s="8"/>
      <c r="Z465" s="8"/>
      <c r="AA465" s="8"/>
      <c r="AB465" s="8"/>
      <c r="AC465" s="8"/>
      <c r="AD465" s="8"/>
      <c r="AE465" s="8"/>
      <c r="AF465" s="8"/>
      <c r="AG465" s="8"/>
      <c r="AH465" s="8"/>
      <c r="AI465" s="8"/>
      <c r="AJ465" s="8"/>
      <c r="AK465" s="8"/>
      <c r="AL465" s="8"/>
    </row>
    <row r="466" spans="2:38" x14ac:dyDescent="0.25">
      <c r="B466" s="11"/>
      <c r="C466" s="2"/>
      <c r="D466" s="2"/>
      <c r="E466" s="2"/>
      <c r="F466" s="2"/>
      <c r="G466" s="8"/>
      <c r="H466" s="8"/>
      <c r="I466" s="8"/>
      <c r="J466" s="8"/>
      <c r="K466" s="8"/>
      <c r="L466" s="8"/>
      <c r="M466" s="8"/>
      <c r="N466" s="8"/>
      <c r="O466" s="8"/>
      <c r="P466" s="8"/>
      <c r="Q466" s="8"/>
      <c r="R466" s="8"/>
      <c r="S466" s="8"/>
      <c r="T466" s="8"/>
      <c r="U466" s="8"/>
      <c r="V466" s="8"/>
      <c r="W466" s="8"/>
      <c r="X466" s="8"/>
      <c r="Y466" s="8"/>
      <c r="Z466" s="8"/>
      <c r="AA466" s="8"/>
      <c r="AB466" s="8"/>
      <c r="AC466" s="8"/>
      <c r="AD466" s="8"/>
      <c r="AE466" s="8"/>
      <c r="AF466" s="8"/>
      <c r="AG466" s="8"/>
      <c r="AH466" s="8"/>
      <c r="AI466" s="8"/>
      <c r="AJ466" s="8"/>
      <c r="AK466" s="8"/>
      <c r="AL466" s="8"/>
    </row>
    <row r="467" spans="2:38" x14ac:dyDescent="0.25">
      <c r="B467" s="11"/>
      <c r="C467" s="2"/>
      <c r="D467" s="2"/>
      <c r="E467" s="2"/>
      <c r="F467" s="2"/>
      <c r="G467" s="8"/>
      <c r="H467" s="8"/>
      <c r="I467" s="8"/>
      <c r="J467" s="8"/>
      <c r="K467" s="8"/>
      <c r="L467" s="8"/>
      <c r="M467" s="8"/>
      <c r="N467" s="8"/>
      <c r="O467" s="8"/>
      <c r="P467" s="8"/>
      <c r="Q467" s="8"/>
      <c r="R467" s="8"/>
      <c r="S467" s="8"/>
      <c r="T467" s="8"/>
      <c r="U467" s="8"/>
      <c r="V467" s="8"/>
      <c r="W467" s="8"/>
      <c r="X467" s="8"/>
      <c r="Y467" s="8"/>
      <c r="Z467" s="8"/>
      <c r="AA467" s="8"/>
      <c r="AB467" s="8"/>
      <c r="AC467" s="8"/>
      <c r="AD467" s="8"/>
      <c r="AE467" s="8"/>
      <c r="AF467" s="8"/>
      <c r="AG467" s="8"/>
      <c r="AH467" s="8"/>
      <c r="AI467" s="8"/>
      <c r="AJ467" s="8"/>
      <c r="AK467" s="8"/>
      <c r="AL467" s="8"/>
    </row>
    <row r="468" spans="2:38" x14ac:dyDescent="0.25">
      <c r="B468" s="11"/>
      <c r="C468" s="2"/>
      <c r="D468" s="2"/>
      <c r="E468" s="2"/>
      <c r="F468" s="2"/>
      <c r="G468" s="8"/>
      <c r="H468" s="8"/>
      <c r="I468" s="8"/>
      <c r="J468" s="8"/>
      <c r="K468" s="8"/>
      <c r="L468" s="8"/>
      <c r="M468" s="8"/>
      <c r="N468" s="8"/>
      <c r="O468" s="8"/>
      <c r="P468" s="8"/>
      <c r="Q468" s="8"/>
      <c r="R468" s="8"/>
      <c r="S468" s="8"/>
      <c r="T468" s="8"/>
      <c r="U468" s="8"/>
      <c r="V468" s="8"/>
      <c r="W468" s="8"/>
      <c r="X468" s="8"/>
      <c r="Y468" s="8"/>
      <c r="Z468" s="8"/>
      <c r="AA468" s="8"/>
      <c r="AB468" s="8"/>
      <c r="AC468" s="8"/>
      <c r="AD468" s="8"/>
      <c r="AE468" s="8"/>
      <c r="AF468" s="8"/>
      <c r="AG468" s="8"/>
      <c r="AH468" s="8"/>
      <c r="AI468" s="8"/>
      <c r="AJ468" s="8"/>
      <c r="AK468" s="8"/>
      <c r="AL468" s="8"/>
    </row>
    <row r="469" spans="2:38" x14ac:dyDescent="0.25">
      <c r="B469" s="11"/>
      <c r="C469" s="2"/>
      <c r="D469" s="2"/>
      <c r="E469" s="2"/>
      <c r="F469" s="2"/>
      <c r="G469" s="8"/>
      <c r="H469" s="8"/>
      <c r="I469" s="8"/>
      <c r="J469" s="8"/>
      <c r="K469" s="8"/>
      <c r="L469" s="8"/>
      <c r="M469" s="8"/>
      <c r="N469" s="8"/>
      <c r="O469" s="8"/>
      <c r="P469" s="8"/>
      <c r="Q469" s="8"/>
      <c r="R469" s="8"/>
      <c r="S469" s="8"/>
      <c r="T469" s="8"/>
      <c r="U469" s="8"/>
      <c r="V469" s="8"/>
      <c r="W469" s="8"/>
      <c r="X469" s="8"/>
      <c r="Y469" s="8"/>
      <c r="Z469" s="8"/>
      <c r="AA469" s="8"/>
      <c r="AB469" s="8"/>
      <c r="AC469" s="8"/>
      <c r="AD469" s="8"/>
      <c r="AE469" s="8"/>
      <c r="AF469" s="8"/>
      <c r="AG469" s="8"/>
      <c r="AH469" s="8"/>
      <c r="AI469" s="8"/>
      <c r="AJ469" s="8"/>
      <c r="AK469" s="8"/>
      <c r="AL469" s="8"/>
    </row>
    <row r="470" spans="2:38" x14ac:dyDescent="0.25">
      <c r="B470" s="11"/>
      <c r="C470" s="2"/>
      <c r="D470" s="2"/>
      <c r="E470" s="2"/>
      <c r="F470" s="2"/>
      <c r="G470" s="8"/>
      <c r="H470" s="8"/>
      <c r="I470" s="8"/>
      <c r="J470" s="8"/>
      <c r="K470" s="8"/>
      <c r="L470" s="8"/>
      <c r="M470" s="8"/>
      <c r="N470" s="8"/>
      <c r="O470" s="8"/>
      <c r="P470" s="8"/>
      <c r="Q470" s="8"/>
      <c r="R470" s="8"/>
      <c r="S470" s="8"/>
      <c r="T470" s="8"/>
      <c r="U470" s="8"/>
      <c r="V470" s="8"/>
      <c r="W470" s="8"/>
      <c r="X470" s="8"/>
      <c r="Y470" s="8"/>
      <c r="Z470" s="8"/>
      <c r="AA470" s="8"/>
      <c r="AB470" s="8"/>
      <c r="AC470" s="8"/>
      <c r="AD470" s="8"/>
      <c r="AE470" s="8"/>
      <c r="AF470" s="8"/>
      <c r="AG470" s="8"/>
      <c r="AH470" s="8"/>
      <c r="AI470" s="8"/>
      <c r="AJ470" s="8"/>
      <c r="AK470" s="8"/>
      <c r="AL470" s="8"/>
    </row>
    <row r="471" spans="2:38" x14ac:dyDescent="0.25">
      <c r="B471" s="11"/>
      <c r="C471" s="2"/>
      <c r="D471" s="2"/>
      <c r="E471" s="2"/>
      <c r="F471" s="2"/>
      <c r="G471" s="8"/>
      <c r="H471" s="8"/>
      <c r="I471" s="8"/>
      <c r="J471" s="8"/>
      <c r="K471" s="8"/>
      <c r="L471" s="8"/>
      <c r="M471" s="8"/>
      <c r="N471" s="8"/>
      <c r="O471" s="8"/>
      <c r="P471" s="8"/>
      <c r="Q471" s="8"/>
      <c r="R471" s="8"/>
      <c r="S471" s="8"/>
      <c r="T471" s="8"/>
      <c r="U471" s="8"/>
      <c r="V471" s="8"/>
      <c r="W471" s="8"/>
      <c r="X471" s="8"/>
      <c r="Y471" s="8"/>
      <c r="Z471" s="8"/>
      <c r="AA471" s="8"/>
      <c r="AB471" s="8"/>
      <c r="AC471" s="8"/>
      <c r="AD471" s="8"/>
      <c r="AE471" s="8"/>
      <c r="AF471" s="8"/>
      <c r="AG471" s="8"/>
      <c r="AH471" s="8"/>
      <c r="AI471" s="8"/>
      <c r="AJ471" s="8"/>
      <c r="AK471" s="8"/>
      <c r="AL471" s="8"/>
    </row>
    <row r="472" spans="2:38" x14ac:dyDescent="0.25">
      <c r="B472" s="11"/>
      <c r="C472" s="2"/>
      <c r="D472" s="2"/>
      <c r="E472" s="2"/>
      <c r="F472" s="2"/>
      <c r="G472" s="8"/>
      <c r="H472" s="8"/>
      <c r="I472" s="8"/>
      <c r="J472" s="8"/>
      <c r="K472" s="8"/>
      <c r="L472" s="8"/>
      <c r="M472" s="8"/>
      <c r="N472" s="8"/>
      <c r="O472" s="8"/>
      <c r="P472" s="8"/>
      <c r="Q472" s="8"/>
      <c r="R472" s="8"/>
      <c r="S472" s="8"/>
      <c r="T472" s="8"/>
      <c r="U472" s="8"/>
      <c r="V472" s="8"/>
      <c r="W472" s="8"/>
      <c r="X472" s="8"/>
      <c r="Y472" s="8"/>
      <c r="Z472" s="8"/>
      <c r="AA472" s="8"/>
      <c r="AB472" s="8"/>
      <c r="AC472" s="8"/>
      <c r="AD472" s="8"/>
      <c r="AE472" s="8"/>
      <c r="AF472" s="8"/>
      <c r="AG472" s="8"/>
      <c r="AH472" s="8"/>
      <c r="AI472" s="8"/>
      <c r="AJ472" s="8"/>
      <c r="AK472" s="8"/>
      <c r="AL472" s="8"/>
    </row>
    <row r="473" spans="2:38" x14ac:dyDescent="0.25">
      <c r="B473" s="11"/>
      <c r="C473" s="2"/>
      <c r="D473" s="2"/>
      <c r="E473" s="2"/>
      <c r="F473" s="2"/>
      <c r="G473" s="8"/>
      <c r="H473" s="8"/>
      <c r="I473" s="8"/>
      <c r="J473" s="8"/>
      <c r="K473" s="8"/>
      <c r="L473" s="8"/>
      <c r="M473" s="8"/>
      <c r="N473" s="8"/>
      <c r="O473" s="8"/>
      <c r="P473" s="8"/>
      <c r="Q473" s="8"/>
      <c r="R473" s="8"/>
      <c r="S473" s="8"/>
      <c r="T473" s="8"/>
      <c r="U473" s="8"/>
      <c r="V473" s="8"/>
      <c r="W473" s="8"/>
      <c r="X473" s="8"/>
      <c r="Y473" s="8"/>
      <c r="Z473" s="8"/>
      <c r="AA473" s="8"/>
      <c r="AB473" s="8"/>
      <c r="AC473" s="8"/>
      <c r="AD473" s="8"/>
      <c r="AE473" s="8"/>
      <c r="AF473" s="8"/>
      <c r="AG473" s="8"/>
      <c r="AH473" s="8"/>
      <c r="AI473" s="8"/>
      <c r="AJ473" s="8"/>
      <c r="AK473" s="8"/>
      <c r="AL473" s="8"/>
    </row>
    <row r="474" spans="2:38" x14ac:dyDescent="0.25">
      <c r="B474" s="11"/>
      <c r="C474" s="2"/>
      <c r="D474" s="2"/>
      <c r="E474" s="2"/>
      <c r="F474" s="2"/>
      <c r="G474" s="8"/>
      <c r="H474" s="8"/>
      <c r="I474" s="8"/>
      <c r="J474" s="8"/>
      <c r="K474" s="8"/>
      <c r="L474" s="8"/>
      <c r="M474" s="8"/>
      <c r="N474" s="8"/>
      <c r="O474" s="8"/>
      <c r="P474" s="8"/>
      <c r="Q474" s="8"/>
      <c r="R474" s="8"/>
      <c r="S474" s="8"/>
      <c r="T474" s="8"/>
      <c r="U474" s="8"/>
      <c r="V474" s="8"/>
      <c r="W474" s="8"/>
      <c r="X474" s="8"/>
      <c r="Y474" s="8"/>
      <c r="Z474" s="8"/>
      <c r="AA474" s="8"/>
      <c r="AB474" s="8"/>
      <c r="AC474" s="8"/>
      <c r="AD474" s="8"/>
      <c r="AE474" s="8"/>
      <c r="AF474" s="8"/>
      <c r="AG474" s="8"/>
      <c r="AH474" s="8"/>
      <c r="AI474" s="8"/>
      <c r="AJ474" s="8"/>
      <c r="AK474" s="8"/>
      <c r="AL474" s="8"/>
    </row>
    <row r="475" spans="2:38" x14ac:dyDescent="0.25">
      <c r="B475" s="11"/>
      <c r="C475" s="2"/>
      <c r="D475" s="2"/>
      <c r="E475" s="2"/>
      <c r="F475" s="2"/>
      <c r="G475" s="8"/>
      <c r="H475" s="8"/>
      <c r="I475" s="8"/>
      <c r="J475" s="8"/>
      <c r="K475" s="8"/>
      <c r="L475" s="8"/>
      <c r="M475" s="8"/>
      <c r="N475" s="8"/>
      <c r="O475" s="8"/>
      <c r="P475" s="8"/>
      <c r="Q475" s="8"/>
      <c r="R475" s="8"/>
      <c r="S475" s="8"/>
      <c r="T475" s="8"/>
      <c r="U475" s="8"/>
      <c r="V475" s="8"/>
      <c r="W475" s="8"/>
      <c r="X475" s="8"/>
      <c r="Y475" s="8"/>
      <c r="Z475" s="8"/>
      <c r="AA475" s="8"/>
      <c r="AB475" s="8"/>
      <c r="AC475" s="8"/>
      <c r="AD475" s="8"/>
      <c r="AE475" s="8"/>
      <c r="AF475" s="8"/>
      <c r="AG475" s="8"/>
      <c r="AH475" s="8"/>
      <c r="AI475" s="8"/>
      <c r="AJ475" s="8"/>
      <c r="AK475" s="8"/>
      <c r="AL475" s="8"/>
    </row>
    <row r="476" spans="2:38" x14ac:dyDescent="0.25">
      <c r="B476" s="11"/>
      <c r="C476" s="2"/>
      <c r="D476" s="2"/>
      <c r="E476" s="2"/>
      <c r="F476" s="2"/>
      <c r="G476" s="8"/>
      <c r="H476" s="8"/>
      <c r="I476" s="8"/>
      <c r="J476" s="8"/>
      <c r="K476" s="8"/>
      <c r="L476" s="8"/>
      <c r="M476" s="8"/>
      <c r="N476" s="8"/>
      <c r="O476" s="8"/>
      <c r="P476" s="8"/>
      <c r="Q476" s="8"/>
      <c r="R476" s="8"/>
      <c r="S476" s="8"/>
      <c r="T476" s="8"/>
      <c r="U476" s="8"/>
      <c r="V476" s="8"/>
      <c r="W476" s="8"/>
      <c r="X476" s="8"/>
      <c r="Y476" s="8"/>
      <c r="Z476" s="8"/>
      <c r="AA476" s="8"/>
    </row>
    <row r="477" spans="2:38" x14ac:dyDescent="0.25">
      <c r="B477" s="11"/>
      <c r="C477" s="2"/>
      <c r="D477" s="2"/>
      <c r="E477" s="2"/>
      <c r="F477" s="2"/>
      <c r="G477" s="8"/>
      <c r="H477" s="8"/>
      <c r="I477" s="8"/>
      <c r="J477" s="8"/>
      <c r="K477" s="8"/>
      <c r="L477" s="8"/>
      <c r="M477" s="8"/>
      <c r="N477" s="8"/>
      <c r="O477" s="8"/>
      <c r="P477" s="8"/>
      <c r="Q477" s="8"/>
      <c r="R477" s="8"/>
      <c r="S477" s="8"/>
      <c r="T477" s="8"/>
      <c r="U477" s="8"/>
      <c r="V477" s="8"/>
      <c r="W477" s="8"/>
      <c r="X477" s="8"/>
      <c r="Y477" s="8"/>
      <c r="Z477" s="8"/>
      <c r="AA477" s="8"/>
    </row>
    <row r="478" spans="2:38" x14ac:dyDescent="0.25">
      <c r="B478" s="11"/>
      <c r="C478" s="2"/>
      <c r="D478" s="2"/>
      <c r="E478" s="2"/>
      <c r="F478" s="2"/>
      <c r="G478" s="8"/>
      <c r="H478" s="8"/>
      <c r="I478" s="8"/>
      <c r="J478" s="8"/>
      <c r="K478" s="8"/>
      <c r="L478" s="8"/>
      <c r="M478" s="8"/>
      <c r="N478" s="8"/>
      <c r="O478" s="8"/>
      <c r="P478" s="8"/>
      <c r="Q478" s="8"/>
      <c r="R478" s="8"/>
      <c r="S478" s="8"/>
      <c r="T478" s="8"/>
      <c r="U478" s="8"/>
      <c r="V478" s="8"/>
      <c r="W478" s="8"/>
      <c r="X478" s="8"/>
      <c r="Y478" s="8"/>
      <c r="Z478" s="8"/>
      <c r="AA478" s="8"/>
    </row>
    <row r="479" spans="2:38" x14ac:dyDescent="0.25">
      <c r="B479" s="11"/>
      <c r="C479" s="2"/>
      <c r="D479" s="2"/>
      <c r="E479" s="2"/>
      <c r="F479" s="2"/>
      <c r="G479" s="8"/>
      <c r="H479" s="8"/>
      <c r="I479" s="8"/>
      <c r="J479" s="8"/>
      <c r="K479" s="8"/>
      <c r="L479" s="8"/>
      <c r="M479" s="8"/>
      <c r="N479" s="8"/>
      <c r="O479" s="8"/>
      <c r="P479" s="8"/>
      <c r="Q479" s="8"/>
      <c r="R479" s="8"/>
      <c r="S479" s="8"/>
      <c r="T479" s="8"/>
      <c r="U479" s="8"/>
      <c r="V479" s="8"/>
      <c r="W479" s="8"/>
      <c r="X479" s="8"/>
      <c r="Y479" s="8"/>
      <c r="Z479" s="8"/>
      <c r="AA479" s="8"/>
    </row>
    <row r="480" spans="2:38" x14ac:dyDescent="0.25">
      <c r="B480" s="11"/>
      <c r="C480" s="2"/>
      <c r="D480" s="2"/>
      <c r="E480" s="2"/>
      <c r="F480" s="2"/>
      <c r="G480" s="8"/>
      <c r="H480" s="8"/>
      <c r="I480" s="8"/>
      <c r="J480" s="8"/>
      <c r="K480" s="8"/>
      <c r="L480" s="8"/>
      <c r="M480" s="8"/>
      <c r="N480" s="8"/>
      <c r="O480" s="8"/>
      <c r="P480" s="8"/>
      <c r="Q480" s="8"/>
      <c r="R480" s="8"/>
      <c r="S480" s="8"/>
      <c r="T480" s="8"/>
      <c r="U480" s="8"/>
      <c r="V480" s="8"/>
      <c r="W480" s="8"/>
      <c r="X480" s="8"/>
      <c r="Y480" s="8"/>
      <c r="Z480" s="8"/>
      <c r="AA480" s="8"/>
    </row>
    <row r="481" spans="2:27" x14ac:dyDescent="0.25">
      <c r="B481" s="11"/>
      <c r="C481" s="2"/>
      <c r="D481" s="2"/>
      <c r="E481" s="2"/>
      <c r="F481" s="2"/>
      <c r="G481" s="8"/>
      <c r="H481" s="8"/>
      <c r="I481" s="8"/>
      <c r="J481" s="8"/>
      <c r="K481" s="8"/>
      <c r="L481" s="8"/>
      <c r="M481" s="8"/>
      <c r="N481" s="8"/>
      <c r="O481" s="8"/>
      <c r="P481" s="8"/>
      <c r="Q481" s="8"/>
      <c r="R481" s="8"/>
      <c r="S481" s="8"/>
      <c r="T481" s="8"/>
      <c r="U481" s="8"/>
      <c r="V481" s="8"/>
      <c r="W481" s="8"/>
      <c r="X481" s="8"/>
      <c r="Y481" s="8"/>
      <c r="Z481" s="8"/>
      <c r="AA481" s="8"/>
    </row>
    <row r="482" spans="2:27" x14ac:dyDescent="0.25">
      <c r="B482" s="11"/>
      <c r="C482" s="2"/>
      <c r="D482" s="2"/>
      <c r="E482" s="2"/>
      <c r="F482" s="2"/>
      <c r="G482" s="8"/>
      <c r="H482" s="8"/>
      <c r="I482" s="8"/>
      <c r="J482" s="8"/>
      <c r="K482" s="8"/>
      <c r="L482" s="8"/>
      <c r="M482" s="8"/>
      <c r="N482" s="8"/>
      <c r="O482" s="8"/>
      <c r="P482" s="8"/>
      <c r="Q482" s="8"/>
      <c r="R482" s="8"/>
      <c r="S482" s="8"/>
      <c r="T482" s="8"/>
      <c r="U482" s="8"/>
      <c r="V482" s="8"/>
      <c r="W482" s="8"/>
      <c r="X482" s="8"/>
      <c r="Y482" s="8"/>
      <c r="Z482" s="8"/>
      <c r="AA482" s="8"/>
    </row>
    <row r="483" spans="2:27" x14ac:dyDescent="0.25">
      <c r="B483" s="11"/>
      <c r="C483" s="2"/>
      <c r="D483" s="2"/>
      <c r="E483" s="2"/>
      <c r="F483" s="2"/>
      <c r="G483" s="8"/>
      <c r="H483" s="8"/>
      <c r="I483" s="8"/>
      <c r="J483" s="8"/>
      <c r="K483" s="8"/>
      <c r="L483" s="8"/>
      <c r="M483" s="8"/>
      <c r="N483" s="8"/>
      <c r="O483" s="8"/>
      <c r="P483" s="8"/>
      <c r="Q483" s="8"/>
      <c r="R483" s="8"/>
      <c r="S483" s="8"/>
      <c r="T483" s="8"/>
      <c r="U483" s="8"/>
      <c r="V483" s="8"/>
      <c r="W483" s="8"/>
      <c r="X483" s="8"/>
      <c r="Y483" s="8"/>
      <c r="Z483" s="8"/>
      <c r="AA483" s="8"/>
    </row>
    <row r="484" spans="2:27" x14ac:dyDescent="0.25">
      <c r="B484" s="11"/>
      <c r="C484" s="2"/>
      <c r="D484" s="2"/>
      <c r="E484" s="2"/>
      <c r="F484" s="2"/>
      <c r="G484" s="8"/>
      <c r="H484" s="8"/>
      <c r="I484" s="8"/>
      <c r="J484" s="8"/>
      <c r="K484" s="8"/>
      <c r="L484" s="8"/>
      <c r="M484" s="8"/>
      <c r="N484" s="8"/>
      <c r="O484" s="8"/>
      <c r="P484" s="8"/>
      <c r="Q484" s="8"/>
      <c r="R484" s="8"/>
      <c r="S484" s="8"/>
      <c r="T484" s="8"/>
      <c r="U484" s="8"/>
      <c r="V484" s="8"/>
      <c r="W484" s="8"/>
      <c r="X484" s="8"/>
      <c r="Y484" s="8"/>
      <c r="Z484" s="8"/>
      <c r="AA484" s="8"/>
    </row>
    <row r="485" spans="2:27" x14ac:dyDescent="0.25">
      <c r="B485" s="11"/>
      <c r="C485" s="2"/>
      <c r="D485" s="2"/>
      <c r="E485" s="2"/>
      <c r="F485" s="2"/>
      <c r="G485" s="8"/>
      <c r="H485" s="8"/>
      <c r="I485" s="8"/>
      <c r="J485" s="8"/>
      <c r="K485" s="8"/>
      <c r="L485" s="8"/>
      <c r="M485" s="8"/>
      <c r="N485" s="8"/>
      <c r="O485" s="8"/>
      <c r="P485" s="8"/>
      <c r="Q485" s="8"/>
      <c r="R485" s="8"/>
      <c r="S485" s="8"/>
      <c r="T485" s="8"/>
      <c r="U485" s="8"/>
      <c r="V485" s="8"/>
      <c r="W485" s="8"/>
      <c r="X485" s="8"/>
      <c r="Y485" s="8"/>
      <c r="Z485" s="8"/>
      <c r="AA485" s="8"/>
    </row>
    <row r="486" spans="2:27" x14ac:dyDescent="0.25">
      <c r="B486" s="11"/>
      <c r="C486" s="2"/>
      <c r="D486" s="2"/>
      <c r="E486" s="2"/>
      <c r="F486" s="2"/>
      <c r="G486" s="8"/>
      <c r="H486" s="8"/>
      <c r="I486" s="8"/>
      <c r="J486" s="8"/>
      <c r="K486" s="8"/>
      <c r="L486" s="8"/>
      <c r="M486" s="8"/>
      <c r="N486" s="8"/>
      <c r="O486" s="8"/>
      <c r="P486" s="8"/>
      <c r="Q486" s="8"/>
      <c r="R486" s="8"/>
      <c r="S486" s="8"/>
      <c r="T486" s="8"/>
      <c r="U486" s="8"/>
      <c r="V486" s="8"/>
      <c r="W486" s="8"/>
      <c r="X486" s="8"/>
      <c r="Y486" s="8"/>
      <c r="Z486" s="8"/>
      <c r="AA486" s="8"/>
    </row>
    <row r="487" spans="2:27" x14ac:dyDescent="0.25">
      <c r="B487" s="11"/>
      <c r="C487" s="2"/>
      <c r="D487" s="2"/>
      <c r="E487" s="2"/>
      <c r="F487" s="2"/>
      <c r="G487" s="8"/>
      <c r="H487" s="8"/>
      <c r="I487" s="8"/>
      <c r="J487" s="8"/>
      <c r="K487" s="8"/>
      <c r="L487" s="8"/>
      <c r="M487" s="8"/>
      <c r="N487" s="8"/>
      <c r="O487" s="8"/>
      <c r="P487" s="8"/>
      <c r="Q487" s="8"/>
      <c r="R487" s="8"/>
      <c r="S487" s="8"/>
      <c r="T487" s="8"/>
      <c r="U487" s="8"/>
      <c r="V487" s="8"/>
      <c r="W487" s="8"/>
      <c r="X487" s="8"/>
      <c r="Y487" s="8"/>
      <c r="Z487" s="8"/>
      <c r="AA487" s="8"/>
    </row>
    <row r="488" spans="2:27" x14ac:dyDescent="0.25">
      <c r="B488" s="11"/>
      <c r="C488" s="2"/>
      <c r="D488" s="2"/>
      <c r="E488" s="2"/>
      <c r="F488" s="2"/>
      <c r="G488" s="8"/>
      <c r="H488" s="8"/>
      <c r="I488" s="8"/>
      <c r="J488" s="8"/>
      <c r="K488" s="8"/>
      <c r="L488" s="8"/>
      <c r="M488" s="8"/>
      <c r="N488" s="8"/>
      <c r="O488" s="8"/>
      <c r="P488" s="8"/>
      <c r="Q488" s="8"/>
      <c r="R488" s="8"/>
      <c r="S488" s="8"/>
      <c r="T488" s="8"/>
      <c r="U488" s="8"/>
      <c r="V488" s="8"/>
      <c r="W488" s="8"/>
      <c r="X488" s="8"/>
      <c r="Y488" s="8"/>
      <c r="Z488" s="8"/>
      <c r="AA488" s="8"/>
    </row>
    <row r="489" spans="2:27" x14ac:dyDescent="0.25">
      <c r="B489" s="11"/>
      <c r="C489" s="2"/>
      <c r="D489" s="2"/>
      <c r="E489" s="2"/>
      <c r="F489" s="2"/>
      <c r="G489" s="8"/>
      <c r="H489" s="8"/>
      <c r="I489" s="8"/>
      <c r="J489" s="8"/>
      <c r="K489" s="8"/>
      <c r="L489" s="8"/>
      <c r="M489" s="8"/>
      <c r="N489" s="8"/>
      <c r="O489" s="8"/>
      <c r="P489" s="8"/>
      <c r="Q489" s="8"/>
      <c r="R489" s="8"/>
      <c r="S489" s="8"/>
      <c r="T489" s="8"/>
      <c r="U489" s="8"/>
      <c r="V489" s="8"/>
      <c r="W489" s="8"/>
      <c r="X489" s="8"/>
      <c r="Y489" s="8"/>
      <c r="Z489" s="8"/>
      <c r="AA489" s="8"/>
    </row>
    <row r="490" spans="2:27" x14ac:dyDescent="0.25">
      <c r="B490" s="11"/>
      <c r="C490" s="2"/>
      <c r="D490" s="2"/>
      <c r="E490" s="2"/>
      <c r="F490" s="2"/>
      <c r="G490" s="8"/>
      <c r="H490" s="8"/>
      <c r="I490" s="8"/>
      <c r="J490" s="8"/>
      <c r="K490" s="8"/>
      <c r="L490" s="8"/>
      <c r="M490" s="8"/>
      <c r="N490" s="8"/>
      <c r="O490" s="8"/>
      <c r="P490" s="8"/>
      <c r="Q490" s="8"/>
      <c r="R490" s="8"/>
      <c r="S490" s="8"/>
      <c r="T490" s="8"/>
      <c r="U490" s="8"/>
      <c r="V490" s="8"/>
      <c r="W490" s="8"/>
      <c r="X490" s="8"/>
      <c r="Y490" s="8"/>
      <c r="Z490" s="8"/>
      <c r="AA490" s="8"/>
    </row>
    <row r="491" spans="2:27" x14ac:dyDescent="0.25">
      <c r="B491" s="11"/>
      <c r="C491" s="2"/>
      <c r="D491" s="2"/>
      <c r="E491" s="2"/>
      <c r="F491" s="2"/>
      <c r="G491" s="8"/>
      <c r="H491" s="8"/>
      <c r="I491" s="8"/>
      <c r="J491" s="8"/>
      <c r="K491" s="8"/>
      <c r="L491" s="8"/>
      <c r="M491" s="8"/>
      <c r="N491" s="8"/>
      <c r="O491" s="8"/>
      <c r="P491" s="8"/>
      <c r="Q491" s="8"/>
      <c r="R491" s="8"/>
      <c r="S491" s="8"/>
      <c r="T491" s="8"/>
      <c r="U491" s="8"/>
      <c r="V491" s="8"/>
      <c r="W491" s="8"/>
      <c r="X491" s="8"/>
      <c r="Y491" s="8"/>
      <c r="Z491" s="8"/>
      <c r="AA491" s="8"/>
    </row>
    <row r="492" spans="2:27" x14ac:dyDescent="0.25">
      <c r="B492" s="11"/>
      <c r="C492" s="2"/>
      <c r="D492" s="2"/>
      <c r="E492" s="2"/>
      <c r="F492" s="2"/>
      <c r="G492" s="8"/>
      <c r="H492" s="8"/>
      <c r="I492" s="8"/>
      <c r="J492" s="8"/>
      <c r="K492" s="8"/>
      <c r="L492" s="8"/>
      <c r="M492" s="8"/>
      <c r="N492" s="8"/>
      <c r="O492" s="8"/>
      <c r="P492" s="8"/>
      <c r="Q492" s="8"/>
      <c r="R492" s="8"/>
      <c r="S492" s="8"/>
      <c r="T492" s="8"/>
      <c r="U492" s="8"/>
      <c r="V492" s="8"/>
      <c r="W492" s="8"/>
      <c r="X492" s="8"/>
      <c r="Y492" s="8"/>
      <c r="Z492" s="8"/>
      <c r="AA492" s="8"/>
    </row>
    <row r="493" spans="2:27" x14ac:dyDescent="0.25">
      <c r="B493" s="11"/>
      <c r="C493" s="2"/>
      <c r="D493" s="2"/>
      <c r="E493" s="2"/>
      <c r="F493" s="2"/>
      <c r="G493" s="8"/>
      <c r="H493" s="8"/>
      <c r="I493" s="8"/>
      <c r="J493" s="8"/>
      <c r="K493" s="8"/>
      <c r="L493" s="8"/>
      <c r="M493" s="8"/>
      <c r="N493" s="8"/>
      <c r="O493" s="8"/>
      <c r="P493" s="8"/>
      <c r="Q493" s="8"/>
      <c r="R493" s="8"/>
      <c r="S493" s="8"/>
      <c r="T493" s="8"/>
      <c r="U493" s="8"/>
      <c r="V493" s="8"/>
      <c r="W493" s="8"/>
      <c r="X493" s="8"/>
      <c r="Y493" s="8"/>
      <c r="Z493" s="8"/>
      <c r="AA493" s="8"/>
    </row>
    <row r="494" spans="2:27" x14ac:dyDescent="0.25">
      <c r="B494" s="11"/>
      <c r="C494" s="2"/>
      <c r="D494" s="2"/>
      <c r="E494" s="2"/>
      <c r="F494" s="2"/>
      <c r="G494" s="8"/>
      <c r="H494" s="8"/>
      <c r="I494" s="8"/>
      <c r="J494" s="8"/>
      <c r="K494" s="8"/>
      <c r="L494" s="8"/>
      <c r="M494" s="8"/>
      <c r="N494" s="8"/>
      <c r="O494" s="8"/>
      <c r="P494" s="8"/>
      <c r="Q494" s="8"/>
      <c r="R494" s="8"/>
      <c r="S494" s="8"/>
      <c r="T494" s="8"/>
      <c r="U494" s="8"/>
      <c r="V494" s="8"/>
      <c r="W494" s="8"/>
      <c r="X494" s="8"/>
      <c r="Y494" s="8"/>
      <c r="Z494" s="8"/>
      <c r="AA494" s="8"/>
    </row>
    <row r="495" spans="2:27" x14ac:dyDescent="0.25">
      <c r="B495" s="11"/>
      <c r="C495" s="2"/>
      <c r="D495" s="2"/>
      <c r="E495" s="2"/>
      <c r="F495" s="2"/>
      <c r="G495" s="8"/>
      <c r="H495" s="8"/>
      <c r="I495" s="8"/>
      <c r="J495" s="8"/>
      <c r="K495" s="8"/>
      <c r="L495" s="8"/>
      <c r="M495" s="8"/>
      <c r="N495" s="8"/>
      <c r="O495" s="8"/>
      <c r="P495" s="8"/>
      <c r="Q495" s="8"/>
      <c r="R495" s="8"/>
      <c r="S495" s="8"/>
      <c r="T495" s="8"/>
      <c r="U495" s="8"/>
      <c r="V495" s="8"/>
      <c r="W495" s="8"/>
      <c r="X495" s="8"/>
      <c r="Y495" s="8"/>
      <c r="Z495" s="8"/>
      <c r="AA495" s="8"/>
    </row>
    <row r="496" spans="2:27" x14ac:dyDescent="0.25">
      <c r="B496" s="11"/>
      <c r="C496" s="2"/>
      <c r="D496" s="2"/>
      <c r="E496" s="2"/>
      <c r="F496" s="2"/>
      <c r="G496" s="8"/>
      <c r="H496" s="8"/>
      <c r="I496" s="8"/>
      <c r="J496" s="8"/>
      <c r="K496" s="8"/>
      <c r="L496" s="8"/>
      <c r="M496" s="8"/>
      <c r="N496" s="8"/>
      <c r="O496" s="8"/>
      <c r="P496" s="8"/>
      <c r="Q496" s="8"/>
      <c r="R496" s="8"/>
      <c r="S496" s="8"/>
      <c r="T496" s="8"/>
      <c r="U496" s="8"/>
      <c r="V496" s="8"/>
      <c r="W496" s="8"/>
      <c r="X496" s="8"/>
      <c r="Y496" s="8"/>
      <c r="Z496" s="8"/>
      <c r="AA496" s="8"/>
    </row>
    <row r="497" spans="2:27" x14ac:dyDescent="0.25">
      <c r="B497" s="11"/>
      <c r="C497" s="2"/>
      <c r="D497" s="2"/>
      <c r="E497" s="2"/>
      <c r="F497" s="2"/>
      <c r="G497" s="8"/>
      <c r="H497" s="8"/>
      <c r="I497" s="8"/>
      <c r="J497" s="8"/>
      <c r="K497" s="8"/>
      <c r="L497" s="8"/>
      <c r="M497" s="8"/>
      <c r="N497" s="8"/>
      <c r="O497" s="8"/>
      <c r="P497" s="8"/>
      <c r="Q497" s="8"/>
      <c r="R497" s="8"/>
      <c r="S497" s="8"/>
      <c r="T497" s="8"/>
      <c r="U497" s="8"/>
      <c r="V497" s="8"/>
      <c r="W497" s="8"/>
      <c r="X497" s="8"/>
      <c r="Y497" s="8"/>
      <c r="Z497" s="8"/>
      <c r="AA497" s="8"/>
    </row>
    <row r="498" spans="2:27" x14ac:dyDescent="0.25">
      <c r="G498" s="8"/>
      <c r="H498" s="8"/>
      <c r="I498" s="8"/>
      <c r="J498" s="8"/>
      <c r="K498" s="8"/>
      <c r="L498" s="8"/>
      <c r="M498" s="8"/>
      <c r="N498" s="8"/>
      <c r="O498" s="8"/>
      <c r="P498" s="8"/>
      <c r="Q498" s="8"/>
      <c r="R498" s="8"/>
      <c r="S498" s="8"/>
      <c r="T498" s="8"/>
      <c r="U498" s="8"/>
      <c r="V498" s="8"/>
      <c r="W498" s="8"/>
      <c r="X498" s="8"/>
      <c r="Y498" s="8"/>
      <c r="Z498" s="8"/>
      <c r="AA498" s="8"/>
    </row>
    <row r="499" spans="2:27" x14ac:dyDescent="0.25">
      <c r="M499" s="8"/>
      <c r="N499" s="8"/>
      <c r="O499" s="8"/>
      <c r="P499" s="8"/>
      <c r="Q499" s="8"/>
      <c r="R499" s="8"/>
      <c r="S499" s="8"/>
      <c r="T499" s="8"/>
      <c r="U499" s="8"/>
      <c r="V499" s="8"/>
      <c r="W499" s="8"/>
      <c r="X499" s="8"/>
      <c r="Y499" s="8"/>
      <c r="Z499" s="8"/>
      <c r="AA499" s="8"/>
    </row>
    <row r="500" spans="2:27" x14ac:dyDescent="0.25">
      <c r="M500" s="8"/>
      <c r="N500" s="8"/>
      <c r="O500" s="8"/>
      <c r="P500" s="8"/>
      <c r="Q500" s="8"/>
      <c r="R500" s="8"/>
      <c r="S500" s="8"/>
      <c r="T500" s="8"/>
      <c r="U500" s="8"/>
      <c r="V500" s="8"/>
      <c r="W500" s="8"/>
      <c r="X500" s="8"/>
      <c r="Y500" s="8"/>
      <c r="Z500" s="8"/>
      <c r="AA500" s="8"/>
    </row>
    <row r="501" spans="2:27" x14ac:dyDescent="0.25">
      <c r="M501" s="8"/>
      <c r="N501" s="8"/>
      <c r="O501" s="8"/>
      <c r="P501" s="8"/>
      <c r="Q501" s="8"/>
      <c r="R501" s="8"/>
      <c r="S501" s="8"/>
      <c r="T501" s="8"/>
      <c r="U501" s="8"/>
      <c r="V501" s="8"/>
      <c r="W501" s="8"/>
      <c r="X501" s="8"/>
      <c r="Y501" s="8"/>
      <c r="Z501" s="8"/>
      <c r="AA501" s="8"/>
    </row>
    <row r="502" spans="2:27" x14ac:dyDescent="0.25">
      <c r="M502" s="8"/>
      <c r="N502" s="8"/>
      <c r="O502" s="8"/>
      <c r="P502" s="8"/>
      <c r="Q502" s="8"/>
      <c r="R502" s="8"/>
      <c r="S502" s="8"/>
      <c r="T502" s="8"/>
      <c r="U502" s="8"/>
      <c r="V502" s="8"/>
      <c r="W502" s="8"/>
      <c r="X502" s="8"/>
      <c r="Y502" s="8"/>
      <c r="Z502" s="8"/>
      <c r="AA502" s="8"/>
    </row>
    <row r="503" spans="2:27" x14ac:dyDescent="0.25">
      <c r="M503" s="8"/>
      <c r="N503" s="8"/>
      <c r="O503" s="8"/>
      <c r="P503" s="8"/>
      <c r="Q503" s="8"/>
      <c r="R503" s="8"/>
      <c r="S503" s="8"/>
      <c r="T503" s="8"/>
      <c r="U503" s="8"/>
      <c r="V503" s="8"/>
      <c r="W503" s="8"/>
      <c r="X503" s="8"/>
      <c r="Y503" s="8"/>
      <c r="Z503" s="8"/>
      <c r="AA503" s="8"/>
    </row>
    <row r="504" spans="2:27" x14ac:dyDescent="0.25">
      <c r="M504" s="8"/>
      <c r="N504" s="8"/>
      <c r="O504" s="8"/>
      <c r="P504" s="8"/>
      <c r="Q504" s="8"/>
      <c r="R504" s="8"/>
      <c r="S504" s="8"/>
      <c r="T504" s="8"/>
      <c r="U504" s="8"/>
      <c r="V504" s="8"/>
      <c r="W504" s="8"/>
      <c r="X504" s="8"/>
      <c r="Y504" s="8"/>
      <c r="Z504" s="8"/>
      <c r="AA504" s="8"/>
    </row>
    <row r="505" spans="2:27" x14ac:dyDescent="0.25">
      <c r="M505" s="8"/>
      <c r="N505" s="8"/>
      <c r="O505" s="8"/>
      <c r="P505" s="8"/>
      <c r="Q505" s="8"/>
      <c r="R505" s="8"/>
      <c r="S505" s="8"/>
      <c r="T505" s="8"/>
      <c r="U505" s="8"/>
      <c r="V505" s="8"/>
      <c r="W505" s="8"/>
      <c r="X505" s="8"/>
      <c r="Y505" s="8"/>
      <c r="Z505" s="8"/>
      <c r="AA505" s="8"/>
    </row>
    <row r="506" spans="2:27" x14ac:dyDescent="0.25">
      <c r="M506" s="8"/>
      <c r="N506" s="8"/>
      <c r="O506" s="8"/>
      <c r="P506" s="8"/>
      <c r="Q506" s="8"/>
      <c r="R506" s="8"/>
      <c r="S506" s="8"/>
      <c r="T506" s="8"/>
      <c r="U506" s="8"/>
      <c r="V506" s="8"/>
      <c r="W506" s="8"/>
      <c r="X506" s="8"/>
      <c r="Y506" s="8"/>
      <c r="Z506" s="8"/>
      <c r="AA506" s="8"/>
    </row>
    <row r="507" spans="2:27" x14ac:dyDescent="0.25">
      <c r="M507" s="8"/>
      <c r="N507" s="8"/>
      <c r="O507" s="8"/>
      <c r="P507" s="8"/>
      <c r="Q507" s="8"/>
      <c r="R507" s="8"/>
      <c r="S507" s="8"/>
      <c r="T507" s="8"/>
      <c r="U507" s="8"/>
      <c r="V507" s="8"/>
      <c r="W507" s="8"/>
      <c r="X507" s="8"/>
      <c r="Y507" s="8"/>
      <c r="Z507" s="8"/>
      <c r="AA507" s="8"/>
    </row>
    <row r="508" spans="2:27" x14ac:dyDescent="0.25">
      <c r="M508" s="8"/>
      <c r="N508" s="8"/>
      <c r="O508" s="8"/>
      <c r="P508" s="8"/>
      <c r="Q508" s="8"/>
      <c r="R508" s="8"/>
      <c r="S508" s="8"/>
      <c r="T508" s="8"/>
      <c r="U508" s="8"/>
      <c r="V508" s="8"/>
      <c r="W508" s="8"/>
      <c r="X508" s="8"/>
      <c r="Y508" s="8"/>
      <c r="Z508" s="8"/>
      <c r="AA508" s="8"/>
    </row>
    <row r="509" spans="2:27" x14ac:dyDescent="0.25">
      <c r="M509" s="8"/>
      <c r="N509" s="8"/>
      <c r="O509" s="8"/>
      <c r="P509" s="8"/>
      <c r="Q509" s="8"/>
      <c r="R509" s="8"/>
      <c r="S509" s="8"/>
      <c r="T509" s="8"/>
      <c r="U509" s="8"/>
      <c r="V509" s="8"/>
      <c r="W509" s="8"/>
      <c r="X509" s="8"/>
      <c r="Y509" s="8"/>
      <c r="Z509" s="8"/>
      <c r="AA509" s="8"/>
    </row>
    <row r="510" spans="2:27" x14ac:dyDescent="0.25">
      <c r="M510" s="8"/>
      <c r="N510" s="8"/>
      <c r="O510" s="8"/>
      <c r="P510" s="8"/>
      <c r="Q510" s="8"/>
      <c r="R510" s="8"/>
      <c r="S510" s="8"/>
      <c r="T510" s="8"/>
      <c r="U510" s="8"/>
      <c r="V510" s="8"/>
      <c r="W510" s="8"/>
      <c r="X510" s="8"/>
      <c r="Y510" s="8"/>
      <c r="Z510" s="8"/>
      <c r="AA510" s="8"/>
    </row>
    <row r="511" spans="2:27" x14ac:dyDescent="0.25">
      <c r="M511" s="8"/>
      <c r="N511" s="8"/>
      <c r="O511" s="8"/>
      <c r="P511" s="8"/>
      <c r="Q511" s="8"/>
      <c r="R511" s="8"/>
      <c r="S511" s="8"/>
      <c r="T511" s="8"/>
      <c r="U511" s="8"/>
      <c r="V511" s="8"/>
      <c r="W511" s="8"/>
      <c r="X511" s="8"/>
      <c r="Y511" s="8"/>
      <c r="Z511" s="8"/>
      <c r="AA511" s="8"/>
    </row>
    <row r="512" spans="2:27" x14ac:dyDescent="0.25">
      <c r="M512" s="8"/>
      <c r="N512" s="8"/>
      <c r="O512" s="8"/>
      <c r="P512" s="8"/>
      <c r="Q512" s="8"/>
      <c r="R512" s="8"/>
      <c r="S512" s="8"/>
      <c r="T512" s="8"/>
      <c r="U512" s="8"/>
      <c r="V512" s="8"/>
      <c r="W512" s="8"/>
      <c r="X512" s="8"/>
      <c r="Y512" s="8"/>
      <c r="Z512" s="8"/>
      <c r="AA512" s="8"/>
    </row>
    <row r="513" spans="13:27" x14ac:dyDescent="0.25">
      <c r="M513" s="8"/>
      <c r="N513" s="8"/>
      <c r="O513" s="8"/>
      <c r="P513" s="8"/>
      <c r="Q513" s="8"/>
      <c r="R513" s="8"/>
      <c r="S513" s="8"/>
      <c r="T513" s="8"/>
      <c r="U513" s="8"/>
      <c r="V513" s="8"/>
      <c r="W513" s="8"/>
      <c r="X513" s="8"/>
      <c r="Y513" s="8"/>
      <c r="Z513" s="8"/>
      <c r="AA513" s="8"/>
    </row>
    <row r="514" spans="13:27" x14ac:dyDescent="0.25">
      <c r="M514" s="8"/>
      <c r="N514" s="8"/>
      <c r="O514" s="8"/>
      <c r="P514" s="8"/>
      <c r="Q514" s="8"/>
      <c r="R514" s="8"/>
      <c r="S514" s="8"/>
      <c r="T514" s="8"/>
      <c r="U514" s="8"/>
      <c r="V514" s="8"/>
      <c r="W514" s="8"/>
      <c r="X514" s="8"/>
      <c r="Y514" s="8"/>
      <c r="Z514" s="8"/>
      <c r="AA514" s="8"/>
    </row>
    <row r="515" spans="13:27" x14ac:dyDescent="0.25">
      <c r="M515" s="8"/>
      <c r="N515" s="8"/>
      <c r="O515" s="8"/>
      <c r="P515" s="8"/>
      <c r="Q515" s="8"/>
      <c r="R515" s="8"/>
      <c r="S515" s="8"/>
      <c r="T515" s="8"/>
      <c r="U515" s="8"/>
      <c r="V515" s="8"/>
      <c r="W515" s="8"/>
      <c r="X515" s="8"/>
      <c r="Y515" s="8"/>
      <c r="Z515" s="8"/>
      <c r="AA515" s="8"/>
    </row>
    <row r="516" spans="13:27" x14ac:dyDescent="0.25">
      <c r="M516" s="8"/>
      <c r="N516" s="8"/>
      <c r="O516" s="8"/>
      <c r="P516" s="8"/>
      <c r="Q516" s="8"/>
      <c r="R516" s="8"/>
      <c r="S516" s="8"/>
      <c r="T516" s="8"/>
      <c r="U516" s="8"/>
      <c r="V516" s="8"/>
      <c r="W516" s="8"/>
      <c r="X516" s="8"/>
      <c r="Y516" s="8"/>
      <c r="Z516" s="8"/>
      <c r="AA516" s="8"/>
    </row>
    <row r="517" spans="13:27" x14ac:dyDescent="0.25">
      <c r="M517" s="8"/>
      <c r="N517" s="8"/>
      <c r="O517" s="8"/>
      <c r="P517" s="8"/>
      <c r="Q517" s="8"/>
      <c r="R517" s="8"/>
      <c r="S517" s="8"/>
      <c r="T517" s="8"/>
      <c r="U517" s="8"/>
      <c r="V517" s="8"/>
      <c r="W517" s="8"/>
      <c r="X517" s="8"/>
      <c r="Y517" s="8"/>
      <c r="Z517" s="8"/>
      <c r="AA517" s="8"/>
    </row>
    <row r="518" spans="13:27" x14ac:dyDescent="0.25">
      <c r="M518" s="8"/>
      <c r="N518" s="8"/>
      <c r="O518" s="8"/>
      <c r="P518" s="8"/>
      <c r="Q518" s="8"/>
      <c r="R518" s="8"/>
      <c r="S518" s="8"/>
      <c r="T518" s="8"/>
      <c r="U518" s="8"/>
      <c r="V518" s="8"/>
      <c r="W518" s="8"/>
      <c r="X518" s="8"/>
      <c r="Y518" s="8"/>
      <c r="Z518" s="8"/>
      <c r="AA518" s="8"/>
    </row>
    <row r="519" spans="13:27" x14ac:dyDescent="0.25">
      <c r="M519" s="8"/>
      <c r="N519" s="8"/>
      <c r="O519" s="8"/>
      <c r="P519" s="8"/>
      <c r="Q519" s="8"/>
      <c r="R519" s="8"/>
      <c r="S519" s="8"/>
      <c r="T519" s="8"/>
      <c r="U519" s="8"/>
      <c r="V519" s="8"/>
      <c r="W519" s="8"/>
      <c r="X519" s="8"/>
      <c r="Y519" s="8"/>
      <c r="Z519" s="8"/>
      <c r="AA519" s="8"/>
    </row>
    <row r="520" spans="13:27" x14ac:dyDescent="0.25">
      <c r="M520" s="8"/>
      <c r="N520" s="8"/>
      <c r="O520" s="8"/>
      <c r="P520" s="8"/>
      <c r="Q520" s="8"/>
      <c r="R520" s="8"/>
      <c r="S520" s="8"/>
      <c r="T520" s="8"/>
      <c r="U520" s="8"/>
      <c r="V520" s="8"/>
      <c r="W520" s="8"/>
      <c r="X520" s="8"/>
      <c r="Y520" s="8"/>
      <c r="Z520" s="8"/>
      <c r="AA520" s="8"/>
    </row>
    <row r="521" spans="13:27" x14ac:dyDescent="0.25">
      <c r="M521" s="8"/>
      <c r="N521" s="8"/>
      <c r="O521" s="8"/>
      <c r="P521" s="8"/>
      <c r="Q521" s="8"/>
      <c r="R521" s="8"/>
      <c r="S521" s="8"/>
      <c r="T521" s="8"/>
      <c r="U521" s="8"/>
      <c r="V521" s="8"/>
      <c r="W521" s="8"/>
      <c r="X521" s="8"/>
      <c r="Y521" s="8"/>
      <c r="Z521" s="8"/>
      <c r="AA521" s="8"/>
    </row>
    <row r="522" spans="13:27" x14ac:dyDescent="0.25">
      <c r="M522" s="8"/>
      <c r="N522" s="8"/>
      <c r="O522" s="8"/>
      <c r="P522" s="8"/>
      <c r="Q522" s="8"/>
      <c r="R522" s="8"/>
      <c r="S522" s="8"/>
      <c r="T522" s="8"/>
      <c r="U522" s="8"/>
      <c r="V522" s="8"/>
      <c r="W522" s="8"/>
      <c r="X522" s="8"/>
      <c r="Y522" s="8"/>
      <c r="Z522" s="8"/>
      <c r="AA522" s="8"/>
    </row>
    <row r="523" spans="13:27" x14ac:dyDescent="0.25">
      <c r="M523" s="8"/>
      <c r="N523" s="8"/>
      <c r="O523" s="8"/>
      <c r="P523" s="8"/>
      <c r="Q523" s="8"/>
      <c r="R523" s="8"/>
      <c r="S523" s="8"/>
      <c r="T523" s="8"/>
      <c r="U523" s="8"/>
      <c r="V523" s="8"/>
      <c r="W523" s="8"/>
      <c r="X523" s="8"/>
      <c r="Y523" s="8"/>
      <c r="Z523" s="8"/>
      <c r="AA523" s="8"/>
    </row>
    <row r="524" spans="13:27" x14ac:dyDescent="0.25">
      <c r="M524" s="8"/>
      <c r="N524" s="8"/>
      <c r="O524" s="8"/>
      <c r="P524" s="8"/>
      <c r="Q524" s="8"/>
      <c r="R524" s="8"/>
      <c r="S524" s="8"/>
      <c r="T524" s="8"/>
      <c r="U524" s="8"/>
      <c r="V524" s="8"/>
      <c r="W524" s="8"/>
      <c r="X524" s="8"/>
      <c r="Y524" s="8"/>
      <c r="Z524" s="8"/>
      <c r="AA524" s="8"/>
    </row>
    <row r="525" spans="13:27" x14ac:dyDescent="0.25">
      <c r="M525" s="8"/>
      <c r="N525" s="8"/>
      <c r="O525" s="8"/>
      <c r="P525" s="8"/>
      <c r="Q525" s="8"/>
      <c r="R525" s="8"/>
      <c r="S525" s="8"/>
      <c r="T525" s="8"/>
      <c r="U525" s="8"/>
      <c r="V525" s="8"/>
      <c r="W525" s="8"/>
      <c r="X525" s="8"/>
      <c r="Y525" s="8"/>
      <c r="Z525" s="8"/>
      <c r="AA525" s="8"/>
    </row>
    <row r="526" spans="13:27" x14ac:dyDescent="0.25">
      <c r="M526" s="8"/>
      <c r="N526" s="8"/>
      <c r="O526" s="8"/>
      <c r="P526" s="8"/>
      <c r="Q526" s="8"/>
      <c r="R526" s="8"/>
      <c r="S526" s="8"/>
      <c r="T526" s="8"/>
      <c r="U526" s="8"/>
      <c r="V526" s="8"/>
      <c r="W526" s="8"/>
      <c r="X526" s="8"/>
      <c r="Y526" s="8"/>
      <c r="Z526" s="8"/>
      <c r="AA526" s="8"/>
    </row>
    <row r="527" spans="13:27" x14ac:dyDescent="0.25">
      <c r="M527" s="8"/>
      <c r="N527" s="8"/>
      <c r="O527" s="8"/>
      <c r="P527" s="8"/>
      <c r="Q527" s="8"/>
      <c r="R527" s="8"/>
      <c r="S527" s="8"/>
      <c r="T527" s="8"/>
      <c r="U527" s="8"/>
      <c r="V527" s="8"/>
      <c r="W527" s="8"/>
      <c r="X527" s="8"/>
      <c r="Y527" s="8"/>
      <c r="Z527" s="8"/>
      <c r="AA527" s="8"/>
    </row>
    <row r="528" spans="13:27" x14ac:dyDescent="0.25">
      <c r="M528" s="8"/>
      <c r="N528" s="8"/>
      <c r="O528" s="8"/>
      <c r="P528" s="8"/>
      <c r="Q528" s="8"/>
      <c r="R528" s="8"/>
      <c r="S528" s="8"/>
      <c r="T528" s="8"/>
      <c r="U528" s="8"/>
      <c r="V528" s="8"/>
      <c r="W528" s="8"/>
      <c r="X528" s="8"/>
      <c r="Y528" s="8"/>
      <c r="Z528" s="8"/>
      <c r="AA528" s="8"/>
    </row>
    <row r="529" spans="13:27" x14ac:dyDescent="0.25">
      <c r="M529" s="8"/>
      <c r="N529" s="8"/>
      <c r="O529" s="8"/>
      <c r="P529" s="8"/>
      <c r="Q529" s="8"/>
      <c r="R529" s="8"/>
      <c r="S529" s="8"/>
      <c r="T529" s="8"/>
      <c r="U529" s="8"/>
      <c r="V529" s="8"/>
      <c r="W529" s="8"/>
      <c r="X529" s="8"/>
      <c r="Y529" s="8"/>
      <c r="Z529" s="8"/>
      <c r="AA529" s="8"/>
    </row>
    <row r="530" spans="13:27" x14ac:dyDescent="0.25">
      <c r="M530" s="8"/>
      <c r="N530" s="8"/>
      <c r="O530" s="8"/>
      <c r="P530" s="8"/>
      <c r="Q530" s="8"/>
      <c r="R530" s="8"/>
      <c r="S530" s="8"/>
      <c r="T530" s="8"/>
      <c r="U530" s="8"/>
      <c r="V530" s="8"/>
      <c r="W530" s="8"/>
      <c r="X530" s="8"/>
      <c r="Y530" s="8"/>
      <c r="Z530" s="8"/>
      <c r="AA530" s="8"/>
    </row>
    <row r="531" spans="13:27" x14ac:dyDescent="0.25">
      <c r="M531" s="8"/>
      <c r="N531" s="8"/>
      <c r="O531" s="8"/>
      <c r="P531" s="8"/>
      <c r="Q531" s="8"/>
      <c r="R531" s="8"/>
      <c r="S531" s="8"/>
      <c r="T531" s="8"/>
      <c r="U531" s="8"/>
      <c r="V531" s="8"/>
      <c r="W531" s="8"/>
      <c r="X531" s="8"/>
      <c r="Y531" s="8"/>
      <c r="Z531" s="8"/>
      <c r="AA531" s="8"/>
    </row>
    <row r="532" spans="13:27" x14ac:dyDescent="0.25">
      <c r="M532" s="8"/>
      <c r="N532" s="8"/>
      <c r="O532" s="8"/>
      <c r="P532" s="8"/>
      <c r="Q532" s="8"/>
      <c r="R532" s="8"/>
      <c r="S532" s="8"/>
      <c r="T532" s="8"/>
      <c r="U532" s="8"/>
      <c r="V532" s="8"/>
      <c r="W532" s="8"/>
      <c r="X532" s="8"/>
      <c r="Y532" s="8"/>
      <c r="Z532" s="8"/>
      <c r="AA532" s="8"/>
    </row>
    <row r="533" spans="13:27" x14ac:dyDescent="0.25">
      <c r="M533" s="8"/>
      <c r="N533" s="8"/>
      <c r="O533" s="8"/>
      <c r="P533" s="8"/>
      <c r="Q533" s="8"/>
      <c r="R533" s="8"/>
      <c r="S533" s="8"/>
      <c r="T533" s="8"/>
      <c r="U533" s="8"/>
      <c r="V533" s="8"/>
      <c r="W533" s="8"/>
      <c r="X533" s="8"/>
      <c r="Y533" s="8"/>
      <c r="Z533" s="8"/>
      <c r="AA533" s="8"/>
    </row>
    <row r="534" spans="13:27" x14ac:dyDescent="0.25">
      <c r="M534" s="8"/>
      <c r="N534" s="8"/>
      <c r="O534" s="8"/>
      <c r="P534" s="8"/>
      <c r="Q534" s="8"/>
      <c r="R534" s="8"/>
      <c r="S534" s="8"/>
      <c r="T534" s="8"/>
      <c r="U534" s="8"/>
      <c r="V534" s="8"/>
      <c r="W534" s="8"/>
      <c r="X534" s="8"/>
      <c r="Y534" s="8"/>
      <c r="Z534" s="8"/>
      <c r="AA534" s="8"/>
    </row>
    <row r="535" spans="13:27" x14ac:dyDescent="0.25">
      <c r="M535" s="8"/>
      <c r="N535" s="8"/>
      <c r="O535" s="8"/>
      <c r="P535" s="8"/>
      <c r="Q535" s="8"/>
      <c r="R535" s="8"/>
      <c r="S535" s="8"/>
      <c r="T535" s="8"/>
      <c r="U535" s="8"/>
      <c r="V535" s="8"/>
      <c r="W535" s="8"/>
      <c r="X535" s="8"/>
      <c r="Y535" s="8"/>
      <c r="Z535" s="8"/>
      <c r="AA535" s="8"/>
    </row>
    <row r="536" spans="13:27" x14ac:dyDescent="0.25">
      <c r="M536" s="8"/>
      <c r="N536" s="8"/>
      <c r="O536" s="8"/>
      <c r="P536" s="8"/>
      <c r="Q536" s="8"/>
      <c r="R536" s="8"/>
      <c r="S536" s="8"/>
      <c r="T536" s="8"/>
      <c r="U536" s="8"/>
      <c r="V536" s="8"/>
      <c r="W536" s="8"/>
      <c r="X536" s="8"/>
      <c r="Y536" s="8"/>
      <c r="Z536" s="8"/>
      <c r="AA536" s="8"/>
    </row>
    <row r="537" spans="13:27" x14ac:dyDescent="0.25">
      <c r="M537" s="8"/>
      <c r="N537" s="8"/>
      <c r="O537" s="8"/>
      <c r="P537" s="8"/>
      <c r="Q537" s="8"/>
      <c r="R537" s="8"/>
      <c r="S537" s="8"/>
      <c r="T537" s="8"/>
      <c r="U537" s="8"/>
      <c r="V537" s="8"/>
      <c r="W537" s="8"/>
      <c r="X537" s="8"/>
      <c r="Y537" s="8"/>
      <c r="Z537" s="8"/>
      <c r="AA537" s="8"/>
    </row>
    <row r="538" spans="13:27" x14ac:dyDescent="0.25">
      <c r="M538" s="8"/>
      <c r="N538" s="8"/>
      <c r="O538" s="8"/>
      <c r="P538" s="8"/>
      <c r="Q538" s="8"/>
      <c r="R538" s="8"/>
      <c r="S538" s="8"/>
      <c r="T538" s="8"/>
      <c r="U538" s="8"/>
      <c r="V538" s="8"/>
      <c r="W538" s="8"/>
      <c r="X538" s="8"/>
      <c r="Y538" s="8"/>
      <c r="Z538" s="8"/>
      <c r="AA538" s="8"/>
    </row>
    <row r="539" spans="13:27" x14ac:dyDescent="0.25">
      <c r="M539" s="8"/>
      <c r="N539" s="8"/>
      <c r="O539" s="8"/>
      <c r="P539" s="8"/>
      <c r="Q539" s="8"/>
      <c r="R539" s="8"/>
      <c r="S539" s="8"/>
      <c r="T539" s="8"/>
      <c r="U539" s="8"/>
      <c r="V539" s="8"/>
      <c r="W539" s="8"/>
      <c r="X539" s="8"/>
      <c r="Y539" s="8"/>
      <c r="Z539" s="8"/>
      <c r="AA539" s="8"/>
    </row>
    <row r="540" spans="13:27" x14ac:dyDescent="0.25">
      <c r="M540" s="8"/>
      <c r="N540" s="8"/>
      <c r="O540" s="8"/>
      <c r="P540" s="8"/>
      <c r="Q540" s="8"/>
      <c r="R540" s="8"/>
      <c r="S540" s="8"/>
      <c r="T540" s="8"/>
      <c r="U540" s="8"/>
      <c r="V540" s="8"/>
      <c r="W540" s="8"/>
      <c r="X540" s="8"/>
      <c r="Y540" s="8"/>
      <c r="Z540" s="8"/>
      <c r="AA540" s="8"/>
    </row>
    <row r="541" spans="13:27" x14ac:dyDescent="0.25">
      <c r="M541" s="8"/>
      <c r="N541" s="8"/>
      <c r="O541" s="8"/>
      <c r="P541" s="8"/>
      <c r="Q541" s="8"/>
      <c r="R541" s="8"/>
      <c r="S541" s="8"/>
      <c r="T541" s="8"/>
      <c r="U541" s="8"/>
      <c r="V541" s="8"/>
      <c r="W541" s="8"/>
      <c r="X541" s="8"/>
      <c r="Y541" s="8"/>
      <c r="Z541" s="8"/>
      <c r="AA541" s="8"/>
    </row>
    <row r="542" spans="13:27" x14ac:dyDescent="0.25">
      <c r="M542" s="8"/>
      <c r="N542" s="8"/>
      <c r="O542" s="8"/>
      <c r="P542" s="8"/>
      <c r="Q542" s="8"/>
      <c r="R542" s="8"/>
      <c r="S542" s="8"/>
      <c r="T542" s="8"/>
      <c r="U542" s="8"/>
      <c r="V542" s="8"/>
      <c r="W542" s="8"/>
      <c r="X542" s="8"/>
      <c r="Y542" s="8"/>
      <c r="Z542" s="8"/>
      <c r="AA542" s="8"/>
    </row>
    <row r="543" spans="13:27" x14ac:dyDescent="0.25">
      <c r="M543" s="8"/>
      <c r="N543" s="8"/>
      <c r="O543" s="8"/>
      <c r="P543" s="8"/>
      <c r="Q543" s="8"/>
      <c r="R543" s="8"/>
      <c r="S543" s="8"/>
      <c r="T543" s="8"/>
      <c r="U543" s="8"/>
      <c r="V543" s="8"/>
      <c r="W543" s="8"/>
      <c r="X543" s="8"/>
      <c r="Y543" s="8"/>
      <c r="Z543" s="8"/>
      <c r="AA543" s="8"/>
    </row>
    <row r="544" spans="13:27" x14ac:dyDescent="0.25">
      <c r="M544" s="8"/>
      <c r="N544" s="8"/>
      <c r="O544" s="8"/>
      <c r="P544" s="8"/>
      <c r="Q544" s="8"/>
      <c r="R544" s="8"/>
      <c r="S544" s="8"/>
      <c r="T544" s="8"/>
      <c r="U544" s="8"/>
      <c r="V544" s="8"/>
      <c r="W544" s="8"/>
      <c r="X544" s="8"/>
      <c r="Y544" s="8"/>
      <c r="Z544" s="8"/>
      <c r="AA544" s="8"/>
    </row>
    <row r="545" spans="13:27" x14ac:dyDescent="0.25">
      <c r="M545" s="8"/>
      <c r="N545" s="8"/>
      <c r="O545" s="8"/>
      <c r="P545" s="8"/>
      <c r="Q545" s="8"/>
      <c r="R545" s="8"/>
      <c r="S545" s="8"/>
      <c r="T545" s="8"/>
      <c r="U545" s="8"/>
      <c r="V545" s="8"/>
      <c r="W545" s="8"/>
      <c r="X545" s="8"/>
      <c r="Y545" s="8"/>
      <c r="Z545" s="8"/>
      <c r="AA545" s="8"/>
    </row>
    <row r="546" spans="13:27" x14ac:dyDescent="0.25">
      <c r="M546" s="8"/>
      <c r="N546" s="8"/>
      <c r="O546" s="8"/>
      <c r="P546" s="8"/>
      <c r="Q546" s="8"/>
      <c r="R546" s="8"/>
      <c r="S546" s="8"/>
      <c r="T546" s="8"/>
      <c r="U546" s="8"/>
      <c r="V546" s="8"/>
      <c r="W546" s="8"/>
      <c r="X546" s="8"/>
      <c r="Y546" s="8"/>
      <c r="Z546" s="8"/>
      <c r="AA546" s="8"/>
    </row>
    <row r="547" spans="13:27" x14ac:dyDescent="0.25">
      <c r="M547" s="8"/>
      <c r="N547" s="8"/>
      <c r="O547" s="8"/>
      <c r="P547" s="8"/>
      <c r="Q547" s="8"/>
      <c r="R547" s="8"/>
      <c r="S547" s="8"/>
      <c r="T547" s="8"/>
      <c r="U547" s="8"/>
      <c r="V547" s="8"/>
      <c r="W547" s="8"/>
      <c r="X547" s="8"/>
      <c r="Y547" s="8"/>
      <c r="Z547" s="8"/>
      <c r="AA547" s="8"/>
    </row>
    <row r="548" spans="13:27" x14ac:dyDescent="0.25">
      <c r="M548" s="8"/>
      <c r="N548" s="8"/>
      <c r="O548" s="8"/>
      <c r="P548" s="8"/>
      <c r="Q548" s="8"/>
      <c r="R548" s="8"/>
      <c r="S548" s="8"/>
      <c r="T548" s="8"/>
      <c r="U548" s="8"/>
      <c r="V548" s="8"/>
      <c r="W548" s="8"/>
      <c r="X548" s="8"/>
      <c r="Y548" s="8"/>
      <c r="Z548" s="8"/>
      <c r="AA548" s="8"/>
    </row>
    <row r="549" spans="13:27" x14ac:dyDescent="0.25">
      <c r="M549" s="8"/>
      <c r="N549" s="8"/>
      <c r="O549" s="8"/>
      <c r="P549" s="8"/>
      <c r="Q549" s="8"/>
      <c r="R549" s="8"/>
      <c r="S549" s="8"/>
      <c r="T549" s="8"/>
      <c r="U549" s="8"/>
      <c r="V549" s="8"/>
      <c r="W549" s="8"/>
      <c r="X549" s="8"/>
      <c r="Y549" s="8"/>
      <c r="Z549" s="8"/>
      <c r="AA549" s="8"/>
    </row>
    <row r="550" spans="13:27" x14ac:dyDescent="0.25">
      <c r="M550" s="8"/>
      <c r="N550" s="8"/>
      <c r="O550" s="8"/>
      <c r="P550" s="8"/>
      <c r="Q550" s="8"/>
      <c r="R550" s="8"/>
      <c r="S550" s="8"/>
      <c r="T550" s="8"/>
      <c r="U550" s="8"/>
      <c r="V550" s="8"/>
      <c r="W550" s="8"/>
      <c r="X550" s="8"/>
      <c r="Y550" s="8"/>
      <c r="Z550" s="8"/>
      <c r="AA550" s="8"/>
    </row>
    <row r="551" spans="13:27" x14ac:dyDescent="0.25">
      <c r="M551" s="8"/>
      <c r="N551" s="8"/>
      <c r="O551" s="8"/>
      <c r="P551" s="8"/>
      <c r="Q551" s="8"/>
      <c r="R551" s="8"/>
      <c r="S551" s="8"/>
      <c r="T551" s="8"/>
      <c r="U551" s="8"/>
      <c r="V551" s="8"/>
      <c r="W551" s="8"/>
      <c r="X551" s="8"/>
      <c r="Y551" s="8"/>
      <c r="Z551" s="8"/>
      <c r="AA551" s="8"/>
    </row>
    <row r="552" spans="13:27" x14ac:dyDescent="0.25">
      <c r="M552" s="8"/>
      <c r="N552" s="8"/>
      <c r="O552" s="8"/>
      <c r="P552" s="8"/>
      <c r="Q552" s="8"/>
      <c r="R552" s="8"/>
      <c r="S552" s="8"/>
      <c r="T552" s="8"/>
      <c r="U552" s="8"/>
      <c r="V552" s="8"/>
      <c r="W552" s="8"/>
      <c r="X552" s="8"/>
      <c r="Y552" s="8"/>
      <c r="Z552" s="8"/>
      <c r="AA552" s="8"/>
    </row>
    <row r="553" spans="13:27" x14ac:dyDescent="0.25">
      <c r="M553" s="8"/>
      <c r="N553" s="8"/>
      <c r="O553" s="8"/>
      <c r="P553" s="8"/>
      <c r="Q553" s="8"/>
      <c r="R553" s="8"/>
      <c r="S553" s="8"/>
      <c r="T553" s="8"/>
      <c r="U553" s="8"/>
      <c r="V553" s="8"/>
      <c r="W553" s="8"/>
      <c r="X553" s="8"/>
      <c r="Y553" s="8"/>
      <c r="Z553" s="8"/>
      <c r="AA553" s="8"/>
    </row>
    <row r="554" spans="13:27" x14ac:dyDescent="0.25">
      <c r="M554" s="8"/>
      <c r="N554" s="8"/>
      <c r="O554" s="8"/>
      <c r="P554" s="8"/>
      <c r="Q554" s="8"/>
      <c r="R554" s="8"/>
      <c r="S554" s="8"/>
      <c r="T554" s="8"/>
      <c r="U554" s="8"/>
      <c r="V554" s="8"/>
      <c r="W554" s="8"/>
      <c r="X554" s="8"/>
      <c r="Y554" s="8"/>
      <c r="Z554" s="8"/>
      <c r="AA554" s="8"/>
    </row>
    <row r="555" spans="13:27" x14ac:dyDescent="0.25">
      <c r="M555" s="8"/>
      <c r="N555" s="8"/>
      <c r="O555" s="8"/>
      <c r="P555" s="8"/>
      <c r="Q555" s="8"/>
      <c r="R555" s="8"/>
      <c r="S555" s="8"/>
      <c r="T555" s="8"/>
      <c r="U555" s="8"/>
      <c r="V555" s="8"/>
      <c r="W555" s="8"/>
      <c r="X555" s="8"/>
      <c r="Y555" s="8"/>
      <c r="Z555" s="8"/>
      <c r="AA555" s="8"/>
    </row>
    <row r="556" spans="13:27" x14ac:dyDescent="0.25">
      <c r="M556" s="8"/>
      <c r="N556" s="8"/>
      <c r="O556" s="8"/>
      <c r="P556" s="8"/>
      <c r="Q556" s="8"/>
      <c r="R556" s="8"/>
      <c r="S556" s="8"/>
      <c r="T556" s="8"/>
      <c r="U556" s="8"/>
      <c r="V556" s="8"/>
      <c r="W556" s="8"/>
      <c r="X556" s="8"/>
      <c r="Y556" s="8"/>
      <c r="Z556" s="8"/>
      <c r="AA556" s="8"/>
    </row>
  </sheetData>
  <mergeCells count="36">
    <mergeCell ref="B2:B3"/>
    <mergeCell ref="C2:C3"/>
    <mergeCell ref="D2:D3"/>
    <mergeCell ref="E2:E3"/>
    <mergeCell ref="F2:F3"/>
    <mergeCell ref="K2:K3"/>
    <mergeCell ref="L2:L3"/>
    <mergeCell ref="G2:G3"/>
    <mergeCell ref="H2:H3"/>
    <mergeCell ref="I2:I3"/>
    <mergeCell ref="J2:J3"/>
    <mergeCell ref="L60:L63"/>
    <mergeCell ref="L56:L59"/>
    <mergeCell ref="L52:L55"/>
    <mergeCell ref="L48:L51"/>
    <mergeCell ref="L44:L47"/>
    <mergeCell ref="L80:L83"/>
    <mergeCell ref="L76:L79"/>
    <mergeCell ref="L72:L75"/>
    <mergeCell ref="L68:L71"/>
    <mergeCell ref="L64:L67"/>
    <mergeCell ref="L100:L103"/>
    <mergeCell ref="L96:L99"/>
    <mergeCell ref="L92:L95"/>
    <mergeCell ref="L88:L91"/>
    <mergeCell ref="L84:L87"/>
    <mergeCell ref="L40:L43"/>
    <mergeCell ref="L36:L39"/>
    <mergeCell ref="L32:L35"/>
    <mergeCell ref="L28:L31"/>
    <mergeCell ref="L24:L27"/>
    <mergeCell ref="L4:L7"/>
    <mergeCell ref="L8:L11"/>
    <mergeCell ref="L12:L15"/>
    <mergeCell ref="L20:L23"/>
    <mergeCell ref="L16:L19"/>
  </mergeCells>
  <conditionalFormatting sqref="L100">
    <cfRule type="cellIs" dxfId="61" priority="38" operator="greaterThan">
      <formula>2000</formula>
    </cfRule>
  </conditionalFormatting>
  <conditionalFormatting sqref="L96">
    <cfRule type="cellIs" dxfId="60" priority="37" operator="greaterThan">
      <formula>2000</formula>
    </cfRule>
  </conditionalFormatting>
  <conditionalFormatting sqref="L12 L20 L16">
    <cfRule type="cellIs" dxfId="59" priority="36" operator="greaterThan">
      <formula>2000</formula>
    </cfRule>
  </conditionalFormatting>
  <conditionalFormatting sqref="L24 L28">
    <cfRule type="cellIs" dxfId="58" priority="33" operator="greaterThan">
      <formula>2000</formula>
    </cfRule>
  </conditionalFormatting>
  <conditionalFormatting sqref="L28 L44 L64 L84 L40 L36 L32 L60 L56 L52 L48 L80 L76 L72 L68 L96 L92 L88">
    <cfRule type="cellIs" dxfId="57" priority="32" operator="greaterThan">
      <formula>2000</formula>
    </cfRule>
  </conditionalFormatting>
  <conditionalFormatting sqref="L8">
    <cfRule type="cellIs" dxfId="56" priority="28" operator="greaterThan">
      <formula>2000</formula>
    </cfRule>
  </conditionalFormatting>
  <conditionalFormatting sqref="L4">
    <cfRule type="cellIs" dxfId="45" priority="1" operator="greaterThan">
      <formula>2000</formula>
    </cfRule>
  </conditionalFormatting>
  <pageMargins left="0.7" right="0.7" top="0.75" bottom="0.75" header="0.3" footer="0.3"/>
  <pageSetup paperSize="9" fitToWidth="0" orientation="landscape" r:id="rId1"/>
  <headerFooter>
    <oddHeader>&amp;C&amp;KFF9900C2 - Restricted</oddHeader>
    <evenHeader>&amp;C&amp;KFF9900C2 - Restricted</evenHeader>
    <firstHeader>&amp;C&amp;KFF9900C2 - Restricted</first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3" r:id="rId4" name="Button 5">
              <controlPr defaultSize="0" print="0" autoFill="0" autoPict="0" macro="[0]!NouvelleRecherche">
                <anchor moveWithCells="1" sizeWithCells="1">
                  <from>
                    <xdr:col>12</xdr:col>
                    <xdr:colOff>314325</xdr:colOff>
                    <xdr:row>1</xdr:row>
                    <xdr:rowOff>0</xdr:rowOff>
                  </from>
                  <to>
                    <xdr:col>16</xdr:col>
                    <xdr:colOff>438150</xdr:colOff>
                    <xdr:row>2</xdr:row>
                    <xdr:rowOff>533400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6" operator="greaterThan" id="{7883EC29-A58D-4E0D-A58C-98E103FAC37E}">
            <xm:f>'Entrée en stock'!$D$22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ellIs" priority="27" operator="lessThan" id="{C4FF7EE8-FFF6-4757-BCA3-48F86A4300B1}">
            <xm:f>'Entrée en stock'!$D$22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K4:K23</xm:sqref>
        </x14:conditionalFormatting>
        <x14:conditionalFormatting xmlns:xm="http://schemas.microsoft.com/office/excel/2006/main">
          <x14:cfRule type="cellIs" priority="8" operator="greaterThan" id="{33EB07FB-5765-4B2C-8A97-D9DDB1AC1903}">
            <xm:f>'Entrée en stock'!$D$22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ellIs" priority="9" operator="lessThan" id="{3DCF28DA-3ED3-405A-B516-C87283CD996E}">
            <xm:f>'Entrée en stock'!$D$22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K84:K103</xm:sqref>
        </x14:conditionalFormatting>
        <x14:conditionalFormatting xmlns:xm="http://schemas.microsoft.com/office/excel/2006/main">
          <x14:cfRule type="cellIs" priority="14" operator="greaterThan" id="{D1FD204B-E239-45D8-A3A8-17B9A6376CB9}">
            <xm:f>'Entrée en stock'!$D$22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ellIs" priority="15" operator="lessThan" id="{EDC3CC7C-9298-446C-9B02-9D88ECFC3D4B}">
            <xm:f>'Entrée en stock'!$D$22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K24:K43</xm:sqref>
        </x14:conditionalFormatting>
        <x14:conditionalFormatting xmlns:xm="http://schemas.microsoft.com/office/excel/2006/main">
          <x14:cfRule type="cellIs" priority="12" operator="greaterThan" id="{0C9114FE-33B8-4DFA-BA4A-0DE6BBCBBA55}">
            <xm:f>'Entrée en stock'!$D$22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ellIs" priority="13" operator="lessThan" id="{93AEC2EF-6902-4DE7-AC40-DABCBB801A11}">
            <xm:f>'Entrée en stock'!$D$22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K44:K63</xm:sqref>
        </x14:conditionalFormatting>
        <x14:conditionalFormatting xmlns:xm="http://schemas.microsoft.com/office/excel/2006/main">
          <x14:cfRule type="cellIs" priority="10" operator="greaterThan" id="{86A0CE9E-A4E9-4E3A-B128-A04568B63A94}">
            <xm:f>'Entrée en stock'!$D$22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ellIs" priority="11" operator="lessThan" id="{AB9B93C9-3FC4-4ABB-BE86-652E3F366C9B}">
            <xm:f>'Entrée en stock'!$D$22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K64:K83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8" tint="0.79998168889431442"/>
  </sheetPr>
  <dimension ref="B1:L10"/>
  <sheetViews>
    <sheetView tabSelected="1" zoomScaleNormal="100" workbookViewId="0">
      <selection activeCell="E5" sqref="E5:F5"/>
    </sheetView>
  </sheetViews>
  <sheetFormatPr baseColWidth="10" defaultRowHeight="15" x14ac:dyDescent="0.25"/>
  <cols>
    <col min="1" max="1" width="4.28515625" style="36" customWidth="1"/>
    <col min="2" max="2" width="13.28515625" style="36" customWidth="1"/>
    <col min="3" max="3" width="14.28515625" style="36" customWidth="1"/>
    <col min="4" max="12" width="13.28515625" style="36" customWidth="1"/>
    <col min="13" max="16384" width="11.42578125" style="36"/>
  </cols>
  <sheetData>
    <row r="1" spans="2:12" ht="15.75" thickBot="1" x14ac:dyDescent="0.3"/>
    <row r="2" spans="2:12" ht="16.5" thickBot="1" x14ac:dyDescent="0.3">
      <c r="B2" s="224" t="s">
        <v>113</v>
      </c>
      <c r="C2" s="251"/>
      <c r="D2" s="251"/>
      <c r="E2" s="251"/>
      <c r="F2" s="251"/>
      <c r="G2" s="251"/>
      <c r="H2" s="251"/>
      <c r="I2" s="251"/>
      <c r="J2" s="251"/>
      <c r="K2" s="251"/>
      <c r="L2" s="225"/>
    </row>
    <row r="3" spans="2:12" ht="15.75" thickBot="1" x14ac:dyDescent="0.3"/>
    <row r="4" spans="2:12" ht="37.5" customHeight="1" thickBot="1" x14ac:dyDescent="0.3">
      <c r="B4" s="252" t="s">
        <v>116</v>
      </c>
      <c r="C4" s="253"/>
      <c r="D4" s="37"/>
      <c r="E4" s="252" t="s">
        <v>114</v>
      </c>
      <c r="F4" s="253"/>
      <c r="G4" s="37"/>
      <c r="H4" s="252" t="s">
        <v>129</v>
      </c>
      <c r="I4" s="253"/>
      <c r="J4" s="37"/>
      <c r="K4" s="252" t="s">
        <v>115</v>
      </c>
      <c r="L4" s="253"/>
    </row>
    <row r="5" spans="2:12" ht="15.75" thickBot="1" x14ac:dyDescent="0.3">
      <c r="B5" s="254"/>
      <c r="C5" s="255"/>
      <c r="E5" s="254" t="s">
        <v>142</v>
      </c>
      <c r="F5" s="255"/>
      <c r="H5" s="254"/>
      <c r="I5" s="255"/>
      <c r="K5" s="254"/>
      <c r="L5" s="255"/>
    </row>
    <row r="8" spans="2:12" ht="15.75" thickBot="1" x14ac:dyDescent="0.3"/>
    <row r="9" spans="2:12" ht="26.25" thickBot="1" x14ac:dyDescent="0.3">
      <c r="B9" s="38" t="s">
        <v>109</v>
      </c>
      <c r="C9" s="39" t="s">
        <v>3</v>
      </c>
      <c r="D9" s="39" t="s">
        <v>4</v>
      </c>
      <c r="E9" s="39" t="s">
        <v>5</v>
      </c>
      <c r="F9" s="39" t="s">
        <v>110</v>
      </c>
      <c r="G9" s="39" t="s">
        <v>9</v>
      </c>
      <c r="H9" s="39" t="s">
        <v>112</v>
      </c>
      <c r="I9" s="39" t="s">
        <v>119</v>
      </c>
      <c r="J9" s="40" t="s">
        <v>126</v>
      </c>
      <c r="K9" s="91" t="s">
        <v>131</v>
      </c>
    </row>
    <row r="10" spans="2:12" ht="21" customHeight="1" thickBot="1" x14ac:dyDescent="0.3">
      <c r="B10" s="41" t="s">
        <v>14</v>
      </c>
      <c r="C10" s="51" t="s">
        <v>142</v>
      </c>
      <c r="D10" s="51" t="s">
        <v>143</v>
      </c>
      <c r="E10" s="51" t="s">
        <v>144</v>
      </c>
      <c r="F10" s="42">
        <v>300</v>
      </c>
      <c r="G10" s="42" t="s">
        <v>145</v>
      </c>
      <c r="H10" s="43">
        <v>44015</v>
      </c>
      <c r="I10" s="43" t="s">
        <v>120</v>
      </c>
      <c r="J10" s="43">
        <v>43230</v>
      </c>
      <c r="K10" s="44">
        <v>43961</v>
      </c>
    </row>
  </sheetData>
  <mergeCells count="9">
    <mergeCell ref="B2:L2"/>
    <mergeCell ref="B4:C4"/>
    <mergeCell ref="E4:F4"/>
    <mergeCell ref="H4:I4"/>
    <mergeCell ref="H5:I5"/>
    <mergeCell ref="E5:F5"/>
    <mergeCell ref="B5:C5"/>
    <mergeCell ref="K4:L4"/>
    <mergeCell ref="K5:L5"/>
  </mergeCells>
  <pageMargins left="0.7" right="0.7" top="0.75" bottom="0.75" header="0.3" footer="0.3"/>
  <pageSetup paperSize="9" orientation="portrait" r:id="rId1"/>
  <headerFooter>
    <oddHeader>&amp;C&amp;KFF9900C2 - Restricted</oddHeader>
    <evenHeader>&amp;C&amp;KFF9900C2 - Restricted</evenHeader>
    <firstHeader>&amp;C&amp;KFF9900C2 - Restricted</first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test">
                <anchor moveWithCells="1" sizeWithCells="1">
                  <from>
                    <xdr:col>12</xdr:col>
                    <xdr:colOff>381000</xdr:colOff>
                    <xdr:row>2</xdr:row>
                    <xdr:rowOff>123825</xdr:rowOff>
                  </from>
                  <to>
                    <xdr:col>14</xdr:col>
                    <xdr:colOff>723900</xdr:colOff>
                    <xdr:row>5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'Infos STOCK'!$C$4:$C$103</xm:f>
          </x14:formula1>
          <xm:sqref>E5:F5</xm:sqref>
        </x14:dataValidation>
        <x14:dataValidation type="list" allowBlank="1" showInputMessage="1" showErrorMessage="1">
          <x14:formula1>
            <xm:f>'Infos STOCK'!$G$4:$G$103</xm:f>
          </x14:formula1>
          <xm:sqref>K5:L5</xm:sqref>
        </x14:dataValidation>
        <x14:dataValidation type="list" allowBlank="1" showInputMessage="1" showErrorMessage="1">
          <x14:formula1>
            <xm:f>'Infos STOCK'!$D$4:$D$103</xm:f>
          </x14:formula1>
          <xm:sqref>H5:I5</xm:sqref>
        </x14:dataValidation>
        <x14:dataValidation type="list" allowBlank="1" showInputMessage="1" showErrorMessage="1">
          <x14:formula1>
            <xm:f>'Infos STOCK'!$B$4:$B$103</xm:f>
          </x14:formula1>
          <xm:sqref>B5:C5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 tint="-0.249977111117893"/>
  </sheetPr>
  <dimension ref="B1:F147"/>
  <sheetViews>
    <sheetView zoomScale="115" zoomScaleNormal="115" workbookViewId="0">
      <selection activeCell="B3" sqref="B3"/>
    </sheetView>
  </sheetViews>
  <sheetFormatPr baseColWidth="10" defaultRowHeight="15" x14ac:dyDescent="0.25"/>
  <cols>
    <col min="1" max="1" width="11.42578125" style="45"/>
    <col min="2" max="6" width="17.7109375" style="45" customWidth="1"/>
    <col min="7" max="16384" width="11.42578125" style="45"/>
  </cols>
  <sheetData>
    <row r="1" spans="2:6" ht="15.75" customHeight="1" thickBot="1" x14ac:dyDescent="0.3"/>
    <row r="2" spans="2:6" ht="30.75" thickBot="1" x14ac:dyDescent="0.3">
      <c r="B2" s="144" t="s">
        <v>109</v>
      </c>
      <c r="C2" s="145" t="s">
        <v>118</v>
      </c>
      <c r="D2" s="146" t="s">
        <v>4</v>
      </c>
      <c r="E2" s="145" t="s">
        <v>5</v>
      </c>
      <c r="F2" s="146" t="s">
        <v>117</v>
      </c>
    </row>
    <row r="3" spans="2:6" ht="15.75" customHeight="1" x14ac:dyDescent="0.25">
      <c r="B3" s="141"/>
      <c r="C3" s="142"/>
      <c r="D3" s="142"/>
      <c r="E3" s="142"/>
      <c r="F3" s="143"/>
    </row>
    <row r="4" spans="2:6" ht="12.95" customHeight="1" x14ac:dyDescent="0.25">
      <c r="B4" s="127"/>
      <c r="C4" s="128"/>
      <c r="D4" s="128"/>
      <c r="E4" s="128"/>
      <c r="F4" s="129"/>
    </row>
    <row r="5" spans="2:6" ht="12.95" customHeight="1" x14ac:dyDescent="0.25">
      <c r="B5" s="130"/>
      <c r="C5" s="131"/>
      <c r="D5" s="131"/>
      <c r="E5" s="131"/>
      <c r="F5" s="132"/>
    </row>
    <row r="6" spans="2:6" ht="12.95" customHeight="1" x14ac:dyDescent="0.25">
      <c r="B6" s="133"/>
      <c r="C6" s="134"/>
      <c r="D6" s="134"/>
      <c r="E6" s="134"/>
      <c r="F6" s="135"/>
    </row>
    <row r="7" spans="2:6" ht="12.95" customHeight="1" x14ac:dyDescent="0.25">
      <c r="B7" s="130"/>
      <c r="C7" s="131"/>
      <c r="D7" s="131"/>
      <c r="E7" s="131"/>
      <c r="F7" s="132"/>
    </row>
    <row r="8" spans="2:6" ht="12.95" customHeight="1" x14ac:dyDescent="0.25">
      <c r="B8" s="133"/>
      <c r="C8" s="134"/>
      <c r="D8" s="134"/>
      <c r="E8" s="134"/>
      <c r="F8" s="135"/>
    </row>
    <row r="9" spans="2:6" ht="12.95" customHeight="1" x14ac:dyDescent="0.25">
      <c r="B9" s="130"/>
      <c r="C9" s="131"/>
      <c r="D9" s="131"/>
      <c r="E9" s="131"/>
      <c r="F9" s="132"/>
    </row>
    <row r="10" spans="2:6" ht="12.95" customHeight="1" x14ac:dyDescent="0.25">
      <c r="B10" s="133"/>
      <c r="C10" s="134"/>
      <c r="D10" s="134"/>
      <c r="E10" s="134"/>
      <c r="F10" s="135"/>
    </row>
    <row r="11" spans="2:6" ht="12.95" customHeight="1" x14ac:dyDescent="0.25">
      <c r="B11" s="130"/>
      <c r="C11" s="131"/>
      <c r="D11" s="131"/>
      <c r="E11" s="131"/>
      <c r="F11" s="132"/>
    </row>
    <row r="12" spans="2:6" ht="12.95" customHeight="1" x14ac:dyDescent="0.25">
      <c r="B12" s="133"/>
      <c r="C12" s="134"/>
      <c r="D12" s="134"/>
      <c r="E12" s="136"/>
      <c r="F12" s="135"/>
    </row>
    <row r="13" spans="2:6" ht="12.95" customHeight="1" x14ac:dyDescent="0.25">
      <c r="B13" s="130"/>
      <c r="C13" s="131"/>
      <c r="D13" s="131"/>
      <c r="E13" s="131"/>
      <c r="F13" s="132"/>
    </row>
    <row r="14" spans="2:6" ht="12.95" customHeight="1" x14ac:dyDescent="0.25">
      <c r="B14" s="133"/>
      <c r="C14" s="134"/>
      <c r="D14" s="134"/>
      <c r="E14" s="134"/>
      <c r="F14" s="135"/>
    </row>
    <row r="15" spans="2:6" ht="12.95" customHeight="1" x14ac:dyDescent="0.25">
      <c r="B15" s="130"/>
      <c r="C15" s="131"/>
      <c r="D15" s="131"/>
      <c r="E15" s="131"/>
      <c r="F15" s="132"/>
    </row>
    <row r="16" spans="2:6" ht="12.95" customHeight="1" x14ac:dyDescent="0.25">
      <c r="B16" s="133"/>
      <c r="C16" s="134"/>
      <c r="D16" s="134"/>
      <c r="E16" s="134"/>
      <c r="F16" s="135"/>
    </row>
    <row r="17" spans="2:6" ht="12.95" customHeight="1" x14ac:dyDescent="0.25">
      <c r="B17" s="130"/>
      <c r="C17" s="131"/>
      <c r="D17" s="131"/>
      <c r="E17" s="131"/>
      <c r="F17" s="132"/>
    </row>
    <row r="18" spans="2:6" ht="12.95" customHeight="1" x14ac:dyDescent="0.25">
      <c r="B18" s="133"/>
      <c r="C18" s="134"/>
      <c r="D18" s="134"/>
      <c r="E18" s="134"/>
      <c r="F18" s="135"/>
    </row>
    <row r="19" spans="2:6" ht="12.95" customHeight="1" x14ac:dyDescent="0.25">
      <c r="B19" s="130"/>
      <c r="C19" s="131"/>
      <c r="D19" s="131"/>
      <c r="E19" s="131"/>
      <c r="F19" s="132"/>
    </row>
    <row r="20" spans="2:6" ht="12.95" customHeight="1" x14ac:dyDescent="0.25">
      <c r="B20" s="133"/>
      <c r="C20" s="134"/>
      <c r="D20" s="134"/>
      <c r="E20" s="134"/>
      <c r="F20" s="135"/>
    </row>
    <row r="21" spans="2:6" ht="12.95" customHeight="1" x14ac:dyDescent="0.25">
      <c r="B21" s="130"/>
      <c r="C21" s="131"/>
      <c r="D21" s="131"/>
      <c r="E21" s="131"/>
      <c r="F21" s="132"/>
    </row>
    <row r="22" spans="2:6" ht="12.95" customHeight="1" x14ac:dyDescent="0.25">
      <c r="B22" s="133"/>
      <c r="C22" s="134"/>
      <c r="D22" s="134"/>
      <c r="E22" s="134"/>
      <c r="F22" s="135"/>
    </row>
    <row r="23" spans="2:6" ht="12.95" customHeight="1" thickBot="1" x14ac:dyDescent="0.3">
      <c r="B23" s="137"/>
      <c r="C23" s="138"/>
      <c r="D23" s="138"/>
      <c r="E23" s="138"/>
      <c r="F23" s="139"/>
    </row>
    <row r="24" spans="2:6" ht="12.95" customHeight="1" x14ac:dyDescent="0.25">
      <c r="B24" s="127"/>
      <c r="C24" s="128"/>
      <c r="D24" s="128"/>
      <c r="E24" s="128"/>
      <c r="F24" s="129"/>
    </row>
    <row r="25" spans="2:6" ht="12.95" customHeight="1" x14ac:dyDescent="0.25">
      <c r="B25" s="130"/>
      <c r="C25" s="131"/>
      <c r="D25" s="131"/>
      <c r="E25" s="131"/>
      <c r="F25" s="132"/>
    </row>
    <row r="26" spans="2:6" ht="12.95" customHeight="1" x14ac:dyDescent="0.25">
      <c r="B26" s="133"/>
      <c r="C26" s="134"/>
      <c r="D26" s="134"/>
      <c r="E26" s="134"/>
      <c r="F26" s="135"/>
    </row>
    <row r="27" spans="2:6" ht="12.95" customHeight="1" x14ac:dyDescent="0.25">
      <c r="B27" s="130"/>
      <c r="C27" s="131"/>
      <c r="D27" s="131"/>
      <c r="E27" s="131"/>
      <c r="F27" s="132"/>
    </row>
    <row r="28" spans="2:6" ht="12.95" customHeight="1" x14ac:dyDescent="0.25">
      <c r="B28" s="133"/>
      <c r="C28" s="134"/>
      <c r="D28" s="134"/>
      <c r="E28" s="134"/>
      <c r="F28" s="135"/>
    </row>
    <row r="29" spans="2:6" ht="12.95" customHeight="1" x14ac:dyDescent="0.25">
      <c r="B29" s="130"/>
      <c r="C29" s="131"/>
      <c r="D29" s="131"/>
      <c r="E29" s="131"/>
      <c r="F29" s="132"/>
    </row>
    <row r="30" spans="2:6" ht="12.95" customHeight="1" x14ac:dyDescent="0.25">
      <c r="B30" s="133"/>
      <c r="C30" s="134"/>
      <c r="D30" s="134"/>
      <c r="E30" s="134"/>
      <c r="F30" s="135"/>
    </row>
    <row r="31" spans="2:6" ht="12.95" customHeight="1" x14ac:dyDescent="0.25">
      <c r="B31" s="130"/>
      <c r="C31" s="131"/>
      <c r="D31" s="131"/>
      <c r="E31" s="131"/>
      <c r="F31" s="132"/>
    </row>
    <row r="32" spans="2:6" ht="12.95" customHeight="1" x14ac:dyDescent="0.25">
      <c r="B32" s="133"/>
      <c r="C32" s="134"/>
      <c r="D32" s="134"/>
      <c r="E32" s="134"/>
      <c r="F32" s="135"/>
    </row>
    <row r="33" spans="2:6" ht="12.95" customHeight="1" x14ac:dyDescent="0.25">
      <c r="B33" s="130"/>
      <c r="C33" s="131"/>
      <c r="D33" s="131"/>
      <c r="E33" s="131"/>
      <c r="F33" s="132"/>
    </row>
    <row r="34" spans="2:6" ht="12.95" customHeight="1" x14ac:dyDescent="0.25">
      <c r="B34" s="133"/>
      <c r="C34" s="134"/>
      <c r="D34" s="134"/>
      <c r="E34" s="134"/>
      <c r="F34" s="135"/>
    </row>
    <row r="35" spans="2:6" ht="12.95" customHeight="1" x14ac:dyDescent="0.25">
      <c r="B35" s="130"/>
      <c r="C35" s="131"/>
      <c r="D35" s="131"/>
      <c r="E35" s="131"/>
      <c r="F35" s="132"/>
    </row>
    <row r="36" spans="2:6" ht="12.95" customHeight="1" x14ac:dyDescent="0.25">
      <c r="B36" s="133"/>
      <c r="C36" s="134"/>
      <c r="D36" s="134"/>
      <c r="E36" s="134"/>
      <c r="F36" s="135"/>
    </row>
    <row r="37" spans="2:6" ht="12.95" customHeight="1" x14ac:dyDescent="0.25">
      <c r="B37" s="130"/>
      <c r="C37" s="131"/>
      <c r="D37" s="131"/>
      <c r="E37" s="131"/>
      <c r="F37" s="132"/>
    </row>
    <row r="38" spans="2:6" ht="12.95" customHeight="1" x14ac:dyDescent="0.25">
      <c r="B38" s="133"/>
      <c r="C38" s="134"/>
      <c r="D38" s="134"/>
      <c r="E38" s="134"/>
      <c r="F38" s="135"/>
    </row>
    <row r="39" spans="2:6" ht="12.95" customHeight="1" x14ac:dyDescent="0.25">
      <c r="B39" s="130"/>
      <c r="C39" s="131"/>
      <c r="D39" s="131"/>
      <c r="E39" s="131"/>
      <c r="F39" s="132"/>
    </row>
    <row r="40" spans="2:6" ht="12.95" customHeight="1" x14ac:dyDescent="0.25">
      <c r="B40" s="133"/>
      <c r="C40" s="134"/>
      <c r="D40" s="134"/>
      <c r="E40" s="134"/>
      <c r="F40" s="135"/>
    </row>
    <row r="41" spans="2:6" ht="12.95" customHeight="1" x14ac:dyDescent="0.25">
      <c r="B41" s="130"/>
      <c r="C41" s="131"/>
      <c r="D41" s="131"/>
      <c r="E41" s="131"/>
      <c r="F41" s="132"/>
    </row>
    <row r="42" spans="2:6" ht="12.95" customHeight="1" x14ac:dyDescent="0.25">
      <c r="B42" s="133"/>
      <c r="C42" s="134"/>
      <c r="D42" s="134"/>
      <c r="E42" s="134"/>
      <c r="F42" s="135"/>
    </row>
    <row r="43" spans="2:6" ht="12.95" customHeight="1" x14ac:dyDescent="0.25">
      <c r="B43" s="130"/>
      <c r="C43" s="131"/>
      <c r="D43" s="131"/>
      <c r="E43" s="131"/>
      <c r="F43" s="132"/>
    </row>
    <row r="44" spans="2:6" ht="12.95" customHeight="1" x14ac:dyDescent="0.25">
      <c r="B44" s="127"/>
      <c r="C44" s="128"/>
      <c r="D44" s="128"/>
      <c r="E44" s="128"/>
      <c r="F44" s="129"/>
    </row>
    <row r="45" spans="2:6" ht="12.95" customHeight="1" x14ac:dyDescent="0.25">
      <c r="B45" s="130"/>
      <c r="C45" s="131"/>
      <c r="D45" s="131"/>
      <c r="E45" s="131"/>
      <c r="F45" s="132"/>
    </row>
    <row r="46" spans="2:6" ht="12.95" customHeight="1" x14ac:dyDescent="0.25">
      <c r="B46" s="133"/>
      <c r="C46" s="134"/>
      <c r="D46" s="134"/>
      <c r="E46" s="134"/>
      <c r="F46" s="135"/>
    </row>
    <row r="47" spans="2:6" ht="12.95" customHeight="1" x14ac:dyDescent="0.25">
      <c r="B47" s="130"/>
      <c r="C47" s="131"/>
      <c r="D47" s="131"/>
      <c r="E47" s="131"/>
      <c r="F47" s="132"/>
    </row>
    <row r="48" spans="2:6" ht="12.95" customHeight="1" x14ac:dyDescent="0.25">
      <c r="B48" s="133"/>
      <c r="C48" s="134"/>
      <c r="D48" s="134"/>
      <c r="E48" s="134"/>
      <c r="F48" s="135"/>
    </row>
    <row r="49" spans="2:6" ht="12.95" customHeight="1" x14ac:dyDescent="0.25">
      <c r="B49" s="130"/>
      <c r="C49" s="131"/>
      <c r="D49" s="131"/>
      <c r="E49" s="131"/>
      <c r="F49" s="132"/>
    </row>
    <row r="50" spans="2:6" ht="12.95" customHeight="1" x14ac:dyDescent="0.25">
      <c r="B50" s="133"/>
      <c r="C50" s="134"/>
      <c r="D50" s="134"/>
      <c r="E50" s="134"/>
      <c r="F50" s="135"/>
    </row>
    <row r="51" spans="2:6" ht="12.95" customHeight="1" x14ac:dyDescent="0.25">
      <c r="B51" s="130"/>
      <c r="C51" s="131"/>
      <c r="D51" s="131"/>
      <c r="E51" s="131"/>
      <c r="F51" s="132"/>
    </row>
    <row r="52" spans="2:6" ht="12.95" customHeight="1" x14ac:dyDescent="0.25">
      <c r="B52" s="133"/>
      <c r="C52" s="134"/>
      <c r="D52" s="134"/>
      <c r="E52" s="134"/>
      <c r="F52" s="135"/>
    </row>
    <row r="53" spans="2:6" ht="12.95" customHeight="1" x14ac:dyDescent="0.25">
      <c r="B53" s="130"/>
      <c r="C53" s="131"/>
      <c r="D53" s="131"/>
      <c r="E53" s="131"/>
      <c r="F53" s="132"/>
    </row>
    <row r="54" spans="2:6" ht="12.95" customHeight="1" x14ac:dyDescent="0.25">
      <c r="B54" s="133"/>
      <c r="C54" s="134"/>
      <c r="D54" s="134"/>
      <c r="E54" s="134"/>
      <c r="F54" s="135"/>
    </row>
    <row r="55" spans="2:6" ht="12.95" customHeight="1" x14ac:dyDescent="0.25">
      <c r="B55" s="130"/>
      <c r="C55" s="131"/>
      <c r="D55" s="131"/>
      <c r="E55" s="131"/>
      <c r="F55" s="132"/>
    </row>
    <row r="56" spans="2:6" ht="12.95" customHeight="1" x14ac:dyDescent="0.25">
      <c r="B56" s="133"/>
      <c r="C56" s="134"/>
      <c r="D56" s="134"/>
      <c r="E56" s="134"/>
      <c r="F56" s="135"/>
    </row>
    <row r="57" spans="2:6" ht="12.95" customHeight="1" x14ac:dyDescent="0.25">
      <c r="B57" s="130"/>
      <c r="C57" s="131"/>
      <c r="D57" s="131"/>
      <c r="E57" s="131"/>
      <c r="F57" s="132"/>
    </row>
    <row r="58" spans="2:6" ht="12.95" customHeight="1" x14ac:dyDescent="0.25">
      <c r="B58" s="133"/>
      <c r="C58" s="134"/>
      <c r="D58" s="134"/>
      <c r="E58" s="134"/>
      <c r="F58" s="135"/>
    </row>
    <row r="59" spans="2:6" ht="12.95" customHeight="1" x14ac:dyDescent="0.25">
      <c r="B59" s="130"/>
      <c r="C59" s="131"/>
      <c r="D59" s="131"/>
      <c r="E59" s="131"/>
      <c r="F59" s="132"/>
    </row>
    <row r="60" spans="2:6" ht="12.95" customHeight="1" x14ac:dyDescent="0.25">
      <c r="B60" s="133"/>
      <c r="C60" s="134"/>
      <c r="D60" s="134"/>
      <c r="E60" s="134"/>
      <c r="F60" s="135"/>
    </row>
    <row r="61" spans="2:6" ht="12.95" customHeight="1" x14ac:dyDescent="0.25">
      <c r="B61" s="130"/>
      <c r="C61" s="131"/>
      <c r="D61" s="131"/>
      <c r="E61" s="131"/>
      <c r="F61" s="132"/>
    </row>
    <row r="62" spans="2:6" ht="12.95" customHeight="1" x14ac:dyDescent="0.25">
      <c r="B62" s="133"/>
      <c r="C62" s="134"/>
      <c r="D62" s="134"/>
      <c r="E62" s="134"/>
      <c r="F62" s="135"/>
    </row>
    <row r="63" spans="2:6" ht="12.95" customHeight="1" x14ac:dyDescent="0.25">
      <c r="B63" s="130"/>
      <c r="C63" s="131"/>
      <c r="D63" s="131"/>
      <c r="E63" s="131"/>
      <c r="F63" s="132"/>
    </row>
    <row r="64" spans="2:6" ht="12.95" customHeight="1" x14ac:dyDescent="0.25">
      <c r="B64" s="127"/>
      <c r="C64" s="128"/>
      <c r="D64" s="128"/>
      <c r="E64" s="128"/>
      <c r="F64" s="129"/>
    </row>
    <row r="65" spans="2:6" ht="12.95" customHeight="1" x14ac:dyDescent="0.25">
      <c r="B65" s="130"/>
      <c r="C65" s="131"/>
      <c r="D65" s="131"/>
      <c r="E65" s="131"/>
      <c r="F65" s="132"/>
    </row>
    <row r="66" spans="2:6" ht="12.95" customHeight="1" x14ac:dyDescent="0.25">
      <c r="B66" s="133"/>
      <c r="C66" s="134"/>
      <c r="D66" s="134"/>
      <c r="E66" s="134"/>
      <c r="F66" s="135"/>
    </row>
    <row r="67" spans="2:6" ht="12.95" customHeight="1" x14ac:dyDescent="0.25">
      <c r="B67" s="130"/>
      <c r="C67" s="131"/>
      <c r="D67" s="131"/>
      <c r="E67" s="131"/>
      <c r="F67" s="132"/>
    </row>
    <row r="68" spans="2:6" ht="12.95" customHeight="1" x14ac:dyDescent="0.25">
      <c r="B68" s="133"/>
      <c r="C68" s="134"/>
      <c r="D68" s="134"/>
      <c r="E68" s="134"/>
      <c r="F68" s="135"/>
    </row>
    <row r="69" spans="2:6" ht="12.95" customHeight="1" x14ac:dyDescent="0.25">
      <c r="B69" s="130"/>
      <c r="C69" s="131"/>
      <c r="D69" s="131"/>
      <c r="E69" s="131"/>
      <c r="F69" s="132"/>
    </row>
    <row r="70" spans="2:6" ht="12.95" customHeight="1" x14ac:dyDescent="0.25">
      <c r="B70" s="133"/>
      <c r="C70" s="134"/>
      <c r="D70" s="134"/>
      <c r="E70" s="134"/>
      <c r="F70" s="135"/>
    </row>
    <row r="71" spans="2:6" ht="12.95" customHeight="1" x14ac:dyDescent="0.25">
      <c r="B71" s="130"/>
      <c r="C71" s="131"/>
      <c r="D71" s="131"/>
      <c r="E71" s="131"/>
      <c r="F71" s="132"/>
    </row>
    <row r="72" spans="2:6" ht="12.95" customHeight="1" x14ac:dyDescent="0.25">
      <c r="B72" s="133"/>
      <c r="C72" s="134"/>
      <c r="D72" s="134"/>
      <c r="E72" s="134"/>
      <c r="F72" s="135"/>
    </row>
    <row r="73" spans="2:6" ht="12.95" customHeight="1" x14ac:dyDescent="0.25">
      <c r="B73" s="130"/>
      <c r="C73" s="131"/>
      <c r="D73" s="131"/>
      <c r="E73" s="131"/>
      <c r="F73" s="132"/>
    </row>
    <row r="74" spans="2:6" ht="12.95" customHeight="1" x14ac:dyDescent="0.25">
      <c r="B74" s="133"/>
      <c r="C74" s="134"/>
      <c r="D74" s="134"/>
      <c r="E74" s="134"/>
      <c r="F74" s="135"/>
    </row>
    <row r="75" spans="2:6" ht="12.95" customHeight="1" x14ac:dyDescent="0.25">
      <c r="B75" s="130"/>
      <c r="C75" s="131"/>
      <c r="D75" s="131"/>
      <c r="E75" s="131"/>
      <c r="F75" s="132"/>
    </row>
    <row r="76" spans="2:6" ht="12.95" customHeight="1" x14ac:dyDescent="0.25">
      <c r="B76" s="133"/>
      <c r="C76" s="134"/>
      <c r="D76" s="134"/>
      <c r="E76" s="134"/>
      <c r="F76" s="135"/>
    </row>
    <row r="77" spans="2:6" ht="12.95" customHeight="1" x14ac:dyDescent="0.25">
      <c r="B77" s="130"/>
      <c r="C77" s="131"/>
      <c r="D77" s="131"/>
      <c r="E77" s="131"/>
      <c r="F77" s="132"/>
    </row>
    <row r="78" spans="2:6" ht="12.95" customHeight="1" x14ac:dyDescent="0.25">
      <c r="B78" s="133"/>
      <c r="C78" s="134"/>
      <c r="D78" s="134"/>
      <c r="E78" s="134"/>
      <c r="F78" s="135"/>
    </row>
    <row r="79" spans="2:6" ht="12.95" customHeight="1" x14ac:dyDescent="0.25">
      <c r="B79" s="130"/>
      <c r="C79" s="131"/>
      <c r="D79" s="131"/>
      <c r="E79" s="131"/>
      <c r="F79" s="132"/>
    </row>
    <row r="80" spans="2:6" ht="12.95" customHeight="1" x14ac:dyDescent="0.25">
      <c r="B80" s="133"/>
      <c r="C80" s="134"/>
      <c r="D80" s="134"/>
      <c r="E80" s="134"/>
      <c r="F80" s="135"/>
    </row>
    <row r="81" spans="2:6" ht="12.95" customHeight="1" x14ac:dyDescent="0.25">
      <c r="B81" s="130"/>
      <c r="C81" s="131"/>
      <c r="D81" s="131"/>
      <c r="E81" s="131"/>
      <c r="F81" s="132"/>
    </row>
    <row r="82" spans="2:6" ht="12.95" customHeight="1" x14ac:dyDescent="0.25">
      <c r="B82" s="133"/>
      <c r="C82" s="134"/>
      <c r="D82" s="134"/>
      <c r="E82" s="134"/>
      <c r="F82" s="135"/>
    </row>
    <row r="83" spans="2:6" ht="12.95" customHeight="1" x14ac:dyDescent="0.25">
      <c r="B83" s="130"/>
      <c r="C83" s="131"/>
      <c r="D83" s="131"/>
      <c r="E83" s="131"/>
      <c r="F83" s="132"/>
    </row>
    <row r="84" spans="2:6" ht="12.95" customHeight="1" x14ac:dyDescent="0.25">
      <c r="B84" s="127"/>
      <c r="C84" s="128"/>
      <c r="D84" s="128"/>
      <c r="E84" s="128"/>
      <c r="F84" s="129"/>
    </row>
    <row r="85" spans="2:6" ht="12.95" customHeight="1" x14ac:dyDescent="0.25">
      <c r="B85" s="130"/>
      <c r="C85" s="131"/>
      <c r="D85" s="131"/>
      <c r="E85" s="131"/>
      <c r="F85" s="132"/>
    </row>
    <row r="86" spans="2:6" ht="12.95" customHeight="1" x14ac:dyDescent="0.25">
      <c r="B86" s="133"/>
      <c r="C86" s="134"/>
      <c r="D86" s="134"/>
      <c r="E86" s="134"/>
      <c r="F86" s="135"/>
    </row>
    <row r="87" spans="2:6" ht="12.95" customHeight="1" x14ac:dyDescent="0.25">
      <c r="B87" s="130"/>
      <c r="C87" s="131"/>
      <c r="D87" s="131"/>
      <c r="E87" s="131"/>
      <c r="F87" s="132"/>
    </row>
    <row r="88" spans="2:6" ht="12.95" customHeight="1" x14ac:dyDescent="0.25">
      <c r="B88" s="133"/>
      <c r="C88" s="134"/>
      <c r="D88" s="134"/>
      <c r="E88" s="134"/>
      <c r="F88" s="135"/>
    </row>
    <row r="89" spans="2:6" ht="12.95" customHeight="1" x14ac:dyDescent="0.25">
      <c r="B89" s="130"/>
      <c r="C89" s="131"/>
      <c r="D89" s="131"/>
      <c r="E89" s="131"/>
      <c r="F89" s="132"/>
    </row>
    <row r="90" spans="2:6" ht="12.95" customHeight="1" x14ac:dyDescent="0.25">
      <c r="B90" s="133"/>
      <c r="C90" s="134"/>
      <c r="D90" s="134"/>
      <c r="E90" s="134"/>
      <c r="F90" s="135"/>
    </row>
    <row r="91" spans="2:6" ht="12.95" customHeight="1" x14ac:dyDescent="0.25">
      <c r="B91" s="130"/>
      <c r="C91" s="131"/>
      <c r="D91" s="131"/>
      <c r="E91" s="131"/>
      <c r="F91" s="132"/>
    </row>
    <row r="92" spans="2:6" ht="12.95" customHeight="1" x14ac:dyDescent="0.25">
      <c r="B92" s="133"/>
      <c r="C92" s="134"/>
      <c r="D92" s="134"/>
      <c r="E92" s="134"/>
      <c r="F92" s="135"/>
    </row>
    <row r="93" spans="2:6" ht="12.95" customHeight="1" x14ac:dyDescent="0.25">
      <c r="B93" s="130"/>
      <c r="C93" s="131"/>
      <c r="D93" s="131"/>
      <c r="E93" s="131"/>
      <c r="F93" s="132"/>
    </row>
    <row r="94" spans="2:6" ht="12.95" customHeight="1" x14ac:dyDescent="0.25">
      <c r="B94" s="133"/>
      <c r="C94" s="134"/>
      <c r="D94" s="134"/>
      <c r="E94" s="134"/>
      <c r="F94" s="135"/>
    </row>
    <row r="95" spans="2:6" ht="12.95" customHeight="1" x14ac:dyDescent="0.25">
      <c r="B95" s="130"/>
      <c r="C95" s="131"/>
      <c r="D95" s="131"/>
      <c r="E95" s="131"/>
      <c r="F95" s="132"/>
    </row>
    <row r="96" spans="2:6" ht="12.95" customHeight="1" x14ac:dyDescent="0.25">
      <c r="B96" s="133"/>
      <c r="C96" s="134"/>
      <c r="D96" s="134"/>
      <c r="E96" s="134"/>
      <c r="F96" s="135"/>
    </row>
    <row r="97" spans="2:6" ht="12.95" customHeight="1" x14ac:dyDescent="0.25">
      <c r="B97" s="130"/>
      <c r="C97" s="131"/>
      <c r="D97" s="131"/>
      <c r="E97" s="131"/>
      <c r="F97" s="132"/>
    </row>
    <row r="98" spans="2:6" ht="12.95" customHeight="1" x14ac:dyDescent="0.25">
      <c r="B98" s="133"/>
      <c r="C98" s="134"/>
      <c r="D98" s="134"/>
      <c r="E98" s="134"/>
      <c r="F98" s="135"/>
    </row>
    <row r="99" spans="2:6" ht="12.95" customHeight="1" x14ac:dyDescent="0.25">
      <c r="B99" s="130"/>
      <c r="C99" s="131"/>
      <c r="D99" s="131"/>
      <c r="E99" s="131"/>
      <c r="F99" s="132"/>
    </row>
    <row r="100" spans="2:6" ht="12.95" customHeight="1" x14ac:dyDescent="0.25">
      <c r="B100" s="133"/>
      <c r="C100" s="134"/>
      <c r="D100" s="134"/>
      <c r="E100" s="134"/>
      <c r="F100" s="135"/>
    </row>
    <row r="101" spans="2:6" ht="12.95" customHeight="1" x14ac:dyDescent="0.25">
      <c r="B101" s="130"/>
      <c r="C101" s="131"/>
      <c r="D101" s="131"/>
      <c r="E101" s="131"/>
      <c r="F101" s="132"/>
    </row>
    <row r="102" spans="2:6" ht="12.95" customHeight="1" x14ac:dyDescent="0.25">
      <c r="B102" s="133"/>
      <c r="C102" s="134"/>
      <c r="D102" s="134"/>
      <c r="E102" s="134"/>
      <c r="F102" s="135"/>
    </row>
    <row r="103" spans="2:6" ht="12.95" customHeight="1" thickBot="1" x14ac:dyDescent="0.3">
      <c r="B103" s="137"/>
      <c r="C103" s="138"/>
      <c r="D103" s="138"/>
      <c r="E103" s="138"/>
      <c r="F103" s="139"/>
    </row>
    <row r="104" spans="2:6" x14ac:dyDescent="0.25">
      <c r="B104" s="140"/>
      <c r="C104" s="140"/>
      <c r="D104" s="140"/>
      <c r="E104" s="140"/>
      <c r="F104" s="140"/>
    </row>
    <row r="105" spans="2:6" x14ac:dyDescent="0.25">
      <c r="B105" s="140"/>
      <c r="C105" s="140"/>
      <c r="D105" s="140"/>
      <c r="E105" s="140"/>
      <c r="F105" s="140"/>
    </row>
    <row r="106" spans="2:6" x14ac:dyDescent="0.25">
      <c r="B106" s="140"/>
      <c r="C106" s="140"/>
      <c r="D106" s="140"/>
      <c r="E106" s="140"/>
      <c r="F106" s="140"/>
    </row>
    <row r="107" spans="2:6" x14ac:dyDescent="0.25">
      <c r="B107" s="140"/>
      <c r="C107" s="140"/>
      <c r="D107" s="140"/>
      <c r="E107" s="140"/>
      <c r="F107" s="140"/>
    </row>
    <row r="108" spans="2:6" x14ac:dyDescent="0.25">
      <c r="B108" s="140"/>
      <c r="C108" s="140"/>
      <c r="D108" s="140"/>
      <c r="E108" s="140"/>
      <c r="F108" s="140"/>
    </row>
    <row r="109" spans="2:6" x14ac:dyDescent="0.25">
      <c r="B109" s="140"/>
      <c r="C109" s="140"/>
      <c r="D109" s="140"/>
      <c r="E109" s="140"/>
      <c r="F109" s="140"/>
    </row>
    <row r="110" spans="2:6" x14ac:dyDescent="0.25">
      <c r="B110" s="140"/>
      <c r="C110" s="140"/>
      <c r="D110" s="140"/>
      <c r="E110" s="140"/>
      <c r="F110" s="140"/>
    </row>
    <row r="111" spans="2:6" x14ac:dyDescent="0.25">
      <c r="B111" s="140"/>
      <c r="C111" s="140"/>
      <c r="D111" s="140"/>
      <c r="E111" s="140"/>
      <c r="F111" s="140"/>
    </row>
    <row r="112" spans="2:6" x14ac:dyDescent="0.25">
      <c r="B112" s="140"/>
      <c r="C112" s="140"/>
      <c r="D112" s="140"/>
      <c r="E112" s="140"/>
      <c r="F112" s="140"/>
    </row>
    <row r="113" spans="2:6" x14ac:dyDescent="0.25">
      <c r="B113" s="140"/>
      <c r="C113" s="140"/>
      <c r="D113" s="140"/>
      <c r="E113" s="140"/>
      <c r="F113" s="140"/>
    </row>
    <row r="114" spans="2:6" x14ac:dyDescent="0.25">
      <c r="B114" s="140"/>
      <c r="C114" s="140"/>
      <c r="D114" s="140"/>
      <c r="E114" s="140"/>
      <c r="F114" s="140"/>
    </row>
    <row r="115" spans="2:6" x14ac:dyDescent="0.25">
      <c r="B115" s="140"/>
      <c r="C115" s="140"/>
      <c r="D115" s="140"/>
      <c r="E115" s="140"/>
      <c r="F115" s="140"/>
    </row>
    <row r="116" spans="2:6" x14ac:dyDescent="0.25">
      <c r="B116" s="140"/>
      <c r="C116" s="140"/>
      <c r="D116" s="140"/>
      <c r="E116" s="140"/>
      <c r="F116" s="140"/>
    </row>
    <row r="117" spans="2:6" x14ac:dyDescent="0.25">
      <c r="B117" s="140"/>
      <c r="C117" s="140"/>
      <c r="D117" s="140"/>
      <c r="E117" s="140"/>
      <c r="F117" s="140"/>
    </row>
    <row r="118" spans="2:6" x14ac:dyDescent="0.25">
      <c r="B118" s="140"/>
      <c r="C118" s="140"/>
      <c r="D118" s="140"/>
      <c r="E118" s="140"/>
      <c r="F118" s="140"/>
    </row>
    <row r="119" spans="2:6" x14ac:dyDescent="0.25">
      <c r="B119" s="140"/>
      <c r="C119" s="140"/>
      <c r="D119" s="140"/>
      <c r="E119" s="140"/>
      <c r="F119" s="140"/>
    </row>
    <row r="120" spans="2:6" x14ac:dyDescent="0.25">
      <c r="B120" s="140"/>
      <c r="C120" s="140"/>
      <c r="D120" s="140"/>
      <c r="E120" s="140"/>
      <c r="F120" s="140"/>
    </row>
    <row r="121" spans="2:6" x14ac:dyDescent="0.25">
      <c r="B121" s="140"/>
      <c r="C121" s="140"/>
      <c r="D121" s="140"/>
      <c r="E121" s="140"/>
      <c r="F121" s="140"/>
    </row>
    <row r="122" spans="2:6" x14ac:dyDescent="0.25">
      <c r="B122" s="140"/>
      <c r="C122" s="140"/>
      <c r="D122" s="140"/>
      <c r="E122" s="140"/>
      <c r="F122" s="140"/>
    </row>
    <row r="123" spans="2:6" x14ac:dyDescent="0.25">
      <c r="B123" s="140"/>
      <c r="C123" s="140"/>
      <c r="D123" s="140"/>
      <c r="E123" s="140"/>
      <c r="F123" s="140"/>
    </row>
    <row r="124" spans="2:6" x14ac:dyDescent="0.25">
      <c r="B124" s="140"/>
      <c r="C124" s="140"/>
      <c r="D124" s="140"/>
      <c r="E124" s="140"/>
      <c r="F124" s="140"/>
    </row>
    <row r="125" spans="2:6" x14ac:dyDescent="0.25">
      <c r="B125" s="140"/>
      <c r="C125" s="140"/>
      <c r="D125" s="140"/>
      <c r="E125" s="140"/>
      <c r="F125" s="140"/>
    </row>
    <row r="126" spans="2:6" x14ac:dyDescent="0.25">
      <c r="B126" s="140"/>
      <c r="C126" s="140"/>
      <c r="D126" s="140"/>
      <c r="E126" s="140"/>
      <c r="F126" s="140"/>
    </row>
    <row r="127" spans="2:6" x14ac:dyDescent="0.25">
      <c r="B127" s="140"/>
      <c r="C127" s="140"/>
      <c r="D127" s="140"/>
      <c r="E127" s="140"/>
      <c r="F127" s="140"/>
    </row>
    <row r="128" spans="2:6" x14ac:dyDescent="0.25">
      <c r="B128" s="140"/>
      <c r="C128" s="140"/>
      <c r="D128" s="140"/>
      <c r="E128" s="140"/>
      <c r="F128" s="140"/>
    </row>
    <row r="129" spans="2:6" x14ac:dyDescent="0.25">
      <c r="B129" s="140"/>
      <c r="C129" s="140"/>
      <c r="D129" s="140"/>
      <c r="E129" s="140"/>
      <c r="F129" s="140"/>
    </row>
    <row r="130" spans="2:6" x14ac:dyDescent="0.25">
      <c r="B130" s="140"/>
      <c r="C130" s="140"/>
      <c r="D130" s="140"/>
      <c r="E130" s="140"/>
      <c r="F130" s="140"/>
    </row>
    <row r="131" spans="2:6" x14ac:dyDescent="0.25">
      <c r="B131" s="140"/>
      <c r="C131" s="140"/>
      <c r="D131" s="140"/>
      <c r="E131" s="140"/>
      <c r="F131" s="140"/>
    </row>
    <row r="132" spans="2:6" x14ac:dyDescent="0.25">
      <c r="B132" s="140"/>
      <c r="C132" s="140"/>
      <c r="D132" s="140"/>
      <c r="E132" s="140"/>
      <c r="F132" s="140"/>
    </row>
    <row r="133" spans="2:6" x14ac:dyDescent="0.25">
      <c r="B133" s="140"/>
      <c r="C133" s="140"/>
      <c r="D133" s="140"/>
      <c r="E133" s="140"/>
      <c r="F133" s="140"/>
    </row>
    <row r="134" spans="2:6" x14ac:dyDescent="0.25">
      <c r="B134" s="140"/>
      <c r="C134" s="140"/>
      <c r="D134" s="140"/>
      <c r="E134" s="140"/>
      <c r="F134" s="140"/>
    </row>
    <row r="135" spans="2:6" x14ac:dyDescent="0.25">
      <c r="B135" s="140"/>
      <c r="C135" s="140"/>
      <c r="D135" s="140"/>
      <c r="E135" s="140"/>
      <c r="F135" s="140"/>
    </row>
    <row r="136" spans="2:6" x14ac:dyDescent="0.25">
      <c r="B136" s="140"/>
      <c r="C136" s="140"/>
      <c r="D136" s="140"/>
      <c r="E136" s="140"/>
      <c r="F136" s="140"/>
    </row>
    <row r="137" spans="2:6" x14ac:dyDescent="0.25">
      <c r="B137" s="140"/>
      <c r="C137" s="140"/>
      <c r="D137" s="140"/>
      <c r="E137" s="140"/>
      <c r="F137" s="140"/>
    </row>
    <row r="138" spans="2:6" x14ac:dyDescent="0.25">
      <c r="B138" s="140"/>
      <c r="C138" s="140"/>
      <c r="D138" s="140"/>
      <c r="E138" s="140"/>
      <c r="F138" s="140"/>
    </row>
    <row r="139" spans="2:6" x14ac:dyDescent="0.25">
      <c r="B139" s="140"/>
      <c r="C139" s="140"/>
      <c r="D139" s="140"/>
      <c r="E139" s="140"/>
      <c r="F139" s="140"/>
    </row>
    <row r="140" spans="2:6" x14ac:dyDescent="0.25">
      <c r="B140" s="140"/>
      <c r="C140" s="140"/>
      <c r="D140" s="140"/>
      <c r="E140" s="140"/>
      <c r="F140" s="140"/>
    </row>
    <row r="141" spans="2:6" x14ac:dyDescent="0.25">
      <c r="B141" s="140"/>
      <c r="C141" s="140"/>
      <c r="D141" s="140"/>
      <c r="E141" s="140"/>
      <c r="F141" s="140"/>
    </row>
    <row r="142" spans="2:6" x14ac:dyDescent="0.25">
      <c r="B142" s="140"/>
      <c r="C142" s="140"/>
      <c r="D142" s="140"/>
      <c r="E142" s="140"/>
      <c r="F142" s="140"/>
    </row>
    <row r="143" spans="2:6" x14ac:dyDescent="0.25">
      <c r="B143" s="140"/>
      <c r="C143" s="140"/>
      <c r="D143" s="140"/>
      <c r="E143" s="140"/>
      <c r="F143" s="140"/>
    </row>
    <row r="144" spans="2:6" x14ac:dyDescent="0.25">
      <c r="B144" s="140"/>
      <c r="C144" s="140"/>
      <c r="D144" s="140"/>
      <c r="E144" s="140"/>
      <c r="F144" s="140"/>
    </row>
    <row r="145" spans="2:6" x14ac:dyDescent="0.25">
      <c r="B145" s="140"/>
      <c r="C145" s="140"/>
      <c r="D145" s="140"/>
      <c r="E145" s="140"/>
      <c r="F145" s="140"/>
    </row>
    <row r="146" spans="2:6" x14ac:dyDescent="0.25">
      <c r="B146" s="140"/>
      <c r="C146" s="140"/>
      <c r="D146" s="140"/>
      <c r="E146" s="140"/>
      <c r="F146" s="140"/>
    </row>
    <row r="147" spans="2:6" x14ac:dyDescent="0.25">
      <c r="B147" s="140"/>
      <c r="C147" s="140"/>
      <c r="D147" s="140"/>
      <c r="E147" s="140"/>
      <c r="F147" s="140"/>
    </row>
  </sheetData>
  <pageMargins left="0.7" right="0.7" top="0.75" bottom="0.75" header="0.3" footer="0.3"/>
  <pageSetup paperSize="9" fitToWidth="0" fitToHeight="0" orientation="portrait" cellComments="atEnd" r:id="rId1"/>
  <headerFooter>
    <oddHeader>&amp;C&amp;KFF9900C2 - Restricted</oddHeader>
    <evenHeader>&amp;C&amp;KFF9900C2 - Restricted</evenHeader>
    <firstHeader>&amp;C&amp;KFF9900C2 - Restricted</firstHead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filterMode="1">
    <tabColor theme="9" tint="0.79998168889431442"/>
  </sheetPr>
  <dimension ref="B1:L194"/>
  <sheetViews>
    <sheetView zoomScale="70" zoomScaleNormal="70" workbookViewId="0">
      <selection activeCell="N301" sqref="N301"/>
    </sheetView>
  </sheetViews>
  <sheetFormatPr baseColWidth="10" defaultRowHeight="15" x14ac:dyDescent="0.25"/>
  <cols>
    <col min="1" max="1" width="6.28515625" customWidth="1"/>
    <col min="2" max="11" width="20.7109375" customWidth="1"/>
    <col min="12" max="12" width="20.7109375" style="123" customWidth="1"/>
  </cols>
  <sheetData>
    <row r="1" spans="2:12" ht="15.75" thickBot="1" x14ac:dyDescent="0.3"/>
    <row r="2" spans="2:12" x14ac:dyDescent="0.25">
      <c r="B2" s="267" t="s">
        <v>109</v>
      </c>
      <c r="C2" s="263" t="s">
        <v>118</v>
      </c>
      <c r="D2" s="261" t="s">
        <v>4</v>
      </c>
      <c r="E2" s="263" t="s">
        <v>5</v>
      </c>
      <c r="F2" s="261" t="s">
        <v>110</v>
      </c>
      <c r="G2" s="261" t="s">
        <v>9</v>
      </c>
      <c r="H2" s="261" t="s">
        <v>112</v>
      </c>
      <c r="I2" s="263" t="s">
        <v>119</v>
      </c>
      <c r="J2" s="263" t="s">
        <v>126</v>
      </c>
      <c r="K2" s="265" t="s">
        <v>128</v>
      </c>
      <c r="L2" s="265" t="s">
        <v>140</v>
      </c>
    </row>
    <row r="3" spans="2:12" ht="47.25" customHeight="1" thickBot="1" x14ac:dyDescent="0.3">
      <c r="B3" s="268"/>
      <c r="C3" s="264"/>
      <c r="D3" s="262"/>
      <c r="E3" s="264"/>
      <c r="F3" s="262"/>
      <c r="G3" s="262"/>
      <c r="H3" s="262"/>
      <c r="I3" s="264"/>
      <c r="J3" s="264"/>
      <c r="K3" s="266"/>
      <c r="L3" s="266" t="s">
        <v>140</v>
      </c>
    </row>
    <row r="4" spans="2:12" ht="15.75" hidden="1" x14ac:dyDescent="0.25">
      <c r="B4" s="158" t="s">
        <v>15</v>
      </c>
      <c r="C4" s="159"/>
      <c r="D4" s="160"/>
      <c r="E4" s="160"/>
      <c r="F4" s="161"/>
      <c r="G4" s="162"/>
      <c r="H4" s="163"/>
      <c r="I4" s="164"/>
      <c r="J4" s="165"/>
      <c r="K4" s="156" t="str">
        <f>IF(I4="DP",EDATE(J4,12),IF(I4="DPT",EDATE(J4,24),IF(I4="ANO",EDATE(J4,12),IF(I4="CMM",EDATE(J4,12),IF(I4="ANN",EDATE(J4,12),IF(I4="Autre","A DETERMINER","AUCUNE INFOS"))))))</f>
        <v>AUCUNE INFOS</v>
      </c>
      <c r="L4" s="269" t="str">
        <f ca="1">IF(K4="","",IF(K4&lt;=TODAY(),"Oui","Non"))</f>
        <v>Non</v>
      </c>
    </row>
    <row r="5" spans="2:12" ht="15.75" hidden="1" x14ac:dyDescent="0.25">
      <c r="B5" s="166" t="s">
        <v>16</v>
      </c>
      <c r="C5" s="167"/>
      <c r="D5" s="168"/>
      <c r="E5" s="168"/>
      <c r="F5" s="169"/>
      <c r="G5" s="170"/>
      <c r="H5" s="171"/>
      <c r="I5" s="172"/>
      <c r="J5" s="173"/>
      <c r="K5" s="156" t="str">
        <f t="shared" ref="K5:K22" si="0">IF(I5="DP",EDATE(J5,12),IF(I5="DPT",EDATE(J5,24),IF(I5="ANO",EDATE(J5,12),IF(I5="CMM",EDATE(J5,12),IF(I5="ANN",EDATE(J5,12),IF(I5="Autre","A DETERMINER","AUCUNE INFOS"))))))</f>
        <v>AUCUNE INFOS</v>
      </c>
      <c r="L5" s="269" t="str">
        <f t="shared" ref="L5:L68" ca="1" si="1">IF(K5="","",IF(K5&lt;=TODAY(),"Oui","Non"))</f>
        <v>Non</v>
      </c>
    </row>
    <row r="6" spans="2:12" ht="15.75" x14ac:dyDescent="0.25">
      <c r="B6" s="166" t="s">
        <v>17</v>
      </c>
      <c r="C6" s="157"/>
      <c r="D6" s="150"/>
      <c r="E6" s="150" t="s">
        <v>146</v>
      </c>
      <c r="F6" s="151"/>
      <c r="G6" s="152" t="s">
        <v>146</v>
      </c>
      <c r="H6" s="153" t="s">
        <v>146</v>
      </c>
      <c r="I6" s="154" t="s">
        <v>124</v>
      </c>
      <c r="J6" s="155">
        <v>43230</v>
      </c>
      <c r="K6" s="156">
        <f t="shared" si="0"/>
        <v>43595</v>
      </c>
      <c r="L6" s="269" t="str">
        <f t="shared" ca="1" si="1"/>
        <v>Oui</v>
      </c>
    </row>
    <row r="7" spans="2:12" ht="15.75" hidden="1" x14ac:dyDescent="0.25">
      <c r="B7" s="166" t="s">
        <v>18</v>
      </c>
      <c r="C7" s="174"/>
      <c r="D7" s="175"/>
      <c r="E7" s="181"/>
      <c r="F7" s="176"/>
      <c r="G7" s="177"/>
      <c r="H7" s="178"/>
      <c r="I7" s="179"/>
      <c r="J7" s="180"/>
      <c r="K7" s="156" t="str">
        <f t="shared" si="0"/>
        <v>AUCUNE INFOS</v>
      </c>
      <c r="L7" s="269" t="str">
        <f t="shared" ca="1" si="1"/>
        <v>Non</v>
      </c>
    </row>
    <row r="8" spans="2:12" ht="15.75" hidden="1" x14ac:dyDescent="0.25">
      <c r="B8" s="166" t="s">
        <v>19</v>
      </c>
      <c r="C8" s="174"/>
      <c r="D8" s="175"/>
      <c r="E8" s="181"/>
      <c r="F8" s="176"/>
      <c r="G8" s="177"/>
      <c r="H8" s="178"/>
      <c r="I8" s="179"/>
      <c r="J8" s="180"/>
      <c r="K8" s="156" t="str">
        <f t="shared" si="0"/>
        <v>AUCUNE INFOS</v>
      </c>
      <c r="L8" s="269" t="str">
        <f t="shared" ca="1" si="1"/>
        <v>Non</v>
      </c>
    </row>
    <row r="9" spans="2:12" ht="15.75" hidden="1" x14ac:dyDescent="0.25">
      <c r="B9" s="166" t="s">
        <v>8</v>
      </c>
      <c r="C9" s="167"/>
      <c r="D9" s="168"/>
      <c r="E9" s="168"/>
      <c r="F9" s="169"/>
      <c r="G9" s="170"/>
      <c r="H9" s="171"/>
      <c r="I9" s="172"/>
      <c r="J9" s="173"/>
      <c r="K9" s="156" t="str">
        <f t="shared" si="0"/>
        <v>AUCUNE INFOS</v>
      </c>
      <c r="L9" s="269" t="str">
        <f t="shared" ca="1" si="1"/>
        <v>Non</v>
      </c>
    </row>
    <row r="10" spans="2:12" ht="15.75" hidden="1" x14ac:dyDescent="0.25">
      <c r="B10" s="166" t="s">
        <v>20</v>
      </c>
      <c r="C10" s="174"/>
      <c r="D10" s="175"/>
      <c r="E10" s="175"/>
      <c r="F10" s="176"/>
      <c r="G10" s="177"/>
      <c r="H10" s="178"/>
      <c r="I10" s="179"/>
      <c r="J10" s="180"/>
      <c r="K10" s="156" t="str">
        <f t="shared" si="0"/>
        <v>AUCUNE INFOS</v>
      </c>
      <c r="L10" s="269" t="str">
        <f t="shared" ca="1" si="1"/>
        <v>Non</v>
      </c>
    </row>
    <row r="11" spans="2:12" ht="15.75" hidden="1" x14ac:dyDescent="0.25">
      <c r="B11" s="166" t="s">
        <v>21</v>
      </c>
      <c r="C11" s="174"/>
      <c r="D11" s="175"/>
      <c r="E11" s="182"/>
      <c r="F11" s="176"/>
      <c r="G11" s="177"/>
      <c r="H11" s="178"/>
      <c r="I11" s="179"/>
      <c r="J11" s="180"/>
      <c r="K11" s="156" t="str">
        <f t="shared" si="0"/>
        <v>AUCUNE INFOS</v>
      </c>
      <c r="L11" s="269" t="str">
        <f t="shared" ca="1" si="1"/>
        <v>Non</v>
      </c>
    </row>
    <row r="12" spans="2:12" ht="15.75" hidden="1" x14ac:dyDescent="0.25">
      <c r="B12" s="166" t="s">
        <v>22</v>
      </c>
      <c r="C12" s="174"/>
      <c r="D12" s="175"/>
      <c r="E12" s="175"/>
      <c r="F12" s="176"/>
      <c r="G12" s="177"/>
      <c r="H12" s="178"/>
      <c r="I12" s="179"/>
      <c r="J12" s="180"/>
      <c r="K12" s="156" t="str">
        <f t="shared" si="0"/>
        <v>AUCUNE INFOS</v>
      </c>
      <c r="L12" s="269" t="str">
        <f t="shared" ca="1" si="1"/>
        <v>Non</v>
      </c>
    </row>
    <row r="13" spans="2:12" ht="15.75" hidden="1" x14ac:dyDescent="0.25">
      <c r="B13" s="166" t="s">
        <v>23</v>
      </c>
      <c r="C13" s="174"/>
      <c r="D13" s="175"/>
      <c r="E13" s="175"/>
      <c r="F13" s="176"/>
      <c r="G13" s="177"/>
      <c r="H13" s="178"/>
      <c r="I13" s="179"/>
      <c r="J13" s="180"/>
      <c r="K13" s="156" t="str">
        <f t="shared" si="0"/>
        <v>AUCUNE INFOS</v>
      </c>
      <c r="L13" s="269" t="str">
        <f t="shared" ca="1" si="1"/>
        <v>Non</v>
      </c>
    </row>
    <row r="14" spans="2:12" ht="15.75" hidden="1" x14ac:dyDescent="0.25">
      <c r="B14" s="166" t="s">
        <v>24</v>
      </c>
      <c r="C14" s="174"/>
      <c r="D14" s="175"/>
      <c r="E14" s="175"/>
      <c r="F14" s="176"/>
      <c r="G14" s="177"/>
      <c r="H14" s="178"/>
      <c r="I14" s="179"/>
      <c r="J14" s="180"/>
      <c r="K14" s="156" t="str">
        <f t="shared" si="0"/>
        <v>AUCUNE INFOS</v>
      </c>
      <c r="L14" s="269" t="str">
        <f t="shared" ca="1" si="1"/>
        <v>Non</v>
      </c>
    </row>
    <row r="15" spans="2:12" ht="15.75" hidden="1" x14ac:dyDescent="0.25">
      <c r="B15" s="166" t="s">
        <v>25</v>
      </c>
      <c r="C15" s="174"/>
      <c r="D15" s="175"/>
      <c r="E15" s="175"/>
      <c r="F15" s="176"/>
      <c r="G15" s="177"/>
      <c r="H15" s="178"/>
      <c r="I15" s="179"/>
      <c r="J15" s="180"/>
      <c r="K15" s="156" t="str">
        <f t="shared" si="0"/>
        <v>AUCUNE INFOS</v>
      </c>
      <c r="L15" s="269" t="str">
        <f t="shared" ca="1" si="1"/>
        <v>Non</v>
      </c>
    </row>
    <row r="16" spans="2:12" ht="15.75" hidden="1" x14ac:dyDescent="0.25">
      <c r="B16" s="166" t="s">
        <v>26</v>
      </c>
      <c r="C16" s="174"/>
      <c r="D16" s="175"/>
      <c r="E16" s="175"/>
      <c r="F16" s="176"/>
      <c r="G16" s="177"/>
      <c r="H16" s="178"/>
      <c r="I16" s="179"/>
      <c r="J16" s="180"/>
      <c r="K16" s="156" t="str">
        <f t="shared" si="0"/>
        <v>AUCUNE INFOS</v>
      </c>
      <c r="L16" s="269" t="str">
        <f t="shared" ca="1" si="1"/>
        <v>Non</v>
      </c>
    </row>
    <row r="17" spans="2:12" ht="15.75" hidden="1" x14ac:dyDescent="0.25">
      <c r="B17" s="166" t="s">
        <v>27</v>
      </c>
      <c r="C17" s="174"/>
      <c r="D17" s="175"/>
      <c r="E17" s="175"/>
      <c r="F17" s="176"/>
      <c r="G17" s="177"/>
      <c r="H17" s="178"/>
      <c r="I17" s="179"/>
      <c r="J17" s="180"/>
      <c r="K17" s="156" t="str">
        <f t="shared" si="0"/>
        <v>AUCUNE INFOS</v>
      </c>
      <c r="L17" s="269" t="str">
        <f t="shared" ca="1" si="1"/>
        <v>Non</v>
      </c>
    </row>
    <row r="18" spans="2:12" ht="15.75" hidden="1" x14ac:dyDescent="0.25">
      <c r="B18" s="166" t="s">
        <v>28</v>
      </c>
      <c r="C18" s="174"/>
      <c r="D18" s="175"/>
      <c r="E18" s="175"/>
      <c r="F18" s="176"/>
      <c r="G18" s="177"/>
      <c r="H18" s="178"/>
      <c r="I18" s="179"/>
      <c r="J18" s="180"/>
      <c r="K18" s="156" t="str">
        <f t="shared" si="0"/>
        <v>AUCUNE INFOS</v>
      </c>
      <c r="L18" s="269" t="str">
        <f t="shared" ca="1" si="1"/>
        <v>Non</v>
      </c>
    </row>
    <row r="19" spans="2:12" ht="15.75" hidden="1" x14ac:dyDescent="0.25">
      <c r="B19" s="166" t="s">
        <v>29</v>
      </c>
      <c r="C19" s="174"/>
      <c r="D19" s="175"/>
      <c r="E19" s="175"/>
      <c r="F19" s="176"/>
      <c r="G19" s="177"/>
      <c r="H19" s="178"/>
      <c r="I19" s="179"/>
      <c r="J19" s="180"/>
      <c r="K19" s="156" t="str">
        <f t="shared" si="0"/>
        <v>AUCUNE INFOS</v>
      </c>
      <c r="L19" s="269" t="str">
        <f t="shared" ca="1" si="1"/>
        <v>Non</v>
      </c>
    </row>
    <row r="20" spans="2:12" ht="15.75" hidden="1" x14ac:dyDescent="0.25">
      <c r="B20" s="166" t="s">
        <v>30</v>
      </c>
      <c r="C20" s="174"/>
      <c r="D20" s="175"/>
      <c r="E20" s="175"/>
      <c r="F20" s="176"/>
      <c r="G20" s="177"/>
      <c r="H20" s="178"/>
      <c r="I20" s="179"/>
      <c r="J20" s="180"/>
      <c r="K20" s="156" t="str">
        <f t="shared" si="0"/>
        <v>AUCUNE INFOS</v>
      </c>
      <c r="L20" s="269" t="str">
        <f t="shared" ca="1" si="1"/>
        <v>Non</v>
      </c>
    </row>
    <row r="21" spans="2:12" ht="15.75" hidden="1" x14ac:dyDescent="0.25">
      <c r="B21" s="166" t="s">
        <v>31</v>
      </c>
      <c r="C21" s="174"/>
      <c r="D21" s="175"/>
      <c r="E21" s="175"/>
      <c r="F21" s="176"/>
      <c r="G21" s="177"/>
      <c r="H21" s="178"/>
      <c r="I21" s="179"/>
      <c r="J21" s="180"/>
      <c r="K21" s="156" t="str">
        <f t="shared" si="0"/>
        <v>AUCUNE INFOS</v>
      </c>
      <c r="L21" s="269" t="str">
        <f t="shared" ca="1" si="1"/>
        <v>Non</v>
      </c>
    </row>
    <row r="22" spans="2:12" ht="16.5" hidden="1" thickBot="1" x14ac:dyDescent="0.3">
      <c r="B22" s="183" t="s">
        <v>32</v>
      </c>
      <c r="C22" s="184"/>
      <c r="D22" s="185"/>
      <c r="E22" s="185"/>
      <c r="F22" s="186"/>
      <c r="G22" s="187"/>
      <c r="H22" s="188"/>
      <c r="I22" s="189"/>
      <c r="J22" s="190"/>
      <c r="K22" s="156" t="str">
        <f t="shared" si="0"/>
        <v>AUCUNE INFOS</v>
      </c>
      <c r="L22" s="269" t="str">
        <f t="shared" ca="1" si="1"/>
        <v>Non</v>
      </c>
    </row>
    <row r="23" spans="2:12" ht="15.75" hidden="1" x14ac:dyDescent="0.25">
      <c r="B23" s="191" t="s">
        <v>33</v>
      </c>
      <c r="C23" s="192"/>
      <c r="D23" s="193"/>
      <c r="E23" s="193"/>
      <c r="F23" s="194"/>
      <c r="G23" s="177"/>
      <c r="H23" s="178"/>
      <c r="I23" s="179"/>
      <c r="J23" s="180"/>
      <c r="K23" s="195" t="str">
        <f>IF(I23="DP",EDATE(J23,12),IF(I23="DPT",EDATE(J23,24),IF(I23="ANO",EDATE(J23,12),IF(I23="CMM",EDATE(J23,12),IF(I23="ANN",EDATE(J23,12),IF(I23="Autre","A DETERMINER","AUCUNE INFOS"))))))</f>
        <v>AUCUNE INFOS</v>
      </c>
      <c r="L23" s="269" t="str">
        <f t="shared" ca="1" si="1"/>
        <v>Non</v>
      </c>
    </row>
    <row r="24" spans="2:12" ht="15.75" hidden="1" x14ac:dyDescent="0.25">
      <c r="B24" s="196" t="s">
        <v>34</v>
      </c>
      <c r="C24" s="177"/>
      <c r="D24" s="175"/>
      <c r="E24" s="175"/>
      <c r="F24" s="176"/>
      <c r="G24" s="177"/>
      <c r="H24" s="178"/>
      <c r="I24" s="179"/>
      <c r="J24" s="180"/>
      <c r="K24" s="197" t="str">
        <f>IF(I24="DP",EDATE(J24,12),IF(I24="DPT",EDATE(J24,24),IF(I24="ANO",EDATE(J24,12),IF(I24="CMM",EDATE(J24,12),IF(I24="ANN",EDATE(J24,12),IF(I24="Autre","A DETERMINER","AUCUNE INFOS"))))))</f>
        <v>AUCUNE INFOS</v>
      </c>
      <c r="L24" s="269" t="str">
        <f t="shared" ca="1" si="1"/>
        <v>Non</v>
      </c>
    </row>
    <row r="25" spans="2:12" ht="15.75" hidden="1" x14ac:dyDescent="0.25">
      <c r="B25" s="196" t="s">
        <v>35</v>
      </c>
      <c r="C25" s="177"/>
      <c r="D25" s="175"/>
      <c r="E25" s="175"/>
      <c r="F25" s="176"/>
      <c r="G25" s="177"/>
      <c r="H25" s="178"/>
      <c r="I25" s="179"/>
      <c r="J25" s="180"/>
      <c r="K25" s="197" t="str">
        <f t="shared" ref="K25:K42" si="2">IF(I25="DP",EDATE(J25,12),IF(I25="DPT",EDATE(J25,24),IF(I25="ANO",EDATE(J25,12),IF(I25="CMM",EDATE(J25,12),IF(I25="ANN",EDATE(J25,12),IF(I25="Autre","A DETERMINER","AUCUNE INFOS"))))))</f>
        <v>AUCUNE INFOS</v>
      </c>
      <c r="L25" s="269" t="str">
        <f t="shared" ca="1" si="1"/>
        <v>Non</v>
      </c>
    </row>
    <row r="26" spans="2:12" ht="15.75" hidden="1" x14ac:dyDescent="0.25">
      <c r="B26" s="196" t="s">
        <v>36</v>
      </c>
      <c r="C26" s="177"/>
      <c r="D26" s="175"/>
      <c r="E26" s="175"/>
      <c r="F26" s="176"/>
      <c r="G26" s="177"/>
      <c r="H26" s="178"/>
      <c r="I26" s="179"/>
      <c r="J26" s="180"/>
      <c r="K26" s="197" t="str">
        <f t="shared" si="2"/>
        <v>AUCUNE INFOS</v>
      </c>
      <c r="L26" s="269" t="str">
        <f t="shared" ca="1" si="1"/>
        <v>Non</v>
      </c>
    </row>
    <row r="27" spans="2:12" ht="15.75" hidden="1" x14ac:dyDescent="0.25">
      <c r="B27" s="196" t="s">
        <v>37</v>
      </c>
      <c r="C27" s="177"/>
      <c r="D27" s="175"/>
      <c r="E27" s="175"/>
      <c r="F27" s="176"/>
      <c r="G27" s="177"/>
      <c r="H27" s="178"/>
      <c r="I27" s="179"/>
      <c r="J27" s="180"/>
      <c r="K27" s="197" t="str">
        <f t="shared" si="2"/>
        <v>AUCUNE INFOS</v>
      </c>
      <c r="L27" s="269" t="str">
        <f t="shared" ca="1" si="1"/>
        <v>Non</v>
      </c>
    </row>
    <row r="28" spans="2:12" ht="15.75" hidden="1" x14ac:dyDescent="0.25">
      <c r="B28" s="196" t="s">
        <v>38</v>
      </c>
      <c r="C28" s="177"/>
      <c r="D28" s="175"/>
      <c r="E28" s="175"/>
      <c r="F28" s="176"/>
      <c r="G28" s="177"/>
      <c r="H28" s="178"/>
      <c r="I28" s="179"/>
      <c r="J28" s="180"/>
      <c r="K28" s="197" t="str">
        <f t="shared" si="2"/>
        <v>AUCUNE INFOS</v>
      </c>
      <c r="L28" s="269" t="str">
        <f t="shared" ca="1" si="1"/>
        <v>Non</v>
      </c>
    </row>
    <row r="29" spans="2:12" ht="15.75" hidden="1" x14ac:dyDescent="0.25">
      <c r="B29" s="196" t="s">
        <v>39</v>
      </c>
      <c r="C29" s="177"/>
      <c r="D29" s="175"/>
      <c r="E29" s="175"/>
      <c r="F29" s="176"/>
      <c r="G29" s="177"/>
      <c r="H29" s="178"/>
      <c r="I29" s="179"/>
      <c r="J29" s="180"/>
      <c r="K29" s="197" t="str">
        <f t="shared" si="2"/>
        <v>AUCUNE INFOS</v>
      </c>
      <c r="L29" s="269" t="str">
        <f t="shared" ca="1" si="1"/>
        <v>Non</v>
      </c>
    </row>
    <row r="30" spans="2:12" ht="15.75" hidden="1" x14ac:dyDescent="0.25">
      <c r="B30" s="196" t="s">
        <v>40</v>
      </c>
      <c r="C30" s="177"/>
      <c r="D30" s="175"/>
      <c r="E30" s="175"/>
      <c r="F30" s="176"/>
      <c r="G30" s="177"/>
      <c r="H30" s="178"/>
      <c r="I30" s="179"/>
      <c r="J30" s="180"/>
      <c r="K30" s="197" t="str">
        <f t="shared" si="2"/>
        <v>AUCUNE INFOS</v>
      </c>
      <c r="L30" s="269" t="str">
        <f t="shared" ca="1" si="1"/>
        <v>Non</v>
      </c>
    </row>
    <row r="31" spans="2:12" ht="15.75" hidden="1" x14ac:dyDescent="0.25">
      <c r="B31" s="196" t="s">
        <v>41</v>
      </c>
      <c r="C31" s="177"/>
      <c r="D31" s="175"/>
      <c r="E31" s="175"/>
      <c r="F31" s="176"/>
      <c r="G31" s="177"/>
      <c r="H31" s="178"/>
      <c r="I31" s="179"/>
      <c r="J31" s="180"/>
      <c r="K31" s="197" t="str">
        <f t="shared" si="2"/>
        <v>AUCUNE INFOS</v>
      </c>
      <c r="L31" s="269" t="str">
        <f t="shared" ca="1" si="1"/>
        <v>Non</v>
      </c>
    </row>
    <row r="32" spans="2:12" ht="15.75" hidden="1" x14ac:dyDescent="0.25">
      <c r="B32" s="196" t="s">
        <v>42</v>
      </c>
      <c r="C32" s="177"/>
      <c r="D32" s="175"/>
      <c r="E32" s="175"/>
      <c r="F32" s="176"/>
      <c r="G32" s="177"/>
      <c r="H32" s="178"/>
      <c r="I32" s="179"/>
      <c r="J32" s="180"/>
      <c r="K32" s="197" t="str">
        <f t="shared" si="2"/>
        <v>AUCUNE INFOS</v>
      </c>
      <c r="L32" s="269" t="str">
        <f t="shared" ca="1" si="1"/>
        <v>Non</v>
      </c>
    </row>
    <row r="33" spans="2:12" ht="15.75" hidden="1" x14ac:dyDescent="0.25">
      <c r="B33" s="196" t="s">
        <v>43</v>
      </c>
      <c r="C33" s="177"/>
      <c r="D33" s="175"/>
      <c r="E33" s="175"/>
      <c r="F33" s="176"/>
      <c r="G33" s="177"/>
      <c r="H33" s="178"/>
      <c r="I33" s="179"/>
      <c r="J33" s="180"/>
      <c r="K33" s="197" t="str">
        <f t="shared" si="2"/>
        <v>AUCUNE INFOS</v>
      </c>
      <c r="L33" s="269" t="str">
        <f t="shared" ca="1" si="1"/>
        <v>Non</v>
      </c>
    </row>
    <row r="34" spans="2:12" ht="15.75" hidden="1" x14ac:dyDescent="0.25">
      <c r="B34" s="196" t="s">
        <v>44</v>
      </c>
      <c r="C34" s="177"/>
      <c r="D34" s="175"/>
      <c r="E34" s="175"/>
      <c r="F34" s="176"/>
      <c r="G34" s="177"/>
      <c r="H34" s="178"/>
      <c r="I34" s="179"/>
      <c r="J34" s="180"/>
      <c r="K34" s="197" t="str">
        <f>IF(I34="DP",EDATE(J34,12),IF(I34="DPT",EDATE(J34,24),IF(I34="ANO",EDATE(J34,12),IF(I34="CMM",EDATE(J34,12),IF(I34="ANN",EDATE(J34,12),IF(I34="Autre","A DETERMINER","AUCUNE INFOS"))))))</f>
        <v>AUCUNE INFOS</v>
      </c>
      <c r="L34" s="269" t="str">
        <f t="shared" ca="1" si="1"/>
        <v>Non</v>
      </c>
    </row>
    <row r="35" spans="2:12" ht="15.75" hidden="1" x14ac:dyDescent="0.25">
      <c r="B35" s="196" t="s">
        <v>45</v>
      </c>
      <c r="C35" s="177"/>
      <c r="D35" s="175"/>
      <c r="E35" s="175"/>
      <c r="F35" s="176"/>
      <c r="G35" s="177"/>
      <c r="H35" s="178"/>
      <c r="I35" s="179"/>
      <c r="J35" s="180"/>
      <c r="K35" s="197" t="str">
        <f t="shared" si="2"/>
        <v>AUCUNE INFOS</v>
      </c>
      <c r="L35" s="269" t="str">
        <f t="shared" ca="1" si="1"/>
        <v>Non</v>
      </c>
    </row>
    <row r="36" spans="2:12" ht="15.75" hidden="1" x14ac:dyDescent="0.25">
      <c r="B36" s="196" t="s">
        <v>46</v>
      </c>
      <c r="C36" s="177"/>
      <c r="D36" s="175"/>
      <c r="E36" s="175"/>
      <c r="F36" s="176"/>
      <c r="G36" s="177"/>
      <c r="H36" s="178"/>
      <c r="I36" s="179"/>
      <c r="J36" s="180"/>
      <c r="K36" s="197" t="str">
        <f t="shared" si="2"/>
        <v>AUCUNE INFOS</v>
      </c>
      <c r="L36" s="269" t="str">
        <f t="shared" ca="1" si="1"/>
        <v>Non</v>
      </c>
    </row>
    <row r="37" spans="2:12" ht="15.75" hidden="1" x14ac:dyDescent="0.25">
      <c r="B37" s="196" t="s">
        <v>47</v>
      </c>
      <c r="C37" s="177"/>
      <c r="D37" s="175"/>
      <c r="E37" s="175"/>
      <c r="F37" s="176"/>
      <c r="G37" s="177"/>
      <c r="H37" s="178"/>
      <c r="I37" s="179"/>
      <c r="J37" s="180"/>
      <c r="K37" s="197" t="str">
        <f t="shared" si="2"/>
        <v>AUCUNE INFOS</v>
      </c>
      <c r="L37" s="269" t="str">
        <f t="shared" ca="1" si="1"/>
        <v>Non</v>
      </c>
    </row>
    <row r="38" spans="2:12" ht="15.75" hidden="1" x14ac:dyDescent="0.25">
      <c r="B38" s="196" t="s">
        <v>48</v>
      </c>
      <c r="C38" s="177"/>
      <c r="D38" s="175"/>
      <c r="E38" s="175"/>
      <c r="F38" s="176"/>
      <c r="G38" s="177"/>
      <c r="H38" s="178"/>
      <c r="I38" s="179"/>
      <c r="J38" s="180"/>
      <c r="K38" s="197" t="str">
        <f t="shared" si="2"/>
        <v>AUCUNE INFOS</v>
      </c>
      <c r="L38" s="269" t="str">
        <f t="shared" ca="1" si="1"/>
        <v>Non</v>
      </c>
    </row>
    <row r="39" spans="2:12" ht="15.75" hidden="1" x14ac:dyDescent="0.25">
      <c r="B39" s="196" t="s">
        <v>49</v>
      </c>
      <c r="C39" s="177"/>
      <c r="D39" s="175"/>
      <c r="E39" s="175"/>
      <c r="F39" s="176"/>
      <c r="G39" s="177"/>
      <c r="H39" s="178"/>
      <c r="I39" s="179"/>
      <c r="J39" s="180"/>
      <c r="K39" s="197" t="str">
        <f t="shared" si="2"/>
        <v>AUCUNE INFOS</v>
      </c>
      <c r="L39" s="269" t="str">
        <f t="shared" ca="1" si="1"/>
        <v>Non</v>
      </c>
    </row>
    <row r="40" spans="2:12" ht="15.75" hidden="1" x14ac:dyDescent="0.25">
      <c r="B40" s="196" t="s">
        <v>50</v>
      </c>
      <c r="C40" s="177"/>
      <c r="D40" s="175"/>
      <c r="E40" s="175"/>
      <c r="F40" s="176"/>
      <c r="G40" s="177"/>
      <c r="H40" s="178"/>
      <c r="I40" s="179"/>
      <c r="J40" s="180"/>
      <c r="K40" s="197" t="str">
        <f t="shared" si="2"/>
        <v>AUCUNE INFOS</v>
      </c>
      <c r="L40" s="269" t="str">
        <f t="shared" ca="1" si="1"/>
        <v>Non</v>
      </c>
    </row>
    <row r="41" spans="2:12" ht="15.75" hidden="1" x14ac:dyDescent="0.25">
      <c r="B41" s="196" t="s">
        <v>51</v>
      </c>
      <c r="C41" s="177"/>
      <c r="D41" s="175"/>
      <c r="E41" s="175"/>
      <c r="F41" s="176"/>
      <c r="G41" s="177"/>
      <c r="H41" s="178"/>
      <c r="I41" s="179"/>
      <c r="J41" s="180"/>
      <c r="K41" s="197" t="str">
        <f t="shared" si="2"/>
        <v>AUCUNE INFOS</v>
      </c>
      <c r="L41" s="269" t="str">
        <f t="shared" ca="1" si="1"/>
        <v>Non</v>
      </c>
    </row>
    <row r="42" spans="2:12" ht="16.5" hidden="1" thickBot="1" x14ac:dyDescent="0.3">
      <c r="B42" s="198" t="s">
        <v>52</v>
      </c>
      <c r="C42" s="187"/>
      <c r="D42" s="185"/>
      <c r="E42" s="185"/>
      <c r="F42" s="186"/>
      <c r="G42" s="187"/>
      <c r="H42" s="188"/>
      <c r="I42" s="189"/>
      <c r="J42" s="190"/>
      <c r="K42" s="199" t="str">
        <f t="shared" si="2"/>
        <v>AUCUNE INFOS</v>
      </c>
      <c r="L42" s="269" t="str">
        <f t="shared" ca="1" si="1"/>
        <v>Non</v>
      </c>
    </row>
    <row r="43" spans="2:12" ht="15.75" hidden="1" x14ac:dyDescent="0.25">
      <c r="B43" s="200" t="s">
        <v>53</v>
      </c>
      <c r="C43" s="201"/>
      <c r="D43" s="202"/>
      <c r="E43" s="202"/>
      <c r="F43" s="203"/>
      <c r="G43" s="204"/>
      <c r="H43" s="205"/>
      <c r="I43" s="206"/>
      <c r="J43" s="207"/>
      <c r="K43" s="195" t="str">
        <f>IF(I43="DP",EDATE(J43,12),IF(I43="DPT",EDATE(J43,24),IF(I43="ANO",EDATE(J43,12),IF(I43="CMM",EDATE(J43,12),IF(I43="ANN",EDATE(J43,12),IF(I43="Autre","A DETERMINER","AUCUNE INFOS"))))))</f>
        <v>AUCUNE INFOS</v>
      </c>
      <c r="L43" s="269" t="str">
        <f t="shared" ca="1" si="1"/>
        <v>Non</v>
      </c>
    </row>
    <row r="44" spans="2:12" ht="15.75" hidden="1" x14ac:dyDescent="0.25">
      <c r="B44" s="196" t="s">
        <v>54</v>
      </c>
      <c r="C44" s="177"/>
      <c r="D44" s="175"/>
      <c r="E44" s="175"/>
      <c r="F44" s="176"/>
      <c r="G44" s="177"/>
      <c r="H44" s="178"/>
      <c r="I44" s="179"/>
      <c r="J44" s="180"/>
      <c r="K44" s="197" t="str">
        <f>IF(I44="DP",EDATE(J44,12),IF(I44="DPT",EDATE(J44,24),IF(I44="ANO",EDATE(J44,12),IF(I44="CMM",EDATE(J44,12),IF(I44="ANN",EDATE(J44,12),IF(I44="Autre","A DETERMINER","AUCUNE INFOS"))))))</f>
        <v>AUCUNE INFOS</v>
      </c>
      <c r="L44" s="269" t="str">
        <f t="shared" ca="1" si="1"/>
        <v>Non</v>
      </c>
    </row>
    <row r="45" spans="2:12" ht="15.75" hidden="1" x14ac:dyDescent="0.25">
      <c r="B45" s="196" t="s">
        <v>55</v>
      </c>
      <c r="C45" s="177"/>
      <c r="D45" s="175"/>
      <c r="E45" s="175"/>
      <c r="F45" s="176"/>
      <c r="G45" s="177"/>
      <c r="H45" s="178"/>
      <c r="I45" s="179"/>
      <c r="J45" s="180"/>
      <c r="K45" s="197" t="str">
        <f t="shared" ref="K45:K62" si="3">IF(I45="DP",EDATE(J45,12),IF(I45="DPT",EDATE(J45,24),IF(I45="ANO",EDATE(J45,12),IF(I45="CMM",EDATE(J45,12),IF(I45="ANN",EDATE(J45,12),IF(I45="Autre","A DETERMINER","AUCUNE INFOS"))))))</f>
        <v>AUCUNE INFOS</v>
      </c>
      <c r="L45" s="269" t="str">
        <f t="shared" ca="1" si="1"/>
        <v>Non</v>
      </c>
    </row>
    <row r="46" spans="2:12" ht="15.75" hidden="1" x14ac:dyDescent="0.25">
      <c r="B46" s="196" t="s">
        <v>56</v>
      </c>
      <c r="C46" s="177"/>
      <c r="D46" s="175"/>
      <c r="E46" s="175"/>
      <c r="F46" s="176"/>
      <c r="G46" s="177"/>
      <c r="H46" s="178"/>
      <c r="I46" s="179"/>
      <c r="J46" s="180"/>
      <c r="K46" s="197" t="str">
        <f t="shared" si="3"/>
        <v>AUCUNE INFOS</v>
      </c>
      <c r="L46" s="269" t="str">
        <f t="shared" ca="1" si="1"/>
        <v>Non</v>
      </c>
    </row>
    <row r="47" spans="2:12" ht="15.75" hidden="1" x14ac:dyDescent="0.25">
      <c r="B47" s="196" t="s">
        <v>57</v>
      </c>
      <c r="C47" s="177"/>
      <c r="D47" s="175"/>
      <c r="E47" s="175"/>
      <c r="F47" s="176"/>
      <c r="G47" s="177"/>
      <c r="H47" s="178"/>
      <c r="I47" s="179"/>
      <c r="J47" s="180"/>
      <c r="K47" s="197" t="str">
        <f t="shared" si="3"/>
        <v>AUCUNE INFOS</v>
      </c>
      <c r="L47" s="269" t="str">
        <f t="shared" ca="1" si="1"/>
        <v>Non</v>
      </c>
    </row>
    <row r="48" spans="2:12" ht="15.75" hidden="1" x14ac:dyDescent="0.25">
      <c r="B48" s="196" t="s">
        <v>58</v>
      </c>
      <c r="C48" s="177"/>
      <c r="D48" s="175"/>
      <c r="E48" s="175"/>
      <c r="F48" s="176"/>
      <c r="G48" s="177"/>
      <c r="H48" s="178"/>
      <c r="I48" s="179"/>
      <c r="J48" s="180"/>
      <c r="K48" s="197" t="str">
        <f t="shared" si="3"/>
        <v>AUCUNE INFOS</v>
      </c>
      <c r="L48" s="269" t="str">
        <f t="shared" ca="1" si="1"/>
        <v>Non</v>
      </c>
    </row>
    <row r="49" spans="2:12" ht="15.75" hidden="1" x14ac:dyDescent="0.25">
      <c r="B49" s="196" t="s">
        <v>59</v>
      </c>
      <c r="C49" s="177"/>
      <c r="D49" s="175"/>
      <c r="E49" s="175"/>
      <c r="F49" s="176"/>
      <c r="G49" s="177"/>
      <c r="H49" s="178"/>
      <c r="I49" s="179"/>
      <c r="J49" s="180"/>
      <c r="K49" s="197" t="str">
        <f t="shared" si="3"/>
        <v>AUCUNE INFOS</v>
      </c>
      <c r="L49" s="269" t="str">
        <f t="shared" ca="1" si="1"/>
        <v>Non</v>
      </c>
    </row>
    <row r="50" spans="2:12" ht="15.75" hidden="1" x14ac:dyDescent="0.25">
      <c r="B50" s="196" t="s">
        <v>60</v>
      </c>
      <c r="C50" s="177"/>
      <c r="D50" s="175"/>
      <c r="E50" s="175"/>
      <c r="F50" s="176"/>
      <c r="G50" s="177"/>
      <c r="H50" s="178"/>
      <c r="I50" s="179"/>
      <c r="J50" s="180"/>
      <c r="K50" s="197" t="str">
        <f t="shared" si="3"/>
        <v>AUCUNE INFOS</v>
      </c>
      <c r="L50" s="269" t="str">
        <f t="shared" ca="1" si="1"/>
        <v>Non</v>
      </c>
    </row>
    <row r="51" spans="2:12" ht="15.75" hidden="1" x14ac:dyDescent="0.25">
      <c r="B51" s="196" t="s">
        <v>61</v>
      </c>
      <c r="C51" s="177"/>
      <c r="D51" s="175"/>
      <c r="E51" s="175"/>
      <c r="F51" s="176"/>
      <c r="G51" s="177"/>
      <c r="H51" s="178"/>
      <c r="I51" s="179"/>
      <c r="J51" s="180"/>
      <c r="K51" s="197" t="str">
        <f t="shared" si="3"/>
        <v>AUCUNE INFOS</v>
      </c>
      <c r="L51" s="269" t="str">
        <f t="shared" ca="1" si="1"/>
        <v>Non</v>
      </c>
    </row>
    <row r="52" spans="2:12" ht="15.75" hidden="1" x14ac:dyDescent="0.25">
      <c r="B52" s="196" t="s">
        <v>62</v>
      </c>
      <c r="C52" s="177"/>
      <c r="D52" s="175"/>
      <c r="E52" s="175"/>
      <c r="F52" s="176"/>
      <c r="G52" s="177"/>
      <c r="H52" s="178"/>
      <c r="I52" s="179"/>
      <c r="J52" s="180"/>
      <c r="K52" s="197" t="str">
        <f t="shared" si="3"/>
        <v>AUCUNE INFOS</v>
      </c>
      <c r="L52" s="269" t="str">
        <f t="shared" ca="1" si="1"/>
        <v>Non</v>
      </c>
    </row>
    <row r="53" spans="2:12" ht="15.75" hidden="1" x14ac:dyDescent="0.25">
      <c r="B53" s="196" t="s">
        <v>63</v>
      </c>
      <c r="C53" s="177"/>
      <c r="D53" s="175"/>
      <c r="E53" s="175"/>
      <c r="F53" s="176"/>
      <c r="G53" s="177"/>
      <c r="H53" s="178"/>
      <c r="I53" s="179"/>
      <c r="J53" s="180"/>
      <c r="K53" s="197" t="str">
        <f t="shared" si="3"/>
        <v>AUCUNE INFOS</v>
      </c>
      <c r="L53" s="269" t="str">
        <f t="shared" ca="1" si="1"/>
        <v>Non</v>
      </c>
    </row>
    <row r="54" spans="2:12" ht="15.75" hidden="1" x14ac:dyDescent="0.25">
      <c r="B54" s="196" t="s">
        <v>64</v>
      </c>
      <c r="C54" s="177"/>
      <c r="D54" s="175"/>
      <c r="E54" s="175"/>
      <c r="F54" s="176"/>
      <c r="G54" s="177"/>
      <c r="H54" s="178"/>
      <c r="I54" s="179"/>
      <c r="J54" s="180"/>
      <c r="K54" s="197" t="str">
        <f t="shared" si="3"/>
        <v>AUCUNE INFOS</v>
      </c>
      <c r="L54" s="269" t="str">
        <f t="shared" ca="1" si="1"/>
        <v>Non</v>
      </c>
    </row>
    <row r="55" spans="2:12" ht="15.75" hidden="1" x14ac:dyDescent="0.25">
      <c r="B55" s="196" t="s">
        <v>65</v>
      </c>
      <c r="C55" s="177"/>
      <c r="D55" s="175"/>
      <c r="E55" s="175"/>
      <c r="F55" s="176"/>
      <c r="G55" s="177"/>
      <c r="H55" s="178"/>
      <c r="I55" s="179"/>
      <c r="J55" s="180"/>
      <c r="K55" s="197" t="str">
        <f t="shared" si="3"/>
        <v>AUCUNE INFOS</v>
      </c>
      <c r="L55" s="269" t="str">
        <f t="shared" ca="1" si="1"/>
        <v>Non</v>
      </c>
    </row>
    <row r="56" spans="2:12" ht="15.75" hidden="1" x14ac:dyDescent="0.25">
      <c r="B56" s="196" t="s">
        <v>66</v>
      </c>
      <c r="C56" s="177"/>
      <c r="D56" s="175"/>
      <c r="E56" s="175"/>
      <c r="F56" s="176"/>
      <c r="G56" s="177"/>
      <c r="H56" s="178"/>
      <c r="I56" s="179"/>
      <c r="J56" s="180"/>
      <c r="K56" s="197" t="str">
        <f t="shared" si="3"/>
        <v>AUCUNE INFOS</v>
      </c>
      <c r="L56" s="269" t="str">
        <f t="shared" ca="1" si="1"/>
        <v>Non</v>
      </c>
    </row>
    <row r="57" spans="2:12" ht="15.75" hidden="1" x14ac:dyDescent="0.25">
      <c r="B57" s="196" t="s">
        <v>67</v>
      </c>
      <c r="C57" s="177"/>
      <c r="D57" s="175"/>
      <c r="E57" s="175"/>
      <c r="F57" s="176"/>
      <c r="G57" s="177"/>
      <c r="H57" s="178"/>
      <c r="I57" s="179"/>
      <c r="J57" s="180"/>
      <c r="K57" s="197" t="str">
        <f t="shared" si="3"/>
        <v>AUCUNE INFOS</v>
      </c>
      <c r="L57" s="269" t="str">
        <f t="shared" ca="1" si="1"/>
        <v>Non</v>
      </c>
    </row>
    <row r="58" spans="2:12" ht="15.75" hidden="1" x14ac:dyDescent="0.25">
      <c r="B58" s="196" t="s">
        <v>68</v>
      </c>
      <c r="C58" s="177"/>
      <c r="D58" s="175"/>
      <c r="E58" s="175"/>
      <c r="F58" s="176"/>
      <c r="G58" s="177"/>
      <c r="H58" s="178"/>
      <c r="I58" s="179"/>
      <c r="J58" s="180"/>
      <c r="K58" s="197" t="str">
        <f t="shared" si="3"/>
        <v>AUCUNE INFOS</v>
      </c>
      <c r="L58" s="269" t="str">
        <f t="shared" ca="1" si="1"/>
        <v>Non</v>
      </c>
    </row>
    <row r="59" spans="2:12" ht="15.75" hidden="1" x14ac:dyDescent="0.25">
      <c r="B59" s="196" t="s">
        <v>69</v>
      </c>
      <c r="C59" s="177"/>
      <c r="D59" s="175"/>
      <c r="E59" s="175"/>
      <c r="F59" s="176"/>
      <c r="G59" s="177"/>
      <c r="H59" s="178"/>
      <c r="I59" s="179"/>
      <c r="J59" s="180"/>
      <c r="K59" s="197" t="str">
        <f t="shared" si="3"/>
        <v>AUCUNE INFOS</v>
      </c>
      <c r="L59" s="269" t="str">
        <f t="shared" ca="1" si="1"/>
        <v>Non</v>
      </c>
    </row>
    <row r="60" spans="2:12" ht="15.75" hidden="1" x14ac:dyDescent="0.25">
      <c r="B60" s="196" t="s">
        <v>70</v>
      </c>
      <c r="C60" s="177"/>
      <c r="D60" s="175"/>
      <c r="E60" s="175"/>
      <c r="F60" s="176"/>
      <c r="G60" s="177"/>
      <c r="H60" s="178"/>
      <c r="I60" s="179"/>
      <c r="J60" s="180"/>
      <c r="K60" s="197" t="str">
        <f t="shared" si="3"/>
        <v>AUCUNE INFOS</v>
      </c>
      <c r="L60" s="269" t="str">
        <f t="shared" ca="1" si="1"/>
        <v>Non</v>
      </c>
    </row>
    <row r="61" spans="2:12" ht="15.75" hidden="1" x14ac:dyDescent="0.25">
      <c r="B61" s="196" t="s">
        <v>71</v>
      </c>
      <c r="C61" s="177"/>
      <c r="D61" s="175"/>
      <c r="E61" s="175"/>
      <c r="F61" s="176"/>
      <c r="G61" s="177"/>
      <c r="H61" s="178"/>
      <c r="I61" s="179"/>
      <c r="J61" s="180"/>
      <c r="K61" s="197" t="str">
        <f t="shared" si="3"/>
        <v>AUCUNE INFOS</v>
      </c>
      <c r="L61" s="269" t="str">
        <f t="shared" ca="1" si="1"/>
        <v>Non</v>
      </c>
    </row>
    <row r="62" spans="2:12" ht="16.5" hidden="1" thickBot="1" x14ac:dyDescent="0.3">
      <c r="B62" s="208" t="s">
        <v>72</v>
      </c>
      <c r="C62" s="187"/>
      <c r="D62" s="185"/>
      <c r="E62" s="185"/>
      <c r="F62" s="186"/>
      <c r="G62" s="187"/>
      <c r="H62" s="188"/>
      <c r="I62" s="189"/>
      <c r="J62" s="190"/>
      <c r="K62" s="199" t="str">
        <f t="shared" si="3"/>
        <v>AUCUNE INFOS</v>
      </c>
      <c r="L62" s="269" t="str">
        <f t="shared" ca="1" si="1"/>
        <v>Non</v>
      </c>
    </row>
    <row r="63" spans="2:12" ht="15.75" hidden="1" x14ac:dyDescent="0.25">
      <c r="B63" s="191" t="s">
        <v>73</v>
      </c>
      <c r="C63" s="209"/>
      <c r="D63" s="210"/>
      <c r="E63" s="210"/>
      <c r="F63" s="211"/>
      <c r="G63" s="162"/>
      <c r="H63" s="212"/>
      <c r="I63" s="164"/>
      <c r="J63" s="165"/>
      <c r="K63" s="213" t="str">
        <f>IF(I63="DP",EDATE(J63,12),IF(I63="DPT",EDATE(J63,24),IF(I63="ANO",EDATE(J63,12),IF(I63="CMM",EDATE(J63,12),IF(I63="ANN",EDATE(J63,12),IF(I63="Autre","A DETERMINER","AUCUNE INFOS"))))))</f>
        <v>AUCUNE INFOS</v>
      </c>
      <c r="L63" s="269" t="str">
        <f t="shared" ca="1" si="1"/>
        <v>Non</v>
      </c>
    </row>
    <row r="64" spans="2:12" ht="15.75" hidden="1" x14ac:dyDescent="0.25">
      <c r="B64" s="196" t="s">
        <v>74</v>
      </c>
      <c r="C64" s="177"/>
      <c r="D64" s="175"/>
      <c r="E64" s="175"/>
      <c r="F64" s="176"/>
      <c r="G64" s="177"/>
      <c r="H64" s="178"/>
      <c r="I64" s="179"/>
      <c r="J64" s="180"/>
      <c r="K64" s="197" t="str">
        <f>IF(I64="DP",EDATE(J64,12),IF(I64="DPT",EDATE(J64,24),IF(I64="ANO",EDATE(J64,12),IF(I64="CMM",EDATE(J64,12),IF(I64="ANN",EDATE(J64,12),IF(I64="Autre","A DETERMINER","AUCUNE INFOS"))))))</f>
        <v>AUCUNE INFOS</v>
      </c>
      <c r="L64" s="269" t="str">
        <f t="shared" ca="1" si="1"/>
        <v>Non</v>
      </c>
    </row>
    <row r="65" spans="2:12" ht="15.75" hidden="1" x14ac:dyDescent="0.25">
      <c r="B65" s="196" t="s">
        <v>75</v>
      </c>
      <c r="C65" s="177"/>
      <c r="D65" s="175"/>
      <c r="E65" s="175"/>
      <c r="F65" s="176"/>
      <c r="G65" s="177"/>
      <c r="H65" s="178"/>
      <c r="I65" s="179"/>
      <c r="J65" s="180"/>
      <c r="K65" s="197" t="str">
        <f t="shared" ref="K65:K82" si="4">IF(I65="DP",EDATE(J65,12),IF(I65="DPT",EDATE(J65,24),IF(I65="ANO",EDATE(J65,12),IF(I65="CMM",EDATE(J65,12),IF(I65="ANN",EDATE(J65,12),IF(I65="Autre","A DETERMINER","AUCUNE INFOS"))))))</f>
        <v>AUCUNE INFOS</v>
      </c>
      <c r="L65" s="269" t="str">
        <f t="shared" ca="1" si="1"/>
        <v>Non</v>
      </c>
    </row>
    <row r="66" spans="2:12" ht="15.75" hidden="1" x14ac:dyDescent="0.25">
      <c r="B66" s="196" t="s">
        <v>76</v>
      </c>
      <c r="C66" s="177"/>
      <c r="D66" s="175"/>
      <c r="E66" s="175"/>
      <c r="F66" s="176"/>
      <c r="G66" s="177"/>
      <c r="H66" s="178"/>
      <c r="I66" s="179"/>
      <c r="J66" s="180"/>
      <c r="K66" s="197" t="str">
        <f t="shared" si="4"/>
        <v>AUCUNE INFOS</v>
      </c>
      <c r="L66" s="269" t="str">
        <f t="shared" ca="1" si="1"/>
        <v>Non</v>
      </c>
    </row>
    <row r="67" spans="2:12" ht="15.75" hidden="1" x14ac:dyDescent="0.25">
      <c r="B67" s="196" t="s">
        <v>77</v>
      </c>
      <c r="C67" s="177"/>
      <c r="D67" s="175"/>
      <c r="E67" s="175"/>
      <c r="F67" s="176"/>
      <c r="G67" s="177"/>
      <c r="H67" s="178"/>
      <c r="I67" s="179"/>
      <c r="J67" s="180"/>
      <c r="K67" s="197" t="str">
        <f t="shared" si="4"/>
        <v>AUCUNE INFOS</v>
      </c>
      <c r="L67" s="269" t="str">
        <f t="shared" ca="1" si="1"/>
        <v>Non</v>
      </c>
    </row>
    <row r="68" spans="2:12" ht="15.75" hidden="1" x14ac:dyDescent="0.25">
      <c r="B68" s="196" t="s">
        <v>78</v>
      </c>
      <c r="C68" s="177"/>
      <c r="D68" s="175"/>
      <c r="E68" s="175"/>
      <c r="F68" s="176"/>
      <c r="G68" s="177"/>
      <c r="H68" s="178"/>
      <c r="I68" s="179"/>
      <c r="J68" s="180"/>
      <c r="K68" s="197" t="str">
        <f t="shared" si="4"/>
        <v>AUCUNE INFOS</v>
      </c>
      <c r="L68" s="269" t="str">
        <f t="shared" ca="1" si="1"/>
        <v>Non</v>
      </c>
    </row>
    <row r="69" spans="2:12" ht="15.75" hidden="1" x14ac:dyDescent="0.25">
      <c r="B69" s="196" t="s">
        <v>79</v>
      </c>
      <c r="C69" s="177"/>
      <c r="D69" s="175"/>
      <c r="E69" s="175"/>
      <c r="F69" s="176"/>
      <c r="G69" s="177"/>
      <c r="H69" s="178"/>
      <c r="I69" s="179"/>
      <c r="J69" s="180"/>
      <c r="K69" s="197" t="str">
        <f t="shared" si="4"/>
        <v>AUCUNE INFOS</v>
      </c>
      <c r="L69" s="269" t="str">
        <f t="shared" ref="L69:L132" ca="1" si="5">IF(K69="","",IF(K69&lt;=TODAY(),"Oui","Non"))</f>
        <v>Non</v>
      </c>
    </row>
    <row r="70" spans="2:12" ht="15.75" hidden="1" x14ac:dyDescent="0.25">
      <c r="B70" s="196" t="s">
        <v>80</v>
      </c>
      <c r="C70" s="177"/>
      <c r="D70" s="175"/>
      <c r="E70" s="175"/>
      <c r="F70" s="176"/>
      <c r="G70" s="177"/>
      <c r="H70" s="178"/>
      <c r="I70" s="179"/>
      <c r="J70" s="180"/>
      <c r="K70" s="197" t="str">
        <f t="shared" si="4"/>
        <v>AUCUNE INFOS</v>
      </c>
      <c r="L70" s="269" t="str">
        <f t="shared" ca="1" si="5"/>
        <v>Non</v>
      </c>
    </row>
    <row r="71" spans="2:12" ht="15.75" hidden="1" x14ac:dyDescent="0.25">
      <c r="B71" s="196" t="s">
        <v>81</v>
      </c>
      <c r="C71" s="177"/>
      <c r="D71" s="175"/>
      <c r="E71" s="175"/>
      <c r="F71" s="176"/>
      <c r="G71" s="177"/>
      <c r="H71" s="178"/>
      <c r="I71" s="179"/>
      <c r="J71" s="180"/>
      <c r="K71" s="197" t="str">
        <f t="shared" si="4"/>
        <v>AUCUNE INFOS</v>
      </c>
      <c r="L71" s="269" t="str">
        <f t="shared" ca="1" si="5"/>
        <v>Non</v>
      </c>
    </row>
    <row r="72" spans="2:12" ht="15.75" hidden="1" x14ac:dyDescent="0.25">
      <c r="B72" s="196" t="s">
        <v>82</v>
      </c>
      <c r="C72" s="177"/>
      <c r="D72" s="175"/>
      <c r="E72" s="175"/>
      <c r="F72" s="176"/>
      <c r="G72" s="177"/>
      <c r="H72" s="178"/>
      <c r="I72" s="179"/>
      <c r="J72" s="180"/>
      <c r="K72" s="197" t="str">
        <f t="shared" si="4"/>
        <v>AUCUNE INFOS</v>
      </c>
      <c r="L72" s="269" t="str">
        <f t="shared" ca="1" si="5"/>
        <v>Non</v>
      </c>
    </row>
    <row r="73" spans="2:12" ht="15.75" hidden="1" x14ac:dyDescent="0.25">
      <c r="B73" s="196" t="s">
        <v>83</v>
      </c>
      <c r="C73" s="177"/>
      <c r="D73" s="175"/>
      <c r="E73" s="175"/>
      <c r="F73" s="176"/>
      <c r="G73" s="177"/>
      <c r="H73" s="178"/>
      <c r="I73" s="179"/>
      <c r="J73" s="180"/>
      <c r="K73" s="197" t="str">
        <f t="shared" si="4"/>
        <v>AUCUNE INFOS</v>
      </c>
      <c r="L73" s="269" t="str">
        <f t="shared" ca="1" si="5"/>
        <v>Non</v>
      </c>
    </row>
    <row r="74" spans="2:12" ht="15.75" hidden="1" x14ac:dyDescent="0.25">
      <c r="B74" s="196" t="s">
        <v>84</v>
      </c>
      <c r="C74" s="177"/>
      <c r="D74" s="175"/>
      <c r="E74" s="175"/>
      <c r="F74" s="176"/>
      <c r="G74" s="177"/>
      <c r="H74" s="178"/>
      <c r="I74" s="179"/>
      <c r="J74" s="180"/>
      <c r="K74" s="197" t="str">
        <f t="shared" si="4"/>
        <v>AUCUNE INFOS</v>
      </c>
      <c r="L74" s="269" t="str">
        <f t="shared" ca="1" si="5"/>
        <v>Non</v>
      </c>
    </row>
    <row r="75" spans="2:12" ht="15.75" hidden="1" x14ac:dyDescent="0.25">
      <c r="B75" s="196" t="s">
        <v>85</v>
      </c>
      <c r="C75" s="177"/>
      <c r="D75" s="175"/>
      <c r="E75" s="175"/>
      <c r="F75" s="176"/>
      <c r="G75" s="177"/>
      <c r="H75" s="178"/>
      <c r="I75" s="179"/>
      <c r="J75" s="180"/>
      <c r="K75" s="197" t="str">
        <f t="shared" si="4"/>
        <v>AUCUNE INFOS</v>
      </c>
      <c r="L75" s="269" t="str">
        <f t="shared" ca="1" si="5"/>
        <v>Non</v>
      </c>
    </row>
    <row r="76" spans="2:12" ht="15.75" hidden="1" x14ac:dyDescent="0.25">
      <c r="B76" s="196" t="s">
        <v>86</v>
      </c>
      <c r="C76" s="177"/>
      <c r="D76" s="175"/>
      <c r="E76" s="175"/>
      <c r="F76" s="176"/>
      <c r="G76" s="177"/>
      <c r="H76" s="178"/>
      <c r="I76" s="179"/>
      <c r="J76" s="180"/>
      <c r="K76" s="197" t="str">
        <f t="shared" si="4"/>
        <v>AUCUNE INFOS</v>
      </c>
      <c r="L76" s="269" t="str">
        <f t="shared" ca="1" si="5"/>
        <v>Non</v>
      </c>
    </row>
    <row r="77" spans="2:12" ht="15.75" hidden="1" x14ac:dyDescent="0.25">
      <c r="B77" s="196" t="s">
        <v>87</v>
      </c>
      <c r="C77" s="177"/>
      <c r="D77" s="175"/>
      <c r="E77" s="175"/>
      <c r="F77" s="176"/>
      <c r="G77" s="177"/>
      <c r="H77" s="178"/>
      <c r="I77" s="179"/>
      <c r="J77" s="180"/>
      <c r="K77" s="197" t="str">
        <f t="shared" si="4"/>
        <v>AUCUNE INFOS</v>
      </c>
      <c r="L77" s="269" t="str">
        <f t="shared" ca="1" si="5"/>
        <v>Non</v>
      </c>
    </row>
    <row r="78" spans="2:12" ht="15.75" hidden="1" x14ac:dyDescent="0.25">
      <c r="B78" s="196" t="s">
        <v>88</v>
      </c>
      <c r="C78" s="177"/>
      <c r="D78" s="175"/>
      <c r="E78" s="175"/>
      <c r="F78" s="176"/>
      <c r="G78" s="177"/>
      <c r="H78" s="178"/>
      <c r="I78" s="179"/>
      <c r="J78" s="180"/>
      <c r="K78" s="197" t="str">
        <f t="shared" si="4"/>
        <v>AUCUNE INFOS</v>
      </c>
      <c r="L78" s="269" t="str">
        <f t="shared" ca="1" si="5"/>
        <v>Non</v>
      </c>
    </row>
    <row r="79" spans="2:12" ht="15.75" hidden="1" x14ac:dyDescent="0.25">
      <c r="B79" s="196" t="s">
        <v>89</v>
      </c>
      <c r="C79" s="177"/>
      <c r="D79" s="175"/>
      <c r="E79" s="175"/>
      <c r="F79" s="176"/>
      <c r="G79" s="177"/>
      <c r="H79" s="178"/>
      <c r="I79" s="179"/>
      <c r="J79" s="180"/>
      <c r="K79" s="197" t="str">
        <f t="shared" si="4"/>
        <v>AUCUNE INFOS</v>
      </c>
      <c r="L79" s="269" t="str">
        <f t="shared" ca="1" si="5"/>
        <v>Non</v>
      </c>
    </row>
    <row r="80" spans="2:12" ht="15.75" hidden="1" x14ac:dyDescent="0.25">
      <c r="B80" s="196" t="s">
        <v>90</v>
      </c>
      <c r="C80" s="177"/>
      <c r="D80" s="175"/>
      <c r="E80" s="175"/>
      <c r="F80" s="176"/>
      <c r="G80" s="177"/>
      <c r="H80" s="178"/>
      <c r="I80" s="179"/>
      <c r="J80" s="180"/>
      <c r="K80" s="197" t="str">
        <f t="shared" si="4"/>
        <v>AUCUNE INFOS</v>
      </c>
      <c r="L80" s="269" t="str">
        <f t="shared" ca="1" si="5"/>
        <v>Non</v>
      </c>
    </row>
    <row r="81" spans="2:12" ht="15.75" hidden="1" x14ac:dyDescent="0.25">
      <c r="B81" s="196" t="s">
        <v>91</v>
      </c>
      <c r="C81" s="177"/>
      <c r="D81" s="175"/>
      <c r="E81" s="175"/>
      <c r="F81" s="176"/>
      <c r="G81" s="177"/>
      <c r="H81" s="178"/>
      <c r="I81" s="179"/>
      <c r="J81" s="180"/>
      <c r="K81" s="197" t="str">
        <f t="shared" si="4"/>
        <v>AUCUNE INFOS</v>
      </c>
      <c r="L81" s="269" t="str">
        <f t="shared" ca="1" si="5"/>
        <v>Non</v>
      </c>
    </row>
    <row r="82" spans="2:12" ht="15.75" hidden="1" x14ac:dyDescent="0.25">
      <c r="B82" s="198" t="s">
        <v>92</v>
      </c>
      <c r="C82" s="192"/>
      <c r="D82" s="193"/>
      <c r="E82" s="193"/>
      <c r="F82" s="194"/>
      <c r="G82" s="192"/>
      <c r="H82" s="214"/>
      <c r="I82" s="215"/>
      <c r="J82" s="216"/>
      <c r="K82" s="217" t="str">
        <f t="shared" si="4"/>
        <v>AUCUNE INFOS</v>
      </c>
      <c r="L82" s="269" t="str">
        <f t="shared" ca="1" si="5"/>
        <v>Non</v>
      </c>
    </row>
    <row r="83" spans="2:12" ht="15.75" hidden="1" x14ac:dyDescent="0.25">
      <c r="B83" s="200" t="s">
        <v>93</v>
      </c>
      <c r="C83" s="204"/>
      <c r="D83" s="218"/>
      <c r="E83" s="218"/>
      <c r="F83" s="219"/>
      <c r="G83" s="204"/>
      <c r="H83" s="205"/>
      <c r="I83" s="206"/>
      <c r="J83" s="207"/>
      <c r="K83" s="195" t="str">
        <f>IF(I83="DP",EDATE(J83,12),IF(I83="DPT",EDATE(J83,24),IF(I83="ANO",EDATE(J83,12),IF(I83="CMM",EDATE(J83,12),IF(I83="ANN",EDATE(J83,12),IF(I83="Autre","A DETERMINER","AUCUNE INFOS"))))))</f>
        <v>AUCUNE INFOS</v>
      </c>
      <c r="L83" s="269" t="str">
        <f t="shared" ca="1" si="5"/>
        <v>Non</v>
      </c>
    </row>
    <row r="84" spans="2:12" ht="15.75" hidden="1" x14ac:dyDescent="0.25">
      <c r="B84" s="196" t="s">
        <v>94</v>
      </c>
      <c r="C84" s="177"/>
      <c r="D84" s="175"/>
      <c r="E84" s="175"/>
      <c r="F84" s="176"/>
      <c r="G84" s="177"/>
      <c r="H84" s="178"/>
      <c r="I84" s="179"/>
      <c r="J84" s="180"/>
      <c r="K84" s="197" t="str">
        <f>IF(I84="DP",EDATE(J84,12),IF(I84="DPT",EDATE(J84,24),IF(I84="ANO",EDATE(J84,12),IF(I84="CMM",EDATE(J84,12),IF(I84="ANN",EDATE(J84,12),IF(I84="Autre","A DETERMINER","AUCUNE INFOS"))))))</f>
        <v>AUCUNE INFOS</v>
      </c>
      <c r="L84" s="269" t="str">
        <f t="shared" ca="1" si="5"/>
        <v>Non</v>
      </c>
    </row>
    <row r="85" spans="2:12" ht="15.75" hidden="1" x14ac:dyDescent="0.25">
      <c r="B85" s="196" t="s">
        <v>95</v>
      </c>
      <c r="C85" s="177"/>
      <c r="D85" s="175"/>
      <c r="E85" s="175"/>
      <c r="F85" s="176"/>
      <c r="G85" s="177"/>
      <c r="H85" s="178"/>
      <c r="I85" s="179"/>
      <c r="J85" s="180"/>
      <c r="K85" s="197" t="str">
        <f t="shared" ref="K85:K101" si="6">IF(I85="DP",EDATE(J85,12),IF(I85="DPT",EDATE(J85,24),IF(I85="ANO",EDATE(J85,12),IF(I85="CMM",EDATE(J85,12),IF(I85="ANN",EDATE(J85,12),IF(I85="Autre","A DETERMINER","AUCUNE INFOS"))))))</f>
        <v>AUCUNE INFOS</v>
      </c>
      <c r="L85" s="269" t="str">
        <f t="shared" ca="1" si="5"/>
        <v>Non</v>
      </c>
    </row>
    <row r="86" spans="2:12" ht="15.75" hidden="1" x14ac:dyDescent="0.25">
      <c r="B86" s="196" t="s">
        <v>96</v>
      </c>
      <c r="C86" s="177"/>
      <c r="D86" s="175"/>
      <c r="E86" s="175"/>
      <c r="F86" s="176"/>
      <c r="G86" s="177"/>
      <c r="H86" s="178"/>
      <c r="I86" s="179"/>
      <c r="J86" s="180"/>
      <c r="K86" s="197" t="str">
        <f t="shared" si="6"/>
        <v>AUCUNE INFOS</v>
      </c>
      <c r="L86" s="269" t="str">
        <f t="shared" ca="1" si="5"/>
        <v>Non</v>
      </c>
    </row>
    <row r="87" spans="2:12" ht="15.75" hidden="1" x14ac:dyDescent="0.25">
      <c r="B87" s="196" t="s">
        <v>97</v>
      </c>
      <c r="C87" s="177"/>
      <c r="D87" s="175"/>
      <c r="E87" s="175"/>
      <c r="F87" s="176"/>
      <c r="G87" s="177"/>
      <c r="H87" s="178"/>
      <c r="I87" s="179"/>
      <c r="J87" s="180"/>
      <c r="K87" s="197" t="str">
        <f t="shared" si="6"/>
        <v>AUCUNE INFOS</v>
      </c>
      <c r="L87" s="269" t="str">
        <f t="shared" ca="1" si="5"/>
        <v>Non</v>
      </c>
    </row>
    <row r="88" spans="2:12" ht="15.75" hidden="1" x14ac:dyDescent="0.25">
      <c r="B88" s="196" t="s">
        <v>98</v>
      </c>
      <c r="C88" s="177"/>
      <c r="D88" s="175"/>
      <c r="E88" s="175"/>
      <c r="F88" s="176"/>
      <c r="G88" s="177"/>
      <c r="H88" s="178"/>
      <c r="I88" s="179"/>
      <c r="J88" s="180"/>
      <c r="K88" s="197" t="str">
        <f t="shared" si="6"/>
        <v>AUCUNE INFOS</v>
      </c>
      <c r="L88" s="269" t="str">
        <f t="shared" ca="1" si="5"/>
        <v>Non</v>
      </c>
    </row>
    <row r="89" spans="2:12" ht="15.75" hidden="1" x14ac:dyDescent="0.25">
      <c r="B89" s="196" t="s">
        <v>99</v>
      </c>
      <c r="C89" s="177"/>
      <c r="D89" s="175"/>
      <c r="E89" s="175"/>
      <c r="F89" s="176"/>
      <c r="G89" s="177"/>
      <c r="H89" s="178"/>
      <c r="I89" s="179"/>
      <c r="J89" s="180"/>
      <c r="K89" s="197" t="str">
        <f t="shared" si="6"/>
        <v>AUCUNE INFOS</v>
      </c>
      <c r="L89" s="269" t="str">
        <f t="shared" ca="1" si="5"/>
        <v>Non</v>
      </c>
    </row>
    <row r="90" spans="2:12" ht="15.75" hidden="1" x14ac:dyDescent="0.25">
      <c r="B90" s="196" t="s">
        <v>100</v>
      </c>
      <c r="C90" s="177"/>
      <c r="D90" s="175"/>
      <c r="E90" s="175"/>
      <c r="F90" s="176"/>
      <c r="G90" s="177"/>
      <c r="H90" s="178"/>
      <c r="I90" s="179"/>
      <c r="J90" s="180"/>
      <c r="K90" s="197" t="str">
        <f t="shared" si="6"/>
        <v>AUCUNE INFOS</v>
      </c>
      <c r="L90" s="269" t="str">
        <f t="shared" ca="1" si="5"/>
        <v>Non</v>
      </c>
    </row>
    <row r="91" spans="2:12" ht="15.75" hidden="1" x14ac:dyDescent="0.25">
      <c r="B91" s="196" t="s">
        <v>101</v>
      </c>
      <c r="C91" s="177"/>
      <c r="D91" s="175"/>
      <c r="E91" s="175"/>
      <c r="F91" s="176"/>
      <c r="G91" s="177"/>
      <c r="H91" s="178"/>
      <c r="I91" s="179"/>
      <c r="J91" s="180"/>
      <c r="K91" s="197" t="str">
        <f t="shared" si="6"/>
        <v>AUCUNE INFOS</v>
      </c>
      <c r="L91" s="269" t="str">
        <f t="shared" ca="1" si="5"/>
        <v>Non</v>
      </c>
    </row>
    <row r="92" spans="2:12" ht="15.75" hidden="1" x14ac:dyDescent="0.25">
      <c r="B92" s="196" t="s">
        <v>102</v>
      </c>
      <c r="C92" s="177"/>
      <c r="D92" s="175"/>
      <c r="E92" s="175"/>
      <c r="F92" s="176"/>
      <c r="G92" s="177"/>
      <c r="H92" s="178"/>
      <c r="I92" s="179"/>
      <c r="J92" s="180"/>
      <c r="K92" s="197" t="str">
        <f t="shared" si="6"/>
        <v>AUCUNE INFOS</v>
      </c>
      <c r="L92" s="269" t="str">
        <f t="shared" ca="1" si="5"/>
        <v>Non</v>
      </c>
    </row>
    <row r="93" spans="2:12" ht="15.75" hidden="1" x14ac:dyDescent="0.25">
      <c r="B93" s="196" t="s">
        <v>103</v>
      </c>
      <c r="C93" s="177"/>
      <c r="D93" s="175"/>
      <c r="E93" s="175"/>
      <c r="F93" s="176"/>
      <c r="G93" s="177"/>
      <c r="H93" s="178"/>
      <c r="I93" s="179"/>
      <c r="J93" s="180"/>
      <c r="K93" s="197" t="str">
        <f t="shared" si="6"/>
        <v>AUCUNE INFOS</v>
      </c>
      <c r="L93" s="269" t="str">
        <f t="shared" ca="1" si="5"/>
        <v>Non</v>
      </c>
    </row>
    <row r="94" spans="2:12" ht="15.75" hidden="1" x14ac:dyDescent="0.25">
      <c r="B94" s="196" t="s">
        <v>104</v>
      </c>
      <c r="C94" s="177"/>
      <c r="D94" s="175"/>
      <c r="E94" s="175"/>
      <c r="F94" s="176"/>
      <c r="G94" s="177"/>
      <c r="H94" s="178"/>
      <c r="I94" s="179"/>
      <c r="J94" s="180"/>
      <c r="K94" s="197" t="str">
        <f t="shared" si="6"/>
        <v>AUCUNE INFOS</v>
      </c>
      <c r="L94" s="269" t="str">
        <f t="shared" ca="1" si="5"/>
        <v>Non</v>
      </c>
    </row>
    <row r="95" spans="2:12" ht="15.75" hidden="1" x14ac:dyDescent="0.25">
      <c r="B95" s="196" t="s">
        <v>105</v>
      </c>
      <c r="C95" s="177"/>
      <c r="D95" s="175"/>
      <c r="E95" s="175"/>
      <c r="F95" s="176"/>
      <c r="G95" s="177"/>
      <c r="H95" s="178"/>
      <c r="I95" s="179"/>
      <c r="J95" s="180"/>
      <c r="K95" s="197" t="str">
        <f t="shared" si="6"/>
        <v>AUCUNE INFOS</v>
      </c>
      <c r="L95" s="269" t="str">
        <f t="shared" ca="1" si="5"/>
        <v>Non</v>
      </c>
    </row>
    <row r="96" spans="2:12" ht="15.75" hidden="1" x14ac:dyDescent="0.25">
      <c r="B96" s="196" t="s">
        <v>106</v>
      </c>
      <c r="C96" s="177"/>
      <c r="D96" s="175"/>
      <c r="E96" s="175"/>
      <c r="F96" s="176"/>
      <c r="G96" s="177"/>
      <c r="H96" s="178"/>
      <c r="I96" s="179"/>
      <c r="J96" s="180"/>
      <c r="K96" s="197" t="str">
        <f t="shared" si="6"/>
        <v>AUCUNE INFOS</v>
      </c>
      <c r="L96" s="269" t="str">
        <f t="shared" ca="1" si="5"/>
        <v>Non</v>
      </c>
    </row>
    <row r="97" spans="2:12" ht="15.75" hidden="1" x14ac:dyDescent="0.25">
      <c r="B97" s="196" t="s">
        <v>107</v>
      </c>
      <c r="C97" s="177"/>
      <c r="D97" s="175"/>
      <c r="E97" s="175"/>
      <c r="F97" s="176"/>
      <c r="G97" s="177"/>
      <c r="H97" s="178"/>
      <c r="I97" s="179"/>
      <c r="J97" s="180"/>
      <c r="K97" s="197" t="str">
        <f t="shared" si="6"/>
        <v>AUCUNE INFOS</v>
      </c>
      <c r="L97" s="269" t="str">
        <f t="shared" ca="1" si="5"/>
        <v>Non</v>
      </c>
    </row>
    <row r="98" spans="2:12" ht="15.75" hidden="1" x14ac:dyDescent="0.25">
      <c r="B98" s="196" t="s">
        <v>108</v>
      </c>
      <c r="C98" s="177"/>
      <c r="D98" s="175"/>
      <c r="E98" s="175"/>
      <c r="F98" s="176"/>
      <c r="G98" s="177"/>
      <c r="H98" s="178"/>
      <c r="I98" s="179"/>
      <c r="J98" s="180"/>
      <c r="K98" s="197" t="str">
        <f t="shared" si="6"/>
        <v>AUCUNE INFOS</v>
      </c>
      <c r="L98" s="269" t="str">
        <f t="shared" ca="1" si="5"/>
        <v>Non</v>
      </c>
    </row>
    <row r="99" spans="2:12" ht="15.75" hidden="1" x14ac:dyDescent="0.25">
      <c r="B99" s="196" t="s">
        <v>10</v>
      </c>
      <c r="C99" s="177"/>
      <c r="D99" s="175"/>
      <c r="E99" s="175"/>
      <c r="F99" s="176"/>
      <c r="G99" s="177"/>
      <c r="H99" s="178"/>
      <c r="I99" s="179"/>
      <c r="J99" s="180"/>
      <c r="K99" s="197" t="str">
        <f t="shared" si="6"/>
        <v>AUCUNE INFOS</v>
      </c>
      <c r="L99" s="269" t="str">
        <f t="shared" ca="1" si="5"/>
        <v>Non</v>
      </c>
    </row>
    <row r="100" spans="2:12" ht="15.75" hidden="1" x14ac:dyDescent="0.25">
      <c r="B100" s="196" t="s">
        <v>11</v>
      </c>
      <c r="C100" s="177"/>
      <c r="D100" s="175"/>
      <c r="E100" s="175"/>
      <c r="F100" s="176"/>
      <c r="G100" s="177"/>
      <c r="H100" s="178"/>
      <c r="I100" s="179"/>
      <c r="J100" s="180"/>
      <c r="K100" s="197" t="str">
        <f t="shared" si="6"/>
        <v>AUCUNE INFOS</v>
      </c>
      <c r="L100" s="269" t="str">
        <f t="shared" ca="1" si="5"/>
        <v>Non</v>
      </c>
    </row>
    <row r="101" spans="2:12" ht="15.75" hidden="1" x14ac:dyDescent="0.25">
      <c r="B101" s="196" t="s">
        <v>12</v>
      </c>
      <c r="C101" s="177"/>
      <c r="D101" s="175"/>
      <c r="E101" s="175"/>
      <c r="F101" s="176"/>
      <c r="G101" s="177"/>
      <c r="H101" s="178"/>
      <c r="I101" s="179"/>
      <c r="J101" s="180"/>
      <c r="K101" s="197" t="str">
        <f t="shared" si="6"/>
        <v>AUCUNE INFOS</v>
      </c>
      <c r="L101" s="269" t="str">
        <f t="shared" ca="1" si="5"/>
        <v>Non</v>
      </c>
    </row>
    <row r="102" spans="2:12" ht="16.5" hidden="1" thickBot="1" x14ac:dyDescent="0.3">
      <c r="B102" s="208" t="s">
        <v>13</v>
      </c>
      <c r="C102" s="187"/>
      <c r="D102" s="185"/>
      <c r="E102" s="185"/>
      <c r="F102" s="186"/>
      <c r="G102" s="187"/>
      <c r="H102" s="188"/>
      <c r="I102" s="189"/>
      <c r="J102" s="190"/>
      <c r="K102" s="199" t="str">
        <f>IF(I102="DP",EDATE(J102,12),IF(I102="DPT",EDATE(J102,24),IF(I102="ANO",EDATE(J102,12),IF(I102="CMM",EDATE(J102,12),IF(I102="ANN",EDATE(J102,12),IF(I102="Autre","A DETERMINER","AUCUNE INFOS"))))))</f>
        <v>AUCUNE INFOS</v>
      </c>
      <c r="L102" s="269" t="str">
        <f t="shared" ca="1" si="5"/>
        <v>Non</v>
      </c>
    </row>
    <row r="103" spans="2:12" ht="15.75" hidden="1" x14ac:dyDescent="0.25">
      <c r="B103" s="220"/>
      <c r="C103" s="221"/>
      <c r="D103" s="221"/>
      <c r="E103" s="221"/>
      <c r="F103" s="221"/>
      <c r="G103" s="222"/>
      <c r="H103" s="222"/>
      <c r="I103" s="222"/>
      <c r="J103" s="222"/>
      <c r="K103" s="222"/>
      <c r="L103" s="269" t="str">
        <f t="shared" ca="1" si="5"/>
        <v/>
      </c>
    </row>
    <row r="104" spans="2:12" ht="15.75" hidden="1" x14ac:dyDescent="0.25">
      <c r="B104" s="220"/>
      <c r="C104" s="221"/>
      <c r="D104" s="221"/>
      <c r="E104" s="221"/>
      <c r="F104" s="221"/>
      <c r="G104" s="222"/>
      <c r="H104" s="222"/>
      <c r="I104" s="222"/>
      <c r="J104" s="222"/>
      <c r="K104" s="222"/>
      <c r="L104" s="269" t="str">
        <f t="shared" ca="1" si="5"/>
        <v/>
      </c>
    </row>
    <row r="105" spans="2:12" ht="15.75" hidden="1" x14ac:dyDescent="0.25">
      <c r="B105" s="220"/>
      <c r="C105" s="221"/>
      <c r="D105" s="221"/>
      <c r="E105" s="221"/>
      <c r="F105" s="221"/>
      <c r="G105" s="222"/>
      <c r="H105" s="222"/>
      <c r="I105" s="222"/>
      <c r="J105" s="222"/>
      <c r="K105" s="222"/>
      <c r="L105" s="269" t="str">
        <f t="shared" ca="1" si="5"/>
        <v/>
      </c>
    </row>
    <row r="106" spans="2:12" ht="15.75" hidden="1" x14ac:dyDescent="0.25">
      <c r="B106" s="220"/>
      <c r="C106" s="221"/>
      <c r="D106" s="221"/>
      <c r="E106" s="221"/>
      <c r="F106" s="223"/>
      <c r="G106" s="222"/>
      <c r="H106" s="222"/>
      <c r="I106" s="222"/>
      <c r="J106" s="222"/>
      <c r="K106" s="222"/>
      <c r="L106" s="269" t="str">
        <f t="shared" ca="1" si="5"/>
        <v/>
      </c>
    </row>
    <row r="107" spans="2:12" ht="15.75" hidden="1" x14ac:dyDescent="0.25">
      <c r="B107" s="220"/>
      <c r="C107" s="221"/>
      <c r="D107" s="221"/>
      <c r="E107" s="221"/>
      <c r="F107" s="221"/>
      <c r="G107" s="222"/>
      <c r="H107" s="222"/>
      <c r="I107" s="222"/>
      <c r="J107" s="222"/>
      <c r="K107" s="222"/>
      <c r="L107" s="269" t="str">
        <f t="shared" ca="1" si="5"/>
        <v/>
      </c>
    </row>
    <row r="108" spans="2:12" ht="15.75" hidden="1" x14ac:dyDescent="0.25">
      <c r="B108" s="220"/>
      <c r="C108" s="221"/>
      <c r="D108" s="221"/>
      <c r="E108" s="221"/>
      <c r="F108" s="221"/>
      <c r="G108" s="222"/>
      <c r="H108" s="222"/>
      <c r="I108" s="222"/>
      <c r="J108" s="222"/>
      <c r="K108" s="222"/>
      <c r="L108" s="269" t="str">
        <f t="shared" ca="1" si="5"/>
        <v/>
      </c>
    </row>
    <row r="109" spans="2:12" ht="15.75" hidden="1" x14ac:dyDescent="0.25">
      <c r="B109" s="220"/>
      <c r="C109" s="221"/>
      <c r="D109" s="221"/>
      <c r="E109" s="221"/>
      <c r="F109" s="221"/>
      <c r="G109" s="222"/>
      <c r="H109" s="222"/>
      <c r="I109" s="222"/>
      <c r="J109" s="222"/>
      <c r="K109" s="222"/>
      <c r="L109" s="269" t="str">
        <f t="shared" ca="1" si="5"/>
        <v/>
      </c>
    </row>
    <row r="110" spans="2:12" ht="15.75" hidden="1" x14ac:dyDescent="0.25">
      <c r="B110" s="220"/>
      <c r="C110" s="221"/>
      <c r="D110" s="221"/>
      <c r="E110" s="221"/>
      <c r="F110" s="221"/>
      <c r="G110" s="222"/>
      <c r="H110" s="222"/>
      <c r="I110" s="222"/>
      <c r="J110" s="222"/>
      <c r="K110" s="222"/>
      <c r="L110" s="269" t="str">
        <f t="shared" ca="1" si="5"/>
        <v/>
      </c>
    </row>
    <row r="111" spans="2:12" ht="15.75" hidden="1" x14ac:dyDescent="0.25">
      <c r="B111" s="220"/>
      <c r="C111" s="221"/>
      <c r="D111" s="221"/>
      <c r="E111" s="221"/>
      <c r="F111" s="221"/>
      <c r="G111" s="222"/>
      <c r="H111" s="222"/>
      <c r="I111" s="222"/>
      <c r="J111" s="222"/>
      <c r="K111" s="222"/>
      <c r="L111" s="269" t="str">
        <f t="shared" ca="1" si="5"/>
        <v/>
      </c>
    </row>
    <row r="112" spans="2:12" ht="15.75" hidden="1" x14ac:dyDescent="0.25">
      <c r="B112" s="220"/>
      <c r="C112" s="221"/>
      <c r="D112" s="221"/>
      <c r="E112" s="221"/>
      <c r="F112" s="221"/>
      <c r="G112" s="222"/>
      <c r="H112" s="222"/>
      <c r="I112" s="222"/>
      <c r="J112" s="222"/>
      <c r="K112" s="222"/>
      <c r="L112" s="269" t="str">
        <f t="shared" ca="1" si="5"/>
        <v/>
      </c>
    </row>
    <row r="113" spans="2:12" ht="15.75" hidden="1" x14ac:dyDescent="0.25">
      <c r="B113" s="220"/>
      <c r="C113" s="221"/>
      <c r="D113" s="221"/>
      <c r="E113" s="221"/>
      <c r="F113" s="221"/>
      <c r="G113" s="222"/>
      <c r="H113" s="222"/>
      <c r="I113" s="222"/>
      <c r="J113" s="222"/>
      <c r="K113" s="222"/>
      <c r="L113" s="269" t="str">
        <f t="shared" ca="1" si="5"/>
        <v/>
      </c>
    </row>
    <row r="114" spans="2:12" ht="15.75" hidden="1" x14ac:dyDescent="0.25">
      <c r="B114" s="220"/>
      <c r="C114" s="221"/>
      <c r="D114" s="221"/>
      <c r="E114" s="221"/>
      <c r="F114" s="221"/>
      <c r="G114" s="222"/>
      <c r="H114" s="222"/>
      <c r="I114" s="222"/>
      <c r="J114" s="222"/>
      <c r="K114" s="222"/>
      <c r="L114" s="269" t="str">
        <f t="shared" ca="1" si="5"/>
        <v/>
      </c>
    </row>
    <row r="115" spans="2:12" ht="15.75" hidden="1" x14ac:dyDescent="0.25">
      <c r="B115" s="220"/>
      <c r="C115" s="221"/>
      <c r="D115" s="221"/>
      <c r="E115" s="221"/>
      <c r="F115" s="221"/>
      <c r="G115" s="222"/>
      <c r="H115" s="222"/>
      <c r="I115" s="222"/>
      <c r="J115" s="222"/>
      <c r="K115" s="222"/>
      <c r="L115" s="269" t="str">
        <f t="shared" ca="1" si="5"/>
        <v/>
      </c>
    </row>
    <row r="116" spans="2:12" ht="15.75" hidden="1" x14ac:dyDescent="0.25">
      <c r="B116" s="220"/>
      <c r="C116" s="221"/>
      <c r="D116" s="221"/>
      <c r="E116" s="221"/>
      <c r="F116" s="221"/>
      <c r="G116" s="222"/>
      <c r="H116" s="222"/>
      <c r="I116" s="222"/>
      <c r="J116" s="222"/>
      <c r="K116" s="222"/>
      <c r="L116" s="269" t="str">
        <f t="shared" ca="1" si="5"/>
        <v/>
      </c>
    </row>
    <row r="117" spans="2:12" ht="15.75" hidden="1" x14ac:dyDescent="0.25">
      <c r="B117" s="220"/>
      <c r="C117" s="221"/>
      <c r="D117" s="221"/>
      <c r="E117" s="221"/>
      <c r="F117" s="221"/>
      <c r="G117" s="222"/>
      <c r="H117" s="222"/>
      <c r="I117" s="222"/>
      <c r="J117" s="222"/>
      <c r="K117" s="222"/>
      <c r="L117" s="269" t="str">
        <f t="shared" ca="1" si="5"/>
        <v/>
      </c>
    </row>
    <row r="118" spans="2:12" ht="15.75" hidden="1" x14ac:dyDescent="0.25">
      <c r="B118" s="220"/>
      <c r="C118" s="221"/>
      <c r="D118" s="221"/>
      <c r="E118" s="221"/>
      <c r="F118" s="221"/>
      <c r="G118" s="222"/>
      <c r="H118" s="222"/>
      <c r="I118" s="222"/>
      <c r="J118" s="222"/>
      <c r="K118" s="222"/>
      <c r="L118" s="269" t="str">
        <f t="shared" ca="1" si="5"/>
        <v/>
      </c>
    </row>
    <row r="119" spans="2:12" ht="15.75" hidden="1" x14ac:dyDescent="0.25">
      <c r="B119" s="220"/>
      <c r="C119" s="221"/>
      <c r="D119" s="221"/>
      <c r="E119" s="221"/>
      <c r="F119" s="221"/>
      <c r="G119" s="222"/>
      <c r="H119" s="222"/>
      <c r="I119" s="222"/>
      <c r="J119" s="222"/>
      <c r="K119" s="222"/>
      <c r="L119" s="269" t="str">
        <f t="shared" ca="1" si="5"/>
        <v/>
      </c>
    </row>
    <row r="120" spans="2:12" ht="15.75" hidden="1" x14ac:dyDescent="0.25">
      <c r="B120" s="220"/>
      <c r="C120" s="221"/>
      <c r="D120" s="221"/>
      <c r="E120" s="221"/>
      <c r="F120" s="221"/>
      <c r="G120" s="222"/>
      <c r="H120" s="222"/>
      <c r="I120" s="222"/>
      <c r="J120" s="222"/>
      <c r="K120" s="222"/>
      <c r="L120" s="269" t="str">
        <f t="shared" ca="1" si="5"/>
        <v/>
      </c>
    </row>
    <row r="121" spans="2:12" ht="15.75" hidden="1" x14ac:dyDescent="0.25">
      <c r="B121" s="220"/>
      <c r="C121" s="221"/>
      <c r="D121" s="221"/>
      <c r="E121" s="221"/>
      <c r="F121" s="221"/>
      <c r="G121" s="222"/>
      <c r="H121" s="222"/>
      <c r="I121" s="222"/>
      <c r="J121" s="222"/>
      <c r="K121" s="222"/>
      <c r="L121" s="269" t="str">
        <f t="shared" ca="1" si="5"/>
        <v/>
      </c>
    </row>
    <row r="122" spans="2:12" ht="15.75" hidden="1" x14ac:dyDescent="0.25">
      <c r="B122" s="220"/>
      <c r="C122" s="221"/>
      <c r="D122" s="221"/>
      <c r="E122" s="221"/>
      <c r="F122" s="221"/>
      <c r="G122" s="222"/>
      <c r="H122" s="222"/>
      <c r="I122" s="222"/>
      <c r="J122" s="222"/>
      <c r="K122" s="222"/>
      <c r="L122" s="269" t="str">
        <f t="shared" ca="1" si="5"/>
        <v/>
      </c>
    </row>
    <row r="123" spans="2:12" ht="15.75" hidden="1" x14ac:dyDescent="0.25">
      <c r="B123" s="220"/>
      <c r="C123" s="221"/>
      <c r="D123" s="221"/>
      <c r="E123" s="221"/>
      <c r="F123" s="221"/>
      <c r="G123" s="222"/>
      <c r="H123" s="222"/>
      <c r="I123" s="222"/>
      <c r="J123" s="222"/>
      <c r="K123" s="222"/>
      <c r="L123" s="269" t="str">
        <f t="shared" ca="1" si="5"/>
        <v/>
      </c>
    </row>
    <row r="124" spans="2:12" ht="15.75" hidden="1" x14ac:dyDescent="0.25">
      <c r="B124" s="220"/>
      <c r="C124" s="221"/>
      <c r="D124" s="221"/>
      <c r="E124" s="221"/>
      <c r="F124" s="221"/>
      <c r="G124" s="222"/>
      <c r="H124" s="222"/>
      <c r="I124" s="222"/>
      <c r="J124" s="222"/>
      <c r="K124" s="222"/>
      <c r="L124" s="269" t="str">
        <f t="shared" ca="1" si="5"/>
        <v/>
      </c>
    </row>
    <row r="125" spans="2:12" ht="15.75" hidden="1" x14ac:dyDescent="0.25">
      <c r="B125" s="220"/>
      <c r="C125" s="221"/>
      <c r="D125" s="221"/>
      <c r="E125" s="221"/>
      <c r="F125" s="221"/>
      <c r="G125" s="222"/>
      <c r="H125" s="222"/>
      <c r="I125" s="222"/>
      <c r="J125" s="222"/>
      <c r="K125" s="222"/>
      <c r="L125" s="269" t="str">
        <f t="shared" ca="1" si="5"/>
        <v/>
      </c>
    </row>
    <row r="126" spans="2:12" ht="15.75" hidden="1" x14ac:dyDescent="0.25">
      <c r="B126" s="220"/>
      <c r="C126" s="221"/>
      <c r="D126" s="221"/>
      <c r="E126" s="221"/>
      <c r="F126" s="221"/>
      <c r="G126" s="222"/>
      <c r="H126" s="222"/>
      <c r="I126" s="222"/>
      <c r="J126" s="222"/>
      <c r="K126" s="222"/>
      <c r="L126" s="269" t="str">
        <f t="shared" ca="1" si="5"/>
        <v/>
      </c>
    </row>
    <row r="127" spans="2:12" ht="15.75" hidden="1" x14ac:dyDescent="0.25">
      <c r="B127" s="220"/>
      <c r="C127" s="221"/>
      <c r="D127" s="221"/>
      <c r="E127" s="221"/>
      <c r="F127" s="221"/>
      <c r="G127" s="222"/>
      <c r="H127" s="222"/>
      <c r="I127" s="222"/>
      <c r="J127" s="222"/>
      <c r="K127" s="222"/>
      <c r="L127" s="269" t="str">
        <f t="shared" ca="1" si="5"/>
        <v/>
      </c>
    </row>
    <row r="128" spans="2:12" ht="15.75" hidden="1" x14ac:dyDescent="0.25">
      <c r="B128" s="220"/>
      <c r="C128" s="221"/>
      <c r="D128" s="221"/>
      <c r="E128" s="221"/>
      <c r="F128" s="221"/>
      <c r="G128" s="222"/>
      <c r="H128" s="222"/>
      <c r="I128" s="222"/>
      <c r="J128" s="222"/>
      <c r="K128" s="222"/>
      <c r="L128" s="269" t="str">
        <f t="shared" ca="1" si="5"/>
        <v/>
      </c>
    </row>
    <row r="129" spans="2:12" ht="15.75" hidden="1" x14ac:dyDescent="0.25">
      <c r="B129" s="220"/>
      <c r="C129" s="221"/>
      <c r="D129" s="221"/>
      <c r="E129" s="221"/>
      <c r="F129" s="221"/>
      <c r="G129" s="222"/>
      <c r="H129" s="222"/>
      <c r="I129" s="222"/>
      <c r="J129" s="222"/>
      <c r="K129" s="222"/>
      <c r="L129" s="269" t="str">
        <f t="shared" ca="1" si="5"/>
        <v/>
      </c>
    </row>
    <row r="130" spans="2:12" ht="15.75" hidden="1" x14ac:dyDescent="0.25">
      <c r="B130" s="220"/>
      <c r="C130" s="221"/>
      <c r="D130" s="221"/>
      <c r="E130" s="221"/>
      <c r="F130" s="221"/>
      <c r="G130" s="222"/>
      <c r="H130" s="222"/>
      <c r="I130" s="222"/>
      <c r="J130" s="222"/>
      <c r="K130" s="222"/>
      <c r="L130" s="269" t="str">
        <f t="shared" ca="1" si="5"/>
        <v/>
      </c>
    </row>
    <row r="131" spans="2:12" ht="15.75" hidden="1" x14ac:dyDescent="0.25">
      <c r="B131" s="220"/>
      <c r="C131" s="221"/>
      <c r="D131" s="221"/>
      <c r="E131" s="221"/>
      <c r="F131" s="221"/>
      <c r="G131" s="222"/>
      <c r="H131" s="222"/>
      <c r="I131" s="222"/>
      <c r="J131" s="222"/>
      <c r="K131" s="222"/>
      <c r="L131" s="269" t="str">
        <f t="shared" ca="1" si="5"/>
        <v/>
      </c>
    </row>
    <row r="132" spans="2:12" ht="15.75" hidden="1" x14ac:dyDescent="0.25">
      <c r="B132" s="220"/>
      <c r="C132" s="221"/>
      <c r="D132" s="221"/>
      <c r="E132" s="221"/>
      <c r="F132" s="221"/>
      <c r="G132" s="222"/>
      <c r="H132" s="222"/>
      <c r="I132" s="222"/>
      <c r="J132" s="222"/>
      <c r="K132" s="222"/>
      <c r="L132" s="269" t="str">
        <f t="shared" ca="1" si="5"/>
        <v/>
      </c>
    </row>
    <row r="133" spans="2:12" ht="15.75" hidden="1" x14ac:dyDescent="0.25">
      <c r="B133" s="220"/>
      <c r="C133" s="221"/>
      <c r="D133" s="221"/>
      <c r="E133" s="221"/>
      <c r="F133" s="221"/>
      <c r="G133" s="222"/>
      <c r="H133" s="222"/>
      <c r="I133" s="222"/>
      <c r="J133" s="222"/>
      <c r="K133" s="222"/>
      <c r="L133" s="269" t="str">
        <f t="shared" ref="L133:L194" ca="1" si="7">IF(K133="","",IF(K133&lt;=TODAY(),"Oui","Non"))</f>
        <v/>
      </c>
    </row>
    <row r="134" spans="2:12" ht="15.75" hidden="1" x14ac:dyDescent="0.25">
      <c r="B134" s="220"/>
      <c r="C134" s="221"/>
      <c r="D134" s="221"/>
      <c r="E134" s="221"/>
      <c r="F134" s="221"/>
      <c r="G134" s="222"/>
      <c r="H134" s="222"/>
      <c r="I134" s="222"/>
      <c r="J134" s="222"/>
      <c r="K134" s="222"/>
      <c r="L134" s="269" t="str">
        <f t="shared" ca="1" si="7"/>
        <v/>
      </c>
    </row>
    <row r="135" spans="2:12" ht="15.75" hidden="1" x14ac:dyDescent="0.25">
      <c r="B135" s="220"/>
      <c r="C135" s="221"/>
      <c r="D135" s="221"/>
      <c r="E135" s="221"/>
      <c r="F135" s="221"/>
      <c r="G135" s="222"/>
      <c r="H135" s="222"/>
      <c r="I135" s="222"/>
      <c r="J135" s="222"/>
      <c r="K135" s="222"/>
      <c r="L135" s="269" t="str">
        <f t="shared" ca="1" si="7"/>
        <v/>
      </c>
    </row>
    <row r="136" spans="2:12" ht="15.75" hidden="1" x14ac:dyDescent="0.25">
      <c r="B136" s="220"/>
      <c r="C136" s="221"/>
      <c r="D136" s="221"/>
      <c r="E136" s="221"/>
      <c r="F136" s="221"/>
      <c r="G136" s="222"/>
      <c r="H136" s="222"/>
      <c r="I136" s="222"/>
      <c r="J136" s="222"/>
      <c r="K136" s="222"/>
      <c r="L136" s="269" t="str">
        <f t="shared" ca="1" si="7"/>
        <v/>
      </c>
    </row>
    <row r="137" spans="2:12" ht="15.75" hidden="1" x14ac:dyDescent="0.25">
      <c r="B137" s="220"/>
      <c r="C137" s="221"/>
      <c r="D137" s="221"/>
      <c r="E137" s="221"/>
      <c r="F137" s="221"/>
      <c r="G137" s="222"/>
      <c r="H137" s="222"/>
      <c r="I137" s="222"/>
      <c r="J137" s="222"/>
      <c r="K137" s="222"/>
      <c r="L137" s="269" t="str">
        <f t="shared" ca="1" si="7"/>
        <v/>
      </c>
    </row>
    <row r="138" spans="2:12" ht="15.75" hidden="1" x14ac:dyDescent="0.25">
      <c r="B138" s="220"/>
      <c r="C138" s="221"/>
      <c r="D138" s="221"/>
      <c r="E138" s="221"/>
      <c r="F138" s="221"/>
      <c r="G138" s="222"/>
      <c r="H138" s="222"/>
      <c r="I138" s="222"/>
      <c r="J138" s="222"/>
      <c r="K138" s="222"/>
      <c r="L138" s="269" t="str">
        <f t="shared" ca="1" si="7"/>
        <v/>
      </c>
    </row>
    <row r="139" spans="2:12" ht="15.75" hidden="1" x14ac:dyDescent="0.25">
      <c r="B139" s="220"/>
      <c r="C139" s="221"/>
      <c r="D139" s="221"/>
      <c r="E139" s="221"/>
      <c r="F139" s="221"/>
      <c r="G139" s="222"/>
      <c r="H139" s="222"/>
      <c r="I139" s="222"/>
      <c r="J139" s="222"/>
      <c r="K139" s="222"/>
      <c r="L139" s="269" t="str">
        <f t="shared" ca="1" si="7"/>
        <v/>
      </c>
    </row>
    <row r="140" spans="2:12" ht="15.75" hidden="1" x14ac:dyDescent="0.25">
      <c r="B140" s="220"/>
      <c r="C140" s="221"/>
      <c r="D140" s="221"/>
      <c r="E140" s="221"/>
      <c r="F140" s="221"/>
      <c r="G140" s="222"/>
      <c r="H140" s="222"/>
      <c r="I140" s="222"/>
      <c r="J140" s="222"/>
      <c r="K140" s="222"/>
      <c r="L140" s="269" t="str">
        <f t="shared" ca="1" si="7"/>
        <v/>
      </c>
    </row>
    <row r="141" spans="2:12" ht="15.75" hidden="1" x14ac:dyDescent="0.25">
      <c r="B141" s="220"/>
      <c r="C141" s="221"/>
      <c r="D141" s="221"/>
      <c r="E141" s="221"/>
      <c r="F141" s="221"/>
      <c r="G141" s="222"/>
      <c r="H141" s="222"/>
      <c r="I141" s="222"/>
      <c r="J141" s="222"/>
      <c r="K141" s="222"/>
      <c r="L141" s="269" t="str">
        <f t="shared" ca="1" si="7"/>
        <v/>
      </c>
    </row>
    <row r="142" spans="2:12" ht="15.75" hidden="1" x14ac:dyDescent="0.25">
      <c r="B142" s="220"/>
      <c r="C142" s="221"/>
      <c r="D142" s="221"/>
      <c r="E142" s="221"/>
      <c r="F142" s="221"/>
      <c r="G142" s="222"/>
      <c r="H142" s="222"/>
      <c r="I142" s="222"/>
      <c r="J142" s="222"/>
      <c r="K142" s="222"/>
      <c r="L142" s="269" t="str">
        <f t="shared" ca="1" si="7"/>
        <v/>
      </c>
    </row>
    <row r="143" spans="2:12" ht="15.75" hidden="1" x14ac:dyDescent="0.25">
      <c r="B143" s="220"/>
      <c r="C143" s="221"/>
      <c r="D143" s="221"/>
      <c r="E143" s="221"/>
      <c r="F143" s="221"/>
      <c r="G143" s="222"/>
      <c r="H143" s="222"/>
      <c r="I143" s="222"/>
      <c r="J143" s="222"/>
      <c r="K143" s="222"/>
      <c r="L143" s="269" t="str">
        <f t="shared" ca="1" si="7"/>
        <v/>
      </c>
    </row>
    <row r="144" spans="2:12" ht="15.75" hidden="1" x14ac:dyDescent="0.25">
      <c r="B144" s="220"/>
      <c r="C144" s="221"/>
      <c r="D144" s="221"/>
      <c r="E144" s="221"/>
      <c r="F144" s="221"/>
      <c r="G144" s="222"/>
      <c r="H144" s="222"/>
      <c r="I144" s="222"/>
      <c r="J144" s="222"/>
      <c r="K144" s="222"/>
      <c r="L144" s="269" t="str">
        <f t="shared" ca="1" si="7"/>
        <v/>
      </c>
    </row>
    <row r="145" spans="2:12" ht="15.75" hidden="1" x14ac:dyDescent="0.25">
      <c r="B145" s="220"/>
      <c r="C145" s="221"/>
      <c r="D145" s="221"/>
      <c r="E145" s="221"/>
      <c r="F145" s="221"/>
      <c r="G145" s="222"/>
      <c r="H145" s="222"/>
      <c r="I145" s="222"/>
      <c r="J145" s="222"/>
      <c r="K145" s="222"/>
      <c r="L145" s="269" t="str">
        <f t="shared" ca="1" si="7"/>
        <v/>
      </c>
    </row>
    <row r="146" spans="2:12" ht="15.75" hidden="1" x14ac:dyDescent="0.25">
      <c r="B146" s="220"/>
      <c r="C146" s="221"/>
      <c r="D146" s="221"/>
      <c r="E146" s="221"/>
      <c r="F146" s="221"/>
      <c r="G146" s="222"/>
      <c r="H146" s="222"/>
      <c r="I146" s="222"/>
      <c r="J146" s="222"/>
      <c r="K146" s="222"/>
      <c r="L146" s="269" t="str">
        <f t="shared" ca="1" si="7"/>
        <v/>
      </c>
    </row>
    <row r="147" spans="2:12" ht="15.75" hidden="1" x14ac:dyDescent="0.25">
      <c r="B147" s="220"/>
      <c r="C147" s="221"/>
      <c r="D147" s="221"/>
      <c r="E147" s="221"/>
      <c r="F147" s="221"/>
      <c r="G147" s="222"/>
      <c r="H147" s="222"/>
      <c r="I147" s="222"/>
      <c r="J147" s="222"/>
      <c r="K147" s="222"/>
      <c r="L147" s="269" t="str">
        <f t="shared" ca="1" si="7"/>
        <v/>
      </c>
    </row>
    <row r="148" spans="2:12" ht="15.75" hidden="1" x14ac:dyDescent="0.25">
      <c r="B148" s="220"/>
      <c r="C148" s="221"/>
      <c r="D148" s="221"/>
      <c r="E148" s="221"/>
      <c r="F148" s="221"/>
      <c r="G148" s="222"/>
      <c r="H148" s="222"/>
      <c r="I148" s="222"/>
      <c r="J148" s="222"/>
      <c r="K148" s="222"/>
      <c r="L148" s="269" t="str">
        <f t="shared" ca="1" si="7"/>
        <v/>
      </c>
    </row>
    <row r="149" spans="2:12" ht="15.75" hidden="1" x14ac:dyDescent="0.25">
      <c r="B149" s="220"/>
      <c r="C149" s="221"/>
      <c r="D149" s="221"/>
      <c r="E149" s="221"/>
      <c r="F149" s="221"/>
      <c r="G149" s="222"/>
      <c r="H149" s="222"/>
      <c r="I149" s="222"/>
      <c r="J149" s="222"/>
      <c r="K149" s="222"/>
      <c r="L149" s="269" t="str">
        <f t="shared" ca="1" si="7"/>
        <v/>
      </c>
    </row>
    <row r="150" spans="2:12" ht="15.75" hidden="1" x14ac:dyDescent="0.25">
      <c r="B150" s="220"/>
      <c r="C150" s="221"/>
      <c r="D150" s="221"/>
      <c r="E150" s="221"/>
      <c r="F150" s="221"/>
      <c r="G150" s="222"/>
      <c r="H150" s="222"/>
      <c r="I150" s="222"/>
      <c r="J150" s="222"/>
      <c r="K150" s="222"/>
      <c r="L150" s="269" t="str">
        <f t="shared" ca="1" si="7"/>
        <v/>
      </c>
    </row>
    <row r="151" spans="2:12" ht="15.75" hidden="1" x14ac:dyDescent="0.25">
      <c r="B151" s="220"/>
      <c r="C151" s="221"/>
      <c r="D151" s="221"/>
      <c r="E151" s="221"/>
      <c r="F151" s="221"/>
      <c r="G151" s="222"/>
      <c r="H151" s="222"/>
      <c r="I151" s="222"/>
      <c r="J151" s="222"/>
      <c r="K151" s="222"/>
      <c r="L151" s="269" t="str">
        <f t="shared" ca="1" si="7"/>
        <v/>
      </c>
    </row>
    <row r="152" spans="2:12" ht="15.75" hidden="1" x14ac:dyDescent="0.25">
      <c r="B152" s="220"/>
      <c r="C152" s="221"/>
      <c r="D152" s="221"/>
      <c r="E152" s="221"/>
      <c r="F152" s="221"/>
      <c r="G152" s="222"/>
      <c r="H152" s="222"/>
      <c r="I152" s="222"/>
      <c r="J152" s="222"/>
      <c r="K152" s="222"/>
      <c r="L152" s="269" t="str">
        <f t="shared" ca="1" si="7"/>
        <v/>
      </c>
    </row>
    <row r="153" spans="2:12" ht="15.75" hidden="1" x14ac:dyDescent="0.25">
      <c r="B153" s="220"/>
      <c r="C153" s="221"/>
      <c r="D153" s="221"/>
      <c r="E153" s="221"/>
      <c r="F153" s="221"/>
      <c r="G153" s="222"/>
      <c r="H153" s="222"/>
      <c r="I153" s="222"/>
      <c r="J153" s="222"/>
      <c r="K153" s="222"/>
      <c r="L153" s="269" t="str">
        <f t="shared" ca="1" si="7"/>
        <v/>
      </c>
    </row>
    <row r="154" spans="2:12" ht="15.75" hidden="1" x14ac:dyDescent="0.25">
      <c r="B154" s="220"/>
      <c r="C154" s="221"/>
      <c r="D154" s="221"/>
      <c r="E154" s="221"/>
      <c r="F154" s="221"/>
      <c r="G154" s="222"/>
      <c r="H154" s="222"/>
      <c r="I154" s="222"/>
      <c r="J154" s="222"/>
      <c r="K154" s="222"/>
      <c r="L154" s="269" t="str">
        <f t="shared" ca="1" si="7"/>
        <v/>
      </c>
    </row>
    <row r="155" spans="2:12" ht="15.75" hidden="1" x14ac:dyDescent="0.25">
      <c r="B155" s="220"/>
      <c r="C155" s="221"/>
      <c r="D155" s="221"/>
      <c r="E155" s="221"/>
      <c r="F155" s="221"/>
      <c r="G155" s="222"/>
      <c r="H155" s="222"/>
      <c r="I155" s="222"/>
      <c r="J155" s="222"/>
      <c r="K155" s="222"/>
      <c r="L155" s="269" t="str">
        <f t="shared" ca="1" si="7"/>
        <v/>
      </c>
    </row>
    <row r="156" spans="2:12" ht="15.75" hidden="1" x14ac:dyDescent="0.25">
      <c r="B156" s="220"/>
      <c r="C156" s="221"/>
      <c r="D156" s="221"/>
      <c r="E156" s="221"/>
      <c r="F156" s="221"/>
      <c r="G156" s="222"/>
      <c r="H156" s="222"/>
      <c r="I156" s="222"/>
      <c r="J156" s="222"/>
      <c r="K156" s="222"/>
      <c r="L156" s="269" t="str">
        <f t="shared" ca="1" si="7"/>
        <v/>
      </c>
    </row>
    <row r="157" spans="2:12" ht="15.75" hidden="1" x14ac:dyDescent="0.25">
      <c r="B157" s="220"/>
      <c r="C157" s="221"/>
      <c r="D157" s="221"/>
      <c r="E157" s="221"/>
      <c r="F157" s="221"/>
      <c r="G157" s="222"/>
      <c r="H157" s="222"/>
      <c r="I157" s="222"/>
      <c r="J157" s="222"/>
      <c r="K157" s="222"/>
      <c r="L157" s="269" t="str">
        <f t="shared" ca="1" si="7"/>
        <v/>
      </c>
    </row>
    <row r="158" spans="2:12" ht="15.75" hidden="1" x14ac:dyDescent="0.25">
      <c r="B158" s="220"/>
      <c r="C158" s="221"/>
      <c r="D158" s="221"/>
      <c r="E158" s="221"/>
      <c r="F158" s="221"/>
      <c r="G158" s="222"/>
      <c r="H158" s="222"/>
      <c r="I158" s="222"/>
      <c r="J158" s="222"/>
      <c r="K158" s="222"/>
      <c r="L158" s="269" t="str">
        <f t="shared" ca="1" si="7"/>
        <v/>
      </c>
    </row>
    <row r="159" spans="2:12" ht="15.75" hidden="1" x14ac:dyDescent="0.25">
      <c r="B159" s="220"/>
      <c r="C159" s="221"/>
      <c r="D159" s="221"/>
      <c r="E159" s="221"/>
      <c r="F159" s="221"/>
      <c r="G159" s="222"/>
      <c r="H159" s="222"/>
      <c r="I159" s="222"/>
      <c r="J159" s="222"/>
      <c r="K159" s="222"/>
      <c r="L159" s="269" t="str">
        <f t="shared" ca="1" si="7"/>
        <v/>
      </c>
    </row>
    <row r="160" spans="2:12" ht="15.75" hidden="1" x14ac:dyDescent="0.25">
      <c r="B160" s="220"/>
      <c r="C160" s="221"/>
      <c r="D160" s="221"/>
      <c r="E160" s="221"/>
      <c r="F160" s="221"/>
      <c r="G160" s="222"/>
      <c r="H160" s="222"/>
      <c r="I160" s="222"/>
      <c r="J160" s="222"/>
      <c r="K160" s="222"/>
      <c r="L160" s="269" t="str">
        <f t="shared" ca="1" si="7"/>
        <v/>
      </c>
    </row>
    <row r="161" spans="2:12" ht="15.75" hidden="1" x14ac:dyDescent="0.25">
      <c r="B161" s="220"/>
      <c r="C161" s="221"/>
      <c r="D161" s="221"/>
      <c r="E161" s="221"/>
      <c r="F161" s="221"/>
      <c r="G161" s="222"/>
      <c r="H161" s="222"/>
      <c r="I161" s="222"/>
      <c r="J161" s="222"/>
      <c r="K161" s="222"/>
      <c r="L161" s="269" t="str">
        <f t="shared" ca="1" si="7"/>
        <v/>
      </c>
    </row>
    <row r="162" spans="2:12" ht="15.75" hidden="1" x14ac:dyDescent="0.25">
      <c r="B162" s="220"/>
      <c r="C162" s="221"/>
      <c r="D162" s="221"/>
      <c r="E162" s="221"/>
      <c r="F162" s="221"/>
      <c r="G162" s="222"/>
      <c r="H162" s="222"/>
      <c r="I162" s="222"/>
      <c r="J162" s="222"/>
      <c r="K162" s="222"/>
      <c r="L162" s="269" t="str">
        <f t="shared" ca="1" si="7"/>
        <v/>
      </c>
    </row>
    <row r="163" spans="2:12" ht="15.75" hidden="1" x14ac:dyDescent="0.25">
      <c r="B163" s="220"/>
      <c r="C163" s="221"/>
      <c r="D163" s="221"/>
      <c r="E163" s="221"/>
      <c r="F163" s="221"/>
      <c r="G163" s="222"/>
      <c r="H163" s="222"/>
      <c r="I163" s="222"/>
      <c r="J163" s="222"/>
      <c r="K163" s="222"/>
      <c r="L163" s="269" t="str">
        <f t="shared" ca="1" si="7"/>
        <v/>
      </c>
    </row>
    <row r="164" spans="2:12" ht="15.75" hidden="1" x14ac:dyDescent="0.25">
      <c r="B164" s="220"/>
      <c r="C164" s="221"/>
      <c r="D164" s="221"/>
      <c r="E164" s="221"/>
      <c r="F164" s="221"/>
      <c r="G164" s="222"/>
      <c r="H164" s="222"/>
      <c r="I164" s="222"/>
      <c r="J164" s="222"/>
      <c r="K164" s="222"/>
      <c r="L164" s="269" t="str">
        <f t="shared" ca="1" si="7"/>
        <v/>
      </c>
    </row>
    <row r="165" spans="2:12" ht="15.75" hidden="1" x14ac:dyDescent="0.25">
      <c r="B165" s="220"/>
      <c r="C165" s="221"/>
      <c r="D165" s="221"/>
      <c r="E165" s="221"/>
      <c r="F165" s="221"/>
      <c r="G165" s="222"/>
      <c r="H165" s="222"/>
      <c r="I165" s="222"/>
      <c r="J165" s="222"/>
      <c r="K165" s="222"/>
      <c r="L165" s="269" t="str">
        <f t="shared" ca="1" si="7"/>
        <v/>
      </c>
    </row>
    <row r="166" spans="2:12" ht="15.75" hidden="1" x14ac:dyDescent="0.25">
      <c r="B166" s="220"/>
      <c r="C166" s="221"/>
      <c r="D166" s="221"/>
      <c r="E166" s="221"/>
      <c r="F166" s="221"/>
      <c r="G166" s="222"/>
      <c r="H166" s="222"/>
      <c r="I166" s="222"/>
      <c r="J166" s="222"/>
      <c r="K166" s="222"/>
      <c r="L166" s="269" t="str">
        <f t="shared" ca="1" si="7"/>
        <v/>
      </c>
    </row>
    <row r="167" spans="2:12" ht="15.75" hidden="1" x14ac:dyDescent="0.25">
      <c r="B167" s="220"/>
      <c r="C167" s="221"/>
      <c r="D167" s="221"/>
      <c r="E167" s="221"/>
      <c r="F167" s="221"/>
      <c r="G167" s="222"/>
      <c r="H167" s="222"/>
      <c r="I167" s="222"/>
      <c r="J167" s="222"/>
      <c r="K167" s="222"/>
      <c r="L167" s="269" t="str">
        <f t="shared" ca="1" si="7"/>
        <v/>
      </c>
    </row>
    <row r="168" spans="2:12" ht="15.75" hidden="1" x14ac:dyDescent="0.25">
      <c r="B168" s="220"/>
      <c r="C168" s="221"/>
      <c r="D168" s="221"/>
      <c r="E168" s="221"/>
      <c r="F168" s="221"/>
      <c r="G168" s="222"/>
      <c r="H168" s="222"/>
      <c r="I168" s="222"/>
      <c r="J168" s="222"/>
      <c r="K168" s="222"/>
      <c r="L168" s="269" t="str">
        <f t="shared" ca="1" si="7"/>
        <v/>
      </c>
    </row>
    <row r="169" spans="2:12" ht="15.75" hidden="1" x14ac:dyDescent="0.25">
      <c r="B169" s="220"/>
      <c r="C169" s="221"/>
      <c r="D169" s="221"/>
      <c r="E169" s="221"/>
      <c r="F169" s="221"/>
      <c r="G169" s="222"/>
      <c r="H169" s="222"/>
      <c r="I169" s="222"/>
      <c r="J169" s="222"/>
      <c r="K169" s="222"/>
      <c r="L169" s="269" t="str">
        <f t="shared" ca="1" si="7"/>
        <v/>
      </c>
    </row>
    <row r="170" spans="2:12" ht="15.75" hidden="1" x14ac:dyDescent="0.25">
      <c r="B170" s="220"/>
      <c r="C170" s="221"/>
      <c r="D170" s="221"/>
      <c r="E170" s="221"/>
      <c r="F170" s="221"/>
      <c r="G170" s="222"/>
      <c r="H170" s="222"/>
      <c r="I170" s="222"/>
      <c r="J170" s="222"/>
      <c r="K170" s="222"/>
      <c r="L170" s="269" t="str">
        <f t="shared" ca="1" si="7"/>
        <v/>
      </c>
    </row>
    <row r="171" spans="2:12" ht="15.75" hidden="1" x14ac:dyDescent="0.25">
      <c r="B171" s="220"/>
      <c r="C171" s="221"/>
      <c r="D171" s="221"/>
      <c r="E171" s="221"/>
      <c r="F171" s="221"/>
      <c r="G171" s="222"/>
      <c r="H171" s="222"/>
      <c r="I171" s="222"/>
      <c r="J171" s="222"/>
      <c r="K171" s="222"/>
      <c r="L171" s="269" t="str">
        <f t="shared" ca="1" si="7"/>
        <v/>
      </c>
    </row>
    <row r="172" spans="2:12" ht="15.75" hidden="1" x14ac:dyDescent="0.25">
      <c r="B172" s="220"/>
      <c r="C172" s="221"/>
      <c r="D172" s="221"/>
      <c r="E172" s="221"/>
      <c r="F172" s="221"/>
      <c r="G172" s="222"/>
      <c r="H172" s="222"/>
      <c r="I172" s="222"/>
      <c r="J172" s="222"/>
      <c r="K172" s="222"/>
      <c r="L172" s="269" t="str">
        <f t="shared" ca="1" si="7"/>
        <v/>
      </c>
    </row>
    <row r="173" spans="2:12" ht="15.75" hidden="1" x14ac:dyDescent="0.25">
      <c r="B173" s="220"/>
      <c r="C173" s="221"/>
      <c r="D173" s="221"/>
      <c r="E173" s="221"/>
      <c r="F173" s="221"/>
      <c r="G173" s="222"/>
      <c r="H173" s="222"/>
      <c r="I173" s="222"/>
      <c r="J173" s="222"/>
      <c r="K173" s="222"/>
      <c r="L173" s="269" t="str">
        <f t="shared" ca="1" si="7"/>
        <v/>
      </c>
    </row>
    <row r="174" spans="2:12" ht="15.75" hidden="1" x14ac:dyDescent="0.25">
      <c r="B174" s="220"/>
      <c r="C174" s="221"/>
      <c r="D174" s="221"/>
      <c r="E174" s="221"/>
      <c r="F174" s="221"/>
      <c r="G174" s="222"/>
      <c r="H174" s="222"/>
      <c r="I174" s="222"/>
      <c r="J174" s="222"/>
      <c r="K174" s="222"/>
      <c r="L174" s="269" t="str">
        <f t="shared" ca="1" si="7"/>
        <v/>
      </c>
    </row>
    <row r="175" spans="2:12" ht="15.75" hidden="1" x14ac:dyDescent="0.25">
      <c r="B175" s="220"/>
      <c r="C175" s="221"/>
      <c r="D175" s="221"/>
      <c r="E175" s="221"/>
      <c r="F175" s="221"/>
      <c r="G175" s="222"/>
      <c r="H175" s="222"/>
      <c r="I175" s="222"/>
      <c r="J175" s="222"/>
      <c r="K175" s="222"/>
      <c r="L175" s="269" t="str">
        <f t="shared" ca="1" si="7"/>
        <v/>
      </c>
    </row>
    <row r="176" spans="2:12" ht="15.75" hidden="1" x14ac:dyDescent="0.25">
      <c r="B176" s="220"/>
      <c r="C176" s="221"/>
      <c r="D176" s="221"/>
      <c r="E176" s="221"/>
      <c r="F176" s="221"/>
      <c r="G176" s="222"/>
      <c r="H176" s="222"/>
      <c r="I176" s="222"/>
      <c r="J176" s="222"/>
      <c r="K176" s="222"/>
      <c r="L176" s="269" t="str">
        <f t="shared" ca="1" si="7"/>
        <v/>
      </c>
    </row>
    <row r="177" spans="2:12" ht="15.75" hidden="1" x14ac:dyDescent="0.25">
      <c r="B177" s="220"/>
      <c r="C177" s="221"/>
      <c r="D177" s="221"/>
      <c r="E177" s="221"/>
      <c r="F177" s="221"/>
      <c r="G177" s="222"/>
      <c r="H177" s="222"/>
      <c r="I177" s="222"/>
      <c r="J177" s="222"/>
      <c r="K177" s="222"/>
      <c r="L177" s="269" t="str">
        <f t="shared" ca="1" si="7"/>
        <v/>
      </c>
    </row>
    <row r="178" spans="2:12" ht="15.75" hidden="1" x14ac:dyDescent="0.25">
      <c r="B178" s="220"/>
      <c r="C178" s="221"/>
      <c r="D178" s="221"/>
      <c r="E178" s="221"/>
      <c r="F178" s="221"/>
      <c r="G178" s="222"/>
      <c r="H178" s="222"/>
      <c r="I178" s="222"/>
      <c r="J178" s="222"/>
      <c r="K178" s="222"/>
      <c r="L178" s="269" t="str">
        <f t="shared" ca="1" si="7"/>
        <v/>
      </c>
    </row>
    <row r="179" spans="2:12" ht="15.75" hidden="1" x14ac:dyDescent="0.25">
      <c r="B179" s="220"/>
      <c r="C179" s="221"/>
      <c r="D179" s="221"/>
      <c r="E179" s="221"/>
      <c r="F179" s="221"/>
      <c r="G179" s="222"/>
      <c r="H179" s="222"/>
      <c r="I179" s="222"/>
      <c r="J179" s="222"/>
      <c r="K179" s="222"/>
      <c r="L179" s="269" t="str">
        <f t="shared" ca="1" si="7"/>
        <v/>
      </c>
    </row>
    <row r="180" spans="2:12" ht="15.75" hidden="1" x14ac:dyDescent="0.25">
      <c r="B180" s="220"/>
      <c r="C180" s="221"/>
      <c r="D180" s="221"/>
      <c r="E180" s="221"/>
      <c r="F180" s="221"/>
      <c r="G180" s="222"/>
      <c r="H180" s="222"/>
      <c r="I180" s="222"/>
      <c r="J180" s="222"/>
      <c r="K180" s="222"/>
      <c r="L180" s="269" t="str">
        <f t="shared" ca="1" si="7"/>
        <v/>
      </c>
    </row>
    <row r="181" spans="2:12" ht="15.75" hidden="1" x14ac:dyDescent="0.25">
      <c r="B181" s="220"/>
      <c r="C181" s="221"/>
      <c r="D181" s="221"/>
      <c r="E181" s="221"/>
      <c r="F181" s="221"/>
      <c r="G181" s="222"/>
      <c r="H181" s="222"/>
      <c r="I181" s="222"/>
      <c r="J181" s="222"/>
      <c r="K181" s="222"/>
      <c r="L181" s="269" t="str">
        <f t="shared" ca="1" si="7"/>
        <v/>
      </c>
    </row>
    <row r="182" spans="2:12" ht="15.75" hidden="1" x14ac:dyDescent="0.25">
      <c r="B182" s="220"/>
      <c r="C182" s="221"/>
      <c r="D182" s="221"/>
      <c r="E182" s="221"/>
      <c r="F182" s="221"/>
      <c r="G182" s="222"/>
      <c r="H182" s="222"/>
      <c r="I182" s="222"/>
      <c r="J182" s="222"/>
      <c r="K182" s="222"/>
      <c r="L182" s="269" t="str">
        <f t="shared" ca="1" si="7"/>
        <v/>
      </c>
    </row>
    <row r="183" spans="2:12" ht="15.75" hidden="1" x14ac:dyDescent="0.25">
      <c r="B183" s="220"/>
      <c r="C183" s="221"/>
      <c r="D183" s="221"/>
      <c r="E183" s="221"/>
      <c r="F183" s="221"/>
      <c r="G183" s="222"/>
      <c r="H183" s="222"/>
      <c r="I183" s="222"/>
      <c r="J183" s="222"/>
      <c r="K183" s="222"/>
      <c r="L183" s="269" t="str">
        <f t="shared" ca="1" si="7"/>
        <v/>
      </c>
    </row>
    <row r="184" spans="2:12" ht="15.75" hidden="1" x14ac:dyDescent="0.25">
      <c r="B184" s="220"/>
      <c r="C184" s="221"/>
      <c r="D184" s="221"/>
      <c r="E184" s="221"/>
      <c r="F184" s="221"/>
      <c r="G184" s="222"/>
      <c r="H184" s="222"/>
      <c r="I184" s="222"/>
      <c r="J184" s="222"/>
      <c r="K184" s="222"/>
      <c r="L184" s="269" t="str">
        <f t="shared" ca="1" si="7"/>
        <v/>
      </c>
    </row>
    <row r="185" spans="2:12" ht="15.75" hidden="1" x14ac:dyDescent="0.25">
      <c r="B185" s="220"/>
      <c r="C185" s="221"/>
      <c r="D185" s="221"/>
      <c r="E185" s="221"/>
      <c r="F185" s="221"/>
      <c r="G185" s="222"/>
      <c r="H185" s="222"/>
      <c r="I185" s="222"/>
      <c r="J185" s="222"/>
      <c r="K185" s="222"/>
      <c r="L185" s="269" t="str">
        <f t="shared" ca="1" si="7"/>
        <v/>
      </c>
    </row>
    <row r="186" spans="2:12" ht="15.75" hidden="1" x14ac:dyDescent="0.25">
      <c r="B186" s="220"/>
      <c r="C186" s="221"/>
      <c r="D186" s="221"/>
      <c r="E186" s="221"/>
      <c r="F186" s="221"/>
      <c r="G186" s="222"/>
      <c r="H186" s="222"/>
      <c r="I186" s="222"/>
      <c r="J186" s="222"/>
      <c r="K186" s="222"/>
      <c r="L186" s="269" t="str">
        <f t="shared" ca="1" si="7"/>
        <v/>
      </c>
    </row>
    <row r="187" spans="2:12" ht="15.75" hidden="1" x14ac:dyDescent="0.25">
      <c r="B187" s="220"/>
      <c r="C187" s="221"/>
      <c r="D187" s="221"/>
      <c r="E187" s="221"/>
      <c r="F187" s="221"/>
      <c r="G187" s="222"/>
      <c r="H187" s="222"/>
      <c r="I187" s="222"/>
      <c r="J187" s="222"/>
      <c r="K187" s="222"/>
      <c r="L187" s="269" t="str">
        <f t="shared" ca="1" si="7"/>
        <v/>
      </c>
    </row>
    <row r="188" spans="2:12" ht="15.75" hidden="1" x14ac:dyDescent="0.25">
      <c r="B188" s="220"/>
      <c r="C188" s="221"/>
      <c r="D188" s="221"/>
      <c r="E188" s="221"/>
      <c r="F188" s="221"/>
      <c r="G188" s="222"/>
      <c r="H188" s="222"/>
      <c r="I188" s="222"/>
      <c r="J188" s="222"/>
      <c r="K188" s="222"/>
      <c r="L188" s="269" t="str">
        <f t="shared" ca="1" si="7"/>
        <v/>
      </c>
    </row>
    <row r="189" spans="2:12" ht="15.75" hidden="1" x14ac:dyDescent="0.25">
      <c r="B189" s="220"/>
      <c r="C189" s="221"/>
      <c r="D189" s="221"/>
      <c r="E189" s="221"/>
      <c r="F189" s="221"/>
      <c r="G189" s="222"/>
      <c r="H189" s="222"/>
      <c r="I189" s="222"/>
      <c r="J189" s="222"/>
      <c r="K189" s="222"/>
      <c r="L189" s="269" t="str">
        <f t="shared" ca="1" si="7"/>
        <v/>
      </c>
    </row>
    <row r="190" spans="2:12" ht="15.75" hidden="1" x14ac:dyDescent="0.25">
      <c r="B190" s="220"/>
      <c r="C190" s="221"/>
      <c r="D190" s="221"/>
      <c r="E190" s="221"/>
      <c r="F190" s="221"/>
      <c r="G190" s="222"/>
      <c r="H190" s="222"/>
      <c r="I190" s="222"/>
      <c r="J190" s="222"/>
      <c r="K190" s="222"/>
      <c r="L190" s="269" t="str">
        <f t="shared" ca="1" si="7"/>
        <v/>
      </c>
    </row>
    <row r="191" spans="2:12" ht="15.75" hidden="1" x14ac:dyDescent="0.25">
      <c r="B191" s="220"/>
      <c r="C191" s="221"/>
      <c r="D191" s="221"/>
      <c r="E191" s="221"/>
      <c r="F191" s="221"/>
      <c r="G191" s="222"/>
      <c r="H191" s="222"/>
      <c r="I191" s="222"/>
      <c r="J191" s="222"/>
      <c r="K191" s="222"/>
      <c r="L191" s="269" t="str">
        <f t="shared" ca="1" si="7"/>
        <v/>
      </c>
    </row>
    <row r="192" spans="2:12" ht="15.75" hidden="1" x14ac:dyDescent="0.25">
      <c r="B192" s="220"/>
      <c r="C192" s="221"/>
      <c r="D192" s="221"/>
      <c r="E192" s="221"/>
      <c r="F192" s="221"/>
      <c r="G192" s="222"/>
      <c r="H192" s="222"/>
      <c r="I192" s="222"/>
      <c r="J192" s="222"/>
      <c r="K192" s="222"/>
      <c r="L192" s="269" t="str">
        <f t="shared" ca="1" si="7"/>
        <v/>
      </c>
    </row>
    <row r="193" spans="2:12" ht="15.75" hidden="1" x14ac:dyDescent="0.25">
      <c r="B193" s="220"/>
      <c r="C193" s="221"/>
      <c r="D193" s="221"/>
      <c r="E193" s="221"/>
      <c r="F193" s="221"/>
      <c r="G193" s="222"/>
      <c r="H193" s="222"/>
      <c r="I193" s="222"/>
      <c r="J193" s="222"/>
      <c r="K193" s="222"/>
      <c r="L193" s="269" t="str">
        <f t="shared" ca="1" si="7"/>
        <v/>
      </c>
    </row>
    <row r="194" spans="2:12" ht="15.75" hidden="1" x14ac:dyDescent="0.25">
      <c r="B194" s="220"/>
      <c r="C194" s="221"/>
      <c r="D194" s="221"/>
      <c r="E194" s="221"/>
      <c r="F194" s="221"/>
      <c r="G194" s="222"/>
      <c r="H194" s="222"/>
      <c r="I194" s="222"/>
      <c r="J194" s="222"/>
      <c r="K194" s="222"/>
      <c r="L194" s="269" t="str">
        <f t="shared" ca="1" si="7"/>
        <v/>
      </c>
    </row>
  </sheetData>
  <autoFilter ref="K3:L194">
    <filterColumn colId="1">
      <filters>
        <filter val="Oui"/>
      </filters>
    </filterColumn>
  </autoFilter>
  <mergeCells count="11">
    <mergeCell ref="G2:G3"/>
    <mergeCell ref="B2:B3"/>
    <mergeCell ref="C2:C3"/>
    <mergeCell ref="D2:D3"/>
    <mergeCell ref="E2:E3"/>
    <mergeCell ref="F2:F3"/>
    <mergeCell ref="H2:H3"/>
    <mergeCell ref="I2:I3"/>
    <mergeCell ref="J2:J3"/>
    <mergeCell ref="K2:K3"/>
    <mergeCell ref="L2:L3"/>
  </mergeCells>
  <conditionalFormatting sqref="L4:L194">
    <cfRule type="containsText" dxfId="32" priority="23" operator="containsText" text="Oui">
      <formula>NOT(ISERROR(SEARCH("Oui",L4)))</formula>
    </cfRule>
    <cfRule type="containsText" dxfId="33" priority="22" operator="containsText" text="Non">
      <formula>NOT(ISERROR(SEARCH("Non",L4)))</formula>
    </cfRule>
    <cfRule type="containsText" dxfId="34" priority="11" operator="containsText" text="&quot;&quot;">
      <formula>NOT(ISERROR(SEARCH("""""",L4)))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82" operator="greaterThan" id="{3ABB0A27-8D4C-4B2E-9054-11C775F8C63B}">
            <xm:f>'Entrée en stock'!$D$22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ellIs" priority="83" operator="lessThan" id="{C1F45F51-9201-4F85-8FF1-50B450EBC906}">
            <xm:f>'Entrée en stock'!$D$22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L4:L194</xm:sqref>
        </x14:conditionalFormatting>
        <x14:conditionalFormatting xmlns:xm="http://schemas.microsoft.com/office/excel/2006/main">
          <x14:cfRule type="cellIs" priority="9" operator="greaterThan" id="{D5EED52E-274F-4D2E-99B2-6201BF452D19}">
            <xm:f>'Entrée en stock'!$D$22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ellIs" priority="10" operator="lessThan" id="{E57382D5-C25A-4823-81D7-CF61EF6210F1}">
            <xm:f>'Entrée en stock'!$D$22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K4:K23</xm:sqref>
        </x14:conditionalFormatting>
        <x14:conditionalFormatting xmlns:xm="http://schemas.microsoft.com/office/excel/2006/main">
          <x14:cfRule type="cellIs" priority="1" operator="greaterThan" id="{7FDF8EB1-E5B9-41E7-96FF-3FF53C0C9AF1}">
            <xm:f>'Entrée en stock'!$D$22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ellIs" priority="2" operator="lessThan" id="{26EFD6B7-49CD-465D-9AEF-B4509E25B979}">
            <xm:f>'Entrée en stock'!$D$22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K84:K103</xm:sqref>
        </x14:conditionalFormatting>
        <x14:conditionalFormatting xmlns:xm="http://schemas.microsoft.com/office/excel/2006/main">
          <x14:cfRule type="cellIs" priority="7" operator="greaterThan" id="{181A56C7-727F-43B8-988A-81BEEFA3B74B}">
            <xm:f>'Entrée en stock'!$D$22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ellIs" priority="8" operator="lessThan" id="{9B21792D-A7C0-46FE-87C0-63ECC88894EC}">
            <xm:f>'Entrée en stock'!$D$22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K24:K43</xm:sqref>
        </x14:conditionalFormatting>
        <x14:conditionalFormatting xmlns:xm="http://schemas.microsoft.com/office/excel/2006/main">
          <x14:cfRule type="cellIs" priority="5" operator="greaterThan" id="{BA08820E-99D2-4A6E-A2F4-29A51EC8F299}">
            <xm:f>'Entrée en stock'!$D$22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ellIs" priority="6" operator="lessThan" id="{795E2DBE-DCEE-4C4E-ABEA-58CD55B2AC37}">
            <xm:f>'Entrée en stock'!$D$22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K44:K63</xm:sqref>
        </x14:conditionalFormatting>
        <x14:conditionalFormatting xmlns:xm="http://schemas.microsoft.com/office/excel/2006/main">
          <x14:cfRule type="cellIs" priority="3" operator="greaterThan" id="{C036EE27-1F2C-46BD-B3F8-427D3511CA75}">
            <xm:f>'Entrée en stock'!$D$22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ellIs" priority="4" operator="lessThan" id="{5AFE9360-9D11-4508-8345-0889A36926BD}">
            <xm:f>'Entrée en stock'!$D$22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K64:K83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 tint="0.39997558519241921"/>
  </sheetPr>
  <dimension ref="B2"/>
  <sheetViews>
    <sheetView workbookViewId="0">
      <selection activeCell="D14" sqref="D14"/>
    </sheetView>
  </sheetViews>
  <sheetFormatPr baseColWidth="10" defaultRowHeight="15" x14ac:dyDescent="0.25"/>
  <sheetData>
    <row r="2" spans="2:2" x14ac:dyDescent="0.25">
      <c r="B2" t="s">
        <v>138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9" tint="0.59999389629810485"/>
  </sheetPr>
  <dimension ref="B2:N10"/>
  <sheetViews>
    <sheetView workbookViewId="0">
      <selection activeCell="L11" sqref="L11"/>
    </sheetView>
  </sheetViews>
  <sheetFormatPr baseColWidth="10" defaultRowHeight="15" x14ac:dyDescent="0.25"/>
  <cols>
    <col min="1" max="13" width="11.7109375" customWidth="1"/>
  </cols>
  <sheetData>
    <row r="2" spans="2:14" ht="15.75" x14ac:dyDescent="0.25">
      <c r="B2" s="258" t="s">
        <v>139</v>
      </c>
      <c r="C2" s="258"/>
      <c r="D2" s="258"/>
      <c r="F2" s="257" t="s">
        <v>134</v>
      </c>
      <c r="G2" s="257"/>
      <c r="H2" s="257"/>
      <c r="J2" s="257" t="s">
        <v>135</v>
      </c>
      <c r="K2" s="257"/>
      <c r="L2" s="257"/>
      <c r="M2" s="147"/>
    </row>
    <row r="3" spans="2:14" x14ac:dyDescent="0.25">
      <c r="B3" s="260">
        <f>COUNTIF('Infos STOCK'!C4:C199,"*")/COUNTIF('Infos STOCK'!B4:B199,"*")</f>
        <v>0.01</v>
      </c>
      <c r="C3" s="260"/>
      <c r="D3" s="260"/>
      <c r="F3" s="259">
        <f>COUNTBLANK('Infos STOCK'!C4:C199)</f>
        <v>195</v>
      </c>
      <c r="G3" s="259"/>
      <c r="H3" s="259"/>
      <c r="J3" s="259">
        <f ca="1">COUNTIF('Liste PV à férrailler'!L:L,"Oui")</f>
        <v>1</v>
      </c>
      <c r="K3" s="259"/>
      <c r="L3" s="259"/>
      <c r="N3" s="149"/>
    </row>
    <row r="4" spans="2:14" x14ac:dyDescent="0.25">
      <c r="B4" s="260"/>
      <c r="C4" s="260"/>
      <c r="D4" s="260"/>
      <c r="F4" s="259"/>
      <c r="G4" s="259"/>
      <c r="H4" s="259"/>
      <c r="J4" s="259"/>
      <c r="K4" s="259"/>
      <c r="L4" s="259"/>
    </row>
    <row r="7" spans="2:14" ht="29.25" customHeight="1" x14ac:dyDescent="0.25">
      <c r="B7" s="256" t="s">
        <v>141</v>
      </c>
      <c r="C7" s="256"/>
      <c r="D7" s="256"/>
    </row>
    <row r="8" spans="2:14" x14ac:dyDescent="0.25">
      <c r="B8" s="257"/>
      <c r="C8" s="257"/>
      <c r="D8" s="257"/>
    </row>
    <row r="9" spans="2:14" x14ac:dyDescent="0.25">
      <c r="B9" s="257"/>
      <c r="C9" s="257"/>
      <c r="D9" s="257"/>
    </row>
    <row r="10" spans="2:14" x14ac:dyDescent="0.25">
      <c r="D10" s="148"/>
    </row>
  </sheetData>
  <mergeCells count="8">
    <mergeCell ref="B7:D7"/>
    <mergeCell ref="B8:D9"/>
    <mergeCell ref="B2:D2"/>
    <mergeCell ref="F2:H2"/>
    <mergeCell ref="J2:L2"/>
    <mergeCell ref="J3:L4"/>
    <mergeCell ref="F3:H4"/>
    <mergeCell ref="B3:D4"/>
  </mergeCells>
  <pageMargins left="0.7" right="0.7" top="0.75" bottom="0.75" header="0.3" footer="0.3"/>
  <pageSetup orientation="portrait" r:id="rId1"/>
  <headerFooter>
    <oddHeader>&amp;C&amp;KFF9900C2 - Restricted</oddHeader>
    <evenHeader>&amp;C&amp;KFF9900C2 - Restricted</evenHeader>
    <firstHeader>&amp;C&amp;KFF9900C2 - Restricted</firstHead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0" tint="-0.34998626667073579"/>
  </sheetPr>
  <dimension ref="B2:F108"/>
  <sheetViews>
    <sheetView workbookViewId="0">
      <selection activeCell="F12" sqref="F12"/>
    </sheetView>
  </sheetViews>
  <sheetFormatPr baseColWidth="10" defaultRowHeight="15.75" x14ac:dyDescent="0.25"/>
  <cols>
    <col min="1" max="1" width="11.42578125" style="123"/>
    <col min="2" max="2" width="13.140625" style="124" bestFit="1" customWidth="1"/>
    <col min="3" max="3" width="11.42578125" style="123"/>
    <col min="4" max="4" width="17.28515625" style="124" bestFit="1" customWidth="1"/>
    <col min="5" max="5" width="11.42578125" style="123"/>
    <col min="6" max="6" width="14" style="124" bestFit="1" customWidth="1"/>
    <col min="7" max="16384" width="11.42578125" style="123"/>
  </cols>
  <sheetData>
    <row r="2" spans="2:6" x14ac:dyDescent="0.25">
      <c r="B2" s="124" t="s">
        <v>133</v>
      </c>
      <c r="D2" s="124" t="s">
        <v>136</v>
      </c>
      <c r="F2" s="124" t="s">
        <v>137</v>
      </c>
    </row>
    <row r="3" spans="2:6" x14ac:dyDescent="0.25">
      <c r="B3" s="124" t="e">
        <f>IF('Infos STOCK'!#REF!="",'Infos STOCK'!#REF!,"")</f>
        <v>#REF!</v>
      </c>
      <c r="D3" s="124" t="s">
        <v>122</v>
      </c>
      <c r="F3" s="124">
        <v>1</v>
      </c>
    </row>
    <row r="4" spans="2:6" x14ac:dyDescent="0.25">
      <c r="B4" s="124" t="str">
        <f>IF('Infos STOCK'!C5="",'Infos STOCK'!B5,"")</f>
        <v>A-0-2</v>
      </c>
      <c r="D4" s="124" t="s">
        <v>121</v>
      </c>
      <c r="F4" s="124">
        <v>2</v>
      </c>
    </row>
    <row r="5" spans="2:6" x14ac:dyDescent="0.25">
      <c r="B5" s="124" t="str">
        <f>IF('Infos STOCK'!C6="",'Infos STOCK'!B6,"")</f>
        <v>A-0-3</v>
      </c>
      <c r="D5" s="124" t="s">
        <v>120</v>
      </c>
      <c r="F5" s="124">
        <v>3</v>
      </c>
    </row>
    <row r="6" spans="2:6" x14ac:dyDescent="0.25">
      <c r="B6" s="124" t="str">
        <f>IF('Infos STOCK'!C7="",'Infos STOCK'!B7,"")</f>
        <v>A-0-4</v>
      </c>
      <c r="D6" s="124" t="s">
        <v>124</v>
      </c>
      <c r="F6" s="124">
        <v>4</v>
      </c>
    </row>
    <row r="7" spans="2:6" x14ac:dyDescent="0.25">
      <c r="B7" s="124" t="str">
        <f>IF('Infos STOCK'!C8="",'Infos STOCK'!B8,"")</f>
        <v>A-1-1</v>
      </c>
      <c r="D7" s="124" t="s">
        <v>123</v>
      </c>
    </row>
    <row r="8" spans="2:6" x14ac:dyDescent="0.25">
      <c r="B8" s="124" t="str">
        <f>IF('Infos STOCK'!C9="",'Infos STOCK'!B9,"")</f>
        <v>A-1-2</v>
      </c>
      <c r="D8" s="124" t="s">
        <v>125</v>
      </c>
    </row>
    <row r="9" spans="2:6" x14ac:dyDescent="0.25">
      <c r="B9" s="124" t="str">
        <f>IF('Infos STOCK'!C10="",'Infos STOCK'!B10,"")</f>
        <v>A-1-3</v>
      </c>
    </row>
    <row r="10" spans="2:6" x14ac:dyDescent="0.25">
      <c r="B10" s="124" t="str">
        <f>IF('Infos STOCK'!C11="",'Infos STOCK'!B11,"")</f>
        <v>A-1-4</v>
      </c>
    </row>
    <row r="11" spans="2:6" x14ac:dyDescent="0.25">
      <c r="B11" s="124" t="str">
        <f>IF('Infos STOCK'!C12="",'Infos STOCK'!B12,"")</f>
        <v>A-2-1</v>
      </c>
    </row>
    <row r="12" spans="2:6" x14ac:dyDescent="0.25">
      <c r="B12" s="124" t="str">
        <f>IF('Infos STOCK'!C13="",'Infos STOCK'!B13,"")</f>
        <v>A-2-2</v>
      </c>
    </row>
    <row r="13" spans="2:6" x14ac:dyDescent="0.25">
      <c r="B13" s="124" t="str">
        <f>IF('Infos STOCK'!C14="",'Infos STOCK'!B14,"")</f>
        <v>A-2-3</v>
      </c>
    </row>
    <row r="14" spans="2:6" x14ac:dyDescent="0.25">
      <c r="B14" s="124" t="str">
        <f>IF('Infos STOCK'!C15="",'Infos STOCK'!B15,"")</f>
        <v>A-2-4</v>
      </c>
    </row>
    <row r="15" spans="2:6" x14ac:dyDescent="0.25">
      <c r="B15" s="124" t="str">
        <f>IF('Infos STOCK'!C16="",'Infos STOCK'!B16,"")</f>
        <v>A-3-1</v>
      </c>
    </row>
    <row r="16" spans="2:6" x14ac:dyDescent="0.25">
      <c r="B16" s="124" t="str">
        <f>IF('Infos STOCK'!C17="",'Infos STOCK'!B17,"")</f>
        <v>A-3-2</v>
      </c>
    </row>
    <row r="17" spans="2:2" x14ac:dyDescent="0.25">
      <c r="B17" s="124" t="str">
        <f>IF('Infos STOCK'!C18="",'Infos STOCK'!B18,"")</f>
        <v>A-3-3</v>
      </c>
    </row>
    <row r="18" spans="2:2" x14ac:dyDescent="0.25">
      <c r="B18" s="124" t="str">
        <f>IF('Infos STOCK'!C19="",'Infos STOCK'!B19,"")</f>
        <v>A-3-4</v>
      </c>
    </row>
    <row r="19" spans="2:2" x14ac:dyDescent="0.25">
      <c r="B19" s="124" t="str">
        <f>IF('Infos STOCK'!C20="",'Infos STOCK'!B20,"")</f>
        <v>A-4-1</v>
      </c>
    </row>
    <row r="20" spans="2:2" x14ac:dyDescent="0.25">
      <c r="B20" s="124" t="str">
        <f>IF('Infos STOCK'!C21="",'Infos STOCK'!B21,"")</f>
        <v>A-4-2</v>
      </c>
    </row>
    <row r="21" spans="2:2" x14ac:dyDescent="0.25">
      <c r="B21" s="124" t="str">
        <f>IF('Infos STOCK'!C22="",'Infos STOCK'!B22,"")</f>
        <v>A-4-3</v>
      </c>
    </row>
    <row r="22" spans="2:2" x14ac:dyDescent="0.25">
      <c r="B22" s="124" t="str">
        <f>IF('Infos STOCK'!C23="",'Infos STOCK'!B23,"")</f>
        <v>A-4-4</v>
      </c>
    </row>
    <row r="23" spans="2:2" x14ac:dyDescent="0.25">
      <c r="B23" s="124" t="str">
        <f>IF('Infos STOCK'!C24="",'Infos STOCK'!B24,"")</f>
        <v>C-0-1</v>
      </c>
    </row>
    <row r="24" spans="2:2" x14ac:dyDescent="0.25">
      <c r="B24" s="124" t="str">
        <f>IF('Infos STOCK'!C25="",'Infos STOCK'!B25,"")</f>
        <v>C-0-2</v>
      </c>
    </row>
    <row r="25" spans="2:2" x14ac:dyDescent="0.25">
      <c r="B25" s="124" t="str">
        <f>IF('Infos STOCK'!C26="",'Infos STOCK'!B26,"")</f>
        <v>C-0-3</v>
      </c>
    </row>
    <row r="26" spans="2:2" x14ac:dyDescent="0.25">
      <c r="B26" s="124" t="str">
        <f>IF('Infos STOCK'!C27="",'Infos STOCK'!B27,"")</f>
        <v>C-0-4</v>
      </c>
    </row>
    <row r="27" spans="2:2" x14ac:dyDescent="0.25">
      <c r="B27" s="124" t="str">
        <f>IF('Infos STOCK'!C28="",'Infos STOCK'!B28,"")</f>
        <v>C-1-1</v>
      </c>
    </row>
    <row r="28" spans="2:2" x14ac:dyDescent="0.25">
      <c r="B28" s="124" t="str">
        <f>IF('Infos STOCK'!C29="",'Infos STOCK'!B29,"")</f>
        <v>C-1-2</v>
      </c>
    </row>
    <row r="29" spans="2:2" x14ac:dyDescent="0.25">
      <c r="B29" s="124" t="str">
        <f>IF('Infos STOCK'!C30="",'Infos STOCK'!B30,"")</f>
        <v>C-1-3</v>
      </c>
    </row>
    <row r="30" spans="2:2" x14ac:dyDescent="0.25">
      <c r="B30" s="124" t="str">
        <f>IF('Infos STOCK'!C31="",'Infos STOCK'!B31,"")</f>
        <v>C-1-4</v>
      </c>
    </row>
    <row r="31" spans="2:2" x14ac:dyDescent="0.25">
      <c r="B31" s="124" t="str">
        <f>IF('Infos STOCK'!C32="",'Infos STOCK'!B32,"")</f>
        <v>C-2-1</v>
      </c>
    </row>
    <row r="32" spans="2:2" x14ac:dyDescent="0.25">
      <c r="B32" s="124" t="str">
        <f>IF('Infos STOCK'!C33="",'Infos STOCK'!B33,"")</f>
        <v>C-2-2</v>
      </c>
    </row>
    <row r="33" spans="2:2" x14ac:dyDescent="0.25">
      <c r="B33" s="124" t="str">
        <f>IF('Infos STOCK'!C34="",'Infos STOCK'!B34,"")</f>
        <v>C-2-3</v>
      </c>
    </row>
    <row r="34" spans="2:2" x14ac:dyDescent="0.25">
      <c r="B34" s="124" t="str">
        <f>IF('Infos STOCK'!C35="",'Infos STOCK'!B35,"")</f>
        <v>C-2-4</v>
      </c>
    </row>
    <row r="35" spans="2:2" x14ac:dyDescent="0.25">
      <c r="B35" s="124" t="str">
        <f>IF('Infos STOCK'!C36="",'Infos STOCK'!B36,"")</f>
        <v>C-3-1</v>
      </c>
    </row>
    <row r="36" spans="2:2" x14ac:dyDescent="0.25">
      <c r="B36" s="124" t="str">
        <f>IF('Infos STOCK'!C37="",'Infos STOCK'!B37,"")</f>
        <v>C-3-2</v>
      </c>
    </row>
    <row r="37" spans="2:2" x14ac:dyDescent="0.25">
      <c r="B37" s="124" t="str">
        <f>IF('Infos STOCK'!C38="",'Infos STOCK'!B38,"")</f>
        <v>C-3-3</v>
      </c>
    </row>
    <row r="38" spans="2:2" x14ac:dyDescent="0.25">
      <c r="B38" s="124" t="str">
        <f>IF('Infos STOCK'!C39="",'Infos STOCK'!B39,"")</f>
        <v>C-3-4</v>
      </c>
    </row>
    <row r="39" spans="2:2" x14ac:dyDescent="0.25">
      <c r="B39" s="124" t="str">
        <f>IF('Infos STOCK'!C40="",'Infos STOCK'!B40,"")</f>
        <v>C-4-1</v>
      </c>
    </row>
    <row r="40" spans="2:2" x14ac:dyDescent="0.25">
      <c r="B40" s="124" t="str">
        <f>IF('Infos STOCK'!C41="",'Infos STOCK'!B41,"")</f>
        <v>C-4-2</v>
      </c>
    </row>
    <row r="41" spans="2:2" x14ac:dyDescent="0.25">
      <c r="B41" s="124" t="str">
        <f>IF('Infos STOCK'!C42="",'Infos STOCK'!B42,"")</f>
        <v>C-4-3</v>
      </c>
    </row>
    <row r="42" spans="2:2" x14ac:dyDescent="0.25">
      <c r="B42" s="124" t="str">
        <f>IF('Infos STOCK'!C43="",'Infos STOCK'!B43,"")</f>
        <v>C-4-4</v>
      </c>
    </row>
    <row r="43" spans="2:2" x14ac:dyDescent="0.25">
      <c r="B43" s="124" t="str">
        <f>IF('Infos STOCK'!C44="",'Infos STOCK'!B44,"")</f>
        <v>D-0-1</v>
      </c>
    </row>
    <row r="44" spans="2:2" x14ac:dyDescent="0.25">
      <c r="B44" s="124" t="str">
        <f>IF('Infos STOCK'!C45="",'Infos STOCK'!B45,"")</f>
        <v>D-0-2</v>
      </c>
    </row>
    <row r="45" spans="2:2" x14ac:dyDescent="0.25">
      <c r="B45" s="124" t="str">
        <f>IF('Infos STOCK'!C46="",'Infos STOCK'!B46,"")</f>
        <v>D-0-3</v>
      </c>
    </row>
    <row r="46" spans="2:2" x14ac:dyDescent="0.25">
      <c r="B46" s="124" t="str">
        <f>IF('Infos STOCK'!C47="",'Infos STOCK'!B47,"")</f>
        <v>D-0-4</v>
      </c>
    </row>
    <row r="47" spans="2:2" x14ac:dyDescent="0.25">
      <c r="B47" s="124" t="str">
        <f>IF('Infos STOCK'!C48="",'Infos STOCK'!B48,"")</f>
        <v>D-1-1</v>
      </c>
    </row>
    <row r="48" spans="2:2" x14ac:dyDescent="0.25">
      <c r="B48" s="124" t="str">
        <f>IF('Infos STOCK'!C49="",'Infos STOCK'!B49,"")</f>
        <v>D-1-2</v>
      </c>
    </row>
    <row r="49" spans="2:2" x14ac:dyDescent="0.25">
      <c r="B49" s="124" t="str">
        <f>IF('Infos STOCK'!C50="",'Infos STOCK'!B50,"")</f>
        <v>D-1-3</v>
      </c>
    </row>
    <row r="50" spans="2:2" x14ac:dyDescent="0.25">
      <c r="B50" s="124" t="str">
        <f>IF('Infos STOCK'!C51="",'Infos STOCK'!B51,"")</f>
        <v>D-1-4</v>
      </c>
    </row>
    <row r="51" spans="2:2" x14ac:dyDescent="0.25">
      <c r="B51" s="124" t="str">
        <f>IF('Infos STOCK'!C52="",'Infos STOCK'!B52,"")</f>
        <v>D-2-1</v>
      </c>
    </row>
    <row r="52" spans="2:2" x14ac:dyDescent="0.25">
      <c r="B52" s="124" t="str">
        <f>IF('Infos STOCK'!C53="",'Infos STOCK'!B53,"")</f>
        <v>D-2-2</v>
      </c>
    </row>
    <row r="53" spans="2:2" x14ac:dyDescent="0.25">
      <c r="B53" s="124" t="str">
        <f>IF('Infos STOCK'!C54="",'Infos STOCK'!B54,"")</f>
        <v>D-2-3</v>
      </c>
    </row>
    <row r="54" spans="2:2" x14ac:dyDescent="0.25">
      <c r="B54" s="124" t="str">
        <f>IF('Infos STOCK'!C55="",'Infos STOCK'!B55,"")</f>
        <v>D-2-4</v>
      </c>
    </row>
    <row r="55" spans="2:2" x14ac:dyDescent="0.25">
      <c r="B55" s="124" t="str">
        <f>IF('Infos STOCK'!C56="",'Infos STOCK'!B56,"")</f>
        <v>D-3-1</v>
      </c>
    </row>
    <row r="56" spans="2:2" x14ac:dyDescent="0.25">
      <c r="B56" s="124" t="str">
        <f>IF('Infos STOCK'!C57="",'Infos STOCK'!B57,"")</f>
        <v>D-3-2</v>
      </c>
    </row>
    <row r="57" spans="2:2" x14ac:dyDescent="0.25">
      <c r="B57" s="124" t="str">
        <f>IF('Infos STOCK'!C58="",'Infos STOCK'!B58,"")</f>
        <v>D-3-3</v>
      </c>
    </row>
    <row r="58" spans="2:2" x14ac:dyDescent="0.25">
      <c r="B58" s="124" t="str">
        <f>IF('Infos STOCK'!C59="",'Infos STOCK'!B59,"")</f>
        <v>D-3-4</v>
      </c>
    </row>
    <row r="59" spans="2:2" x14ac:dyDescent="0.25">
      <c r="B59" s="124" t="str">
        <f>IF('Infos STOCK'!C60="",'Infos STOCK'!B60,"")</f>
        <v>D-4-1</v>
      </c>
    </row>
    <row r="60" spans="2:2" x14ac:dyDescent="0.25">
      <c r="B60" s="124" t="str">
        <f>IF('Infos STOCK'!C61="",'Infos STOCK'!B61,"")</f>
        <v>D-4-2</v>
      </c>
    </row>
    <row r="61" spans="2:2" x14ac:dyDescent="0.25">
      <c r="B61" s="124" t="str">
        <f>IF('Infos STOCK'!C62="",'Infos STOCK'!B62,"")</f>
        <v>D-4-3</v>
      </c>
    </row>
    <row r="62" spans="2:2" x14ac:dyDescent="0.25">
      <c r="B62" s="124" t="str">
        <f>IF('Infos STOCK'!C63="",'Infos STOCK'!B63,"")</f>
        <v>D-4-4</v>
      </c>
    </row>
    <row r="63" spans="2:2" x14ac:dyDescent="0.25">
      <c r="B63" s="124" t="str">
        <f>IF('Infos STOCK'!C64="",'Infos STOCK'!B64,"")</f>
        <v>E-0-1</v>
      </c>
    </row>
    <row r="64" spans="2:2" x14ac:dyDescent="0.25">
      <c r="B64" s="124" t="str">
        <f>IF('Infos STOCK'!C65="",'Infos STOCK'!B65,"")</f>
        <v>E-0-2</v>
      </c>
    </row>
    <row r="65" spans="2:2" x14ac:dyDescent="0.25">
      <c r="B65" s="124" t="str">
        <f>IF('Infos STOCK'!C66="",'Infos STOCK'!B66,"")</f>
        <v>E-0-3</v>
      </c>
    </row>
    <row r="66" spans="2:2" x14ac:dyDescent="0.25">
      <c r="B66" s="124" t="str">
        <f>IF('Infos STOCK'!C67="",'Infos STOCK'!B67,"")</f>
        <v>E-0-4</v>
      </c>
    </row>
    <row r="67" spans="2:2" x14ac:dyDescent="0.25">
      <c r="B67" s="124" t="str">
        <f>IF('Infos STOCK'!C68="",'Infos STOCK'!B68,"")</f>
        <v>E-1-1</v>
      </c>
    </row>
    <row r="68" spans="2:2" x14ac:dyDescent="0.25">
      <c r="B68" s="124" t="str">
        <f>IF('Infos STOCK'!C69="",'Infos STOCK'!B69,"")</f>
        <v>E-1-2</v>
      </c>
    </row>
    <row r="69" spans="2:2" x14ac:dyDescent="0.25">
      <c r="B69" s="124" t="str">
        <f>IF('Infos STOCK'!C70="",'Infos STOCK'!B70,"")</f>
        <v>E-1-3</v>
      </c>
    </row>
    <row r="70" spans="2:2" x14ac:dyDescent="0.25">
      <c r="B70" s="124" t="str">
        <f>IF('Infos STOCK'!C71="",'Infos STOCK'!B71,"")</f>
        <v>E-1-4</v>
      </c>
    </row>
    <row r="71" spans="2:2" x14ac:dyDescent="0.25">
      <c r="B71" s="124" t="str">
        <f>IF('Infos STOCK'!C72="",'Infos STOCK'!B72,"")</f>
        <v>E-2-1</v>
      </c>
    </row>
    <row r="72" spans="2:2" x14ac:dyDescent="0.25">
      <c r="B72" s="124" t="str">
        <f>IF('Infos STOCK'!C73="",'Infos STOCK'!B73,"")</f>
        <v>E-2-2</v>
      </c>
    </row>
    <row r="73" spans="2:2" x14ac:dyDescent="0.25">
      <c r="B73" s="124" t="str">
        <f>IF('Infos STOCK'!C74="",'Infos STOCK'!B74,"")</f>
        <v>E-2-3</v>
      </c>
    </row>
    <row r="74" spans="2:2" x14ac:dyDescent="0.25">
      <c r="B74" s="124" t="str">
        <f>IF('Infos STOCK'!C75="",'Infos STOCK'!B75,"")</f>
        <v>E-2-4</v>
      </c>
    </row>
    <row r="75" spans="2:2" x14ac:dyDescent="0.25">
      <c r="B75" s="124" t="str">
        <f>IF('Infos STOCK'!C76="",'Infos STOCK'!B76,"")</f>
        <v>E-3-1</v>
      </c>
    </row>
    <row r="76" spans="2:2" x14ac:dyDescent="0.25">
      <c r="B76" s="124" t="str">
        <f>IF('Infos STOCK'!C77="",'Infos STOCK'!B77,"")</f>
        <v>E-3-2</v>
      </c>
    </row>
    <row r="77" spans="2:2" x14ac:dyDescent="0.25">
      <c r="B77" s="124" t="str">
        <f>IF('Infos STOCK'!C78="",'Infos STOCK'!B78,"")</f>
        <v>E-3-3</v>
      </c>
    </row>
    <row r="78" spans="2:2" x14ac:dyDescent="0.25">
      <c r="B78" s="124" t="str">
        <f>IF('Infos STOCK'!C79="",'Infos STOCK'!B79,"")</f>
        <v>E-3-4</v>
      </c>
    </row>
    <row r="79" spans="2:2" x14ac:dyDescent="0.25">
      <c r="B79" s="124" t="str">
        <f>IF('Infos STOCK'!C80="",'Infos STOCK'!B80,"")</f>
        <v>E-4-1</v>
      </c>
    </row>
    <row r="80" spans="2:2" x14ac:dyDescent="0.25">
      <c r="B80" s="124" t="str">
        <f>IF('Infos STOCK'!C81="",'Infos STOCK'!B81,"")</f>
        <v>E-4-2</v>
      </c>
    </row>
    <row r="81" spans="2:2" x14ac:dyDescent="0.25">
      <c r="B81" s="124" t="str">
        <f>IF('Infos STOCK'!C82="",'Infos STOCK'!B82,"")</f>
        <v>E-4-3</v>
      </c>
    </row>
    <row r="82" spans="2:2" x14ac:dyDescent="0.25">
      <c r="B82" s="124" t="str">
        <f>IF('Infos STOCK'!C83="",'Infos STOCK'!B83,"")</f>
        <v>E-4-4</v>
      </c>
    </row>
    <row r="83" spans="2:2" x14ac:dyDescent="0.25">
      <c r="B83" s="124" t="str">
        <f>IF('Infos STOCK'!C84="",'Infos STOCK'!B84,"")</f>
        <v>F-0-1</v>
      </c>
    </row>
    <row r="84" spans="2:2" x14ac:dyDescent="0.25">
      <c r="B84" s="124" t="str">
        <f>IF('Infos STOCK'!C85="",'Infos STOCK'!B85,"")</f>
        <v>F-0-2</v>
      </c>
    </row>
    <row r="85" spans="2:2" x14ac:dyDescent="0.25">
      <c r="B85" s="124" t="str">
        <f>IF('Infos STOCK'!C86="",'Infos STOCK'!B86,"")</f>
        <v>F-0-3</v>
      </c>
    </row>
    <row r="86" spans="2:2" x14ac:dyDescent="0.25">
      <c r="B86" s="124" t="str">
        <f>IF('Infos STOCK'!C87="",'Infos STOCK'!B87,"")</f>
        <v>F-0-4</v>
      </c>
    </row>
    <row r="87" spans="2:2" x14ac:dyDescent="0.25">
      <c r="B87" s="124" t="str">
        <f>IF('Infos STOCK'!C88="",'Infos STOCK'!B88,"")</f>
        <v>F-1-1</v>
      </c>
    </row>
    <row r="88" spans="2:2" x14ac:dyDescent="0.25">
      <c r="B88" s="124" t="str">
        <f>IF('Infos STOCK'!C89="",'Infos STOCK'!B89,"")</f>
        <v>F-1-2</v>
      </c>
    </row>
    <row r="89" spans="2:2" x14ac:dyDescent="0.25">
      <c r="B89" s="124" t="str">
        <f>IF('Infos STOCK'!C90="",'Infos STOCK'!B90,"")</f>
        <v>F-1-3</v>
      </c>
    </row>
    <row r="90" spans="2:2" x14ac:dyDescent="0.25">
      <c r="B90" s="124" t="str">
        <f>IF('Infos STOCK'!C91="",'Infos STOCK'!B91,"")</f>
        <v>F-1-4</v>
      </c>
    </row>
    <row r="91" spans="2:2" x14ac:dyDescent="0.25">
      <c r="B91" s="124" t="str">
        <f>IF('Infos STOCK'!C92="",'Infos STOCK'!B92,"")</f>
        <v>F-2-1</v>
      </c>
    </row>
    <row r="92" spans="2:2" x14ac:dyDescent="0.25">
      <c r="B92" s="124" t="str">
        <f>IF('Infos STOCK'!C93="",'Infos STOCK'!B93,"")</f>
        <v>F-2-2</v>
      </c>
    </row>
    <row r="93" spans="2:2" x14ac:dyDescent="0.25">
      <c r="B93" s="124" t="str">
        <f>IF('Infos STOCK'!C94="",'Infos STOCK'!B94,"")</f>
        <v>F-2-3</v>
      </c>
    </row>
    <row r="94" spans="2:2" x14ac:dyDescent="0.25">
      <c r="B94" s="124" t="str">
        <f>IF('Infos STOCK'!C95="",'Infos STOCK'!B95,"")</f>
        <v>F-2-4</v>
      </c>
    </row>
    <row r="95" spans="2:2" x14ac:dyDescent="0.25">
      <c r="B95" s="124" t="str">
        <f>IF('Infos STOCK'!C96="",'Infos STOCK'!B96,"")</f>
        <v>F-3-1</v>
      </c>
    </row>
    <row r="96" spans="2:2" x14ac:dyDescent="0.25">
      <c r="B96" s="124" t="str">
        <f>IF('Infos STOCK'!C97="",'Infos STOCK'!B97,"")</f>
        <v>F-3-2</v>
      </c>
    </row>
    <row r="97" spans="2:2" x14ac:dyDescent="0.25">
      <c r="B97" s="124" t="str">
        <f>IF('Infos STOCK'!C98="",'Infos STOCK'!B98,"")</f>
        <v>F-3-3</v>
      </c>
    </row>
    <row r="98" spans="2:2" x14ac:dyDescent="0.25">
      <c r="B98" s="124" t="str">
        <f>IF('Infos STOCK'!C99="",'Infos STOCK'!B99,"")</f>
        <v>F-3-4</v>
      </c>
    </row>
    <row r="99" spans="2:2" x14ac:dyDescent="0.25">
      <c r="B99" s="124" t="str">
        <f>IF('Infos STOCK'!C100="",'Infos STOCK'!B100,"")</f>
        <v>F-4-1</v>
      </c>
    </row>
    <row r="100" spans="2:2" x14ac:dyDescent="0.25">
      <c r="B100" s="124" t="str">
        <f>IF('Infos STOCK'!C101="",'Infos STOCK'!B101,"")</f>
        <v>F-4-2</v>
      </c>
    </row>
    <row r="101" spans="2:2" x14ac:dyDescent="0.25">
      <c r="B101" s="124" t="str">
        <f>IF('Infos STOCK'!C102="",'Infos STOCK'!B102,"")</f>
        <v>F-4-3</v>
      </c>
    </row>
    <row r="102" spans="2:2" x14ac:dyDescent="0.25">
      <c r="B102" s="124" t="str">
        <f>IF('Infos STOCK'!C103="",'Infos STOCK'!B103,"")</f>
        <v>F-4-4</v>
      </c>
    </row>
    <row r="103" spans="2:2" x14ac:dyDescent="0.25">
      <c r="B103" s="124">
        <f>IF('Infos STOCK'!C104="",'Infos STOCK'!B104,"")</f>
        <v>0</v>
      </c>
    </row>
    <row r="104" spans="2:2" x14ac:dyDescent="0.25">
      <c r="B104" s="124">
        <f>IF('Infos STOCK'!C105="",'Infos STOCK'!B105,"")</f>
        <v>0</v>
      </c>
    </row>
    <row r="105" spans="2:2" x14ac:dyDescent="0.25">
      <c r="B105" s="124">
        <f>IF('Infos STOCK'!C106="",'Infos STOCK'!B106,"")</f>
        <v>0</v>
      </c>
    </row>
    <row r="106" spans="2:2" x14ac:dyDescent="0.25">
      <c r="B106" s="124">
        <f>IF('Infos STOCK'!C107="",'Infos STOCK'!B107,"")</f>
        <v>0</v>
      </c>
    </row>
    <row r="107" spans="2:2" x14ac:dyDescent="0.25">
      <c r="B107" s="124">
        <f>IF('Infos STOCK'!C108="",'Infos STOCK'!B108,"")</f>
        <v>0</v>
      </c>
    </row>
    <row r="108" spans="2:2" x14ac:dyDescent="0.25">
      <c r="B108" s="124">
        <f>IF('Infos STOCK'!C109="",'Infos STOCK'!B109,"")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Entrée en stock</vt:lpstr>
      <vt:lpstr>Infos STOCK</vt:lpstr>
      <vt:lpstr>Sortie de stock</vt:lpstr>
      <vt:lpstr>Inventaire</vt:lpstr>
      <vt:lpstr>Liste PV à férrailler</vt:lpstr>
      <vt:lpstr>Suivi des sorties</vt:lpstr>
      <vt:lpstr>KPI Stock</vt:lpstr>
      <vt:lpstr>Base de données</vt:lpstr>
      <vt:lpstr>INV</vt:lpstr>
    </vt:vector>
  </TitlesOfParts>
  <Company>SAFRAN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RABOTEAU Robin (SAFRAN AIRCRAFT ENGINES)</dc:creator>
  <cp:lastModifiedBy>RABOTEAU Robin (SAFRAN AIRCRAFT ENGINES)</cp:lastModifiedBy>
  <cp:lastPrinted>2020-03-12T13:25:52Z</cp:lastPrinted>
  <dcterms:created xsi:type="dcterms:W3CDTF">2019-11-19T08:31:55Z</dcterms:created>
  <dcterms:modified xsi:type="dcterms:W3CDTF">2020-07-03T14:06:13Z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itusGUID">
    <vt:lpwstr>0842756a-f610-4f0d-8d0e-08115a89aeef</vt:lpwstr>
  </property>
  <property fmtid="{D5CDD505-2E9C-101B-9397-08002B2CF9AE}" pid="3" name="Confidentiality">
    <vt:lpwstr>C2</vt:lpwstr>
  </property>
  <property fmtid="{D5CDD505-2E9C-101B-9397-08002B2CF9AE}" pid="4" name="NationalSecret">
    <vt:lpwstr>NONS</vt:lpwstr>
  </property>
  <property fmtid="{D5CDD505-2E9C-101B-9397-08002B2CF9AE}" pid="5" name="ExportControl">
    <vt:lpwstr/>
  </property>
</Properties>
</file>