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axime\Desktop\"/>
    </mc:Choice>
  </mc:AlternateContent>
  <xr:revisionPtr revIDLastSave="0" documentId="8_{8A1FE647-80CB-42E4-A85D-EC2CE5B1BE59}" xr6:coauthVersionLast="44" xr6:coauthVersionMax="44" xr10:uidLastSave="{00000000-0000-0000-0000-000000000000}"/>
  <bookViews>
    <workbookView xWindow="-120" yWindow="-120" windowWidth="24240" windowHeight="13140" tabRatio="873" firstSheet="4" activeTab="4" xr2:uid="{687646AA-DFD4-44F0-81CA-584DDC9E68F5}"/>
  </bookViews>
  <sheets>
    <sheet name="SALLE GERLAND" sheetId="120" r:id="rId1"/>
    <sheet name="SALLE CORDELIER" sheetId="126" r:id="rId2"/>
    <sheet name="CUISINE CORDELIER" sheetId="127" r:id="rId3"/>
    <sheet name="CUISINE GERLAND" sheetId="122" r:id="rId4"/>
    <sheet name="PLANNING TOTAL" sheetId="125" r:id="rId5"/>
    <sheet name="GERLAND EMMARGEMENT SALLE" sheetId="121" r:id="rId6"/>
    <sheet name="GERLAND EMMARGEMENT CUISINE" sheetId="123" r:id="rId7"/>
    <sheet name="CORDELIER EMMARGEMENT SALLE" sheetId="128" r:id="rId8"/>
    <sheet name="CORDELIER EMMARGEMENT CUISINE" sheetId="129" r:id="rId9"/>
  </sheets>
  <definedNames>
    <definedName name="NOMREST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6" i="125" l="1"/>
  <c r="D86" i="125"/>
  <c r="E86" i="125"/>
  <c r="F86" i="125"/>
  <c r="G86" i="125"/>
  <c r="H86" i="125"/>
  <c r="I86" i="125"/>
  <c r="J86" i="125"/>
  <c r="K86" i="125"/>
  <c r="L86" i="125"/>
  <c r="M86" i="125"/>
  <c r="N86" i="125"/>
  <c r="O86" i="125"/>
  <c r="P86" i="125"/>
  <c r="Q86" i="125"/>
  <c r="C87" i="125"/>
  <c r="D87" i="125"/>
  <c r="E87" i="125"/>
  <c r="F87" i="125"/>
  <c r="G87" i="125"/>
  <c r="H87" i="125"/>
  <c r="I87" i="125"/>
  <c r="J87" i="125"/>
  <c r="K87" i="125"/>
  <c r="L87" i="125"/>
  <c r="M87" i="125"/>
  <c r="N87" i="125"/>
  <c r="O87" i="125"/>
  <c r="P87" i="125"/>
  <c r="C88" i="125"/>
  <c r="D88" i="125"/>
  <c r="E88" i="125"/>
  <c r="F88" i="125"/>
  <c r="G88" i="125"/>
  <c r="H88" i="125"/>
  <c r="I88" i="125"/>
  <c r="J88" i="125"/>
  <c r="K88" i="125"/>
  <c r="L88" i="125"/>
  <c r="M88" i="125"/>
  <c r="N88" i="125"/>
  <c r="O88" i="125"/>
  <c r="P88" i="125"/>
  <c r="C89" i="125"/>
  <c r="D89" i="125"/>
  <c r="E89" i="125"/>
  <c r="F89" i="125"/>
  <c r="G89" i="125"/>
  <c r="H89" i="125"/>
  <c r="I89" i="125"/>
  <c r="J89" i="125"/>
  <c r="K89" i="125"/>
  <c r="L89" i="125"/>
  <c r="M89" i="125"/>
  <c r="N89" i="125"/>
  <c r="O89" i="125"/>
  <c r="P89" i="125"/>
  <c r="C90" i="125"/>
  <c r="E90" i="125"/>
  <c r="G90" i="125"/>
  <c r="I90" i="125"/>
  <c r="K90" i="125"/>
  <c r="M90" i="125"/>
  <c r="O90" i="125"/>
  <c r="C91" i="125"/>
  <c r="D91" i="125"/>
  <c r="E91" i="125"/>
  <c r="F91" i="125"/>
  <c r="G91" i="125"/>
  <c r="H91" i="125"/>
  <c r="I91" i="125"/>
  <c r="J91" i="125"/>
  <c r="K91" i="125"/>
  <c r="L91" i="125"/>
  <c r="M91" i="125"/>
  <c r="N91" i="125"/>
  <c r="O91" i="125"/>
  <c r="P91" i="125"/>
  <c r="Q91" i="125"/>
  <c r="C92" i="125"/>
  <c r="D92" i="125"/>
  <c r="E92" i="125"/>
  <c r="F92" i="125"/>
  <c r="G92" i="125"/>
  <c r="H92" i="125"/>
  <c r="I92" i="125"/>
  <c r="J92" i="125"/>
  <c r="K92" i="125"/>
  <c r="L92" i="125"/>
  <c r="M92" i="125"/>
  <c r="N92" i="125"/>
  <c r="O92" i="125"/>
  <c r="P92" i="125"/>
  <c r="C93" i="125"/>
  <c r="D93" i="125"/>
  <c r="E93" i="125"/>
  <c r="F93" i="125"/>
  <c r="G93" i="125"/>
  <c r="H93" i="125"/>
  <c r="I93" i="125"/>
  <c r="J93" i="125"/>
  <c r="K93" i="125"/>
  <c r="L93" i="125"/>
  <c r="M93" i="125"/>
  <c r="N93" i="125"/>
  <c r="O93" i="125"/>
  <c r="P93" i="125"/>
  <c r="C94" i="125"/>
  <c r="D94" i="125"/>
  <c r="E94" i="125"/>
  <c r="F94" i="125"/>
  <c r="G94" i="125"/>
  <c r="H94" i="125"/>
  <c r="I94" i="125"/>
  <c r="J94" i="125"/>
  <c r="K94" i="125"/>
  <c r="L94" i="125"/>
  <c r="M94" i="125"/>
  <c r="N94" i="125"/>
  <c r="O94" i="125"/>
  <c r="P94" i="125"/>
  <c r="C95" i="125"/>
  <c r="E95" i="125"/>
  <c r="G95" i="125"/>
  <c r="I95" i="125"/>
  <c r="K95" i="125"/>
  <c r="M95" i="125"/>
  <c r="O95" i="125"/>
  <c r="C96" i="125"/>
  <c r="D96" i="125"/>
  <c r="E96" i="125"/>
  <c r="F96" i="125"/>
  <c r="G96" i="125"/>
  <c r="H96" i="125"/>
  <c r="I96" i="125"/>
  <c r="J96" i="125"/>
  <c r="K96" i="125"/>
  <c r="L96" i="125"/>
  <c r="M96" i="125"/>
  <c r="N96" i="125"/>
  <c r="O96" i="125"/>
  <c r="P96" i="125"/>
  <c r="Q96" i="125"/>
  <c r="C97" i="125"/>
  <c r="D97" i="125"/>
  <c r="E97" i="125"/>
  <c r="F97" i="125"/>
  <c r="G97" i="125"/>
  <c r="H97" i="125"/>
  <c r="I97" i="125"/>
  <c r="J97" i="125"/>
  <c r="K97" i="125"/>
  <c r="L97" i="125"/>
  <c r="M97" i="125"/>
  <c r="N97" i="125"/>
  <c r="O97" i="125"/>
  <c r="P97" i="125"/>
  <c r="C98" i="125"/>
  <c r="D98" i="125"/>
  <c r="E98" i="125"/>
  <c r="F98" i="125"/>
  <c r="G98" i="125"/>
  <c r="H98" i="125"/>
  <c r="I98" i="125"/>
  <c r="J98" i="125"/>
  <c r="K98" i="125"/>
  <c r="L98" i="125"/>
  <c r="M98" i="125"/>
  <c r="N98" i="125"/>
  <c r="O98" i="125"/>
  <c r="P98" i="125"/>
  <c r="C99" i="125"/>
  <c r="D99" i="125"/>
  <c r="E99" i="125"/>
  <c r="F99" i="125"/>
  <c r="G99" i="125"/>
  <c r="H99" i="125"/>
  <c r="I99" i="125"/>
  <c r="J99" i="125"/>
  <c r="K99" i="125"/>
  <c r="L99" i="125"/>
  <c r="M99" i="125"/>
  <c r="N99" i="125"/>
  <c r="O99" i="125"/>
  <c r="P99" i="125"/>
  <c r="C100" i="125"/>
  <c r="E100" i="125"/>
  <c r="G100" i="125"/>
  <c r="I100" i="125"/>
  <c r="K100" i="125"/>
  <c r="M100" i="125"/>
  <c r="O100" i="125"/>
  <c r="C101" i="125"/>
  <c r="D101" i="125"/>
  <c r="E101" i="125"/>
  <c r="F101" i="125"/>
  <c r="G101" i="125"/>
  <c r="H101" i="125"/>
  <c r="I101" i="125"/>
  <c r="J101" i="125"/>
  <c r="K101" i="125"/>
  <c r="L101" i="125"/>
  <c r="M101" i="125"/>
  <c r="N101" i="125"/>
  <c r="O101" i="125"/>
  <c r="P101" i="125"/>
  <c r="Q101" i="125"/>
  <c r="C102" i="125"/>
  <c r="D102" i="125"/>
  <c r="E102" i="125"/>
  <c r="F102" i="125"/>
  <c r="G102" i="125"/>
  <c r="H102" i="125"/>
  <c r="I102" i="125"/>
  <c r="J102" i="125"/>
  <c r="K102" i="125"/>
  <c r="L102" i="125"/>
  <c r="M102" i="125"/>
  <c r="N102" i="125"/>
  <c r="O102" i="125"/>
  <c r="P102" i="125"/>
  <c r="C103" i="125"/>
  <c r="D103" i="125"/>
  <c r="E103" i="125"/>
  <c r="F103" i="125"/>
  <c r="G103" i="125"/>
  <c r="H103" i="125"/>
  <c r="I103" i="125"/>
  <c r="J103" i="125"/>
  <c r="K103" i="125"/>
  <c r="L103" i="125"/>
  <c r="M103" i="125"/>
  <c r="N103" i="125"/>
  <c r="O103" i="125"/>
  <c r="P103" i="125"/>
  <c r="C104" i="125"/>
  <c r="D104" i="125"/>
  <c r="E104" i="125"/>
  <c r="F104" i="125"/>
  <c r="G104" i="125"/>
  <c r="H104" i="125"/>
  <c r="I104" i="125"/>
  <c r="J104" i="125"/>
  <c r="K104" i="125"/>
  <c r="L104" i="125"/>
  <c r="M104" i="125"/>
  <c r="N104" i="125"/>
  <c r="O104" i="125"/>
  <c r="P104" i="125"/>
  <c r="C105" i="125"/>
  <c r="E105" i="125"/>
  <c r="G105" i="125"/>
  <c r="I105" i="125"/>
  <c r="K105" i="125"/>
  <c r="M105" i="125"/>
  <c r="O105" i="125"/>
  <c r="C106" i="125"/>
  <c r="D106" i="125"/>
  <c r="E106" i="125"/>
  <c r="F106" i="125"/>
  <c r="G106" i="125"/>
  <c r="H106" i="125"/>
  <c r="I106" i="125"/>
  <c r="J106" i="125"/>
  <c r="K106" i="125"/>
  <c r="L106" i="125"/>
  <c r="M106" i="125"/>
  <c r="N106" i="125"/>
  <c r="O106" i="125"/>
  <c r="P106" i="125"/>
  <c r="Q106" i="125"/>
  <c r="C107" i="125"/>
  <c r="D107" i="125"/>
  <c r="E107" i="125"/>
  <c r="F107" i="125"/>
  <c r="G107" i="125"/>
  <c r="H107" i="125"/>
  <c r="I107" i="125"/>
  <c r="J107" i="125"/>
  <c r="K107" i="125"/>
  <c r="L107" i="125"/>
  <c r="M107" i="125"/>
  <c r="N107" i="125"/>
  <c r="O107" i="125"/>
  <c r="P107" i="125"/>
  <c r="C108" i="125"/>
  <c r="D108" i="125"/>
  <c r="E108" i="125"/>
  <c r="F108" i="125"/>
  <c r="G108" i="125"/>
  <c r="H108" i="125"/>
  <c r="I108" i="125"/>
  <c r="J108" i="125"/>
  <c r="K108" i="125"/>
  <c r="L108" i="125"/>
  <c r="M108" i="125"/>
  <c r="N108" i="125"/>
  <c r="O108" i="125"/>
  <c r="P108" i="125"/>
  <c r="C109" i="125"/>
  <c r="D109" i="125"/>
  <c r="E109" i="125"/>
  <c r="F109" i="125"/>
  <c r="G109" i="125"/>
  <c r="H109" i="125"/>
  <c r="I109" i="125"/>
  <c r="J109" i="125"/>
  <c r="K109" i="125"/>
  <c r="L109" i="125"/>
  <c r="M109" i="125"/>
  <c r="N109" i="125"/>
  <c r="O109" i="125"/>
  <c r="P109" i="125"/>
  <c r="C110" i="125"/>
  <c r="E110" i="125"/>
  <c r="G110" i="125"/>
  <c r="I110" i="125"/>
  <c r="K110" i="125"/>
  <c r="M110" i="125"/>
  <c r="O110" i="125"/>
  <c r="A108" i="125"/>
  <c r="A106" i="125"/>
  <c r="A103" i="125"/>
  <c r="A101" i="125"/>
  <c r="A98" i="125"/>
  <c r="A96" i="125"/>
  <c r="A93" i="125"/>
  <c r="A91" i="125"/>
  <c r="A88" i="125"/>
  <c r="C71" i="125"/>
  <c r="D71" i="125"/>
  <c r="E71" i="125"/>
  <c r="F71" i="125"/>
  <c r="G71" i="125"/>
  <c r="H71" i="125"/>
  <c r="I71" i="125"/>
  <c r="J71" i="125"/>
  <c r="K71" i="125"/>
  <c r="L71" i="125"/>
  <c r="M71" i="125"/>
  <c r="N71" i="125"/>
  <c r="O71" i="125"/>
  <c r="P71" i="125"/>
  <c r="Q71" i="125"/>
  <c r="C72" i="125"/>
  <c r="D72" i="125"/>
  <c r="E72" i="125"/>
  <c r="F72" i="125"/>
  <c r="G72" i="125"/>
  <c r="H72" i="125"/>
  <c r="I72" i="125"/>
  <c r="J72" i="125"/>
  <c r="K72" i="125"/>
  <c r="L72" i="125"/>
  <c r="M72" i="125"/>
  <c r="N72" i="125"/>
  <c r="O72" i="125"/>
  <c r="P72" i="125"/>
  <c r="C73" i="125"/>
  <c r="D73" i="125"/>
  <c r="E73" i="125"/>
  <c r="F73" i="125"/>
  <c r="G73" i="125"/>
  <c r="H73" i="125"/>
  <c r="I73" i="125"/>
  <c r="J73" i="125"/>
  <c r="K73" i="125"/>
  <c r="L73" i="125"/>
  <c r="M73" i="125"/>
  <c r="N73" i="125"/>
  <c r="O73" i="125"/>
  <c r="P73" i="125"/>
  <c r="C74" i="125"/>
  <c r="D74" i="125"/>
  <c r="E74" i="125"/>
  <c r="F74" i="125"/>
  <c r="G74" i="125"/>
  <c r="H74" i="125"/>
  <c r="I74" i="125"/>
  <c r="J74" i="125"/>
  <c r="K74" i="125"/>
  <c r="L74" i="125"/>
  <c r="M74" i="125"/>
  <c r="N74" i="125"/>
  <c r="O74" i="125"/>
  <c r="P74" i="125"/>
  <c r="C75" i="125"/>
  <c r="E75" i="125"/>
  <c r="G75" i="125"/>
  <c r="I75" i="125"/>
  <c r="K75" i="125"/>
  <c r="M75" i="125"/>
  <c r="O75" i="125"/>
  <c r="C76" i="125"/>
  <c r="D76" i="125"/>
  <c r="E76" i="125"/>
  <c r="F76" i="125"/>
  <c r="G76" i="125"/>
  <c r="H76" i="125"/>
  <c r="I76" i="125"/>
  <c r="J76" i="125"/>
  <c r="K76" i="125"/>
  <c r="L76" i="125"/>
  <c r="M76" i="125"/>
  <c r="N76" i="125"/>
  <c r="O76" i="125"/>
  <c r="P76" i="125"/>
  <c r="Q76" i="125"/>
  <c r="C77" i="125"/>
  <c r="D77" i="125"/>
  <c r="E77" i="125"/>
  <c r="F77" i="125"/>
  <c r="G77" i="125"/>
  <c r="H77" i="125"/>
  <c r="I77" i="125"/>
  <c r="J77" i="125"/>
  <c r="K77" i="125"/>
  <c r="L77" i="125"/>
  <c r="M77" i="125"/>
  <c r="N77" i="125"/>
  <c r="O77" i="125"/>
  <c r="P77" i="125"/>
  <c r="C78" i="125"/>
  <c r="D78" i="125"/>
  <c r="E78" i="125"/>
  <c r="F78" i="125"/>
  <c r="G78" i="125"/>
  <c r="H78" i="125"/>
  <c r="I78" i="125"/>
  <c r="J78" i="125"/>
  <c r="K78" i="125"/>
  <c r="L78" i="125"/>
  <c r="M78" i="125"/>
  <c r="N78" i="125"/>
  <c r="O78" i="125"/>
  <c r="P78" i="125"/>
  <c r="C79" i="125"/>
  <c r="D79" i="125"/>
  <c r="E79" i="125"/>
  <c r="F79" i="125"/>
  <c r="G79" i="125"/>
  <c r="H79" i="125"/>
  <c r="I79" i="125"/>
  <c r="J79" i="125"/>
  <c r="K79" i="125"/>
  <c r="L79" i="125"/>
  <c r="M79" i="125"/>
  <c r="N79" i="125"/>
  <c r="O79" i="125"/>
  <c r="P79" i="125"/>
  <c r="C80" i="125"/>
  <c r="E80" i="125"/>
  <c r="G80" i="125"/>
  <c r="I80" i="125"/>
  <c r="K80" i="125"/>
  <c r="M80" i="125"/>
  <c r="O80" i="125"/>
  <c r="C81" i="125"/>
  <c r="D81" i="125"/>
  <c r="E81" i="125"/>
  <c r="F81" i="125"/>
  <c r="G81" i="125"/>
  <c r="H81" i="125"/>
  <c r="I81" i="125"/>
  <c r="J81" i="125"/>
  <c r="K81" i="125"/>
  <c r="L81" i="125"/>
  <c r="M81" i="125"/>
  <c r="N81" i="125"/>
  <c r="O81" i="125"/>
  <c r="P81" i="125"/>
  <c r="Q81" i="125"/>
  <c r="C82" i="125"/>
  <c r="D82" i="125"/>
  <c r="E82" i="125"/>
  <c r="F82" i="125"/>
  <c r="G82" i="125"/>
  <c r="H82" i="125"/>
  <c r="I82" i="125"/>
  <c r="J82" i="125"/>
  <c r="K82" i="125"/>
  <c r="L82" i="125"/>
  <c r="M82" i="125"/>
  <c r="N82" i="125"/>
  <c r="O82" i="125"/>
  <c r="P82" i="125"/>
  <c r="C83" i="125"/>
  <c r="D83" i="125"/>
  <c r="E83" i="125"/>
  <c r="F83" i="125"/>
  <c r="G83" i="125"/>
  <c r="H83" i="125"/>
  <c r="I83" i="125"/>
  <c r="J83" i="125"/>
  <c r="K83" i="125"/>
  <c r="L83" i="125"/>
  <c r="M83" i="125"/>
  <c r="N83" i="125"/>
  <c r="O83" i="125"/>
  <c r="P83" i="125"/>
  <c r="C84" i="125"/>
  <c r="D84" i="125"/>
  <c r="E84" i="125"/>
  <c r="F84" i="125"/>
  <c r="G84" i="125"/>
  <c r="H84" i="125"/>
  <c r="I84" i="125"/>
  <c r="J84" i="125"/>
  <c r="K84" i="125"/>
  <c r="L84" i="125"/>
  <c r="M84" i="125"/>
  <c r="N84" i="125"/>
  <c r="O84" i="125"/>
  <c r="P84" i="125"/>
  <c r="C85" i="125"/>
  <c r="E85" i="125"/>
  <c r="G85" i="125"/>
  <c r="I85" i="125"/>
  <c r="K85" i="125"/>
  <c r="M85" i="125"/>
  <c r="O85" i="125"/>
  <c r="A83" i="125"/>
  <c r="A81" i="125"/>
  <c r="A78" i="125"/>
  <c r="A76" i="125"/>
  <c r="A73" i="125"/>
  <c r="A71" i="125"/>
  <c r="C41" i="125"/>
  <c r="D41" i="125"/>
  <c r="E41" i="125"/>
  <c r="F41" i="125"/>
  <c r="G41" i="125"/>
  <c r="H41" i="125"/>
  <c r="I41" i="125"/>
  <c r="J41" i="125"/>
  <c r="K41" i="125"/>
  <c r="L41" i="125"/>
  <c r="M41" i="125"/>
  <c r="N41" i="125"/>
  <c r="O41" i="125"/>
  <c r="P41" i="125"/>
  <c r="Q41" i="125"/>
  <c r="C42" i="125"/>
  <c r="D42" i="125"/>
  <c r="E42" i="125"/>
  <c r="F42" i="125"/>
  <c r="G42" i="125"/>
  <c r="H42" i="125"/>
  <c r="I42" i="125"/>
  <c r="J42" i="125"/>
  <c r="K42" i="125"/>
  <c r="L42" i="125"/>
  <c r="M42" i="125"/>
  <c r="N42" i="125"/>
  <c r="O42" i="125"/>
  <c r="P42" i="125"/>
  <c r="C43" i="125"/>
  <c r="D43" i="125"/>
  <c r="E43" i="125"/>
  <c r="F43" i="125"/>
  <c r="G43" i="125"/>
  <c r="H43" i="125"/>
  <c r="I43" i="125"/>
  <c r="J43" i="125"/>
  <c r="K43" i="125"/>
  <c r="L43" i="125"/>
  <c r="M43" i="125"/>
  <c r="N43" i="125"/>
  <c r="O43" i="125"/>
  <c r="P43" i="125"/>
  <c r="C44" i="125"/>
  <c r="D44" i="125"/>
  <c r="E44" i="125"/>
  <c r="F44" i="125"/>
  <c r="G44" i="125"/>
  <c r="H44" i="125"/>
  <c r="I44" i="125"/>
  <c r="J44" i="125"/>
  <c r="K44" i="125"/>
  <c r="L44" i="125"/>
  <c r="M44" i="125"/>
  <c r="N44" i="125"/>
  <c r="O44" i="125"/>
  <c r="P44" i="125"/>
  <c r="C45" i="125"/>
  <c r="E45" i="125"/>
  <c r="G45" i="125"/>
  <c r="I45" i="125"/>
  <c r="K45" i="125"/>
  <c r="M45" i="125"/>
  <c r="O45" i="125"/>
  <c r="C46" i="125"/>
  <c r="D46" i="125"/>
  <c r="E46" i="125"/>
  <c r="F46" i="125"/>
  <c r="G46" i="125"/>
  <c r="H46" i="125"/>
  <c r="I46" i="125"/>
  <c r="J46" i="125"/>
  <c r="K46" i="125"/>
  <c r="L46" i="125"/>
  <c r="M46" i="125"/>
  <c r="N46" i="125"/>
  <c r="O46" i="125"/>
  <c r="P46" i="125"/>
  <c r="Q46" i="125"/>
  <c r="C47" i="125"/>
  <c r="D47" i="125"/>
  <c r="E47" i="125"/>
  <c r="F47" i="125"/>
  <c r="G47" i="125"/>
  <c r="H47" i="125"/>
  <c r="I47" i="125"/>
  <c r="J47" i="125"/>
  <c r="K47" i="125"/>
  <c r="L47" i="125"/>
  <c r="M47" i="125"/>
  <c r="N47" i="125"/>
  <c r="O47" i="125"/>
  <c r="P47" i="125"/>
  <c r="C48" i="125"/>
  <c r="D48" i="125"/>
  <c r="E48" i="125"/>
  <c r="F48" i="125"/>
  <c r="G48" i="125"/>
  <c r="H48" i="125"/>
  <c r="I48" i="125"/>
  <c r="J48" i="125"/>
  <c r="K48" i="125"/>
  <c r="L48" i="125"/>
  <c r="M48" i="125"/>
  <c r="N48" i="125"/>
  <c r="O48" i="125"/>
  <c r="P48" i="125"/>
  <c r="C49" i="125"/>
  <c r="D49" i="125"/>
  <c r="E49" i="125"/>
  <c r="F49" i="125"/>
  <c r="G49" i="125"/>
  <c r="H49" i="125"/>
  <c r="I49" i="125"/>
  <c r="J49" i="125"/>
  <c r="K49" i="125"/>
  <c r="L49" i="125"/>
  <c r="M49" i="125"/>
  <c r="N49" i="125"/>
  <c r="O49" i="125"/>
  <c r="P49" i="125"/>
  <c r="C50" i="125"/>
  <c r="E50" i="125"/>
  <c r="G50" i="125"/>
  <c r="I50" i="125"/>
  <c r="K50" i="125"/>
  <c r="M50" i="125"/>
  <c r="O50" i="125"/>
  <c r="C51" i="125"/>
  <c r="D51" i="125"/>
  <c r="E51" i="125"/>
  <c r="F51" i="125"/>
  <c r="G51" i="125"/>
  <c r="H51" i="125"/>
  <c r="I51" i="125"/>
  <c r="J51" i="125"/>
  <c r="K51" i="125"/>
  <c r="L51" i="125"/>
  <c r="M51" i="125"/>
  <c r="N51" i="125"/>
  <c r="O51" i="125"/>
  <c r="P51" i="125"/>
  <c r="Q51" i="125"/>
  <c r="C52" i="125"/>
  <c r="D52" i="125"/>
  <c r="E52" i="125"/>
  <c r="F52" i="125"/>
  <c r="G52" i="125"/>
  <c r="H52" i="125"/>
  <c r="I52" i="125"/>
  <c r="J52" i="125"/>
  <c r="K52" i="125"/>
  <c r="L52" i="125"/>
  <c r="M52" i="125"/>
  <c r="N52" i="125"/>
  <c r="O52" i="125"/>
  <c r="P52" i="125"/>
  <c r="C53" i="125"/>
  <c r="D53" i="125"/>
  <c r="E53" i="125"/>
  <c r="F53" i="125"/>
  <c r="G53" i="125"/>
  <c r="H53" i="125"/>
  <c r="I53" i="125"/>
  <c r="J53" i="125"/>
  <c r="K53" i="125"/>
  <c r="L53" i="125"/>
  <c r="M53" i="125"/>
  <c r="N53" i="125"/>
  <c r="O53" i="125"/>
  <c r="P53" i="125"/>
  <c r="C54" i="125"/>
  <c r="D54" i="125"/>
  <c r="E54" i="125"/>
  <c r="F54" i="125"/>
  <c r="G54" i="125"/>
  <c r="H54" i="125"/>
  <c r="I54" i="125"/>
  <c r="J54" i="125"/>
  <c r="K54" i="125"/>
  <c r="L54" i="125"/>
  <c r="M54" i="125"/>
  <c r="N54" i="125"/>
  <c r="O54" i="125"/>
  <c r="P54" i="125"/>
  <c r="C55" i="125"/>
  <c r="E55" i="125"/>
  <c r="G55" i="125"/>
  <c r="I55" i="125"/>
  <c r="K55" i="125"/>
  <c r="M55" i="125"/>
  <c r="O55" i="125"/>
  <c r="C56" i="125"/>
  <c r="D56" i="125"/>
  <c r="E56" i="125"/>
  <c r="F56" i="125"/>
  <c r="G56" i="125"/>
  <c r="H56" i="125"/>
  <c r="I56" i="125"/>
  <c r="J56" i="125"/>
  <c r="K56" i="125"/>
  <c r="L56" i="125"/>
  <c r="M56" i="125"/>
  <c r="N56" i="125"/>
  <c r="O56" i="125"/>
  <c r="P56" i="125"/>
  <c r="Q56" i="125"/>
  <c r="C57" i="125"/>
  <c r="D57" i="125"/>
  <c r="E57" i="125"/>
  <c r="F57" i="125"/>
  <c r="G57" i="125"/>
  <c r="H57" i="125"/>
  <c r="I57" i="125"/>
  <c r="J57" i="125"/>
  <c r="K57" i="125"/>
  <c r="L57" i="125"/>
  <c r="M57" i="125"/>
  <c r="N57" i="125"/>
  <c r="O57" i="125"/>
  <c r="P57" i="125"/>
  <c r="C58" i="125"/>
  <c r="D58" i="125"/>
  <c r="E58" i="125"/>
  <c r="F58" i="125"/>
  <c r="G58" i="125"/>
  <c r="H58" i="125"/>
  <c r="I58" i="125"/>
  <c r="J58" i="125"/>
  <c r="K58" i="125"/>
  <c r="L58" i="125"/>
  <c r="M58" i="125"/>
  <c r="N58" i="125"/>
  <c r="O58" i="125"/>
  <c r="P58" i="125"/>
  <c r="C59" i="125"/>
  <c r="D59" i="125"/>
  <c r="E59" i="125"/>
  <c r="F59" i="125"/>
  <c r="G59" i="125"/>
  <c r="H59" i="125"/>
  <c r="I59" i="125"/>
  <c r="J59" i="125"/>
  <c r="K59" i="125"/>
  <c r="L59" i="125"/>
  <c r="M59" i="125"/>
  <c r="N59" i="125"/>
  <c r="O59" i="125"/>
  <c r="P59" i="125"/>
  <c r="C60" i="125"/>
  <c r="E60" i="125"/>
  <c r="G60" i="125"/>
  <c r="I60" i="125"/>
  <c r="K60" i="125"/>
  <c r="M60" i="125"/>
  <c r="O60" i="125"/>
  <c r="C61" i="125"/>
  <c r="D61" i="125"/>
  <c r="E61" i="125"/>
  <c r="F61" i="125"/>
  <c r="G61" i="125"/>
  <c r="H61" i="125"/>
  <c r="I61" i="125"/>
  <c r="J61" i="125"/>
  <c r="K61" i="125"/>
  <c r="L61" i="125"/>
  <c r="M61" i="125"/>
  <c r="N61" i="125"/>
  <c r="O61" i="125"/>
  <c r="P61" i="125"/>
  <c r="Q61" i="125"/>
  <c r="C62" i="125"/>
  <c r="D62" i="125"/>
  <c r="E62" i="125"/>
  <c r="F62" i="125"/>
  <c r="G62" i="125"/>
  <c r="H62" i="125"/>
  <c r="I62" i="125"/>
  <c r="J62" i="125"/>
  <c r="K62" i="125"/>
  <c r="L62" i="125"/>
  <c r="M62" i="125"/>
  <c r="N62" i="125"/>
  <c r="O62" i="125"/>
  <c r="P62" i="125"/>
  <c r="C63" i="125"/>
  <c r="D63" i="125"/>
  <c r="E63" i="125"/>
  <c r="F63" i="125"/>
  <c r="G63" i="125"/>
  <c r="H63" i="125"/>
  <c r="I63" i="125"/>
  <c r="J63" i="125"/>
  <c r="K63" i="125"/>
  <c r="L63" i="125"/>
  <c r="M63" i="125"/>
  <c r="N63" i="125"/>
  <c r="O63" i="125"/>
  <c r="P63" i="125"/>
  <c r="C64" i="125"/>
  <c r="D64" i="125"/>
  <c r="E64" i="125"/>
  <c r="F64" i="125"/>
  <c r="G64" i="125"/>
  <c r="H64" i="125"/>
  <c r="I64" i="125"/>
  <c r="J64" i="125"/>
  <c r="K64" i="125"/>
  <c r="L64" i="125"/>
  <c r="M64" i="125"/>
  <c r="N64" i="125"/>
  <c r="O64" i="125"/>
  <c r="P64" i="125"/>
  <c r="C65" i="125"/>
  <c r="E65" i="125"/>
  <c r="G65" i="125"/>
  <c r="I65" i="125"/>
  <c r="K65" i="125"/>
  <c r="M65" i="125"/>
  <c r="O65" i="125"/>
  <c r="C66" i="125"/>
  <c r="D66" i="125"/>
  <c r="E66" i="125"/>
  <c r="F66" i="125"/>
  <c r="G66" i="125"/>
  <c r="H66" i="125"/>
  <c r="I66" i="125"/>
  <c r="J66" i="125"/>
  <c r="K66" i="125"/>
  <c r="L66" i="125"/>
  <c r="M66" i="125"/>
  <c r="N66" i="125"/>
  <c r="O66" i="125"/>
  <c r="P66" i="125"/>
  <c r="Q66" i="125"/>
  <c r="C67" i="125"/>
  <c r="D67" i="125"/>
  <c r="E67" i="125"/>
  <c r="F67" i="125"/>
  <c r="G67" i="125"/>
  <c r="H67" i="125"/>
  <c r="I67" i="125"/>
  <c r="J67" i="125"/>
  <c r="K67" i="125"/>
  <c r="L67" i="125"/>
  <c r="M67" i="125"/>
  <c r="N67" i="125"/>
  <c r="O67" i="125"/>
  <c r="P67" i="125"/>
  <c r="C68" i="125"/>
  <c r="D68" i="125"/>
  <c r="E68" i="125"/>
  <c r="F68" i="125"/>
  <c r="G68" i="125"/>
  <c r="H68" i="125"/>
  <c r="I68" i="125"/>
  <c r="J68" i="125"/>
  <c r="K68" i="125"/>
  <c r="L68" i="125"/>
  <c r="M68" i="125"/>
  <c r="N68" i="125"/>
  <c r="O68" i="125"/>
  <c r="P68" i="125"/>
  <c r="C69" i="125"/>
  <c r="D69" i="125"/>
  <c r="E69" i="125"/>
  <c r="F69" i="125"/>
  <c r="G69" i="125"/>
  <c r="H69" i="125"/>
  <c r="I69" i="125"/>
  <c r="J69" i="125"/>
  <c r="K69" i="125"/>
  <c r="L69" i="125"/>
  <c r="M69" i="125"/>
  <c r="N69" i="125"/>
  <c r="O69" i="125"/>
  <c r="P69" i="125"/>
  <c r="C70" i="125"/>
  <c r="E70" i="125"/>
  <c r="G70" i="125"/>
  <c r="I70" i="125"/>
  <c r="K70" i="125"/>
  <c r="M70" i="125"/>
  <c r="O70" i="125"/>
  <c r="A66" i="125"/>
  <c r="A63" i="125"/>
  <c r="A61" i="125"/>
  <c r="A58" i="125"/>
  <c r="A56" i="125"/>
  <c r="A53" i="125"/>
  <c r="A48" i="125"/>
  <c r="A46" i="125"/>
  <c r="A41" i="125"/>
  <c r="A38" i="125"/>
  <c r="C31" i="125"/>
  <c r="C32" i="125"/>
  <c r="D36" i="125"/>
  <c r="D37" i="125"/>
  <c r="D31" i="125"/>
  <c r="E31" i="125"/>
  <c r="F31" i="125"/>
  <c r="G31" i="125"/>
  <c r="H31" i="125"/>
  <c r="I31" i="125"/>
  <c r="J31" i="125"/>
  <c r="K31" i="125"/>
  <c r="L31" i="125"/>
  <c r="M31" i="125"/>
  <c r="N31" i="125"/>
  <c r="O31" i="125"/>
  <c r="P31" i="125"/>
  <c r="D32" i="125"/>
  <c r="E32" i="125"/>
  <c r="F32" i="125"/>
  <c r="G32" i="125"/>
  <c r="H32" i="125"/>
  <c r="I32" i="125"/>
  <c r="J32" i="125"/>
  <c r="K32" i="125"/>
  <c r="L32" i="125"/>
  <c r="M32" i="125"/>
  <c r="N32" i="125"/>
  <c r="O32" i="125"/>
  <c r="P32" i="125"/>
  <c r="C33" i="125"/>
  <c r="D33" i="125"/>
  <c r="E33" i="125"/>
  <c r="F33" i="125"/>
  <c r="G33" i="125"/>
  <c r="H33" i="125"/>
  <c r="I33" i="125"/>
  <c r="J33" i="125"/>
  <c r="K33" i="125"/>
  <c r="L33" i="125"/>
  <c r="M33" i="125"/>
  <c r="N33" i="125"/>
  <c r="O33" i="125"/>
  <c r="P33" i="125"/>
  <c r="E34" i="125"/>
  <c r="F34" i="125"/>
  <c r="G34" i="125"/>
  <c r="H34" i="125"/>
  <c r="I34" i="125"/>
  <c r="J34" i="125"/>
  <c r="K34" i="125"/>
  <c r="L34" i="125"/>
  <c r="M34" i="125"/>
  <c r="N34" i="125"/>
  <c r="O34" i="125"/>
  <c r="P34" i="125"/>
  <c r="E35" i="125"/>
  <c r="G35" i="125"/>
  <c r="I35" i="125"/>
  <c r="K35" i="125"/>
  <c r="M35" i="125"/>
  <c r="O35" i="125"/>
  <c r="C36" i="125"/>
  <c r="E36" i="125"/>
  <c r="F36" i="125"/>
  <c r="G36" i="125"/>
  <c r="H36" i="125"/>
  <c r="I36" i="125"/>
  <c r="J36" i="125"/>
  <c r="K36" i="125"/>
  <c r="L36" i="125"/>
  <c r="M36" i="125"/>
  <c r="N36" i="125"/>
  <c r="O36" i="125"/>
  <c r="P36" i="125"/>
  <c r="C37" i="125"/>
  <c r="E37" i="125"/>
  <c r="F37" i="125"/>
  <c r="G37" i="125"/>
  <c r="H37" i="125"/>
  <c r="I37" i="125"/>
  <c r="J37" i="125"/>
  <c r="K37" i="125"/>
  <c r="L37" i="125"/>
  <c r="M37" i="125"/>
  <c r="N37" i="125"/>
  <c r="O37" i="125"/>
  <c r="P37" i="125"/>
  <c r="C38" i="125"/>
  <c r="D38" i="125"/>
  <c r="E38" i="125"/>
  <c r="F38" i="125"/>
  <c r="G38" i="125"/>
  <c r="H38" i="125"/>
  <c r="I38" i="125"/>
  <c r="J38" i="125"/>
  <c r="K38" i="125"/>
  <c r="L38" i="125"/>
  <c r="M38" i="125"/>
  <c r="N38" i="125"/>
  <c r="O38" i="125"/>
  <c r="P38" i="125"/>
  <c r="E39" i="125"/>
  <c r="F39" i="125"/>
  <c r="G39" i="125"/>
  <c r="H39" i="125"/>
  <c r="I39" i="125"/>
  <c r="J39" i="125"/>
  <c r="K39" i="125"/>
  <c r="L39" i="125"/>
  <c r="M39" i="125"/>
  <c r="N39" i="125"/>
  <c r="O39" i="125"/>
  <c r="P39" i="125"/>
  <c r="E40" i="125"/>
  <c r="G40" i="125"/>
  <c r="I40" i="125"/>
  <c r="K40" i="125"/>
  <c r="M40" i="125"/>
  <c r="O40" i="125"/>
  <c r="A36" i="125"/>
  <c r="A33" i="125"/>
  <c r="A31" i="125"/>
  <c r="C21" i="125"/>
  <c r="D21" i="125"/>
  <c r="E21" i="125"/>
  <c r="F21" i="125"/>
  <c r="G21" i="125"/>
  <c r="H21" i="125"/>
  <c r="I21" i="125"/>
  <c r="J21" i="125"/>
  <c r="K21" i="125"/>
  <c r="L21" i="125"/>
  <c r="M21" i="125"/>
  <c r="N21" i="125"/>
  <c r="O21" i="125"/>
  <c r="P21" i="125"/>
  <c r="Q21" i="125"/>
  <c r="C22" i="125"/>
  <c r="D22" i="125"/>
  <c r="E22" i="125"/>
  <c r="F22" i="125"/>
  <c r="G22" i="125"/>
  <c r="H22" i="125"/>
  <c r="I22" i="125"/>
  <c r="J22" i="125"/>
  <c r="K22" i="125"/>
  <c r="L22" i="125"/>
  <c r="M22" i="125"/>
  <c r="N22" i="125"/>
  <c r="O22" i="125"/>
  <c r="P22" i="125"/>
  <c r="C23" i="125"/>
  <c r="D23" i="125"/>
  <c r="E23" i="125"/>
  <c r="F23" i="125"/>
  <c r="G23" i="125"/>
  <c r="H23" i="125"/>
  <c r="I23" i="125"/>
  <c r="J23" i="125"/>
  <c r="K23" i="125"/>
  <c r="L23" i="125"/>
  <c r="M23" i="125"/>
  <c r="N23" i="125"/>
  <c r="O23" i="125"/>
  <c r="P23" i="125"/>
  <c r="C24" i="125"/>
  <c r="D24" i="125"/>
  <c r="E24" i="125"/>
  <c r="F24" i="125"/>
  <c r="G24" i="125"/>
  <c r="H24" i="125"/>
  <c r="I24" i="125"/>
  <c r="J24" i="125"/>
  <c r="K24" i="125"/>
  <c r="L24" i="125"/>
  <c r="M24" i="125"/>
  <c r="N24" i="125"/>
  <c r="O24" i="125"/>
  <c r="P24" i="125"/>
  <c r="C25" i="125"/>
  <c r="E25" i="125"/>
  <c r="G25" i="125"/>
  <c r="I25" i="125"/>
  <c r="K25" i="125"/>
  <c r="M25" i="125"/>
  <c r="O25" i="125"/>
  <c r="A23" i="125"/>
  <c r="A21" i="125"/>
  <c r="C16" i="125"/>
  <c r="D16" i="125"/>
  <c r="E16" i="125"/>
  <c r="F16" i="125"/>
  <c r="G16" i="125"/>
  <c r="H16" i="125"/>
  <c r="I16" i="125"/>
  <c r="J16" i="125"/>
  <c r="K16" i="125"/>
  <c r="L16" i="125"/>
  <c r="M16" i="125"/>
  <c r="N16" i="125"/>
  <c r="O16" i="125"/>
  <c r="P16" i="125"/>
  <c r="C17" i="125"/>
  <c r="D17" i="125"/>
  <c r="E17" i="125"/>
  <c r="F17" i="125"/>
  <c r="G17" i="125"/>
  <c r="H17" i="125"/>
  <c r="I17" i="125"/>
  <c r="J17" i="125"/>
  <c r="K17" i="125"/>
  <c r="L17" i="125"/>
  <c r="M17" i="125"/>
  <c r="N17" i="125"/>
  <c r="O17" i="125"/>
  <c r="P17" i="125"/>
  <c r="C18" i="125"/>
  <c r="D18" i="125"/>
  <c r="E18" i="125"/>
  <c r="F18" i="125"/>
  <c r="G18" i="125"/>
  <c r="H18" i="125"/>
  <c r="I18" i="125"/>
  <c r="J18" i="125"/>
  <c r="K18" i="125"/>
  <c r="L18" i="125"/>
  <c r="M18" i="125"/>
  <c r="N18" i="125"/>
  <c r="O18" i="125"/>
  <c r="P18" i="125"/>
  <c r="E19" i="125"/>
  <c r="F19" i="125"/>
  <c r="G19" i="125"/>
  <c r="H19" i="125"/>
  <c r="I19" i="125"/>
  <c r="J19" i="125"/>
  <c r="K19" i="125"/>
  <c r="L19" i="125"/>
  <c r="M19" i="125"/>
  <c r="N19" i="125"/>
  <c r="O19" i="125"/>
  <c r="P19" i="125"/>
  <c r="E20" i="125"/>
  <c r="G20" i="125"/>
  <c r="I20" i="125"/>
  <c r="K20" i="125"/>
  <c r="M20" i="125"/>
  <c r="O20" i="125"/>
  <c r="A18" i="125"/>
  <c r="A16" i="125"/>
  <c r="C11" i="125"/>
  <c r="D11" i="125"/>
  <c r="E11" i="125"/>
  <c r="F11" i="125"/>
  <c r="G11" i="125"/>
  <c r="H11" i="125"/>
  <c r="I11" i="125"/>
  <c r="J11" i="125"/>
  <c r="K11" i="125"/>
  <c r="L11" i="125"/>
  <c r="M11" i="125"/>
  <c r="N11" i="125"/>
  <c r="O11" i="125"/>
  <c r="P11" i="125"/>
  <c r="Q11" i="125"/>
  <c r="C12" i="125"/>
  <c r="D12" i="125"/>
  <c r="E12" i="125"/>
  <c r="F12" i="125"/>
  <c r="G12" i="125"/>
  <c r="H12" i="125"/>
  <c r="I12" i="125"/>
  <c r="J12" i="125"/>
  <c r="K12" i="125"/>
  <c r="L12" i="125"/>
  <c r="M12" i="125"/>
  <c r="N12" i="125"/>
  <c r="O12" i="125"/>
  <c r="P12" i="125"/>
  <c r="C13" i="125"/>
  <c r="D13" i="125"/>
  <c r="E13" i="125"/>
  <c r="F13" i="125"/>
  <c r="G13" i="125"/>
  <c r="H13" i="125"/>
  <c r="I13" i="125"/>
  <c r="J13" i="125"/>
  <c r="K13" i="125"/>
  <c r="L13" i="125"/>
  <c r="M13" i="125"/>
  <c r="N13" i="125"/>
  <c r="O13" i="125"/>
  <c r="P13" i="125"/>
  <c r="C14" i="125"/>
  <c r="D14" i="125"/>
  <c r="E14" i="125"/>
  <c r="F14" i="125"/>
  <c r="G14" i="125"/>
  <c r="H14" i="125"/>
  <c r="I14" i="125"/>
  <c r="J14" i="125"/>
  <c r="K14" i="125"/>
  <c r="L14" i="125"/>
  <c r="M14" i="125"/>
  <c r="N14" i="125"/>
  <c r="O14" i="125"/>
  <c r="P14" i="125"/>
  <c r="C15" i="125"/>
  <c r="E15" i="125"/>
  <c r="G15" i="125"/>
  <c r="I15" i="125"/>
  <c r="K15" i="125"/>
  <c r="M15" i="125"/>
  <c r="O15" i="125"/>
  <c r="A11" i="125"/>
  <c r="A13" i="125"/>
  <c r="O221" i="129"/>
  <c r="N221" i="129"/>
  <c r="M221" i="129"/>
  <c r="L221" i="129"/>
  <c r="K221" i="129"/>
  <c r="J221" i="129"/>
  <c r="I221" i="129"/>
  <c r="H221" i="129"/>
  <c r="G221" i="129"/>
  <c r="F221" i="129"/>
  <c r="E221" i="129"/>
  <c r="D221" i="129"/>
  <c r="C221" i="129"/>
  <c r="B221" i="129"/>
  <c r="O220" i="129"/>
  <c r="N220" i="129"/>
  <c r="M220" i="129"/>
  <c r="L220" i="129"/>
  <c r="K220" i="129"/>
  <c r="J220" i="129"/>
  <c r="I220" i="129"/>
  <c r="H220" i="129"/>
  <c r="G220" i="129"/>
  <c r="F220" i="129"/>
  <c r="E220" i="129"/>
  <c r="D220" i="129"/>
  <c r="C220" i="129"/>
  <c r="B220" i="129"/>
  <c r="O219" i="129"/>
  <c r="N219" i="129"/>
  <c r="M219" i="129"/>
  <c r="L219" i="129"/>
  <c r="K219" i="129"/>
  <c r="J219" i="129"/>
  <c r="I219" i="129"/>
  <c r="H219" i="129"/>
  <c r="G219" i="129"/>
  <c r="F219" i="129"/>
  <c r="E219" i="129"/>
  <c r="D219" i="129"/>
  <c r="C219" i="129"/>
  <c r="B219" i="129"/>
  <c r="D215" i="129"/>
  <c r="D214" i="129"/>
  <c r="O198" i="129"/>
  <c r="N198" i="129"/>
  <c r="M198" i="129"/>
  <c r="L198" i="129"/>
  <c r="K198" i="129"/>
  <c r="J198" i="129"/>
  <c r="I198" i="129"/>
  <c r="H198" i="129"/>
  <c r="G198" i="129"/>
  <c r="F198" i="129"/>
  <c r="E198" i="129"/>
  <c r="D198" i="129"/>
  <c r="C198" i="129"/>
  <c r="B198" i="129"/>
  <c r="O197" i="129"/>
  <c r="N197" i="129"/>
  <c r="M197" i="129"/>
  <c r="L197" i="129"/>
  <c r="K197" i="129"/>
  <c r="J197" i="129"/>
  <c r="I197" i="129"/>
  <c r="H197" i="129"/>
  <c r="G197" i="129"/>
  <c r="F197" i="129"/>
  <c r="E197" i="129"/>
  <c r="D197" i="129"/>
  <c r="C197" i="129"/>
  <c r="B197" i="129"/>
  <c r="O196" i="129"/>
  <c r="N196" i="129"/>
  <c r="M196" i="129"/>
  <c r="L196" i="129"/>
  <c r="K196" i="129"/>
  <c r="J196" i="129"/>
  <c r="I196" i="129"/>
  <c r="H196" i="129"/>
  <c r="G196" i="129"/>
  <c r="F196" i="129"/>
  <c r="E196" i="129"/>
  <c r="D196" i="129"/>
  <c r="C196" i="129"/>
  <c r="B196" i="129"/>
  <c r="D192" i="129"/>
  <c r="D191" i="129"/>
  <c r="O174" i="129"/>
  <c r="N174" i="129"/>
  <c r="M174" i="129"/>
  <c r="L174" i="129"/>
  <c r="K174" i="129"/>
  <c r="J174" i="129"/>
  <c r="I174" i="129"/>
  <c r="H174" i="129"/>
  <c r="G174" i="129"/>
  <c r="F174" i="129"/>
  <c r="E174" i="129"/>
  <c r="D174" i="129"/>
  <c r="C174" i="129"/>
  <c r="B174" i="129"/>
  <c r="O173" i="129"/>
  <c r="N173" i="129"/>
  <c r="M173" i="129"/>
  <c r="L173" i="129"/>
  <c r="K173" i="129"/>
  <c r="J173" i="129"/>
  <c r="I173" i="129"/>
  <c r="H173" i="129"/>
  <c r="G173" i="129"/>
  <c r="F173" i="129"/>
  <c r="E173" i="129"/>
  <c r="D173" i="129"/>
  <c r="C173" i="129"/>
  <c r="B173" i="129"/>
  <c r="O172" i="129"/>
  <c r="N172" i="129"/>
  <c r="M172" i="129"/>
  <c r="L172" i="129"/>
  <c r="K172" i="129"/>
  <c r="J172" i="129"/>
  <c r="I172" i="129"/>
  <c r="H172" i="129"/>
  <c r="G172" i="129"/>
  <c r="F172" i="129"/>
  <c r="E172" i="129"/>
  <c r="D172" i="129"/>
  <c r="C172" i="129"/>
  <c r="B172" i="129"/>
  <c r="D168" i="129"/>
  <c r="D167" i="129"/>
  <c r="O149" i="129"/>
  <c r="N149" i="129"/>
  <c r="M149" i="129"/>
  <c r="L149" i="129"/>
  <c r="K149" i="129"/>
  <c r="J149" i="129"/>
  <c r="I149" i="129"/>
  <c r="H149" i="129"/>
  <c r="G149" i="129"/>
  <c r="F149" i="129"/>
  <c r="E149" i="129"/>
  <c r="D149" i="129"/>
  <c r="C149" i="129"/>
  <c r="B149" i="129"/>
  <c r="O148" i="129"/>
  <c r="N148" i="129"/>
  <c r="M148" i="129"/>
  <c r="L148" i="129"/>
  <c r="K148" i="129"/>
  <c r="J148" i="129"/>
  <c r="I148" i="129"/>
  <c r="H148" i="129"/>
  <c r="G148" i="129"/>
  <c r="F148" i="129"/>
  <c r="E148" i="129"/>
  <c r="D148" i="129"/>
  <c r="C148" i="129"/>
  <c r="B148" i="129"/>
  <c r="O147" i="129"/>
  <c r="N147" i="129"/>
  <c r="M147" i="129"/>
  <c r="L147" i="129"/>
  <c r="K147" i="129"/>
  <c r="J147" i="129"/>
  <c r="I147" i="129"/>
  <c r="H147" i="129"/>
  <c r="G147" i="129"/>
  <c r="F147" i="129"/>
  <c r="E147" i="129"/>
  <c r="D147" i="129"/>
  <c r="C147" i="129"/>
  <c r="B147" i="129"/>
  <c r="D143" i="129"/>
  <c r="D142" i="129"/>
  <c r="O123" i="129"/>
  <c r="N123" i="129"/>
  <c r="M123" i="129"/>
  <c r="L123" i="129"/>
  <c r="K123" i="129"/>
  <c r="J123" i="129"/>
  <c r="I123" i="129"/>
  <c r="H123" i="129"/>
  <c r="G123" i="129"/>
  <c r="F123" i="129"/>
  <c r="E123" i="129"/>
  <c r="D123" i="129"/>
  <c r="C123" i="129"/>
  <c r="B123" i="129"/>
  <c r="O122" i="129"/>
  <c r="N122" i="129"/>
  <c r="M122" i="129"/>
  <c r="L122" i="129"/>
  <c r="K122" i="129"/>
  <c r="J122" i="129"/>
  <c r="I122" i="129"/>
  <c r="H122" i="129"/>
  <c r="G122" i="129"/>
  <c r="F122" i="129"/>
  <c r="E122" i="129"/>
  <c r="D122" i="129"/>
  <c r="C122" i="129"/>
  <c r="B122" i="129"/>
  <c r="O121" i="129"/>
  <c r="N121" i="129"/>
  <c r="M121" i="129"/>
  <c r="L121" i="129"/>
  <c r="K121" i="129"/>
  <c r="J121" i="129"/>
  <c r="I121" i="129"/>
  <c r="H121" i="129"/>
  <c r="G121" i="129"/>
  <c r="F121" i="129"/>
  <c r="E121" i="129"/>
  <c r="D121" i="129"/>
  <c r="C121" i="129"/>
  <c r="B121" i="129"/>
  <c r="D117" i="129"/>
  <c r="D116" i="129"/>
  <c r="O96" i="129"/>
  <c r="N96" i="129"/>
  <c r="M96" i="129"/>
  <c r="L96" i="129"/>
  <c r="K96" i="129"/>
  <c r="J96" i="129"/>
  <c r="I96" i="129"/>
  <c r="H96" i="129"/>
  <c r="G96" i="129"/>
  <c r="F96" i="129"/>
  <c r="E96" i="129"/>
  <c r="D96" i="129"/>
  <c r="C96" i="129"/>
  <c r="B96" i="129"/>
  <c r="O95" i="129"/>
  <c r="N95" i="129"/>
  <c r="M95" i="129"/>
  <c r="L95" i="129"/>
  <c r="K95" i="129"/>
  <c r="J95" i="129"/>
  <c r="I95" i="129"/>
  <c r="H95" i="129"/>
  <c r="G95" i="129"/>
  <c r="F95" i="129"/>
  <c r="E95" i="129"/>
  <c r="D95" i="129"/>
  <c r="C95" i="129"/>
  <c r="B95" i="129"/>
  <c r="O94" i="129"/>
  <c r="N94" i="129"/>
  <c r="M94" i="129"/>
  <c r="L94" i="129"/>
  <c r="K94" i="129"/>
  <c r="J94" i="129"/>
  <c r="I94" i="129"/>
  <c r="H94" i="129"/>
  <c r="G94" i="129"/>
  <c r="F94" i="129"/>
  <c r="E94" i="129"/>
  <c r="D94" i="129"/>
  <c r="C94" i="129"/>
  <c r="B94" i="129"/>
  <c r="D90" i="129"/>
  <c r="D89" i="129"/>
  <c r="O68" i="129"/>
  <c r="N68" i="129"/>
  <c r="M68" i="129"/>
  <c r="L68" i="129"/>
  <c r="K68" i="129"/>
  <c r="J68" i="129"/>
  <c r="I68" i="129"/>
  <c r="H68" i="129"/>
  <c r="G68" i="129"/>
  <c r="F68" i="129"/>
  <c r="E68" i="129"/>
  <c r="D68" i="129"/>
  <c r="C68" i="129"/>
  <c r="B68" i="129"/>
  <c r="O67" i="129"/>
  <c r="N67" i="129"/>
  <c r="M67" i="129"/>
  <c r="L67" i="129"/>
  <c r="K67" i="129"/>
  <c r="J67" i="129"/>
  <c r="I67" i="129"/>
  <c r="H67" i="129"/>
  <c r="G67" i="129"/>
  <c r="F67" i="129"/>
  <c r="E67" i="129"/>
  <c r="D67" i="129"/>
  <c r="C67" i="129"/>
  <c r="B67" i="129"/>
  <c r="O66" i="129"/>
  <c r="N66" i="129"/>
  <c r="M66" i="129"/>
  <c r="L66" i="129"/>
  <c r="K66" i="129"/>
  <c r="J66" i="129"/>
  <c r="I66" i="129"/>
  <c r="H66" i="129"/>
  <c r="G66" i="129"/>
  <c r="F66" i="129"/>
  <c r="E66" i="129"/>
  <c r="D66" i="129"/>
  <c r="C66" i="129"/>
  <c r="B66" i="129"/>
  <c r="D62" i="129"/>
  <c r="D61" i="129"/>
  <c r="O39" i="129"/>
  <c r="N39" i="129"/>
  <c r="M39" i="129"/>
  <c r="L39" i="129"/>
  <c r="K39" i="129"/>
  <c r="J39" i="129"/>
  <c r="I39" i="129"/>
  <c r="H39" i="129"/>
  <c r="G39" i="129"/>
  <c r="F39" i="129"/>
  <c r="E39" i="129"/>
  <c r="D39" i="129"/>
  <c r="C39" i="129"/>
  <c r="B39" i="129"/>
  <c r="O38" i="129"/>
  <c r="N38" i="129"/>
  <c r="M38" i="129"/>
  <c r="L38" i="129"/>
  <c r="K38" i="129"/>
  <c r="J38" i="129"/>
  <c r="I38" i="129"/>
  <c r="H38" i="129"/>
  <c r="G38" i="129"/>
  <c r="F38" i="129"/>
  <c r="E38" i="129"/>
  <c r="D38" i="129"/>
  <c r="C38" i="129"/>
  <c r="B38" i="129"/>
  <c r="O37" i="129"/>
  <c r="N37" i="129"/>
  <c r="M37" i="129"/>
  <c r="L37" i="129"/>
  <c r="K37" i="129"/>
  <c r="J37" i="129"/>
  <c r="I37" i="129"/>
  <c r="H37" i="129"/>
  <c r="G37" i="129"/>
  <c r="F37" i="129"/>
  <c r="E37" i="129"/>
  <c r="D37" i="129"/>
  <c r="C37" i="129"/>
  <c r="B37" i="129"/>
  <c r="D33" i="129"/>
  <c r="D32" i="129"/>
  <c r="C23" i="129"/>
  <c r="O8" i="129"/>
  <c r="N8" i="129"/>
  <c r="M8" i="129"/>
  <c r="L8" i="129"/>
  <c r="K8" i="129"/>
  <c r="J8" i="129"/>
  <c r="I8" i="129"/>
  <c r="H8" i="129"/>
  <c r="G8" i="129"/>
  <c r="F8" i="129"/>
  <c r="E8" i="129"/>
  <c r="D8" i="129"/>
  <c r="C8" i="129"/>
  <c r="B8" i="129"/>
  <c r="O7" i="129"/>
  <c r="N7" i="129"/>
  <c r="M7" i="129"/>
  <c r="L7" i="129"/>
  <c r="K7" i="129"/>
  <c r="J7" i="129"/>
  <c r="I7" i="129"/>
  <c r="H7" i="129"/>
  <c r="G7" i="129"/>
  <c r="F7" i="129"/>
  <c r="E7" i="129"/>
  <c r="D7" i="129"/>
  <c r="C7" i="129"/>
  <c r="B7" i="129"/>
  <c r="O6" i="129"/>
  <c r="N6" i="129"/>
  <c r="M6" i="129"/>
  <c r="L6" i="129"/>
  <c r="K6" i="129"/>
  <c r="J6" i="129"/>
  <c r="I6" i="129"/>
  <c r="H6" i="129"/>
  <c r="G6" i="129"/>
  <c r="F6" i="129"/>
  <c r="E6" i="129"/>
  <c r="D6" i="129"/>
  <c r="C6" i="129"/>
  <c r="B6" i="129"/>
  <c r="J2" i="129"/>
  <c r="M2" i="129" s="1"/>
  <c r="D2" i="129"/>
  <c r="J1" i="129"/>
  <c r="D1" i="129"/>
  <c r="O256" i="128"/>
  <c r="N256" i="128"/>
  <c r="M256" i="128"/>
  <c r="L256" i="128"/>
  <c r="K256" i="128"/>
  <c r="J256" i="128"/>
  <c r="I256" i="128"/>
  <c r="H256" i="128"/>
  <c r="G256" i="128"/>
  <c r="F256" i="128"/>
  <c r="E256" i="128"/>
  <c r="D256" i="128"/>
  <c r="C256" i="128"/>
  <c r="B256" i="128"/>
  <c r="O255" i="128"/>
  <c r="N255" i="128"/>
  <c r="M255" i="128"/>
  <c r="L255" i="128"/>
  <c r="K255" i="128"/>
  <c r="J255" i="128"/>
  <c r="I255" i="128"/>
  <c r="H255" i="128"/>
  <c r="G255" i="128"/>
  <c r="F255" i="128"/>
  <c r="E255" i="128"/>
  <c r="D255" i="128"/>
  <c r="C255" i="128"/>
  <c r="B255" i="128"/>
  <c r="O254" i="128"/>
  <c r="N254" i="128"/>
  <c r="M254" i="128"/>
  <c r="L254" i="128"/>
  <c r="K254" i="128"/>
  <c r="J254" i="128"/>
  <c r="I254" i="128"/>
  <c r="H254" i="128"/>
  <c r="G254" i="128"/>
  <c r="F254" i="128"/>
  <c r="E254" i="128"/>
  <c r="D254" i="128"/>
  <c r="C254" i="128"/>
  <c r="B254" i="128"/>
  <c r="D250" i="128"/>
  <c r="D249" i="128"/>
  <c r="O225" i="128"/>
  <c r="N225" i="128"/>
  <c r="M225" i="128"/>
  <c r="L225" i="128"/>
  <c r="K225" i="128"/>
  <c r="J225" i="128"/>
  <c r="I225" i="128"/>
  <c r="H225" i="128"/>
  <c r="G225" i="128"/>
  <c r="F225" i="128"/>
  <c r="E225" i="128"/>
  <c r="D225" i="128"/>
  <c r="C225" i="128"/>
  <c r="B225" i="128"/>
  <c r="O224" i="128"/>
  <c r="N224" i="128"/>
  <c r="M224" i="128"/>
  <c r="L224" i="128"/>
  <c r="K224" i="128"/>
  <c r="J224" i="128"/>
  <c r="I224" i="128"/>
  <c r="H224" i="128"/>
  <c r="G224" i="128"/>
  <c r="F224" i="128"/>
  <c r="E224" i="128"/>
  <c r="D224" i="128"/>
  <c r="C224" i="128"/>
  <c r="B224" i="128"/>
  <c r="O223" i="128"/>
  <c r="N223" i="128"/>
  <c r="M223" i="128"/>
  <c r="L223" i="128"/>
  <c r="K223" i="128"/>
  <c r="J223" i="128"/>
  <c r="I223" i="128"/>
  <c r="H223" i="128"/>
  <c r="G223" i="128"/>
  <c r="F223" i="128"/>
  <c r="E223" i="128"/>
  <c r="D223" i="128"/>
  <c r="C223" i="128"/>
  <c r="B223" i="128"/>
  <c r="D219" i="128"/>
  <c r="D218" i="128"/>
  <c r="O194" i="128"/>
  <c r="N194" i="128"/>
  <c r="M194" i="128"/>
  <c r="L194" i="128"/>
  <c r="K194" i="128"/>
  <c r="J194" i="128"/>
  <c r="I194" i="128"/>
  <c r="H194" i="128"/>
  <c r="G194" i="128"/>
  <c r="F194" i="128"/>
  <c r="E194" i="128"/>
  <c r="D194" i="128"/>
  <c r="C194" i="128"/>
  <c r="B194" i="128"/>
  <c r="O193" i="128"/>
  <c r="N193" i="128"/>
  <c r="M193" i="128"/>
  <c r="L193" i="128"/>
  <c r="K193" i="128"/>
  <c r="J193" i="128"/>
  <c r="I193" i="128"/>
  <c r="H193" i="128"/>
  <c r="G193" i="128"/>
  <c r="F193" i="128"/>
  <c r="E193" i="128"/>
  <c r="D193" i="128"/>
  <c r="C193" i="128"/>
  <c r="B193" i="128"/>
  <c r="O192" i="128"/>
  <c r="N192" i="128"/>
  <c r="M192" i="128"/>
  <c r="L192" i="128"/>
  <c r="K192" i="128"/>
  <c r="J192" i="128"/>
  <c r="I192" i="128"/>
  <c r="H192" i="128"/>
  <c r="G192" i="128"/>
  <c r="F192" i="128"/>
  <c r="E192" i="128"/>
  <c r="D192" i="128"/>
  <c r="C192" i="128"/>
  <c r="B192" i="128"/>
  <c r="D188" i="128"/>
  <c r="D187" i="128"/>
  <c r="O163" i="128"/>
  <c r="N163" i="128"/>
  <c r="M163" i="128"/>
  <c r="L163" i="128"/>
  <c r="K163" i="128"/>
  <c r="J163" i="128"/>
  <c r="I163" i="128"/>
  <c r="H163" i="128"/>
  <c r="G163" i="128"/>
  <c r="F163" i="128"/>
  <c r="E163" i="128"/>
  <c r="D163" i="128"/>
  <c r="C163" i="128"/>
  <c r="B163" i="128"/>
  <c r="O162" i="128"/>
  <c r="N162" i="128"/>
  <c r="M162" i="128"/>
  <c r="L162" i="128"/>
  <c r="K162" i="128"/>
  <c r="J162" i="128"/>
  <c r="I162" i="128"/>
  <c r="H162" i="128"/>
  <c r="G162" i="128"/>
  <c r="F162" i="128"/>
  <c r="E162" i="128"/>
  <c r="D162" i="128"/>
  <c r="C162" i="128"/>
  <c r="B162" i="128"/>
  <c r="O161" i="128"/>
  <c r="N161" i="128"/>
  <c r="M161" i="128"/>
  <c r="L161" i="128"/>
  <c r="K161" i="128"/>
  <c r="J161" i="128"/>
  <c r="I161" i="128"/>
  <c r="H161" i="128"/>
  <c r="G161" i="128"/>
  <c r="F161" i="128"/>
  <c r="E161" i="128"/>
  <c r="D161" i="128"/>
  <c r="C161" i="128"/>
  <c r="B161" i="128"/>
  <c r="D157" i="128"/>
  <c r="D156" i="128"/>
  <c r="O132" i="128"/>
  <c r="N132" i="128"/>
  <c r="M132" i="128"/>
  <c r="L132" i="128"/>
  <c r="K132" i="128"/>
  <c r="J132" i="128"/>
  <c r="I132" i="128"/>
  <c r="H132" i="128"/>
  <c r="G132" i="128"/>
  <c r="F132" i="128"/>
  <c r="E132" i="128"/>
  <c r="D132" i="128"/>
  <c r="C132" i="128"/>
  <c r="B132" i="128"/>
  <c r="O131" i="128"/>
  <c r="N131" i="128"/>
  <c r="M131" i="128"/>
  <c r="L131" i="128"/>
  <c r="K131" i="128"/>
  <c r="J131" i="128"/>
  <c r="I131" i="128"/>
  <c r="H131" i="128"/>
  <c r="G131" i="128"/>
  <c r="F131" i="128"/>
  <c r="E131" i="128"/>
  <c r="D131" i="128"/>
  <c r="C131" i="128"/>
  <c r="B131" i="128"/>
  <c r="O130" i="128"/>
  <c r="N130" i="128"/>
  <c r="M130" i="128"/>
  <c r="L130" i="128"/>
  <c r="K130" i="128"/>
  <c r="J130" i="128"/>
  <c r="I130" i="128"/>
  <c r="H130" i="128"/>
  <c r="G130" i="128"/>
  <c r="F130" i="128"/>
  <c r="E130" i="128"/>
  <c r="D130" i="128"/>
  <c r="C130" i="128"/>
  <c r="B130" i="128"/>
  <c r="D126" i="128"/>
  <c r="D125" i="128"/>
  <c r="O101" i="128"/>
  <c r="N101" i="128"/>
  <c r="M101" i="128"/>
  <c r="L101" i="128"/>
  <c r="K101" i="128"/>
  <c r="J101" i="128"/>
  <c r="I101" i="128"/>
  <c r="H101" i="128"/>
  <c r="G101" i="128"/>
  <c r="F101" i="128"/>
  <c r="E101" i="128"/>
  <c r="D101" i="128"/>
  <c r="C101" i="128"/>
  <c r="B101" i="128"/>
  <c r="O100" i="128"/>
  <c r="N100" i="128"/>
  <c r="M100" i="128"/>
  <c r="L100" i="128"/>
  <c r="K100" i="128"/>
  <c r="J100" i="128"/>
  <c r="I100" i="128"/>
  <c r="H100" i="128"/>
  <c r="G100" i="128"/>
  <c r="F100" i="128"/>
  <c r="E100" i="128"/>
  <c r="D100" i="128"/>
  <c r="C100" i="128"/>
  <c r="B100" i="128"/>
  <c r="O99" i="128"/>
  <c r="N99" i="128"/>
  <c r="M99" i="128"/>
  <c r="L99" i="128"/>
  <c r="K99" i="128"/>
  <c r="J99" i="128"/>
  <c r="I99" i="128"/>
  <c r="H99" i="128"/>
  <c r="G99" i="128"/>
  <c r="F99" i="128"/>
  <c r="E99" i="128"/>
  <c r="D99" i="128"/>
  <c r="C99" i="128"/>
  <c r="B99" i="128"/>
  <c r="D95" i="128"/>
  <c r="D94" i="128"/>
  <c r="O70" i="128"/>
  <c r="N70" i="128"/>
  <c r="M70" i="128"/>
  <c r="L70" i="128"/>
  <c r="K70" i="128"/>
  <c r="J70" i="128"/>
  <c r="I70" i="128"/>
  <c r="H70" i="128"/>
  <c r="G70" i="128"/>
  <c r="F70" i="128"/>
  <c r="E70" i="128"/>
  <c r="D70" i="128"/>
  <c r="C70" i="128"/>
  <c r="B70" i="128"/>
  <c r="O69" i="128"/>
  <c r="N69" i="128"/>
  <c r="M69" i="128"/>
  <c r="L69" i="128"/>
  <c r="K69" i="128"/>
  <c r="J69" i="128"/>
  <c r="I69" i="128"/>
  <c r="H69" i="128"/>
  <c r="G69" i="128"/>
  <c r="F69" i="128"/>
  <c r="E69" i="128"/>
  <c r="D69" i="128"/>
  <c r="C69" i="128"/>
  <c r="B69" i="128"/>
  <c r="O68" i="128"/>
  <c r="N68" i="128"/>
  <c r="M68" i="128"/>
  <c r="L68" i="128"/>
  <c r="K68" i="128"/>
  <c r="J68" i="128"/>
  <c r="I68" i="128"/>
  <c r="H68" i="128"/>
  <c r="G68" i="128"/>
  <c r="F68" i="128"/>
  <c r="E68" i="128"/>
  <c r="D68" i="128"/>
  <c r="C68" i="128"/>
  <c r="B68" i="128"/>
  <c r="D64" i="128"/>
  <c r="D63" i="128"/>
  <c r="O39" i="128"/>
  <c r="N39" i="128"/>
  <c r="M39" i="128"/>
  <c r="L39" i="128"/>
  <c r="K39" i="128"/>
  <c r="J39" i="128"/>
  <c r="I39" i="128"/>
  <c r="H39" i="128"/>
  <c r="G39" i="128"/>
  <c r="F39" i="128"/>
  <c r="E39" i="128"/>
  <c r="D39" i="128"/>
  <c r="C39" i="128"/>
  <c r="B39" i="128"/>
  <c r="O38" i="128"/>
  <c r="N38" i="128"/>
  <c r="M38" i="128"/>
  <c r="L38" i="128"/>
  <c r="K38" i="128"/>
  <c r="J38" i="128"/>
  <c r="I38" i="128"/>
  <c r="H38" i="128"/>
  <c r="G38" i="128"/>
  <c r="F38" i="128"/>
  <c r="E38" i="128"/>
  <c r="D38" i="128"/>
  <c r="C38" i="128"/>
  <c r="B38" i="128"/>
  <c r="O37" i="128"/>
  <c r="N37" i="128"/>
  <c r="M37" i="128"/>
  <c r="L37" i="128"/>
  <c r="K37" i="128"/>
  <c r="J37" i="128"/>
  <c r="I37" i="128"/>
  <c r="H37" i="128"/>
  <c r="G37" i="128"/>
  <c r="F37" i="128"/>
  <c r="E37" i="128"/>
  <c r="D37" i="128"/>
  <c r="C37" i="128"/>
  <c r="B37" i="128"/>
  <c r="D33" i="128"/>
  <c r="D32" i="128"/>
  <c r="C23" i="128"/>
  <c r="O8" i="128"/>
  <c r="N8" i="128"/>
  <c r="M8" i="128"/>
  <c r="L8" i="128"/>
  <c r="K8" i="128"/>
  <c r="J8" i="128"/>
  <c r="I8" i="128"/>
  <c r="H8" i="128"/>
  <c r="G8" i="128"/>
  <c r="F8" i="128"/>
  <c r="E8" i="128"/>
  <c r="D8" i="128"/>
  <c r="C8" i="128"/>
  <c r="B8" i="128"/>
  <c r="O7" i="128"/>
  <c r="N7" i="128"/>
  <c r="M7" i="128"/>
  <c r="L7" i="128"/>
  <c r="K7" i="128"/>
  <c r="J7" i="128"/>
  <c r="I7" i="128"/>
  <c r="H7" i="128"/>
  <c r="G7" i="128"/>
  <c r="F7" i="128"/>
  <c r="E7" i="128"/>
  <c r="D7" i="128"/>
  <c r="C7" i="128"/>
  <c r="B7" i="128"/>
  <c r="O6" i="128"/>
  <c r="N6" i="128"/>
  <c r="M6" i="128"/>
  <c r="L6" i="128"/>
  <c r="K6" i="128"/>
  <c r="J6" i="128"/>
  <c r="I6" i="128"/>
  <c r="H6" i="128"/>
  <c r="G6" i="128"/>
  <c r="F6" i="128"/>
  <c r="E6" i="128"/>
  <c r="D6" i="128"/>
  <c r="C6" i="128"/>
  <c r="B6" i="128"/>
  <c r="J2" i="128"/>
  <c r="M2" i="128" s="1"/>
  <c r="D2" i="128"/>
  <c r="J1" i="128"/>
  <c r="D1" i="128"/>
  <c r="P49" i="127"/>
  <c r="O222" i="129" s="1"/>
  <c r="O49" i="127"/>
  <c r="N222" i="129" s="1"/>
  <c r="N49" i="127"/>
  <c r="M222" i="129" s="1"/>
  <c r="M49" i="127"/>
  <c r="L222" i="129" s="1"/>
  <c r="L49" i="127"/>
  <c r="K222" i="129" s="1"/>
  <c r="K49" i="127"/>
  <c r="J222" i="129" s="1"/>
  <c r="J49" i="127"/>
  <c r="I222" i="129" s="1"/>
  <c r="I49" i="127"/>
  <c r="H222" i="129" s="1"/>
  <c r="H49" i="127"/>
  <c r="G222" i="129" s="1"/>
  <c r="G49" i="127"/>
  <c r="F222" i="129" s="1"/>
  <c r="F49" i="127"/>
  <c r="E222" i="129" s="1"/>
  <c r="E49" i="127"/>
  <c r="D222" i="129" s="1"/>
  <c r="D49" i="127"/>
  <c r="C222" i="129" s="1"/>
  <c r="C49" i="127"/>
  <c r="B222" i="129" s="1"/>
  <c r="P44" i="127"/>
  <c r="O199" i="129" s="1"/>
  <c r="O44" i="127"/>
  <c r="N199" i="129" s="1"/>
  <c r="N44" i="127"/>
  <c r="M199" i="129" s="1"/>
  <c r="M44" i="127"/>
  <c r="L199" i="129" s="1"/>
  <c r="L44" i="127"/>
  <c r="K199" i="129" s="1"/>
  <c r="K44" i="127"/>
  <c r="J199" i="129" s="1"/>
  <c r="J44" i="127"/>
  <c r="I199" i="129" s="1"/>
  <c r="I44" i="127"/>
  <c r="H199" i="129" s="1"/>
  <c r="H44" i="127"/>
  <c r="G199" i="129" s="1"/>
  <c r="G44" i="127"/>
  <c r="F199" i="129" s="1"/>
  <c r="F44" i="127"/>
  <c r="E199" i="129" s="1"/>
  <c r="E44" i="127"/>
  <c r="D199" i="129" s="1"/>
  <c r="D44" i="127"/>
  <c r="C199" i="129" s="1"/>
  <c r="C44" i="127"/>
  <c r="B199" i="129" s="1"/>
  <c r="P39" i="127"/>
  <c r="O175" i="129" s="1"/>
  <c r="O39" i="127"/>
  <c r="N175" i="129" s="1"/>
  <c r="N39" i="127"/>
  <c r="M175" i="129" s="1"/>
  <c r="M39" i="127"/>
  <c r="L175" i="129" s="1"/>
  <c r="L39" i="127"/>
  <c r="K175" i="129" s="1"/>
  <c r="K39" i="127"/>
  <c r="J175" i="129" s="1"/>
  <c r="J39" i="127"/>
  <c r="I175" i="129" s="1"/>
  <c r="I39" i="127"/>
  <c r="H175" i="129" s="1"/>
  <c r="H39" i="127"/>
  <c r="G175" i="129" s="1"/>
  <c r="G39" i="127"/>
  <c r="F175" i="129" s="1"/>
  <c r="F39" i="127"/>
  <c r="E175" i="129" s="1"/>
  <c r="E39" i="127"/>
  <c r="D175" i="129" s="1"/>
  <c r="D39" i="127"/>
  <c r="C175" i="129" s="1"/>
  <c r="C39" i="127"/>
  <c r="B175" i="129" s="1"/>
  <c r="P34" i="127"/>
  <c r="O150" i="129" s="1"/>
  <c r="O34" i="127"/>
  <c r="N150" i="129" s="1"/>
  <c r="N34" i="127"/>
  <c r="M150" i="129" s="1"/>
  <c r="M34" i="127"/>
  <c r="L150" i="129" s="1"/>
  <c r="L34" i="127"/>
  <c r="K150" i="129" s="1"/>
  <c r="K34" i="127"/>
  <c r="J150" i="129" s="1"/>
  <c r="J34" i="127"/>
  <c r="I150" i="129" s="1"/>
  <c r="I34" i="127"/>
  <c r="H150" i="129" s="1"/>
  <c r="H34" i="127"/>
  <c r="G150" i="129" s="1"/>
  <c r="G34" i="127"/>
  <c r="F150" i="129" s="1"/>
  <c r="F34" i="127"/>
  <c r="E150" i="129" s="1"/>
  <c r="E34" i="127"/>
  <c r="D150" i="129" s="1"/>
  <c r="D34" i="127"/>
  <c r="C150" i="129" s="1"/>
  <c r="C34" i="127"/>
  <c r="B150" i="129" s="1"/>
  <c r="P29" i="127"/>
  <c r="O124" i="129" s="1"/>
  <c r="O29" i="127"/>
  <c r="N124" i="129" s="1"/>
  <c r="N29" i="127"/>
  <c r="M124" i="129" s="1"/>
  <c r="M29" i="127"/>
  <c r="L124" i="129" s="1"/>
  <c r="L29" i="127"/>
  <c r="K124" i="129" s="1"/>
  <c r="K29" i="127"/>
  <c r="J124" i="129" s="1"/>
  <c r="J29" i="127"/>
  <c r="I124" i="129" s="1"/>
  <c r="I29" i="127"/>
  <c r="H124" i="129" s="1"/>
  <c r="H29" i="127"/>
  <c r="G124" i="129" s="1"/>
  <c r="G29" i="127"/>
  <c r="F124" i="129" s="1"/>
  <c r="F29" i="127"/>
  <c r="E124" i="129" s="1"/>
  <c r="E29" i="127"/>
  <c r="D124" i="129" s="1"/>
  <c r="D29" i="127"/>
  <c r="C124" i="129" s="1"/>
  <c r="C29" i="127"/>
  <c r="B124" i="129" s="1"/>
  <c r="P24" i="127"/>
  <c r="O97" i="129" s="1"/>
  <c r="O24" i="127"/>
  <c r="N97" i="129" s="1"/>
  <c r="N24" i="127"/>
  <c r="M97" i="129" s="1"/>
  <c r="M24" i="127"/>
  <c r="L97" i="129" s="1"/>
  <c r="L24" i="127"/>
  <c r="K97" i="129" s="1"/>
  <c r="K24" i="127"/>
  <c r="J97" i="129" s="1"/>
  <c r="J24" i="127"/>
  <c r="I97" i="129" s="1"/>
  <c r="I24" i="127"/>
  <c r="H97" i="129" s="1"/>
  <c r="H24" i="127"/>
  <c r="G97" i="129" s="1"/>
  <c r="G24" i="127"/>
  <c r="F97" i="129" s="1"/>
  <c r="F24" i="127"/>
  <c r="E97" i="129" s="1"/>
  <c r="E24" i="127"/>
  <c r="D97" i="129" s="1"/>
  <c r="D24" i="127"/>
  <c r="C97" i="129" s="1"/>
  <c r="C24" i="127"/>
  <c r="B97" i="129" s="1"/>
  <c r="P19" i="127"/>
  <c r="O69" i="129" s="1"/>
  <c r="O19" i="127"/>
  <c r="N69" i="129" s="1"/>
  <c r="N19" i="127"/>
  <c r="M69" i="129" s="1"/>
  <c r="M19" i="127"/>
  <c r="L69" i="129" s="1"/>
  <c r="L19" i="127"/>
  <c r="K69" i="129" s="1"/>
  <c r="K19" i="127"/>
  <c r="J69" i="129" s="1"/>
  <c r="J19" i="127"/>
  <c r="I69" i="129" s="1"/>
  <c r="I19" i="127"/>
  <c r="H69" i="129" s="1"/>
  <c r="H19" i="127"/>
  <c r="G69" i="129" s="1"/>
  <c r="G19" i="127"/>
  <c r="F69" i="129" s="1"/>
  <c r="F19" i="127"/>
  <c r="E69" i="129" s="1"/>
  <c r="E19" i="127"/>
  <c r="D69" i="129" s="1"/>
  <c r="D19" i="127"/>
  <c r="C69" i="129" s="1"/>
  <c r="C19" i="127"/>
  <c r="B69" i="129" s="1"/>
  <c r="P14" i="127"/>
  <c r="O40" i="129" s="1"/>
  <c r="O14" i="127"/>
  <c r="N40" i="129" s="1"/>
  <c r="N14" i="127"/>
  <c r="M40" i="129" s="1"/>
  <c r="M14" i="127"/>
  <c r="L40" i="129" s="1"/>
  <c r="L14" i="127"/>
  <c r="K40" i="129" s="1"/>
  <c r="K14" i="127"/>
  <c r="J40" i="129" s="1"/>
  <c r="J14" i="127"/>
  <c r="I40" i="129" s="1"/>
  <c r="I14" i="127"/>
  <c r="H40" i="129" s="1"/>
  <c r="H14" i="127"/>
  <c r="G40" i="129" s="1"/>
  <c r="G14" i="127"/>
  <c r="F40" i="129" s="1"/>
  <c r="F14" i="127"/>
  <c r="E40" i="129" s="1"/>
  <c r="E14" i="127"/>
  <c r="D40" i="129" s="1"/>
  <c r="D14" i="127"/>
  <c r="C40" i="129" s="1"/>
  <c r="C14" i="127"/>
  <c r="B40" i="129" s="1"/>
  <c r="P9" i="127"/>
  <c r="O9" i="129" s="1"/>
  <c r="O9" i="127"/>
  <c r="N9" i="129" s="1"/>
  <c r="N9" i="127"/>
  <c r="M9" i="129" s="1"/>
  <c r="M9" i="127"/>
  <c r="L9" i="129" s="1"/>
  <c r="L9" i="127"/>
  <c r="K9" i="129" s="1"/>
  <c r="K9" i="127"/>
  <c r="J9" i="129" s="1"/>
  <c r="J9" i="127"/>
  <c r="I9" i="129" s="1"/>
  <c r="I9" i="127"/>
  <c r="H9" i="129" s="1"/>
  <c r="H9" i="127"/>
  <c r="G9" i="129" s="1"/>
  <c r="G9" i="127"/>
  <c r="F9" i="129" s="1"/>
  <c r="F9" i="127"/>
  <c r="E9" i="129" s="1"/>
  <c r="E9" i="127"/>
  <c r="D9" i="129" s="1"/>
  <c r="D9" i="127"/>
  <c r="C9" i="129" s="1"/>
  <c r="C9" i="127"/>
  <c r="B9" i="129" s="1"/>
  <c r="M3" i="127"/>
  <c r="P49" i="126"/>
  <c r="O257" i="128" s="1"/>
  <c r="O49" i="126"/>
  <c r="N257" i="128" s="1"/>
  <c r="N49" i="126"/>
  <c r="M257" i="128" s="1"/>
  <c r="M49" i="126"/>
  <c r="L257" i="128" s="1"/>
  <c r="L49" i="126"/>
  <c r="K257" i="128" s="1"/>
  <c r="K49" i="126"/>
  <c r="J257" i="128" s="1"/>
  <c r="J49" i="126"/>
  <c r="I257" i="128" s="1"/>
  <c r="I49" i="126"/>
  <c r="H257" i="128" s="1"/>
  <c r="H49" i="126"/>
  <c r="G257" i="128" s="1"/>
  <c r="G49" i="126"/>
  <c r="F257" i="128" s="1"/>
  <c r="F49" i="126"/>
  <c r="E257" i="128" s="1"/>
  <c r="E49" i="126"/>
  <c r="D257" i="128" s="1"/>
  <c r="D49" i="126"/>
  <c r="C257" i="128" s="1"/>
  <c r="C49" i="126"/>
  <c r="B257" i="128" s="1"/>
  <c r="P44" i="126"/>
  <c r="O226" i="128" s="1"/>
  <c r="O44" i="126"/>
  <c r="N226" i="128" s="1"/>
  <c r="N44" i="126"/>
  <c r="M226" i="128" s="1"/>
  <c r="M44" i="126"/>
  <c r="L226" i="128" s="1"/>
  <c r="L44" i="126"/>
  <c r="K226" i="128" s="1"/>
  <c r="K44" i="126"/>
  <c r="J226" i="128" s="1"/>
  <c r="J44" i="126"/>
  <c r="I226" i="128" s="1"/>
  <c r="I44" i="126"/>
  <c r="H226" i="128" s="1"/>
  <c r="H44" i="126"/>
  <c r="G226" i="128" s="1"/>
  <c r="G44" i="126"/>
  <c r="F226" i="128" s="1"/>
  <c r="F44" i="126"/>
  <c r="E226" i="128" s="1"/>
  <c r="E44" i="126"/>
  <c r="D226" i="128" s="1"/>
  <c r="D44" i="126"/>
  <c r="C226" i="128" s="1"/>
  <c r="C44" i="126"/>
  <c r="B226" i="128" s="1"/>
  <c r="P39" i="126"/>
  <c r="O195" i="128" s="1"/>
  <c r="O39" i="126"/>
  <c r="N195" i="128" s="1"/>
  <c r="N39" i="126"/>
  <c r="M195" i="128" s="1"/>
  <c r="M39" i="126"/>
  <c r="L195" i="128" s="1"/>
  <c r="L39" i="126"/>
  <c r="K195" i="128" s="1"/>
  <c r="K39" i="126"/>
  <c r="J195" i="128" s="1"/>
  <c r="J39" i="126"/>
  <c r="I195" i="128" s="1"/>
  <c r="I39" i="126"/>
  <c r="H195" i="128" s="1"/>
  <c r="H39" i="126"/>
  <c r="G195" i="128" s="1"/>
  <c r="G39" i="126"/>
  <c r="F195" i="128" s="1"/>
  <c r="F39" i="126"/>
  <c r="E195" i="128" s="1"/>
  <c r="E39" i="126"/>
  <c r="D195" i="128" s="1"/>
  <c r="D39" i="126"/>
  <c r="C195" i="128" s="1"/>
  <c r="C39" i="126"/>
  <c r="B195" i="128" s="1"/>
  <c r="P34" i="126"/>
  <c r="O164" i="128" s="1"/>
  <c r="O34" i="126"/>
  <c r="N164" i="128" s="1"/>
  <c r="N34" i="126"/>
  <c r="M164" i="128" s="1"/>
  <c r="M34" i="126"/>
  <c r="L164" i="128" s="1"/>
  <c r="L34" i="126"/>
  <c r="K164" i="128" s="1"/>
  <c r="K34" i="126"/>
  <c r="J164" i="128" s="1"/>
  <c r="J34" i="126"/>
  <c r="I164" i="128" s="1"/>
  <c r="I34" i="126"/>
  <c r="H164" i="128" s="1"/>
  <c r="H34" i="126"/>
  <c r="G164" i="128" s="1"/>
  <c r="G34" i="126"/>
  <c r="F164" i="128" s="1"/>
  <c r="F34" i="126"/>
  <c r="E164" i="128" s="1"/>
  <c r="E34" i="126"/>
  <c r="D164" i="128" s="1"/>
  <c r="D34" i="126"/>
  <c r="C164" i="128" s="1"/>
  <c r="C34" i="126"/>
  <c r="B164" i="128" s="1"/>
  <c r="P29" i="126"/>
  <c r="O133" i="128" s="1"/>
  <c r="O29" i="126"/>
  <c r="N133" i="128" s="1"/>
  <c r="N29" i="126"/>
  <c r="M133" i="128" s="1"/>
  <c r="M29" i="126"/>
  <c r="L133" i="128" s="1"/>
  <c r="L29" i="126"/>
  <c r="K133" i="128" s="1"/>
  <c r="K29" i="126"/>
  <c r="K30" i="126" s="1"/>
  <c r="J134" i="128" s="1"/>
  <c r="J29" i="126"/>
  <c r="I133" i="128" s="1"/>
  <c r="I29" i="126"/>
  <c r="H133" i="128" s="1"/>
  <c r="H29" i="126"/>
  <c r="G133" i="128" s="1"/>
  <c r="G29" i="126"/>
  <c r="G30" i="126" s="1"/>
  <c r="F134" i="128" s="1"/>
  <c r="F29" i="126"/>
  <c r="E133" i="128" s="1"/>
  <c r="E29" i="126"/>
  <c r="D133" i="128" s="1"/>
  <c r="D29" i="126"/>
  <c r="C133" i="128" s="1"/>
  <c r="C29" i="126"/>
  <c r="C30" i="126" s="1"/>
  <c r="P24" i="126"/>
  <c r="O102" i="128" s="1"/>
  <c r="O24" i="126"/>
  <c r="O25" i="126" s="1"/>
  <c r="N103" i="128" s="1"/>
  <c r="N24" i="126"/>
  <c r="M102" i="128" s="1"/>
  <c r="M24" i="126"/>
  <c r="L102" i="128" s="1"/>
  <c r="L24" i="126"/>
  <c r="K102" i="128" s="1"/>
  <c r="K24" i="126"/>
  <c r="K25" i="126" s="1"/>
  <c r="J103" i="128" s="1"/>
  <c r="J24" i="126"/>
  <c r="I102" i="128" s="1"/>
  <c r="I24" i="126"/>
  <c r="H102" i="128" s="1"/>
  <c r="H24" i="126"/>
  <c r="G102" i="128" s="1"/>
  <c r="G24" i="126"/>
  <c r="G25" i="126" s="1"/>
  <c r="F103" i="128" s="1"/>
  <c r="F24" i="126"/>
  <c r="E102" i="128" s="1"/>
  <c r="E24" i="126"/>
  <c r="D102" i="128" s="1"/>
  <c r="D24" i="126"/>
  <c r="C102" i="128" s="1"/>
  <c r="C24" i="126"/>
  <c r="C25" i="126" s="1"/>
  <c r="P19" i="126"/>
  <c r="O71" i="128" s="1"/>
  <c r="O19" i="126"/>
  <c r="O20" i="126" s="1"/>
  <c r="N72" i="128" s="1"/>
  <c r="N19" i="126"/>
  <c r="M71" i="128" s="1"/>
  <c r="M19" i="126"/>
  <c r="L71" i="128" s="1"/>
  <c r="L19" i="126"/>
  <c r="K71" i="128" s="1"/>
  <c r="K19" i="126"/>
  <c r="K20" i="126" s="1"/>
  <c r="J72" i="128" s="1"/>
  <c r="J19" i="126"/>
  <c r="I71" i="128" s="1"/>
  <c r="I19" i="126"/>
  <c r="H71" i="128" s="1"/>
  <c r="H19" i="126"/>
  <c r="G71" i="128" s="1"/>
  <c r="G19" i="126"/>
  <c r="G20" i="126" s="1"/>
  <c r="F72" i="128" s="1"/>
  <c r="F19" i="126"/>
  <c r="E71" i="128" s="1"/>
  <c r="E19" i="126"/>
  <c r="D71" i="128" s="1"/>
  <c r="D19" i="126"/>
  <c r="C71" i="128" s="1"/>
  <c r="C19" i="126"/>
  <c r="C20" i="126" s="1"/>
  <c r="P14" i="126"/>
  <c r="O40" i="128" s="1"/>
  <c r="O14" i="126"/>
  <c r="O15" i="126" s="1"/>
  <c r="N41" i="128" s="1"/>
  <c r="N14" i="126"/>
  <c r="M40" i="128" s="1"/>
  <c r="M14" i="126"/>
  <c r="L40" i="128" s="1"/>
  <c r="L14" i="126"/>
  <c r="K40" i="128" s="1"/>
  <c r="K14" i="126"/>
  <c r="K15" i="126" s="1"/>
  <c r="J41" i="128" s="1"/>
  <c r="J14" i="126"/>
  <c r="I40" i="128" s="1"/>
  <c r="I14" i="126"/>
  <c r="H40" i="128" s="1"/>
  <c r="H14" i="126"/>
  <c r="G40" i="128" s="1"/>
  <c r="G14" i="126"/>
  <c r="G15" i="126" s="1"/>
  <c r="F41" i="128" s="1"/>
  <c r="F14" i="126"/>
  <c r="E40" i="128" s="1"/>
  <c r="E14" i="126"/>
  <c r="D40" i="128" s="1"/>
  <c r="D14" i="126"/>
  <c r="C40" i="128" s="1"/>
  <c r="C14" i="126"/>
  <c r="C15" i="126" s="1"/>
  <c r="P9" i="126"/>
  <c r="O9" i="128" s="1"/>
  <c r="O9" i="126"/>
  <c r="O10" i="126" s="1"/>
  <c r="N10" i="128" s="1"/>
  <c r="N9" i="126"/>
  <c r="M9" i="128" s="1"/>
  <c r="M9" i="126"/>
  <c r="L9" i="128" s="1"/>
  <c r="L9" i="126"/>
  <c r="K9" i="128" s="1"/>
  <c r="K9" i="126"/>
  <c r="K10" i="126" s="1"/>
  <c r="J10" i="128" s="1"/>
  <c r="J9" i="126"/>
  <c r="I9" i="128" s="1"/>
  <c r="I9" i="126"/>
  <c r="H9" i="128" s="1"/>
  <c r="H9" i="126"/>
  <c r="G9" i="128" s="1"/>
  <c r="G9" i="126"/>
  <c r="G10" i="126" s="1"/>
  <c r="F10" i="128" s="1"/>
  <c r="F9" i="126"/>
  <c r="E9" i="128" s="1"/>
  <c r="E9" i="126"/>
  <c r="D9" i="128" s="1"/>
  <c r="D9" i="126"/>
  <c r="C9" i="128" s="1"/>
  <c r="C9" i="126"/>
  <c r="C10" i="126" s="1"/>
  <c r="C20" i="125" s="1"/>
  <c r="M3" i="126"/>
  <c r="Q46" i="122"/>
  <c r="Q41" i="122"/>
  <c r="Q36" i="122"/>
  <c r="Q31" i="122"/>
  <c r="Q26" i="122"/>
  <c r="Q21" i="122"/>
  <c r="Q16" i="122"/>
  <c r="Q11" i="122"/>
  <c r="Q6" i="122"/>
  <c r="Q46" i="120"/>
  <c r="Q41" i="120"/>
  <c r="Q36" i="120"/>
  <c r="Q31" i="120"/>
  <c r="Q26" i="120"/>
  <c r="Q11" i="120"/>
  <c r="Q6" i="120"/>
  <c r="D19" i="125" l="1"/>
  <c r="C19" i="125"/>
  <c r="B10" i="128"/>
  <c r="B41" i="128"/>
  <c r="B72" i="128"/>
  <c r="B103" i="128"/>
  <c r="B134" i="128"/>
  <c r="M10" i="126"/>
  <c r="L10" i="128" s="1"/>
  <c r="E15" i="126"/>
  <c r="D41" i="128" s="1"/>
  <c r="I15" i="126"/>
  <c r="H41" i="128" s="1"/>
  <c r="M15" i="126"/>
  <c r="L41" i="128" s="1"/>
  <c r="E20" i="126"/>
  <c r="D72" i="128" s="1"/>
  <c r="I20" i="126"/>
  <c r="H72" i="128" s="1"/>
  <c r="M20" i="126"/>
  <c r="L72" i="128" s="1"/>
  <c r="E25" i="126"/>
  <c r="D103" i="128" s="1"/>
  <c r="I25" i="126"/>
  <c r="H103" i="128" s="1"/>
  <c r="M25" i="126"/>
  <c r="L103" i="128" s="1"/>
  <c r="E30" i="126"/>
  <c r="D134" i="128" s="1"/>
  <c r="I30" i="126"/>
  <c r="H134" i="128" s="1"/>
  <c r="M30" i="126"/>
  <c r="L134" i="128" s="1"/>
  <c r="E35" i="126"/>
  <c r="D165" i="128" s="1"/>
  <c r="I35" i="126"/>
  <c r="H165" i="128" s="1"/>
  <c r="M35" i="126"/>
  <c r="L165" i="128" s="1"/>
  <c r="E40" i="126"/>
  <c r="D196" i="128" s="1"/>
  <c r="I40" i="126"/>
  <c r="H196" i="128" s="1"/>
  <c r="M40" i="126"/>
  <c r="L196" i="128" s="1"/>
  <c r="E45" i="126"/>
  <c r="D227" i="128" s="1"/>
  <c r="I45" i="126"/>
  <c r="H227" i="128" s="1"/>
  <c r="M45" i="126"/>
  <c r="L227" i="128" s="1"/>
  <c r="E50" i="126"/>
  <c r="D258" i="128" s="1"/>
  <c r="I50" i="126"/>
  <c r="H258" i="128" s="1"/>
  <c r="M50" i="126"/>
  <c r="L258" i="128" s="1"/>
  <c r="C10" i="127"/>
  <c r="G10" i="127"/>
  <c r="F10" i="129" s="1"/>
  <c r="K10" i="127"/>
  <c r="J10" i="129" s="1"/>
  <c r="O10" i="127"/>
  <c r="N10" i="129" s="1"/>
  <c r="C15" i="127"/>
  <c r="G15" i="127"/>
  <c r="F41" i="129" s="1"/>
  <c r="K15" i="127"/>
  <c r="J41" i="129" s="1"/>
  <c r="O15" i="127"/>
  <c r="N41" i="129" s="1"/>
  <c r="C20" i="127"/>
  <c r="G20" i="127"/>
  <c r="F70" i="129" s="1"/>
  <c r="K20" i="127"/>
  <c r="J70" i="129" s="1"/>
  <c r="O20" i="127"/>
  <c r="N70" i="129" s="1"/>
  <c r="C25" i="127"/>
  <c r="G25" i="127"/>
  <c r="F98" i="129" s="1"/>
  <c r="K25" i="127"/>
  <c r="J98" i="129" s="1"/>
  <c r="O25" i="127"/>
  <c r="N98" i="129" s="1"/>
  <c r="C30" i="127"/>
  <c r="G30" i="127"/>
  <c r="F125" i="129" s="1"/>
  <c r="K30" i="127"/>
  <c r="J125" i="129" s="1"/>
  <c r="O30" i="127"/>
  <c r="N125" i="129" s="1"/>
  <c r="C35" i="127"/>
  <c r="G35" i="127"/>
  <c r="F151" i="129" s="1"/>
  <c r="K35" i="127"/>
  <c r="J151" i="129" s="1"/>
  <c r="O35" i="127"/>
  <c r="N151" i="129" s="1"/>
  <c r="C40" i="127"/>
  <c r="G40" i="127"/>
  <c r="F176" i="129" s="1"/>
  <c r="K40" i="127"/>
  <c r="J176" i="129" s="1"/>
  <c r="O40" i="127"/>
  <c r="N176" i="129" s="1"/>
  <c r="C45" i="127"/>
  <c r="G45" i="127"/>
  <c r="F200" i="129" s="1"/>
  <c r="K45" i="127"/>
  <c r="J200" i="129" s="1"/>
  <c r="O45" i="127"/>
  <c r="N200" i="129" s="1"/>
  <c r="C50" i="127"/>
  <c r="G50" i="127"/>
  <c r="F223" i="129" s="1"/>
  <c r="K50" i="127"/>
  <c r="J223" i="129" s="1"/>
  <c r="O50" i="127"/>
  <c r="N223" i="129" s="1"/>
  <c r="B9" i="128"/>
  <c r="F9" i="128"/>
  <c r="J9" i="128"/>
  <c r="N9" i="128"/>
  <c r="B40" i="128"/>
  <c r="F40" i="128"/>
  <c r="J40" i="128"/>
  <c r="N40" i="128"/>
  <c r="B71" i="128"/>
  <c r="F71" i="128"/>
  <c r="J71" i="128"/>
  <c r="N71" i="128"/>
  <c r="B102" i="128"/>
  <c r="F102" i="128"/>
  <c r="J102" i="128"/>
  <c r="N102" i="128"/>
  <c r="B133" i="128"/>
  <c r="F133" i="128"/>
  <c r="J133" i="128"/>
  <c r="E10" i="126"/>
  <c r="D10" i="128" s="1"/>
  <c r="I10" i="126"/>
  <c r="H10" i="128" s="1"/>
  <c r="O30" i="126"/>
  <c r="N134" i="128" s="1"/>
  <c r="C35" i="126"/>
  <c r="G35" i="126"/>
  <c r="F165" i="128" s="1"/>
  <c r="K35" i="126"/>
  <c r="J165" i="128" s="1"/>
  <c r="O35" i="126"/>
  <c r="N165" i="128" s="1"/>
  <c r="C40" i="126"/>
  <c r="G40" i="126"/>
  <c r="F196" i="128" s="1"/>
  <c r="K40" i="126"/>
  <c r="J196" i="128" s="1"/>
  <c r="O40" i="126"/>
  <c r="N196" i="128" s="1"/>
  <c r="C45" i="126"/>
  <c r="G45" i="126"/>
  <c r="F227" i="128" s="1"/>
  <c r="K45" i="126"/>
  <c r="J227" i="128" s="1"/>
  <c r="O45" i="126"/>
  <c r="N227" i="128" s="1"/>
  <c r="C50" i="126"/>
  <c r="G50" i="126"/>
  <c r="F258" i="128" s="1"/>
  <c r="K50" i="126"/>
  <c r="J258" i="128" s="1"/>
  <c r="O50" i="126"/>
  <c r="N258" i="128" s="1"/>
  <c r="E10" i="127"/>
  <c r="D10" i="129" s="1"/>
  <c r="I10" i="127"/>
  <c r="H10" i="129" s="1"/>
  <c r="M10" i="127"/>
  <c r="L10" i="129" s="1"/>
  <c r="E15" i="127"/>
  <c r="D41" i="129" s="1"/>
  <c r="I15" i="127"/>
  <c r="H41" i="129" s="1"/>
  <c r="M15" i="127"/>
  <c r="L41" i="129" s="1"/>
  <c r="E20" i="127"/>
  <c r="D70" i="129" s="1"/>
  <c r="I20" i="127"/>
  <c r="H70" i="129" s="1"/>
  <c r="M20" i="127"/>
  <c r="L70" i="129" s="1"/>
  <c r="E25" i="127"/>
  <c r="D98" i="129" s="1"/>
  <c r="I25" i="127"/>
  <c r="H98" i="129" s="1"/>
  <c r="M25" i="127"/>
  <c r="L98" i="129" s="1"/>
  <c r="E30" i="127"/>
  <c r="D125" i="129" s="1"/>
  <c r="I30" i="127"/>
  <c r="H125" i="129" s="1"/>
  <c r="M30" i="127"/>
  <c r="L125" i="129" s="1"/>
  <c r="E35" i="127"/>
  <c r="D151" i="129" s="1"/>
  <c r="I35" i="127"/>
  <c r="H151" i="129" s="1"/>
  <c r="M35" i="127"/>
  <c r="L151" i="129" s="1"/>
  <c r="E40" i="127"/>
  <c r="D176" i="129" s="1"/>
  <c r="I40" i="127"/>
  <c r="H176" i="129" s="1"/>
  <c r="M40" i="127"/>
  <c r="L176" i="129" s="1"/>
  <c r="E45" i="127"/>
  <c r="D200" i="129" s="1"/>
  <c r="I45" i="127"/>
  <c r="H200" i="129" s="1"/>
  <c r="M45" i="127"/>
  <c r="L200" i="129" s="1"/>
  <c r="E50" i="127"/>
  <c r="D223" i="129" s="1"/>
  <c r="I50" i="127"/>
  <c r="H223" i="129" s="1"/>
  <c r="M50" i="127"/>
  <c r="L223" i="129" s="1"/>
  <c r="B258" i="128" l="1"/>
  <c r="Q46" i="126"/>
  <c r="C271" i="128" s="1"/>
  <c r="B227" i="128"/>
  <c r="Q41" i="126"/>
  <c r="C240" i="128" s="1"/>
  <c r="B196" i="128"/>
  <c r="Q36" i="126"/>
  <c r="C209" i="128" s="1"/>
  <c r="B165" i="128"/>
  <c r="Q31" i="126"/>
  <c r="C178" i="128" s="1"/>
  <c r="B223" i="129"/>
  <c r="Q46" i="127"/>
  <c r="C236" i="129" s="1"/>
  <c r="B200" i="129"/>
  <c r="Q41" i="127"/>
  <c r="C213" i="129" s="1"/>
  <c r="B176" i="129"/>
  <c r="Q36" i="127"/>
  <c r="C189" i="129" s="1"/>
  <c r="B151" i="129"/>
  <c r="Q31" i="127"/>
  <c r="C164" i="129" s="1"/>
  <c r="B125" i="129"/>
  <c r="Q26" i="127"/>
  <c r="C138" i="129" s="1"/>
  <c r="B98" i="129"/>
  <c r="Q21" i="127"/>
  <c r="C111" i="129" s="1"/>
  <c r="B70" i="129"/>
  <c r="Q16" i="127"/>
  <c r="C83" i="129" s="1"/>
  <c r="B41" i="129"/>
  <c r="Q11" i="127"/>
  <c r="C54" i="129" s="1"/>
  <c r="B10" i="129"/>
  <c r="Q6" i="127"/>
  <c r="Q26" i="126"/>
  <c r="C147" i="128" s="1"/>
  <c r="Q21" i="126"/>
  <c r="C116" i="128" s="1"/>
  <c r="Q16" i="126"/>
  <c r="C85" i="128" s="1"/>
  <c r="Q11" i="126"/>
  <c r="C54" i="128" s="1"/>
  <c r="Q6" i="126"/>
  <c r="Q16" i="125" s="1"/>
  <c r="A26" i="125" l="1"/>
  <c r="A28" i="125"/>
  <c r="C6" i="125"/>
  <c r="D6" i="125"/>
  <c r="E6" i="125"/>
  <c r="F6" i="125"/>
  <c r="G6" i="125"/>
  <c r="H6" i="125"/>
  <c r="I6" i="125"/>
  <c r="J6" i="125"/>
  <c r="K6" i="125"/>
  <c r="L6" i="125"/>
  <c r="M6" i="125"/>
  <c r="N6" i="125"/>
  <c r="O6" i="125"/>
  <c r="P6" i="125"/>
  <c r="Q6" i="125"/>
  <c r="C7" i="125"/>
  <c r="D7" i="125"/>
  <c r="E7" i="125"/>
  <c r="F7" i="125"/>
  <c r="G7" i="125"/>
  <c r="H7" i="125"/>
  <c r="I7" i="125"/>
  <c r="J7" i="125"/>
  <c r="K7" i="125"/>
  <c r="L7" i="125"/>
  <c r="M7" i="125"/>
  <c r="N7" i="125"/>
  <c r="O7" i="125"/>
  <c r="P7" i="125"/>
  <c r="C8" i="125"/>
  <c r="D8" i="125"/>
  <c r="E8" i="125"/>
  <c r="F8" i="125"/>
  <c r="G8" i="125"/>
  <c r="H8" i="125"/>
  <c r="I8" i="125"/>
  <c r="J8" i="125"/>
  <c r="K8" i="125"/>
  <c r="L8" i="125"/>
  <c r="M8" i="125"/>
  <c r="N8" i="125"/>
  <c r="O8" i="125"/>
  <c r="P8" i="125"/>
  <c r="A8" i="125"/>
  <c r="A6" i="125"/>
  <c r="P29" i="125"/>
  <c r="O29" i="125"/>
  <c r="O30" i="125" s="1"/>
  <c r="N29" i="125"/>
  <c r="M29" i="125"/>
  <c r="M30" i="125" s="1"/>
  <c r="L29" i="125"/>
  <c r="K29" i="125"/>
  <c r="K30" i="125" s="1"/>
  <c r="J29" i="125"/>
  <c r="I29" i="125"/>
  <c r="I30" i="125" s="1"/>
  <c r="H29" i="125"/>
  <c r="G29" i="125"/>
  <c r="G30" i="125" s="1"/>
  <c r="F29" i="125"/>
  <c r="E29" i="125"/>
  <c r="E30" i="125" s="1"/>
  <c r="D29" i="125"/>
  <c r="C29" i="125"/>
  <c r="C30" i="125" s="1"/>
  <c r="M3" i="125"/>
  <c r="C49" i="122" l="1"/>
  <c r="C50" i="122" s="1"/>
  <c r="B223" i="123" s="1"/>
  <c r="D49" i="122"/>
  <c r="C222" i="123" s="1"/>
  <c r="C236" i="123"/>
  <c r="O221" i="123"/>
  <c r="N221" i="123"/>
  <c r="M221" i="123"/>
  <c r="L221" i="123"/>
  <c r="K221" i="123"/>
  <c r="J221" i="123"/>
  <c r="I221" i="123"/>
  <c r="H221" i="123"/>
  <c r="G221" i="123"/>
  <c r="F221" i="123"/>
  <c r="E221" i="123"/>
  <c r="D221" i="123"/>
  <c r="C221" i="123"/>
  <c r="B221" i="123"/>
  <c r="O220" i="123"/>
  <c r="N220" i="123"/>
  <c r="M220" i="123"/>
  <c r="L220" i="123"/>
  <c r="K220" i="123"/>
  <c r="J220" i="123"/>
  <c r="I220" i="123"/>
  <c r="H220" i="123"/>
  <c r="G220" i="123"/>
  <c r="F220" i="123"/>
  <c r="E220" i="123"/>
  <c r="D220" i="123"/>
  <c r="C220" i="123"/>
  <c r="B220" i="123"/>
  <c r="O219" i="123"/>
  <c r="N219" i="123"/>
  <c r="M219" i="123"/>
  <c r="L219" i="123"/>
  <c r="K219" i="123"/>
  <c r="J219" i="123"/>
  <c r="I219" i="123"/>
  <c r="H219" i="123"/>
  <c r="G219" i="123"/>
  <c r="F219" i="123"/>
  <c r="E219" i="123"/>
  <c r="D219" i="123"/>
  <c r="C219" i="123"/>
  <c r="B219" i="123"/>
  <c r="D215" i="123"/>
  <c r="D214" i="123"/>
  <c r="C213" i="123"/>
  <c r="O198" i="123"/>
  <c r="N198" i="123"/>
  <c r="M198" i="123"/>
  <c r="L198" i="123"/>
  <c r="K198" i="123"/>
  <c r="J198" i="123"/>
  <c r="I198" i="123"/>
  <c r="H198" i="123"/>
  <c r="G198" i="123"/>
  <c r="F198" i="123"/>
  <c r="E198" i="123"/>
  <c r="D198" i="123"/>
  <c r="C198" i="123"/>
  <c r="B198" i="123"/>
  <c r="O197" i="123"/>
  <c r="N197" i="123"/>
  <c r="M197" i="123"/>
  <c r="L197" i="123"/>
  <c r="K197" i="123"/>
  <c r="J197" i="123"/>
  <c r="I197" i="123"/>
  <c r="H197" i="123"/>
  <c r="G197" i="123"/>
  <c r="F197" i="123"/>
  <c r="E197" i="123"/>
  <c r="D197" i="123"/>
  <c r="C197" i="123"/>
  <c r="B197" i="123"/>
  <c r="O196" i="123"/>
  <c r="N196" i="123"/>
  <c r="M196" i="123"/>
  <c r="L196" i="123"/>
  <c r="K196" i="123"/>
  <c r="J196" i="123"/>
  <c r="I196" i="123"/>
  <c r="H196" i="123"/>
  <c r="G196" i="123"/>
  <c r="F196" i="123"/>
  <c r="E196" i="123"/>
  <c r="D196" i="123"/>
  <c r="C196" i="123"/>
  <c r="B196" i="123"/>
  <c r="D192" i="123"/>
  <c r="D191" i="123"/>
  <c r="C189" i="123"/>
  <c r="O174" i="123"/>
  <c r="N174" i="123"/>
  <c r="M174" i="123"/>
  <c r="L174" i="123"/>
  <c r="K174" i="123"/>
  <c r="J174" i="123"/>
  <c r="I174" i="123"/>
  <c r="H174" i="123"/>
  <c r="G174" i="123"/>
  <c r="F174" i="123"/>
  <c r="E174" i="123"/>
  <c r="D174" i="123"/>
  <c r="C174" i="123"/>
  <c r="B174" i="123"/>
  <c r="O173" i="123"/>
  <c r="N173" i="123"/>
  <c r="M173" i="123"/>
  <c r="L173" i="123"/>
  <c r="K173" i="123"/>
  <c r="J173" i="123"/>
  <c r="I173" i="123"/>
  <c r="H173" i="123"/>
  <c r="G173" i="123"/>
  <c r="F173" i="123"/>
  <c r="E173" i="123"/>
  <c r="D173" i="123"/>
  <c r="C173" i="123"/>
  <c r="B173" i="123"/>
  <c r="O172" i="123"/>
  <c r="N172" i="123"/>
  <c r="M172" i="123"/>
  <c r="L172" i="123"/>
  <c r="K172" i="123"/>
  <c r="J172" i="123"/>
  <c r="I172" i="123"/>
  <c r="H172" i="123"/>
  <c r="G172" i="123"/>
  <c r="F172" i="123"/>
  <c r="E172" i="123"/>
  <c r="D172" i="123"/>
  <c r="C172" i="123"/>
  <c r="B172" i="123"/>
  <c r="D168" i="123"/>
  <c r="D167" i="123"/>
  <c r="C164" i="123"/>
  <c r="O149" i="123"/>
  <c r="N149" i="123"/>
  <c r="M149" i="123"/>
  <c r="L149" i="123"/>
  <c r="K149" i="123"/>
  <c r="J149" i="123"/>
  <c r="I149" i="123"/>
  <c r="H149" i="123"/>
  <c r="G149" i="123"/>
  <c r="F149" i="123"/>
  <c r="E149" i="123"/>
  <c r="D149" i="123"/>
  <c r="C149" i="123"/>
  <c r="B149" i="123"/>
  <c r="O148" i="123"/>
  <c r="N148" i="123"/>
  <c r="M148" i="123"/>
  <c r="L148" i="123"/>
  <c r="K148" i="123"/>
  <c r="J148" i="123"/>
  <c r="I148" i="123"/>
  <c r="H148" i="123"/>
  <c r="G148" i="123"/>
  <c r="F148" i="123"/>
  <c r="E148" i="123"/>
  <c r="D148" i="123"/>
  <c r="C148" i="123"/>
  <c r="B148" i="123"/>
  <c r="O147" i="123"/>
  <c r="N147" i="123"/>
  <c r="M147" i="123"/>
  <c r="L147" i="123"/>
  <c r="K147" i="123"/>
  <c r="J147" i="123"/>
  <c r="I147" i="123"/>
  <c r="H147" i="123"/>
  <c r="G147" i="123"/>
  <c r="F147" i="123"/>
  <c r="E147" i="123"/>
  <c r="D147" i="123"/>
  <c r="C147" i="123"/>
  <c r="B147" i="123"/>
  <c r="D143" i="123"/>
  <c r="D142" i="123"/>
  <c r="C138" i="123"/>
  <c r="F124" i="123"/>
  <c r="O123" i="123"/>
  <c r="N123" i="123"/>
  <c r="M123" i="123"/>
  <c r="L123" i="123"/>
  <c r="K123" i="123"/>
  <c r="J123" i="123"/>
  <c r="I123" i="123"/>
  <c r="H123" i="123"/>
  <c r="G123" i="123"/>
  <c r="F123" i="123"/>
  <c r="E123" i="123"/>
  <c r="D123" i="123"/>
  <c r="C123" i="123"/>
  <c r="B123" i="123"/>
  <c r="O122" i="123"/>
  <c r="N122" i="123"/>
  <c r="M122" i="123"/>
  <c r="L122" i="123"/>
  <c r="K122" i="123"/>
  <c r="J122" i="123"/>
  <c r="I122" i="123"/>
  <c r="H122" i="123"/>
  <c r="G122" i="123"/>
  <c r="F122" i="123"/>
  <c r="E122" i="123"/>
  <c r="D122" i="123"/>
  <c r="C122" i="123"/>
  <c r="B122" i="123"/>
  <c r="O121" i="123"/>
  <c r="N121" i="123"/>
  <c r="M121" i="123"/>
  <c r="L121" i="123"/>
  <c r="K121" i="123"/>
  <c r="J121" i="123"/>
  <c r="I121" i="123"/>
  <c r="H121" i="123"/>
  <c r="G121" i="123"/>
  <c r="F121" i="123"/>
  <c r="E121" i="123"/>
  <c r="D121" i="123"/>
  <c r="C121" i="123"/>
  <c r="B121" i="123"/>
  <c r="D117" i="123"/>
  <c r="D116" i="123"/>
  <c r="C111" i="123"/>
  <c r="O96" i="123"/>
  <c r="N96" i="123"/>
  <c r="M96" i="123"/>
  <c r="L96" i="123"/>
  <c r="K96" i="123"/>
  <c r="J96" i="123"/>
  <c r="I96" i="123"/>
  <c r="H96" i="123"/>
  <c r="G96" i="123"/>
  <c r="F96" i="123"/>
  <c r="E96" i="123"/>
  <c r="D96" i="123"/>
  <c r="C96" i="123"/>
  <c r="B96" i="123"/>
  <c r="O95" i="123"/>
  <c r="N95" i="123"/>
  <c r="M95" i="123"/>
  <c r="L95" i="123"/>
  <c r="K95" i="123"/>
  <c r="J95" i="123"/>
  <c r="I95" i="123"/>
  <c r="H95" i="123"/>
  <c r="G95" i="123"/>
  <c r="F95" i="123"/>
  <c r="E95" i="123"/>
  <c r="D95" i="123"/>
  <c r="C95" i="123"/>
  <c r="B95" i="123"/>
  <c r="O94" i="123"/>
  <c r="N94" i="123"/>
  <c r="M94" i="123"/>
  <c r="L94" i="123"/>
  <c r="K94" i="123"/>
  <c r="J94" i="123"/>
  <c r="I94" i="123"/>
  <c r="H94" i="123"/>
  <c r="G94" i="123"/>
  <c r="F94" i="123"/>
  <c r="E94" i="123"/>
  <c r="D94" i="123"/>
  <c r="C94" i="123"/>
  <c r="B94" i="123"/>
  <c r="D90" i="123"/>
  <c r="D89" i="123"/>
  <c r="C83" i="123"/>
  <c r="O68" i="123"/>
  <c r="N68" i="123"/>
  <c r="M68" i="123"/>
  <c r="L68" i="123"/>
  <c r="K68" i="123"/>
  <c r="J68" i="123"/>
  <c r="I68" i="123"/>
  <c r="H68" i="123"/>
  <c r="G68" i="123"/>
  <c r="F68" i="123"/>
  <c r="E68" i="123"/>
  <c r="D68" i="123"/>
  <c r="C68" i="123"/>
  <c r="B68" i="123"/>
  <c r="O67" i="123"/>
  <c r="N67" i="123"/>
  <c r="M67" i="123"/>
  <c r="L67" i="123"/>
  <c r="K67" i="123"/>
  <c r="J67" i="123"/>
  <c r="I67" i="123"/>
  <c r="H67" i="123"/>
  <c r="G67" i="123"/>
  <c r="F67" i="123"/>
  <c r="E67" i="123"/>
  <c r="D67" i="123"/>
  <c r="C67" i="123"/>
  <c r="B67" i="123"/>
  <c r="O66" i="123"/>
  <c r="N66" i="123"/>
  <c r="M66" i="123"/>
  <c r="L66" i="123"/>
  <c r="K66" i="123"/>
  <c r="J66" i="123"/>
  <c r="I66" i="123"/>
  <c r="H66" i="123"/>
  <c r="G66" i="123"/>
  <c r="F66" i="123"/>
  <c r="E66" i="123"/>
  <c r="D66" i="123"/>
  <c r="C66" i="123"/>
  <c r="B66" i="123"/>
  <c r="D62" i="123"/>
  <c r="D61" i="123"/>
  <c r="C54" i="123"/>
  <c r="O39" i="123"/>
  <c r="N39" i="123"/>
  <c r="M39" i="123"/>
  <c r="L39" i="123"/>
  <c r="K39" i="123"/>
  <c r="J39" i="123"/>
  <c r="I39" i="123"/>
  <c r="H39" i="123"/>
  <c r="G39" i="123"/>
  <c r="F39" i="123"/>
  <c r="E39" i="123"/>
  <c r="D39" i="123"/>
  <c r="C39" i="123"/>
  <c r="B39" i="123"/>
  <c r="O38" i="123"/>
  <c r="N38" i="123"/>
  <c r="M38" i="123"/>
  <c r="L38" i="123"/>
  <c r="K38" i="123"/>
  <c r="J38" i="123"/>
  <c r="I38" i="123"/>
  <c r="H38" i="123"/>
  <c r="G38" i="123"/>
  <c r="F38" i="123"/>
  <c r="E38" i="123"/>
  <c r="D38" i="123"/>
  <c r="C38" i="123"/>
  <c r="B38" i="123"/>
  <c r="O37" i="123"/>
  <c r="N37" i="123"/>
  <c r="M37" i="123"/>
  <c r="L37" i="123"/>
  <c r="K37" i="123"/>
  <c r="J37" i="123"/>
  <c r="I37" i="123"/>
  <c r="H37" i="123"/>
  <c r="G37" i="123"/>
  <c r="F37" i="123"/>
  <c r="E37" i="123"/>
  <c r="D37" i="123"/>
  <c r="C37" i="123"/>
  <c r="B37" i="123"/>
  <c r="D33" i="123"/>
  <c r="D32" i="123"/>
  <c r="C23" i="123"/>
  <c r="O8" i="123"/>
  <c r="N8" i="123"/>
  <c r="M8" i="123"/>
  <c r="L8" i="123"/>
  <c r="K8" i="123"/>
  <c r="J8" i="123"/>
  <c r="I8" i="123"/>
  <c r="H8" i="123"/>
  <c r="G8" i="123"/>
  <c r="F8" i="123"/>
  <c r="E8" i="123"/>
  <c r="D8" i="123"/>
  <c r="C8" i="123"/>
  <c r="B8" i="123"/>
  <c r="O7" i="123"/>
  <c r="N7" i="123"/>
  <c r="M7" i="123"/>
  <c r="L7" i="123"/>
  <c r="K7" i="123"/>
  <c r="J7" i="123"/>
  <c r="I7" i="123"/>
  <c r="H7" i="123"/>
  <c r="G7" i="123"/>
  <c r="F7" i="123"/>
  <c r="E7" i="123"/>
  <c r="D7" i="123"/>
  <c r="C7" i="123"/>
  <c r="B7" i="123"/>
  <c r="O6" i="123"/>
  <c r="N6" i="123"/>
  <c r="M6" i="123"/>
  <c r="L6" i="123"/>
  <c r="K6" i="123"/>
  <c r="J6" i="123"/>
  <c r="I6" i="123"/>
  <c r="H6" i="123"/>
  <c r="G6" i="123"/>
  <c r="F6" i="123"/>
  <c r="E6" i="123"/>
  <c r="D6" i="123"/>
  <c r="C6" i="123"/>
  <c r="B6" i="123"/>
  <c r="J2" i="123"/>
  <c r="M2" i="123" s="1"/>
  <c r="D2" i="123"/>
  <c r="J1" i="123"/>
  <c r="D1" i="123"/>
  <c r="P49" i="122"/>
  <c r="O222" i="123" s="1"/>
  <c r="O49" i="122"/>
  <c r="N49" i="122"/>
  <c r="M222" i="123" s="1"/>
  <c r="M49" i="122"/>
  <c r="L222" i="123" s="1"/>
  <c r="L49" i="122"/>
  <c r="K222" i="123" s="1"/>
  <c r="K49" i="122"/>
  <c r="J49" i="122"/>
  <c r="I222" i="123" s="1"/>
  <c r="I49" i="122"/>
  <c r="H222" i="123" s="1"/>
  <c r="H49" i="122"/>
  <c r="G222" i="123" s="1"/>
  <c r="G49" i="122"/>
  <c r="F49" i="122"/>
  <c r="E222" i="123" s="1"/>
  <c r="E49" i="122"/>
  <c r="D222" i="123" s="1"/>
  <c r="P44" i="122"/>
  <c r="O199" i="123" s="1"/>
  <c r="O44" i="122"/>
  <c r="N199" i="123" s="1"/>
  <c r="N44" i="122"/>
  <c r="M199" i="123" s="1"/>
  <c r="M44" i="122"/>
  <c r="L199" i="123" s="1"/>
  <c r="L44" i="122"/>
  <c r="K199" i="123" s="1"/>
  <c r="K44" i="122"/>
  <c r="J199" i="123" s="1"/>
  <c r="J44" i="122"/>
  <c r="I199" i="123" s="1"/>
  <c r="I44" i="122"/>
  <c r="H199" i="123" s="1"/>
  <c r="H44" i="122"/>
  <c r="G199" i="123" s="1"/>
  <c r="G44" i="122"/>
  <c r="F199" i="123" s="1"/>
  <c r="F44" i="122"/>
  <c r="E199" i="123" s="1"/>
  <c r="E44" i="122"/>
  <c r="D199" i="123" s="1"/>
  <c r="D44" i="122"/>
  <c r="C199" i="123" s="1"/>
  <c r="C44" i="122"/>
  <c r="B199" i="123" s="1"/>
  <c r="P39" i="122"/>
  <c r="O175" i="123" s="1"/>
  <c r="O39" i="122"/>
  <c r="N175" i="123" s="1"/>
  <c r="N39" i="122"/>
  <c r="M175" i="123" s="1"/>
  <c r="M39" i="122"/>
  <c r="L175" i="123" s="1"/>
  <c r="L39" i="122"/>
  <c r="K175" i="123" s="1"/>
  <c r="K39" i="122"/>
  <c r="J39" i="122"/>
  <c r="I175" i="123" s="1"/>
  <c r="I39" i="122"/>
  <c r="H175" i="123" s="1"/>
  <c r="H39" i="122"/>
  <c r="G175" i="123" s="1"/>
  <c r="G39" i="122"/>
  <c r="F175" i="123" s="1"/>
  <c r="F39" i="122"/>
  <c r="E175" i="123" s="1"/>
  <c r="E39" i="122"/>
  <c r="D175" i="123" s="1"/>
  <c r="D39" i="122"/>
  <c r="C175" i="123" s="1"/>
  <c r="C39" i="122"/>
  <c r="P34" i="122"/>
  <c r="O150" i="123" s="1"/>
  <c r="O34" i="122"/>
  <c r="N150" i="123" s="1"/>
  <c r="N34" i="122"/>
  <c r="M150" i="123" s="1"/>
  <c r="M34" i="122"/>
  <c r="L150" i="123" s="1"/>
  <c r="L34" i="122"/>
  <c r="K150" i="123" s="1"/>
  <c r="K34" i="122"/>
  <c r="J150" i="123" s="1"/>
  <c r="J34" i="122"/>
  <c r="I150" i="123" s="1"/>
  <c r="I34" i="122"/>
  <c r="H150" i="123" s="1"/>
  <c r="H34" i="122"/>
  <c r="G150" i="123" s="1"/>
  <c r="G34" i="122"/>
  <c r="F150" i="123" s="1"/>
  <c r="F34" i="122"/>
  <c r="E150" i="123" s="1"/>
  <c r="E34" i="122"/>
  <c r="D150" i="123" s="1"/>
  <c r="D34" i="122"/>
  <c r="C150" i="123" s="1"/>
  <c r="C34" i="122"/>
  <c r="B150" i="123" s="1"/>
  <c r="P29" i="122"/>
  <c r="O124" i="123" s="1"/>
  <c r="O29" i="122"/>
  <c r="N124" i="123" s="1"/>
  <c r="N29" i="122"/>
  <c r="M124" i="123" s="1"/>
  <c r="M29" i="122"/>
  <c r="L124" i="123" s="1"/>
  <c r="L29" i="122"/>
  <c r="K124" i="123" s="1"/>
  <c r="K29" i="122"/>
  <c r="J29" i="122"/>
  <c r="I124" i="123" s="1"/>
  <c r="I29" i="122"/>
  <c r="H124" i="123" s="1"/>
  <c r="H29" i="122"/>
  <c r="G124" i="123" s="1"/>
  <c r="G29" i="122"/>
  <c r="F29" i="122"/>
  <c r="E124" i="123" s="1"/>
  <c r="E29" i="122"/>
  <c r="D124" i="123" s="1"/>
  <c r="D29" i="122"/>
  <c r="C124" i="123" s="1"/>
  <c r="C29" i="122"/>
  <c r="P24" i="122"/>
  <c r="O97" i="123" s="1"/>
  <c r="O24" i="122"/>
  <c r="N97" i="123" s="1"/>
  <c r="N24" i="122"/>
  <c r="M97" i="123" s="1"/>
  <c r="M24" i="122"/>
  <c r="L97" i="123" s="1"/>
  <c r="L24" i="122"/>
  <c r="K97" i="123" s="1"/>
  <c r="K24" i="122"/>
  <c r="J97" i="123" s="1"/>
  <c r="J24" i="122"/>
  <c r="I97" i="123" s="1"/>
  <c r="I24" i="122"/>
  <c r="H97" i="123" s="1"/>
  <c r="H24" i="122"/>
  <c r="G97" i="123" s="1"/>
  <c r="G24" i="122"/>
  <c r="F97" i="123" s="1"/>
  <c r="F24" i="122"/>
  <c r="E97" i="123" s="1"/>
  <c r="E24" i="122"/>
  <c r="D97" i="123" s="1"/>
  <c r="D24" i="122"/>
  <c r="C97" i="123" s="1"/>
  <c r="C24" i="122"/>
  <c r="B97" i="123" s="1"/>
  <c r="P19" i="122"/>
  <c r="O69" i="123" s="1"/>
  <c r="O19" i="122"/>
  <c r="N69" i="123" s="1"/>
  <c r="N19" i="122"/>
  <c r="M69" i="123" s="1"/>
  <c r="M19" i="122"/>
  <c r="L69" i="123" s="1"/>
  <c r="L19" i="122"/>
  <c r="K69" i="123" s="1"/>
  <c r="K19" i="122"/>
  <c r="J19" i="122"/>
  <c r="I69" i="123" s="1"/>
  <c r="I19" i="122"/>
  <c r="H69" i="123" s="1"/>
  <c r="H19" i="122"/>
  <c r="G69" i="123" s="1"/>
  <c r="G19" i="122"/>
  <c r="F69" i="123" s="1"/>
  <c r="F19" i="122"/>
  <c r="E69" i="123" s="1"/>
  <c r="E19" i="122"/>
  <c r="D69" i="123" s="1"/>
  <c r="D19" i="122"/>
  <c r="C69" i="123" s="1"/>
  <c r="C19" i="122"/>
  <c r="P14" i="122"/>
  <c r="O40" i="123" s="1"/>
  <c r="O14" i="122"/>
  <c r="N40" i="123" s="1"/>
  <c r="N14" i="122"/>
  <c r="M40" i="123" s="1"/>
  <c r="M14" i="122"/>
  <c r="L40" i="123" s="1"/>
  <c r="L14" i="122"/>
  <c r="K40" i="123" s="1"/>
  <c r="K14" i="122"/>
  <c r="J40" i="123" s="1"/>
  <c r="J14" i="122"/>
  <c r="I40" i="123" s="1"/>
  <c r="I14" i="122"/>
  <c r="H40" i="123" s="1"/>
  <c r="H14" i="122"/>
  <c r="G40" i="123" s="1"/>
  <c r="G14" i="122"/>
  <c r="F40" i="123" s="1"/>
  <c r="F14" i="122"/>
  <c r="E40" i="123" s="1"/>
  <c r="E14" i="122"/>
  <c r="D40" i="123" s="1"/>
  <c r="D14" i="122"/>
  <c r="C40" i="123" s="1"/>
  <c r="C14" i="122"/>
  <c r="B40" i="123" s="1"/>
  <c r="P9" i="122"/>
  <c r="O9" i="122"/>
  <c r="N9" i="123" s="1"/>
  <c r="N9" i="122"/>
  <c r="M9" i="122"/>
  <c r="L9" i="122"/>
  <c r="K9" i="122"/>
  <c r="J9" i="122"/>
  <c r="I9" i="122"/>
  <c r="H9" i="122"/>
  <c r="G9" i="122"/>
  <c r="F9" i="122"/>
  <c r="E9" i="122"/>
  <c r="D9" i="122"/>
  <c r="C9" i="122"/>
  <c r="M3" i="122"/>
  <c r="G50" i="122" l="1"/>
  <c r="F223" i="123" s="1"/>
  <c r="K50" i="122"/>
  <c r="J223" i="123" s="1"/>
  <c r="O50" i="122"/>
  <c r="N223" i="123" s="1"/>
  <c r="C9" i="123"/>
  <c r="D9" i="125"/>
  <c r="E9" i="123"/>
  <c r="F9" i="125"/>
  <c r="G9" i="123"/>
  <c r="H9" i="125"/>
  <c r="I9" i="123"/>
  <c r="J9" i="125"/>
  <c r="K9" i="123"/>
  <c r="L9" i="125"/>
  <c r="M9" i="123"/>
  <c r="N9" i="125"/>
  <c r="O9" i="123"/>
  <c r="P9" i="125"/>
  <c r="J222" i="123"/>
  <c r="B9" i="123"/>
  <c r="C9" i="125"/>
  <c r="D9" i="123"/>
  <c r="E9" i="125"/>
  <c r="F9" i="123"/>
  <c r="G9" i="125"/>
  <c r="H9" i="123"/>
  <c r="I9" i="125"/>
  <c r="J9" i="123"/>
  <c r="K9" i="125"/>
  <c r="L9" i="123"/>
  <c r="M9" i="125"/>
  <c r="O10" i="122"/>
  <c r="O9" i="125"/>
  <c r="C20" i="122"/>
  <c r="B70" i="123" s="1"/>
  <c r="G20" i="122"/>
  <c r="F70" i="123" s="1"/>
  <c r="K20" i="122"/>
  <c r="J70" i="123" s="1"/>
  <c r="O20" i="122"/>
  <c r="N70" i="123" s="1"/>
  <c r="C30" i="122"/>
  <c r="B125" i="123" s="1"/>
  <c r="G30" i="122"/>
  <c r="F125" i="123" s="1"/>
  <c r="K30" i="122"/>
  <c r="J125" i="123" s="1"/>
  <c r="O30" i="122"/>
  <c r="N125" i="123" s="1"/>
  <c r="C40" i="122"/>
  <c r="B176" i="123" s="1"/>
  <c r="G40" i="122"/>
  <c r="F176" i="123" s="1"/>
  <c r="K40" i="122"/>
  <c r="J176" i="123" s="1"/>
  <c r="O40" i="122"/>
  <c r="N176" i="123" s="1"/>
  <c r="B69" i="123"/>
  <c r="J69" i="123"/>
  <c r="B124" i="123"/>
  <c r="J124" i="123"/>
  <c r="B175" i="123"/>
  <c r="J175" i="123"/>
  <c r="F222" i="123"/>
  <c r="N222" i="123"/>
  <c r="B222" i="123"/>
  <c r="E10" i="122"/>
  <c r="I10" i="122"/>
  <c r="M10" i="122"/>
  <c r="C15" i="122"/>
  <c r="B41" i="123" s="1"/>
  <c r="G15" i="122"/>
  <c r="F41" i="123" s="1"/>
  <c r="K15" i="122"/>
  <c r="J41" i="123" s="1"/>
  <c r="O15" i="122"/>
  <c r="N41" i="123" s="1"/>
  <c r="E20" i="122"/>
  <c r="D70" i="123" s="1"/>
  <c r="I20" i="122"/>
  <c r="H70" i="123" s="1"/>
  <c r="M20" i="122"/>
  <c r="L70" i="123" s="1"/>
  <c r="C25" i="122"/>
  <c r="B98" i="123" s="1"/>
  <c r="G25" i="122"/>
  <c r="F98" i="123" s="1"/>
  <c r="K25" i="122"/>
  <c r="J98" i="123" s="1"/>
  <c r="O25" i="122"/>
  <c r="N98" i="123" s="1"/>
  <c r="E30" i="122"/>
  <c r="D125" i="123" s="1"/>
  <c r="I30" i="122"/>
  <c r="H125" i="123" s="1"/>
  <c r="M30" i="122"/>
  <c r="L125" i="123" s="1"/>
  <c r="C35" i="122"/>
  <c r="B151" i="123" s="1"/>
  <c r="G35" i="122"/>
  <c r="F151" i="123" s="1"/>
  <c r="K35" i="122"/>
  <c r="J151" i="123" s="1"/>
  <c r="O35" i="122"/>
  <c r="N151" i="123" s="1"/>
  <c r="E40" i="122"/>
  <c r="D176" i="123" s="1"/>
  <c r="I40" i="122"/>
  <c r="H176" i="123" s="1"/>
  <c r="M40" i="122"/>
  <c r="L176" i="123" s="1"/>
  <c r="C45" i="122"/>
  <c r="B200" i="123" s="1"/>
  <c r="G45" i="122"/>
  <c r="F200" i="123" s="1"/>
  <c r="K45" i="122"/>
  <c r="J200" i="123" s="1"/>
  <c r="O45" i="122"/>
  <c r="N200" i="123" s="1"/>
  <c r="E50" i="122"/>
  <c r="D223" i="123" s="1"/>
  <c r="I50" i="122"/>
  <c r="H223" i="123" s="1"/>
  <c r="M50" i="122"/>
  <c r="L223" i="123" s="1"/>
  <c r="C10" i="122"/>
  <c r="G10" i="122"/>
  <c r="K10" i="122"/>
  <c r="E15" i="122"/>
  <c r="D41" i="123" s="1"/>
  <c r="I15" i="122"/>
  <c r="H41" i="123" s="1"/>
  <c r="M15" i="122"/>
  <c r="L41" i="123" s="1"/>
  <c r="E25" i="122"/>
  <c r="D98" i="123" s="1"/>
  <c r="I25" i="122"/>
  <c r="H98" i="123" s="1"/>
  <c r="M25" i="122"/>
  <c r="L98" i="123" s="1"/>
  <c r="E35" i="122"/>
  <c r="D151" i="123" s="1"/>
  <c r="I35" i="122"/>
  <c r="H151" i="123" s="1"/>
  <c r="M35" i="122"/>
  <c r="L151" i="123" s="1"/>
  <c r="E45" i="122"/>
  <c r="D200" i="123" s="1"/>
  <c r="I45" i="122"/>
  <c r="H200" i="123" s="1"/>
  <c r="M45" i="122"/>
  <c r="L200" i="123" s="1"/>
  <c r="C271" i="121"/>
  <c r="O256" i="121"/>
  <c r="N256" i="121"/>
  <c r="M256" i="121"/>
  <c r="L256" i="121"/>
  <c r="K256" i="121"/>
  <c r="J256" i="121"/>
  <c r="I256" i="121"/>
  <c r="H256" i="121"/>
  <c r="G256" i="121"/>
  <c r="F256" i="121"/>
  <c r="E256" i="121"/>
  <c r="D256" i="121"/>
  <c r="C256" i="121"/>
  <c r="B256" i="121"/>
  <c r="O255" i="121"/>
  <c r="N255" i="121"/>
  <c r="M255" i="121"/>
  <c r="L255" i="121"/>
  <c r="K255" i="121"/>
  <c r="J255" i="121"/>
  <c r="I255" i="121"/>
  <c r="H255" i="121"/>
  <c r="G255" i="121"/>
  <c r="F255" i="121"/>
  <c r="E255" i="121"/>
  <c r="D255" i="121"/>
  <c r="C255" i="121"/>
  <c r="B255" i="121"/>
  <c r="O254" i="121"/>
  <c r="N254" i="121"/>
  <c r="M254" i="121"/>
  <c r="L254" i="121"/>
  <c r="K254" i="121"/>
  <c r="J254" i="121"/>
  <c r="I254" i="121"/>
  <c r="H254" i="121"/>
  <c r="G254" i="121"/>
  <c r="F254" i="121"/>
  <c r="E254" i="121"/>
  <c r="D254" i="121"/>
  <c r="C254" i="121"/>
  <c r="B254" i="121"/>
  <c r="D250" i="121"/>
  <c r="D249" i="121"/>
  <c r="C240" i="121"/>
  <c r="O225" i="121"/>
  <c r="N225" i="121"/>
  <c r="M225" i="121"/>
  <c r="L225" i="121"/>
  <c r="K225" i="121"/>
  <c r="J225" i="121"/>
  <c r="I225" i="121"/>
  <c r="H225" i="121"/>
  <c r="G225" i="121"/>
  <c r="F225" i="121"/>
  <c r="E225" i="121"/>
  <c r="D225" i="121"/>
  <c r="C225" i="121"/>
  <c r="B225" i="121"/>
  <c r="O224" i="121"/>
  <c r="N224" i="121"/>
  <c r="M224" i="121"/>
  <c r="L224" i="121"/>
  <c r="K224" i="121"/>
  <c r="J224" i="121"/>
  <c r="I224" i="121"/>
  <c r="H224" i="121"/>
  <c r="G224" i="121"/>
  <c r="F224" i="121"/>
  <c r="E224" i="121"/>
  <c r="D224" i="121"/>
  <c r="C224" i="121"/>
  <c r="B224" i="121"/>
  <c r="O223" i="121"/>
  <c r="N223" i="121"/>
  <c r="M223" i="121"/>
  <c r="L223" i="121"/>
  <c r="K223" i="121"/>
  <c r="J223" i="121"/>
  <c r="I223" i="121"/>
  <c r="H223" i="121"/>
  <c r="G223" i="121"/>
  <c r="F223" i="121"/>
  <c r="E223" i="121"/>
  <c r="D223" i="121"/>
  <c r="C223" i="121"/>
  <c r="B223" i="121"/>
  <c r="D219" i="121"/>
  <c r="D218" i="121"/>
  <c r="C209" i="121"/>
  <c r="O194" i="121"/>
  <c r="N194" i="121"/>
  <c r="M194" i="121"/>
  <c r="L194" i="121"/>
  <c r="K194" i="121"/>
  <c r="J194" i="121"/>
  <c r="I194" i="121"/>
  <c r="H194" i="121"/>
  <c r="G194" i="121"/>
  <c r="F194" i="121"/>
  <c r="E194" i="121"/>
  <c r="D194" i="121"/>
  <c r="C194" i="121"/>
  <c r="B194" i="121"/>
  <c r="O193" i="121"/>
  <c r="N193" i="121"/>
  <c r="M193" i="121"/>
  <c r="L193" i="121"/>
  <c r="K193" i="121"/>
  <c r="J193" i="121"/>
  <c r="I193" i="121"/>
  <c r="H193" i="121"/>
  <c r="G193" i="121"/>
  <c r="F193" i="121"/>
  <c r="E193" i="121"/>
  <c r="D193" i="121"/>
  <c r="C193" i="121"/>
  <c r="B193" i="121"/>
  <c r="O192" i="121"/>
  <c r="N192" i="121"/>
  <c r="M192" i="121"/>
  <c r="L192" i="121"/>
  <c r="K192" i="121"/>
  <c r="J192" i="121"/>
  <c r="I192" i="121"/>
  <c r="H192" i="121"/>
  <c r="G192" i="121"/>
  <c r="F192" i="121"/>
  <c r="E192" i="121"/>
  <c r="D192" i="121"/>
  <c r="C192" i="121"/>
  <c r="B192" i="121"/>
  <c r="D188" i="121"/>
  <c r="D187" i="121"/>
  <c r="C178" i="121"/>
  <c r="O163" i="121"/>
  <c r="N163" i="121"/>
  <c r="M163" i="121"/>
  <c r="L163" i="121"/>
  <c r="K163" i="121"/>
  <c r="J163" i="121"/>
  <c r="I163" i="121"/>
  <c r="H163" i="121"/>
  <c r="G163" i="121"/>
  <c r="F163" i="121"/>
  <c r="E163" i="121"/>
  <c r="D163" i="121"/>
  <c r="C163" i="121"/>
  <c r="B163" i="121"/>
  <c r="O162" i="121"/>
  <c r="N162" i="121"/>
  <c r="M162" i="121"/>
  <c r="L162" i="121"/>
  <c r="K162" i="121"/>
  <c r="J162" i="121"/>
  <c r="I162" i="121"/>
  <c r="H162" i="121"/>
  <c r="G162" i="121"/>
  <c r="F162" i="121"/>
  <c r="E162" i="121"/>
  <c r="D162" i="121"/>
  <c r="C162" i="121"/>
  <c r="B162" i="121"/>
  <c r="O161" i="121"/>
  <c r="N161" i="121"/>
  <c r="M161" i="121"/>
  <c r="L161" i="121"/>
  <c r="K161" i="121"/>
  <c r="J161" i="121"/>
  <c r="I161" i="121"/>
  <c r="H161" i="121"/>
  <c r="G161" i="121"/>
  <c r="F161" i="121"/>
  <c r="E161" i="121"/>
  <c r="D161" i="121"/>
  <c r="C161" i="121"/>
  <c r="B161" i="121"/>
  <c r="D157" i="121"/>
  <c r="D156" i="121"/>
  <c r="C147" i="121"/>
  <c r="O132" i="121"/>
  <c r="N132" i="121"/>
  <c r="M132" i="121"/>
  <c r="L132" i="121"/>
  <c r="K132" i="121"/>
  <c r="J132" i="121"/>
  <c r="I132" i="121"/>
  <c r="H132" i="121"/>
  <c r="G132" i="121"/>
  <c r="F132" i="121"/>
  <c r="E132" i="121"/>
  <c r="D132" i="121"/>
  <c r="C132" i="121"/>
  <c r="B132" i="121"/>
  <c r="O131" i="121"/>
  <c r="N131" i="121"/>
  <c r="M131" i="121"/>
  <c r="L131" i="121"/>
  <c r="K131" i="121"/>
  <c r="J131" i="121"/>
  <c r="I131" i="121"/>
  <c r="H131" i="121"/>
  <c r="G131" i="121"/>
  <c r="F131" i="121"/>
  <c r="E131" i="121"/>
  <c r="D131" i="121"/>
  <c r="C131" i="121"/>
  <c r="B131" i="121"/>
  <c r="O130" i="121"/>
  <c r="N130" i="121"/>
  <c r="M130" i="121"/>
  <c r="L130" i="121"/>
  <c r="K130" i="121"/>
  <c r="J130" i="121"/>
  <c r="I130" i="121"/>
  <c r="H130" i="121"/>
  <c r="G130" i="121"/>
  <c r="F130" i="121"/>
  <c r="E130" i="121"/>
  <c r="D130" i="121"/>
  <c r="C130" i="121"/>
  <c r="B130" i="121"/>
  <c r="D126" i="121"/>
  <c r="D125" i="121"/>
  <c r="O101" i="121"/>
  <c r="N101" i="121"/>
  <c r="M101" i="121"/>
  <c r="L101" i="121"/>
  <c r="K101" i="121"/>
  <c r="J101" i="121"/>
  <c r="I101" i="121"/>
  <c r="H101" i="121"/>
  <c r="G101" i="121"/>
  <c r="F101" i="121"/>
  <c r="E101" i="121"/>
  <c r="D101" i="121"/>
  <c r="C101" i="121"/>
  <c r="B101" i="121"/>
  <c r="O100" i="121"/>
  <c r="N100" i="121"/>
  <c r="M100" i="121"/>
  <c r="L100" i="121"/>
  <c r="K100" i="121"/>
  <c r="J100" i="121"/>
  <c r="I100" i="121"/>
  <c r="H100" i="121"/>
  <c r="G100" i="121"/>
  <c r="F100" i="121"/>
  <c r="E100" i="121"/>
  <c r="D100" i="121"/>
  <c r="C100" i="121"/>
  <c r="B100" i="121"/>
  <c r="O99" i="121"/>
  <c r="N99" i="121"/>
  <c r="M99" i="121"/>
  <c r="L99" i="121"/>
  <c r="K99" i="121"/>
  <c r="J99" i="121"/>
  <c r="I99" i="121"/>
  <c r="H99" i="121"/>
  <c r="G99" i="121"/>
  <c r="F99" i="121"/>
  <c r="E99" i="121"/>
  <c r="D99" i="121"/>
  <c r="C99" i="121"/>
  <c r="B99" i="121"/>
  <c r="D95" i="121"/>
  <c r="D94" i="121"/>
  <c r="O70" i="121"/>
  <c r="N70" i="121"/>
  <c r="M70" i="121"/>
  <c r="L70" i="121"/>
  <c r="K70" i="121"/>
  <c r="J70" i="121"/>
  <c r="I70" i="121"/>
  <c r="H70" i="121"/>
  <c r="G70" i="121"/>
  <c r="F70" i="121"/>
  <c r="E70" i="121"/>
  <c r="D70" i="121"/>
  <c r="C70" i="121"/>
  <c r="B70" i="121"/>
  <c r="O69" i="121"/>
  <c r="N69" i="121"/>
  <c r="M69" i="121"/>
  <c r="L69" i="121"/>
  <c r="K69" i="121"/>
  <c r="J69" i="121"/>
  <c r="I69" i="121"/>
  <c r="H69" i="121"/>
  <c r="G69" i="121"/>
  <c r="F69" i="121"/>
  <c r="E69" i="121"/>
  <c r="D69" i="121"/>
  <c r="C69" i="121"/>
  <c r="B69" i="121"/>
  <c r="O68" i="121"/>
  <c r="N68" i="121"/>
  <c r="M68" i="121"/>
  <c r="L68" i="121"/>
  <c r="K68" i="121"/>
  <c r="J68" i="121"/>
  <c r="I68" i="121"/>
  <c r="H68" i="121"/>
  <c r="G68" i="121"/>
  <c r="F68" i="121"/>
  <c r="E68" i="121"/>
  <c r="D68" i="121"/>
  <c r="C68" i="121"/>
  <c r="B68" i="121"/>
  <c r="D64" i="121"/>
  <c r="D63" i="121"/>
  <c r="C54" i="121"/>
  <c r="O39" i="121"/>
  <c r="N39" i="121"/>
  <c r="M39" i="121"/>
  <c r="L39" i="121"/>
  <c r="K39" i="121"/>
  <c r="J39" i="121"/>
  <c r="I39" i="121"/>
  <c r="H39" i="121"/>
  <c r="G39" i="121"/>
  <c r="F39" i="121"/>
  <c r="E39" i="121"/>
  <c r="D39" i="121"/>
  <c r="C39" i="121"/>
  <c r="B39" i="121"/>
  <c r="O38" i="121"/>
  <c r="N38" i="121"/>
  <c r="M38" i="121"/>
  <c r="L38" i="121"/>
  <c r="K38" i="121"/>
  <c r="J38" i="121"/>
  <c r="I38" i="121"/>
  <c r="H38" i="121"/>
  <c r="G38" i="121"/>
  <c r="F38" i="121"/>
  <c r="E38" i="121"/>
  <c r="D38" i="121"/>
  <c r="C38" i="121"/>
  <c r="B38" i="121"/>
  <c r="O37" i="121"/>
  <c r="N37" i="121"/>
  <c r="M37" i="121"/>
  <c r="L37" i="121"/>
  <c r="K37" i="121"/>
  <c r="J37" i="121"/>
  <c r="I37" i="121"/>
  <c r="H37" i="121"/>
  <c r="G37" i="121"/>
  <c r="F37" i="121"/>
  <c r="E37" i="121"/>
  <c r="D37" i="121"/>
  <c r="C37" i="121"/>
  <c r="B37" i="121"/>
  <c r="D33" i="121"/>
  <c r="D32" i="121"/>
  <c r="C23" i="121"/>
  <c r="O8" i="121"/>
  <c r="N8" i="121"/>
  <c r="M8" i="121"/>
  <c r="L8" i="121"/>
  <c r="K8" i="121"/>
  <c r="J8" i="121"/>
  <c r="I8" i="121"/>
  <c r="H8" i="121"/>
  <c r="G8" i="121"/>
  <c r="F8" i="121"/>
  <c r="E8" i="121"/>
  <c r="D8" i="121"/>
  <c r="C8" i="121"/>
  <c r="B8" i="121"/>
  <c r="O7" i="121"/>
  <c r="N7" i="121"/>
  <c r="M7" i="121"/>
  <c r="L7" i="121"/>
  <c r="K7" i="121"/>
  <c r="J7" i="121"/>
  <c r="I7" i="121"/>
  <c r="H7" i="121"/>
  <c r="G7" i="121"/>
  <c r="F7" i="121"/>
  <c r="E7" i="121"/>
  <c r="D7" i="121"/>
  <c r="C7" i="121"/>
  <c r="B7" i="121"/>
  <c r="O6" i="121"/>
  <c r="N6" i="121"/>
  <c r="M6" i="121"/>
  <c r="L6" i="121"/>
  <c r="K6" i="121"/>
  <c r="J6" i="121"/>
  <c r="I6" i="121"/>
  <c r="H6" i="121"/>
  <c r="G6" i="121"/>
  <c r="F6" i="121"/>
  <c r="E6" i="121"/>
  <c r="D6" i="121"/>
  <c r="C6" i="121"/>
  <c r="B6" i="121"/>
  <c r="J2" i="121"/>
  <c r="M2" i="121" s="1"/>
  <c r="D2" i="121"/>
  <c r="J1" i="121"/>
  <c r="D1" i="121"/>
  <c r="P49" i="120"/>
  <c r="O257" i="121" s="1"/>
  <c r="O49" i="120"/>
  <c r="N257" i="121" s="1"/>
  <c r="N49" i="120"/>
  <c r="M257" i="121" s="1"/>
  <c r="M49" i="120"/>
  <c r="L257" i="121" s="1"/>
  <c r="L49" i="120"/>
  <c r="K257" i="121" s="1"/>
  <c r="K49" i="120"/>
  <c r="J257" i="121" s="1"/>
  <c r="J49" i="120"/>
  <c r="I257" i="121" s="1"/>
  <c r="I49" i="120"/>
  <c r="H257" i="121" s="1"/>
  <c r="H49" i="120"/>
  <c r="G257" i="121" s="1"/>
  <c r="G49" i="120"/>
  <c r="F257" i="121" s="1"/>
  <c r="F49" i="120"/>
  <c r="E257" i="121" s="1"/>
  <c r="E49" i="120"/>
  <c r="D257" i="121" s="1"/>
  <c r="D49" i="120"/>
  <c r="C257" i="121" s="1"/>
  <c r="C49" i="120"/>
  <c r="B257" i="121" s="1"/>
  <c r="P44" i="120"/>
  <c r="O226" i="121" s="1"/>
  <c r="O44" i="120"/>
  <c r="N226" i="121" s="1"/>
  <c r="N44" i="120"/>
  <c r="M226" i="121" s="1"/>
  <c r="M44" i="120"/>
  <c r="L226" i="121" s="1"/>
  <c r="L44" i="120"/>
  <c r="K226" i="121" s="1"/>
  <c r="K44" i="120"/>
  <c r="J226" i="121" s="1"/>
  <c r="J44" i="120"/>
  <c r="I226" i="121" s="1"/>
  <c r="I44" i="120"/>
  <c r="H226" i="121" s="1"/>
  <c r="H44" i="120"/>
  <c r="G226" i="121" s="1"/>
  <c r="G44" i="120"/>
  <c r="F226" i="121" s="1"/>
  <c r="F44" i="120"/>
  <c r="E226" i="121" s="1"/>
  <c r="E44" i="120"/>
  <c r="D226" i="121" s="1"/>
  <c r="D44" i="120"/>
  <c r="C226" i="121" s="1"/>
  <c r="C44" i="120"/>
  <c r="B226" i="121" s="1"/>
  <c r="P39" i="120"/>
  <c r="O195" i="121" s="1"/>
  <c r="O39" i="120"/>
  <c r="N195" i="121" s="1"/>
  <c r="N39" i="120"/>
  <c r="M195" i="121" s="1"/>
  <c r="M39" i="120"/>
  <c r="L195" i="121" s="1"/>
  <c r="L39" i="120"/>
  <c r="K195" i="121" s="1"/>
  <c r="K39" i="120"/>
  <c r="J195" i="121" s="1"/>
  <c r="J39" i="120"/>
  <c r="I195" i="121" s="1"/>
  <c r="I39" i="120"/>
  <c r="H195" i="121" s="1"/>
  <c r="H39" i="120"/>
  <c r="G195" i="121" s="1"/>
  <c r="G39" i="120"/>
  <c r="F195" i="121" s="1"/>
  <c r="F39" i="120"/>
  <c r="E195" i="121" s="1"/>
  <c r="E39" i="120"/>
  <c r="D195" i="121" s="1"/>
  <c r="D39" i="120"/>
  <c r="C195" i="121" s="1"/>
  <c r="C39" i="120"/>
  <c r="B195" i="121" s="1"/>
  <c r="P34" i="120"/>
  <c r="O164" i="121" s="1"/>
  <c r="O34" i="120"/>
  <c r="N164" i="121" s="1"/>
  <c r="N34" i="120"/>
  <c r="M164" i="121" s="1"/>
  <c r="M34" i="120"/>
  <c r="L164" i="121" s="1"/>
  <c r="L34" i="120"/>
  <c r="K164" i="121" s="1"/>
  <c r="K34" i="120"/>
  <c r="J164" i="121" s="1"/>
  <c r="J34" i="120"/>
  <c r="I164" i="121" s="1"/>
  <c r="I34" i="120"/>
  <c r="H164" i="121" s="1"/>
  <c r="H34" i="120"/>
  <c r="G164" i="121" s="1"/>
  <c r="G34" i="120"/>
  <c r="F164" i="121" s="1"/>
  <c r="F34" i="120"/>
  <c r="E164" i="121" s="1"/>
  <c r="E34" i="120"/>
  <c r="D164" i="121" s="1"/>
  <c r="D34" i="120"/>
  <c r="C164" i="121" s="1"/>
  <c r="C34" i="120"/>
  <c r="B164" i="121" s="1"/>
  <c r="P29" i="120"/>
  <c r="O133" i="121" s="1"/>
  <c r="O29" i="120"/>
  <c r="O30" i="120" s="1"/>
  <c r="N134" i="121" s="1"/>
  <c r="N29" i="120"/>
  <c r="M133" i="121" s="1"/>
  <c r="M29" i="120"/>
  <c r="L133" i="121" s="1"/>
  <c r="L29" i="120"/>
  <c r="K133" i="121" s="1"/>
  <c r="K29" i="120"/>
  <c r="K30" i="120" s="1"/>
  <c r="J134" i="121" s="1"/>
  <c r="J29" i="120"/>
  <c r="I133" i="121" s="1"/>
  <c r="I29" i="120"/>
  <c r="H133" i="121" s="1"/>
  <c r="H29" i="120"/>
  <c r="G133" i="121" s="1"/>
  <c r="G29" i="120"/>
  <c r="G30" i="120" s="1"/>
  <c r="F134" i="121" s="1"/>
  <c r="F29" i="120"/>
  <c r="E133" i="121" s="1"/>
  <c r="E29" i="120"/>
  <c r="D133" i="121" s="1"/>
  <c r="D29" i="120"/>
  <c r="C133" i="121" s="1"/>
  <c r="C29" i="120"/>
  <c r="C30" i="120" s="1"/>
  <c r="B134" i="121" s="1"/>
  <c r="P24" i="120"/>
  <c r="O102" i="121" s="1"/>
  <c r="O24" i="120"/>
  <c r="N102" i="121" s="1"/>
  <c r="N24" i="120"/>
  <c r="M102" i="121" s="1"/>
  <c r="M24" i="120"/>
  <c r="L102" i="121" s="1"/>
  <c r="L24" i="120"/>
  <c r="K102" i="121" s="1"/>
  <c r="K24" i="120"/>
  <c r="J102" i="121" s="1"/>
  <c r="J24" i="120"/>
  <c r="I102" i="121" s="1"/>
  <c r="I24" i="120"/>
  <c r="H102" i="121" s="1"/>
  <c r="H24" i="120"/>
  <c r="G102" i="121" s="1"/>
  <c r="G24" i="120"/>
  <c r="F102" i="121" s="1"/>
  <c r="F24" i="120"/>
  <c r="E102" i="121" s="1"/>
  <c r="E24" i="120"/>
  <c r="D102" i="121" s="1"/>
  <c r="D24" i="120"/>
  <c r="C24" i="120"/>
  <c r="P19" i="120"/>
  <c r="O71" i="121" s="1"/>
  <c r="O19" i="120"/>
  <c r="O20" i="120" s="1"/>
  <c r="N72" i="121" s="1"/>
  <c r="N19" i="120"/>
  <c r="M71" i="121" s="1"/>
  <c r="M19" i="120"/>
  <c r="L71" i="121" s="1"/>
  <c r="L19" i="120"/>
  <c r="K71" i="121" s="1"/>
  <c r="K19" i="120"/>
  <c r="K20" i="120" s="1"/>
  <c r="J72" i="121" s="1"/>
  <c r="J19" i="120"/>
  <c r="I71" i="121" s="1"/>
  <c r="I19" i="120"/>
  <c r="H71" i="121" s="1"/>
  <c r="H19" i="120"/>
  <c r="G71" i="121" s="1"/>
  <c r="G19" i="120"/>
  <c r="G20" i="120" s="1"/>
  <c r="F72" i="121" s="1"/>
  <c r="F19" i="120"/>
  <c r="E71" i="121" s="1"/>
  <c r="E19" i="120"/>
  <c r="D71" i="121" s="1"/>
  <c r="D19" i="120"/>
  <c r="C19" i="120"/>
  <c r="P14" i="120"/>
  <c r="O40" i="121" s="1"/>
  <c r="O14" i="120"/>
  <c r="O15" i="120" s="1"/>
  <c r="N41" i="121" s="1"/>
  <c r="N14" i="120"/>
  <c r="M40" i="121" s="1"/>
  <c r="M14" i="120"/>
  <c r="L40" i="121" s="1"/>
  <c r="L14" i="120"/>
  <c r="K40" i="121" s="1"/>
  <c r="K14" i="120"/>
  <c r="K15" i="120" s="1"/>
  <c r="J41" i="121" s="1"/>
  <c r="J14" i="120"/>
  <c r="I40" i="121" s="1"/>
  <c r="I14" i="120"/>
  <c r="H40" i="121" s="1"/>
  <c r="H14" i="120"/>
  <c r="G40" i="121" s="1"/>
  <c r="G14" i="120"/>
  <c r="G15" i="120" s="1"/>
  <c r="F41" i="121" s="1"/>
  <c r="F14" i="120"/>
  <c r="E40" i="121" s="1"/>
  <c r="E14" i="120"/>
  <c r="D40" i="121" s="1"/>
  <c r="D14" i="120"/>
  <c r="C40" i="121" s="1"/>
  <c r="C14" i="120"/>
  <c r="C15" i="120" s="1"/>
  <c r="B41" i="121" s="1"/>
  <c r="P9" i="120"/>
  <c r="O9" i="121" s="1"/>
  <c r="O9" i="120"/>
  <c r="O10" i="120" s="1"/>
  <c r="N10" i="121" s="1"/>
  <c r="N9" i="120"/>
  <c r="M9" i="121" s="1"/>
  <c r="M9" i="120"/>
  <c r="L9" i="121" s="1"/>
  <c r="L9" i="120"/>
  <c r="K9" i="121" s="1"/>
  <c r="K9" i="120"/>
  <c r="J9" i="121" s="1"/>
  <c r="J9" i="120"/>
  <c r="I9" i="121" s="1"/>
  <c r="I9" i="120"/>
  <c r="H9" i="121" s="1"/>
  <c r="H9" i="120"/>
  <c r="G9" i="121" s="1"/>
  <c r="G9" i="120"/>
  <c r="F9" i="121" s="1"/>
  <c r="F9" i="120"/>
  <c r="E10" i="120" s="1"/>
  <c r="D10" i="121" s="1"/>
  <c r="E9" i="120"/>
  <c r="D9" i="121" s="1"/>
  <c r="D9" i="120"/>
  <c r="C9" i="121" s="1"/>
  <c r="C9" i="120"/>
  <c r="B9" i="121" s="1"/>
  <c r="M3" i="120"/>
  <c r="B102" i="121" l="1"/>
  <c r="C39" i="125"/>
  <c r="C71" i="121"/>
  <c r="D34" i="125"/>
  <c r="C102" i="121"/>
  <c r="D39" i="125"/>
  <c r="C20" i="120"/>
  <c r="C34" i="125"/>
  <c r="J10" i="123"/>
  <c r="K10" i="125"/>
  <c r="B10" i="123"/>
  <c r="C10" i="125"/>
  <c r="H10" i="123"/>
  <c r="I10" i="125"/>
  <c r="N10" i="123"/>
  <c r="O10" i="125"/>
  <c r="F10" i="123"/>
  <c r="G10" i="125"/>
  <c r="L10" i="123"/>
  <c r="M10" i="125"/>
  <c r="D10" i="123"/>
  <c r="E10" i="125"/>
  <c r="I10" i="120"/>
  <c r="H10" i="121" s="1"/>
  <c r="E20" i="120"/>
  <c r="D72" i="121" s="1"/>
  <c r="M20" i="120"/>
  <c r="L72" i="121" s="1"/>
  <c r="C25" i="120"/>
  <c r="G25" i="120"/>
  <c r="F103" i="121" s="1"/>
  <c r="K25" i="120"/>
  <c r="J103" i="121" s="1"/>
  <c r="O25" i="120"/>
  <c r="N103" i="121" s="1"/>
  <c r="E30" i="120"/>
  <c r="D134" i="121" s="1"/>
  <c r="I30" i="120"/>
  <c r="H134" i="121" s="1"/>
  <c r="M30" i="120"/>
  <c r="L134" i="121" s="1"/>
  <c r="C35" i="120"/>
  <c r="B165" i="121" s="1"/>
  <c r="G35" i="120"/>
  <c r="F165" i="121" s="1"/>
  <c r="K35" i="120"/>
  <c r="J165" i="121" s="1"/>
  <c r="O35" i="120"/>
  <c r="N165" i="121" s="1"/>
  <c r="E40" i="120"/>
  <c r="D196" i="121" s="1"/>
  <c r="I40" i="120"/>
  <c r="H196" i="121" s="1"/>
  <c r="M40" i="120"/>
  <c r="L196" i="121" s="1"/>
  <c r="C45" i="120"/>
  <c r="B227" i="121" s="1"/>
  <c r="G45" i="120"/>
  <c r="F227" i="121" s="1"/>
  <c r="K45" i="120"/>
  <c r="J227" i="121" s="1"/>
  <c r="O45" i="120"/>
  <c r="N227" i="121" s="1"/>
  <c r="E50" i="120"/>
  <c r="D258" i="121" s="1"/>
  <c r="I50" i="120"/>
  <c r="H258" i="121" s="1"/>
  <c r="M50" i="120"/>
  <c r="L258" i="121" s="1"/>
  <c r="E9" i="121"/>
  <c r="N9" i="121"/>
  <c r="B40" i="121"/>
  <c r="F40" i="121"/>
  <c r="J40" i="121"/>
  <c r="N40" i="121"/>
  <c r="B71" i="121"/>
  <c r="F71" i="121"/>
  <c r="J71" i="121"/>
  <c r="N71" i="121"/>
  <c r="B133" i="121"/>
  <c r="F133" i="121"/>
  <c r="J133" i="121"/>
  <c r="N133" i="121"/>
  <c r="M10" i="120"/>
  <c r="L10" i="121" s="1"/>
  <c r="I20" i="120"/>
  <c r="H72" i="121" s="1"/>
  <c r="C10" i="120"/>
  <c r="B10" i="121" s="1"/>
  <c r="G10" i="120"/>
  <c r="F10" i="121" s="1"/>
  <c r="K10" i="120"/>
  <c r="J10" i="121" s="1"/>
  <c r="E15" i="120"/>
  <c r="D41" i="121" s="1"/>
  <c r="I15" i="120"/>
  <c r="H41" i="121" s="1"/>
  <c r="M15" i="120"/>
  <c r="L41" i="121" s="1"/>
  <c r="E25" i="120"/>
  <c r="D103" i="121" s="1"/>
  <c r="I25" i="120"/>
  <c r="H103" i="121" s="1"/>
  <c r="M25" i="120"/>
  <c r="L103" i="121" s="1"/>
  <c r="E35" i="120"/>
  <c r="D165" i="121" s="1"/>
  <c r="I35" i="120"/>
  <c r="H165" i="121" s="1"/>
  <c r="M35" i="120"/>
  <c r="L165" i="121" s="1"/>
  <c r="C40" i="120"/>
  <c r="B196" i="121" s="1"/>
  <c r="G40" i="120"/>
  <c r="F196" i="121" s="1"/>
  <c r="K40" i="120"/>
  <c r="J196" i="121" s="1"/>
  <c r="O40" i="120"/>
  <c r="N196" i="121" s="1"/>
  <c r="E45" i="120"/>
  <c r="D227" i="121" s="1"/>
  <c r="I45" i="120"/>
  <c r="H227" i="121" s="1"/>
  <c r="M45" i="120"/>
  <c r="L227" i="121" s="1"/>
  <c r="C50" i="120"/>
  <c r="B258" i="121" s="1"/>
  <c r="G50" i="120"/>
  <c r="F258" i="121" s="1"/>
  <c r="K50" i="120"/>
  <c r="J258" i="121" s="1"/>
  <c r="O50" i="120"/>
  <c r="N258" i="121" s="1"/>
  <c r="B103" i="121" l="1"/>
  <c r="C40" i="125"/>
  <c r="Q21" i="120"/>
  <c r="B72" i="121"/>
  <c r="Q16" i="120"/>
  <c r="C35" i="125"/>
  <c r="Q36" i="125" l="1"/>
  <c r="C116" i="121"/>
  <c r="Q31" i="125"/>
  <c r="C85" i="121"/>
</calcChain>
</file>

<file path=xl/sharedStrings.xml><?xml version="1.0" encoding="utf-8"?>
<sst xmlns="http://schemas.openxmlformats.org/spreadsheetml/2006/main" count="2610" uniqueCount="71">
  <si>
    <t>au</t>
  </si>
  <si>
    <t>TOTAL PREVU</t>
  </si>
  <si>
    <t>TOTAL REALISE</t>
  </si>
  <si>
    <t>SIGNATURE</t>
  </si>
  <si>
    <t>DU :</t>
  </si>
  <si>
    <t>ADRIEN</t>
  </si>
  <si>
    <t>SABINE</t>
  </si>
  <si>
    <t>MAXIME</t>
  </si>
  <si>
    <t>GERLAND</t>
  </si>
  <si>
    <t>SALLE</t>
  </si>
  <si>
    <t>CUISINE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</si>
  <si>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</si>
  <si>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</si>
  <si>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</si>
  <si>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</si>
  <si>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</si>
  <si>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</si>
  <si>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</si>
  <si>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</si>
  <si>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MIDI</t>
  </si>
  <si>
    <t>SOIR</t>
  </si>
  <si>
    <t>H Arrivé</t>
  </si>
  <si>
    <t>H départ</t>
  </si>
  <si>
    <t>Pause</t>
  </si>
  <si>
    <t>Total</t>
  </si>
  <si>
    <t>Total Jour</t>
  </si>
  <si>
    <t>JEAN MICHEL</t>
  </si>
  <si>
    <t>CHEZ CARLO</t>
  </si>
  <si>
    <t>SEMAINE :</t>
  </si>
  <si>
    <t>NOM :</t>
  </si>
  <si>
    <t>PRENOM :</t>
  </si>
  <si>
    <t>FORESTIER</t>
  </si>
  <si>
    <t>CHRISTOPHE</t>
  </si>
  <si>
    <t>LEMAIRE</t>
  </si>
  <si>
    <t>FONTAINE</t>
  </si>
  <si>
    <t>MICKAEL</t>
  </si>
  <si>
    <t>CEDRIC</t>
  </si>
  <si>
    <t>CORDELIER</t>
  </si>
  <si>
    <r>
      <t>R</t>
    </r>
    <r>
      <rPr>
        <b/>
        <sz val="11"/>
        <rFont val="Calibri"/>
        <family val="2"/>
      </rPr>
      <t>ÉMI</t>
    </r>
  </si>
  <si>
    <t>GESLAN</t>
  </si>
  <si>
    <t>CHRISTIAN</t>
  </si>
  <si>
    <t>LABET</t>
  </si>
  <si>
    <t>ELIAS</t>
  </si>
  <si>
    <t>MAQRANE</t>
  </si>
  <si>
    <t>KEVIN</t>
  </si>
  <si>
    <t>OLIVER</t>
  </si>
  <si>
    <t>MELISSA</t>
  </si>
  <si>
    <t>MABBOUX</t>
  </si>
  <si>
    <t>YASSMIN</t>
  </si>
  <si>
    <t>JENNAB</t>
  </si>
  <si>
    <t>ORLENKO</t>
  </si>
  <si>
    <t>NAMIR</t>
  </si>
  <si>
    <t>FALI</t>
  </si>
  <si>
    <t>GARMATUK</t>
  </si>
  <si>
    <t>POKORSKI</t>
  </si>
  <si>
    <t>BABACAR</t>
  </si>
  <si>
    <t>SARR</t>
  </si>
  <si>
    <t>DEL PALACIO</t>
  </si>
  <si>
    <t>MARCE</t>
  </si>
  <si>
    <t>CONSTANTIN</t>
  </si>
  <si>
    <t>VELO</t>
  </si>
  <si>
    <t>ABDERRAZZAK</t>
  </si>
  <si>
    <t>NAIT BOUSSALEM</t>
  </si>
  <si>
    <t>QUENTIN</t>
  </si>
  <si>
    <t>LAGAILLARDE</t>
  </si>
  <si>
    <t>JEAMBARDY</t>
  </si>
  <si>
    <t>LOPEZ PEREZ</t>
  </si>
  <si>
    <t>MICHEL</t>
  </si>
  <si>
    <t>BILLON</t>
  </si>
  <si>
    <t>JAD</t>
  </si>
  <si>
    <t>ZITOUNI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</si>
</sst>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$-40C]d\-mmm\-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rgb="FFC0000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rgb="FFF3D7EB"/>
        <bgColor indexed="64"/>
      </patternFill>
    </fill>
    <fill>
      <patternFill patternType="solid">
        <fgColor rgb="FFFFC9C9"/>
        <bgColor rgb="FF000000"/>
      </patternFill>
    </fill>
    <fill>
      <patternFill patternType="solid">
        <fgColor rgb="FFFFC9C9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rgb="FFC00000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rgb="FF000000"/>
      </bottom>
      <diagonal/>
    </border>
    <border>
      <left style="medium">
        <color indexed="64"/>
      </left>
      <right style="medium">
        <color indexed="64"/>
      </right>
      <top style="dotted">
        <color rgb="FF000000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</borders>
  <cellStyleXfs count="18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/>
    <xf numFmtId="0" fontId="1" fillId="0" borderId="0" xfId="0" applyFont="1" applyFill="1"/>
    <xf numFmtId="0" fontId="2" fillId="0" borderId="0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5" fillId="0" borderId="0" xfId="0" applyFont="1"/>
    <xf numFmtId="0" fontId="12" fillId="0" borderId="0" xfId="0" applyFont="1" applyAlignment="1">
      <alignment horizontal="left" vertical="center"/>
    </xf>
    <xf numFmtId="164" fontId="13" fillId="0" borderId="0" xfId="0" applyNumberFormat="1" applyFont="1" applyFill="1" applyAlignment="1">
      <alignment horizontal="left" vertical="center"/>
    </xf>
    <xf numFmtId="164" fontId="13" fillId="0" borderId="12" xfId="0" applyNumberFormat="1" applyFont="1" applyFill="1" applyBorder="1" applyAlignment="1">
      <alignment horizontal="left" vertical="center"/>
    </xf>
    <xf numFmtId="164" fontId="10" fillId="0" borderId="13" xfId="0" applyNumberFormat="1" applyFont="1" applyFill="1" applyBorder="1" applyAlignment="1">
      <alignment horizontal="center" vertical="center"/>
    </xf>
    <xf numFmtId="164" fontId="13" fillId="0" borderId="15" xfId="0" applyNumberFormat="1" applyFont="1" applyFill="1" applyBorder="1" applyAlignment="1">
      <alignment horizontal="left" vertical="center"/>
    </xf>
    <xf numFmtId="164" fontId="11" fillId="0" borderId="16" xfId="0" applyNumberFormat="1" applyFont="1" applyFill="1" applyBorder="1" applyAlignment="1">
      <alignment horizontal="center" vertical="center"/>
    </xf>
    <xf numFmtId="164" fontId="13" fillId="0" borderId="1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14" fontId="0" fillId="0" borderId="0" xfId="0" applyNumberFormat="1"/>
    <xf numFmtId="0" fontId="1" fillId="0" borderId="0" xfId="0" applyFont="1" applyAlignment="1">
      <alignment horizont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14" fillId="0" borderId="21" xfId="0" applyNumberFormat="1" applyFont="1" applyBorder="1" applyAlignment="1">
      <alignment horizontal="left" vertical="center"/>
    </xf>
    <xf numFmtId="164" fontId="14" fillId="0" borderId="21" xfId="0" applyNumberFormat="1" applyFont="1" applyFill="1" applyBorder="1" applyAlignment="1">
      <alignment horizontal="left" vertical="center"/>
    </xf>
    <xf numFmtId="164" fontId="13" fillId="2" borderId="13" xfId="0" applyNumberFormat="1" applyFont="1" applyFill="1" applyBorder="1" applyAlignment="1">
      <alignment horizontal="left" vertical="center"/>
    </xf>
    <xf numFmtId="164" fontId="13" fillId="2" borderId="16" xfId="0" applyNumberFormat="1" applyFont="1" applyFill="1" applyBorder="1" applyAlignment="1">
      <alignment horizontal="left" vertical="center"/>
    </xf>
    <xf numFmtId="164" fontId="13" fillId="2" borderId="23" xfId="0" applyNumberFormat="1" applyFont="1" applyFill="1" applyBorder="1" applyAlignment="1">
      <alignment horizontal="left" vertical="center"/>
    </xf>
    <xf numFmtId="164" fontId="14" fillId="0" borderId="10" xfId="0" applyNumberFormat="1" applyFont="1" applyFill="1" applyBorder="1" applyAlignment="1" applyProtection="1">
      <alignment horizontal="center" vertical="center"/>
    </xf>
    <xf numFmtId="164" fontId="16" fillId="2" borderId="16" xfId="0" applyNumberFormat="1" applyFont="1" applyFill="1" applyBorder="1" applyAlignment="1" applyProtection="1">
      <alignment horizontal="center" vertical="center"/>
      <protection locked="0"/>
    </xf>
    <xf numFmtId="164" fontId="16" fillId="2" borderId="22" xfId="0" applyNumberFormat="1" applyFont="1" applyFill="1" applyBorder="1" applyAlignment="1" applyProtection="1">
      <alignment horizontal="center" vertical="center"/>
      <protection locked="0"/>
    </xf>
    <xf numFmtId="164" fontId="16" fillId="2" borderId="16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Fill="1" applyBorder="1" applyAlignment="1">
      <alignment vertical="center"/>
    </xf>
    <xf numFmtId="0" fontId="17" fillId="0" borderId="0" xfId="0" applyFont="1" applyAlignment="1">
      <alignment horizontal="center" vertical="center"/>
    </xf>
    <xf numFmtId="164" fontId="13" fillId="4" borderId="13" xfId="0" applyNumberFormat="1" applyFont="1" applyFill="1" applyBorder="1" applyAlignment="1">
      <alignment horizontal="left" vertical="center"/>
    </xf>
    <xf numFmtId="164" fontId="16" fillId="4" borderId="22" xfId="0" applyNumberFormat="1" applyFont="1" applyFill="1" applyBorder="1" applyAlignment="1" applyProtection="1">
      <alignment horizontal="center" vertical="center"/>
      <protection locked="0"/>
    </xf>
    <xf numFmtId="164" fontId="13" fillId="4" borderId="16" xfId="0" applyNumberFormat="1" applyFont="1" applyFill="1" applyBorder="1" applyAlignment="1">
      <alignment horizontal="left" vertical="center"/>
    </xf>
    <xf numFmtId="164" fontId="16" fillId="4" borderId="16" xfId="0" applyNumberFormat="1" applyFont="1" applyFill="1" applyBorder="1" applyAlignment="1" applyProtection="1">
      <alignment horizontal="center" vertical="center"/>
      <protection locked="0"/>
    </xf>
    <xf numFmtId="164" fontId="16" fillId="4" borderId="16" xfId="0" applyNumberFormat="1" applyFont="1" applyFill="1" applyBorder="1" applyAlignment="1" applyProtection="1">
      <alignment horizontal="center" vertical="center"/>
    </xf>
    <xf numFmtId="164" fontId="13" fillId="4" borderId="23" xfId="0" applyNumberFormat="1" applyFont="1" applyFill="1" applyBorder="1" applyAlignment="1">
      <alignment horizontal="left" vertical="center"/>
    </xf>
    <xf numFmtId="164" fontId="13" fillId="3" borderId="13" xfId="0" applyNumberFormat="1" applyFont="1" applyFill="1" applyBorder="1" applyAlignment="1">
      <alignment horizontal="left" vertical="center"/>
    </xf>
    <xf numFmtId="164" fontId="16" fillId="3" borderId="22" xfId="0" applyNumberFormat="1" applyFont="1" applyFill="1" applyBorder="1" applyAlignment="1" applyProtection="1">
      <alignment horizontal="center" vertical="center"/>
      <protection locked="0"/>
    </xf>
    <xf numFmtId="164" fontId="13" fillId="3" borderId="16" xfId="0" applyNumberFormat="1" applyFont="1" applyFill="1" applyBorder="1" applyAlignment="1">
      <alignment horizontal="left" vertical="center"/>
    </xf>
    <xf numFmtId="164" fontId="16" fillId="3" borderId="16" xfId="0" applyNumberFormat="1" applyFont="1" applyFill="1" applyBorder="1" applyAlignment="1" applyProtection="1">
      <alignment horizontal="center" vertical="center"/>
      <protection locked="0"/>
    </xf>
    <xf numFmtId="164" fontId="16" fillId="3" borderId="16" xfId="0" applyNumberFormat="1" applyFont="1" applyFill="1" applyBorder="1" applyAlignment="1" applyProtection="1">
      <alignment horizontal="center" vertical="center"/>
    </xf>
    <xf numFmtId="164" fontId="13" fillId="3" borderId="23" xfId="0" applyNumberFormat="1" applyFont="1" applyFill="1" applyBorder="1" applyAlignment="1">
      <alignment horizontal="left" vertical="center"/>
    </xf>
    <xf numFmtId="0" fontId="17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7" fillId="0" borderId="0" xfId="0" applyFont="1" applyBorder="1" applyAlignment="1">
      <alignment vertical="center"/>
    </xf>
    <xf numFmtId="164" fontId="16" fillId="2" borderId="22" xfId="0" applyNumberFormat="1" applyFont="1" applyFill="1" applyBorder="1" applyAlignment="1" applyProtection="1">
      <alignment horizontal="center" vertical="center"/>
    </xf>
    <xf numFmtId="164" fontId="16" fillId="3" borderId="22" xfId="0" applyNumberFormat="1" applyFont="1" applyFill="1" applyBorder="1" applyAlignment="1" applyProtection="1">
      <alignment horizontal="center" vertical="center"/>
    </xf>
    <xf numFmtId="164" fontId="13" fillId="6" borderId="13" xfId="0" applyNumberFormat="1" applyFont="1" applyFill="1" applyBorder="1" applyAlignment="1">
      <alignment horizontal="left" vertical="center"/>
    </xf>
    <xf numFmtId="164" fontId="16" fillId="6" borderId="22" xfId="0" applyNumberFormat="1" applyFont="1" applyFill="1" applyBorder="1" applyAlignment="1" applyProtection="1">
      <alignment horizontal="center" vertical="center"/>
      <protection locked="0"/>
    </xf>
    <xf numFmtId="164" fontId="13" fillId="6" borderId="16" xfId="0" applyNumberFormat="1" applyFont="1" applyFill="1" applyBorder="1" applyAlignment="1">
      <alignment horizontal="left" vertical="center"/>
    </xf>
    <xf numFmtId="164" fontId="16" fillId="6" borderId="16" xfId="0" applyNumberFormat="1" applyFont="1" applyFill="1" applyBorder="1" applyAlignment="1" applyProtection="1">
      <alignment horizontal="center" vertical="center"/>
      <protection locked="0"/>
    </xf>
    <xf numFmtId="164" fontId="16" fillId="6" borderId="16" xfId="0" applyNumberFormat="1" applyFont="1" applyFill="1" applyBorder="1" applyAlignment="1" applyProtection="1">
      <alignment horizontal="center" vertical="center"/>
    </xf>
    <xf numFmtId="164" fontId="13" fillId="6" borderId="23" xfId="0" applyNumberFormat="1" applyFont="1" applyFill="1" applyBorder="1" applyAlignment="1">
      <alignment horizontal="left" vertical="center"/>
    </xf>
    <xf numFmtId="164" fontId="13" fillId="8" borderId="13" xfId="0" applyNumberFormat="1" applyFont="1" applyFill="1" applyBorder="1" applyAlignment="1">
      <alignment horizontal="left" vertical="center"/>
    </xf>
    <xf numFmtId="164" fontId="16" fillId="8" borderId="22" xfId="0" applyNumberFormat="1" applyFont="1" applyFill="1" applyBorder="1" applyAlignment="1" applyProtection="1">
      <alignment horizontal="center" vertical="center"/>
    </xf>
    <xf numFmtId="164" fontId="13" fillId="8" borderId="16" xfId="0" applyNumberFormat="1" applyFont="1" applyFill="1" applyBorder="1" applyAlignment="1">
      <alignment horizontal="left" vertical="center"/>
    </xf>
    <xf numFmtId="164" fontId="16" fillId="8" borderId="16" xfId="0" applyNumberFormat="1" applyFont="1" applyFill="1" applyBorder="1" applyAlignment="1" applyProtection="1">
      <alignment horizontal="center" vertical="center"/>
    </xf>
    <xf numFmtId="164" fontId="13" fillId="8" borderId="23" xfId="0" applyNumberFormat="1" applyFont="1" applyFill="1" applyBorder="1" applyAlignment="1">
      <alignment horizontal="left" vertical="center"/>
    </xf>
    <xf numFmtId="164" fontId="16" fillId="4" borderId="22" xfId="0" applyNumberFormat="1" applyFont="1" applyFill="1" applyBorder="1" applyAlignment="1" applyProtection="1">
      <alignment horizontal="center" vertical="center"/>
    </xf>
    <xf numFmtId="164" fontId="16" fillId="8" borderId="22" xfId="0" applyNumberFormat="1" applyFont="1" applyFill="1" applyBorder="1" applyAlignment="1" applyProtection="1">
      <alignment horizontal="center" vertical="center"/>
      <protection locked="0"/>
    </xf>
    <xf numFmtId="164" fontId="16" fillId="8" borderId="16" xfId="0" applyNumberFormat="1" applyFont="1" applyFill="1" applyBorder="1" applyAlignment="1" applyProtection="1">
      <alignment horizontal="center" vertical="center"/>
      <protection locked="0"/>
    </xf>
    <xf numFmtId="0" fontId="14" fillId="3" borderId="11" xfId="0" applyNumberFormat="1" applyFont="1" applyFill="1" applyBorder="1" applyAlignment="1" applyProtection="1">
      <alignment horizontal="center" vertical="center"/>
      <protection locked="0"/>
    </xf>
    <xf numFmtId="0" fontId="14" fillId="3" borderId="20" xfId="0" applyNumberFormat="1" applyFont="1" applyFill="1" applyBorder="1" applyAlignment="1" applyProtection="1">
      <alignment horizontal="center" vertical="center"/>
      <protection locked="0"/>
    </xf>
    <xf numFmtId="164" fontId="14" fillId="3" borderId="11" xfId="0" applyNumberFormat="1" applyFont="1" applyFill="1" applyBorder="1" applyAlignment="1">
      <alignment horizontal="center" vertical="center"/>
    </xf>
    <xf numFmtId="164" fontId="14" fillId="3" borderId="14" xfId="0" applyNumberFormat="1" applyFont="1" applyFill="1" applyBorder="1" applyAlignment="1">
      <alignment horizontal="center" vertical="center"/>
    </xf>
    <xf numFmtId="164" fontId="14" fillId="3" borderId="17" xfId="0" applyNumberFormat="1" applyFont="1" applyFill="1" applyBorder="1" applyAlignment="1">
      <alignment horizontal="center" vertical="center"/>
    </xf>
    <xf numFmtId="0" fontId="14" fillId="3" borderId="26" xfId="0" applyNumberFormat="1" applyFont="1" applyFill="1" applyBorder="1" applyAlignment="1" applyProtection="1">
      <alignment horizontal="center" vertical="center"/>
      <protection locked="0"/>
    </xf>
    <xf numFmtId="0" fontId="14" fillId="3" borderId="14" xfId="0" applyNumberFormat="1" applyFont="1" applyFill="1" applyBorder="1" applyAlignment="1" applyProtection="1">
      <alignment horizontal="center" vertical="center"/>
      <protection locked="0"/>
    </xf>
    <xf numFmtId="0" fontId="14" fillId="3" borderId="17" xfId="0" applyNumberFormat="1" applyFont="1" applyFill="1" applyBorder="1" applyAlignment="1" applyProtection="1">
      <alignment horizontal="center" vertical="center"/>
      <protection locked="0"/>
    </xf>
    <xf numFmtId="164" fontId="16" fillId="3" borderId="1" xfId="0" applyNumberFormat="1" applyFont="1" applyFill="1" applyBorder="1" applyAlignment="1" applyProtection="1">
      <alignment horizontal="center" vertical="center"/>
    </xf>
    <xf numFmtId="164" fontId="16" fillId="3" borderId="18" xfId="0" applyNumberFormat="1" applyFont="1" applyFill="1" applyBorder="1" applyAlignment="1" applyProtection="1">
      <alignment horizontal="center" vertical="center"/>
    </xf>
    <xf numFmtId="0" fontId="14" fillId="6" borderId="11" xfId="0" applyNumberFormat="1" applyFont="1" applyFill="1" applyBorder="1" applyAlignment="1" applyProtection="1">
      <alignment horizontal="center" vertical="center"/>
      <protection locked="0"/>
    </xf>
    <xf numFmtId="0" fontId="14" fillId="6" borderId="20" xfId="0" applyNumberFormat="1" applyFont="1" applyFill="1" applyBorder="1" applyAlignment="1" applyProtection="1">
      <alignment horizontal="center" vertical="center"/>
      <protection locked="0"/>
    </xf>
    <xf numFmtId="164" fontId="14" fillId="6" borderId="11" xfId="0" applyNumberFormat="1" applyFont="1" applyFill="1" applyBorder="1" applyAlignment="1">
      <alignment horizontal="center" vertical="center"/>
    </xf>
    <xf numFmtId="164" fontId="14" fillId="6" borderId="14" xfId="0" applyNumberFormat="1" applyFont="1" applyFill="1" applyBorder="1" applyAlignment="1">
      <alignment horizontal="center" vertical="center"/>
    </xf>
    <xf numFmtId="164" fontId="14" fillId="6" borderId="17" xfId="0" applyNumberFormat="1" applyFont="1" applyFill="1" applyBorder="1" applyAlignment="1">
      <alignment horizontal="center" vertical="center"/>
    </xf>
    <xf numFmtId="0" fontId="14" fillId="6" borderId="26" xfId="0" applyNumberFormat="1" applyFont="1" applyFill="1" applyBorder="1" applyAlignment="1" applyProtection="1">
      <alignment horizontal="center" vertical="center"/>
      <protection locked="0"/>
    </xf>
    <xf numFmtId="0" fontId="14" fillId="6" borderId="14" xfId="0" applyNumberFormat="1" applyFont="1" applyFill="1" applyBorder="1" applyAlignment="1" applyProtection="1">
      <alignment horizontal="center" vertical="center"/>
      <protection locked="0"/>
    </xf>
    <xf numFmtId="0" fontId="14" fillId="6" borderId="17" xfId="0" applyNumberFormat="1" applyFont="1" applyFill="1" applyBorder="1" applyAlignment="1" applyProtection="1">
      <alignment horizontal="center" vertical="center"/>
      <protection locked="0"/>
    </xf>
    <xf numFmtId="164" fontId="16" fillId="6" borderId="1" xfId="0" applyNumberFormat="1" applyFont="1" applyFill="1" applyBorder="1" applyAlignment="1" applyProtection="1">
      <alignment horizontal="center" vertical="center"/>
    </xf>
    <xf numFmtId="164" fontId="16" fillId="6" borderId="18" xfId="0" applyNumberFormat="1" applyFont="1" applyFill="1" applyBorder="1" applyAlignment="1" applyProtection="1">
      <alignment horizontal="center" vertical="center"/>
    </xf>
    <xf numFmtId="0" fontId="14" fillId="7" borderId="11" xfId="0" applyFont="1" applyFill="1" applyBorder="1" applyAlignment="1" applyProtection="1">
      <alignment horizontal="center" vertical="center"/>
      <protection locked="0"/>
    </xf>
    <xf numFmtId="0" fontId="14" fillId="7" borderId="24" xfId="0" applyFont="1" applyFill="1" applyBorder="1" applyAlignment="1" applyProtection="1">
      <alignment horizontal="center" vertical="center"/>
      <protection locked="0"/>
    </xf>
    <xf numFmtId="164" fontId="14" fillId="8" borderId="14" xfId="0" applyNumberFormat="1" applyFont="1" applyFill="1" applyBorder="1" applyAlignment="1">
      <alignment horizontal="center" vertical="center"/>
    </xf>
    <xf numFmtId="164" fontId="14" fillId="8" borderId="17" xfId="0" applyNumberFormat="1" applyFont="1" applyFill="1" applyBorder="1" applyAlignment="1">
      <alignment horizontal="center" vertical="center"/>
    </xf>
    <xf numFmtId="0" fontId="14" fillId="8" borderId="25" xfId="0" applyNumberFormat="1" applyFont="1" applyFill="1" applyBorder="1" applyAlignment="1" applyProtection="1">
      <alignment horizontal="center" vertical="center"/>
      <protection locked="0"/>
    </xf>
    <xf numFmtId="0" fontId="14" fillId="8" borderId="14" xfId="0" applyNumberFormat="1" applyFont="1" applyFill="1" applyBorder="1" applyAlignment="1" applyProtection="1">
      <alignment horizontal="center" vertical="center"/>
      <protection locked="0"/>
    </xf>
    <xf numFmtId="0" fontId="14" fillId="8" borderId="17" xfId="0" applyNumberFormat="1" applyFont="1" applyFill="1" applyBorder="1" applyAlignment="1" applyProtection="1">
      <alignment horizontal="center" vertical="center"/>
      <protection locked="0"/>
    </xf>
    <xf numFmtId="164" fontId="16" fillId="8" borderId="1" xfId="0" applyNumberFormat="1" applyFont="1" applyFill="1" applyBorder="1" applyAlignment="1" applyProtection="1">
      <alignment horizontal="center" vertical="center"/>
    </xf>
    <xf numFmtId="164" fontId="16" fillId="8" borderId="18" xfId="0" applyNumberFormat="1" applyFont="1" applyFill="1" applyBorder="1" applyAlignment="1" applyProtection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 applyProtection="1">
      <alignment horizontal="center" vertical="center"/>
      <protection locked="0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15" fontId="2" fillId="0" borderId="19" xfId="0" applyNumberFormat="1" applyFont="1" applyBorder="1" applyAlignment="1" applyProtection="1">
      <alignment horizontal="center" vertical="center"/>
      <protection locked="0"/>
    </xf>
    <xf numFmtId="15" fontId="2" fillId="0" borderId="0" xfId="0" applyNumberFormat="1" applyFont="1" applyBorder="1" applyAlignment="1">
      <alignment horizontal="center" vertical="center"/>
    </xf>
    <xf numFmtId="164" fontId="14" fillId="0" borderId="3" xfId="0" applyNumberFormat="1" applyFont="1" applyBorder="1" applyAlignment="1" applyProtection="1">
      <alignment horizontal="center" vertical="center"/>
    </xf>
    <xf numFmtId="164" fontId="15" fillId="0" borderId="2" xfId="0" applyNumberFormat="1" applyFont="1" applyBorder="1" applyAlignment="1" applyProtection="1">
      <alignment horizontal="center" vertical="center"/>
    </xf>
    <xf numFmtId="164" fontId="14" fillId="0" borderId="11" xfId="0" applyNumberFormat="1" applyFont="1" applyBorder="1" applyAlignment="1" applyProtection="1">
      <alignment horizontal="center" vertical="center"/>
    </xf>
    <xf numFmtId="164" fontId="14" fillId="0" borderId="17" xfId="0" applyNumberFormat="1" applyFont="1" applyBorder="1" applyAlignment="1" applyProtection="1">
      <alignment horizontal="center" vertical="center"/>
    </xf>
    <xf numFmtId="164" fontId="16" fillId="4" borderId="1" xfId="0" applyNumberFormat="1" applyFont="1" applyFill="1" applyBorder="1" applyAlignment="1" applyProtection="1">
      <alignment horizontal="center" vertical="center"/>
    </xf>
    <xf numFmtId="164" fontId="16" fillId="4" borderId="18" xfId="0" applyNumberFormat="1" applyFont="1" applyFill="1" applyBorder="1" applyAlignment="1" applyProtection="1">
      <alignment horizontal="center" vertical="center"/>
    </xf>
    <xf numFmtId="0" fontId="14" fillId="4" borderId="11" xfId="0" applyNumberFormat="1" applyFont="1" applyFill="1" applyBorder="1" applyAlignment="1" applyProtection="1">
      <alignment horizontal="center" vertical="center"/>
      <protection locked="0"/>
    </xf>
    <xf numFmtId="0" fontId="14" fillId="4" borderId="20" xfId="0" applyNumberFormat="1" applyFont="1" applyFill="1" applyBorder="1" applyAlignment="1" applyProtection="1">
      <alignment horizontal="center" vertical="center"/>
      <protection locked="0"/>
    </xf>
    <xf numFmtId="164" fontId="14" fillId="4" borderId="11" xfId="0" applyNumberFormat="1" applyFont="1" applyFill="1" applyBorder="1" applyAlignment="1">
      <alignment horizontal="center" vertical="center"/>
    </xf>
    <xf numFmtId="164" fontId="14" fillId="4" borderId="14" xfId="0" applyNumberFormat="1" applyFont="1" applyFill="1" applyBorder="1" applyAlignment="1">
      <alignment horizontal="center" vertical="center"/>
    </xf>
    <xf numFmtId="164" fontId="14" fillId="4" borderId="17" xfId="0" applyNumberFormat="1" applyFont="1" applyFill="1" applyBorder="1" applyAlignment="1">
      <alignment horizontal="center" vertical="center"/>
    </xf>
    <xf numFmtId="0" fontId="14" fillId="4" borderId="26" xfId="0" applyNumberFormat="1" applyFont="1" applyFill="1" applyBorder="1" applyAlignment="1" applyProtection="1">
      <alignment horizontal="center" vertical="center"/>
      <protection locked="0"/>
    </xf>
    <xf numFmtId="0" fontId="14" fillId="4" borderId="14" xfId="0" applyNumberFormat="1" applyFont="1" applyFill="1" applyBorder="1" applyAlignment="1" applyProtection="1">
      <alignment horizontal="center" vertical="center"/>
      <protection locked="0"/>
    </xf>
    <xf numFmtId="0" fontId="14" fillId="4" borderId="17" xfId="0" applyNumberFormat="1" applyFont="1" applyFill="1" applyBorder="1" applyAlignment="1" applyProtection="1">
      <alignment horizontal="center" vertical="center"/>
      <protection locked="0"/>
    </xf>
    <xf numFmtId="164" fontId="16" fillId="2" borderId="1" xfId="0" applyNumberFormat="1" applyFont="1" applyFill="1" applyBorder="1" applyAlignment="1" applyProtection="1">
      <alignment horizontal="center" vertical="center"/>
    </xf>
    <xf numFmtId="164" fontId="16" fillId="2" borderId="18" xfId="0" applyNumberFormat="1" applyFont="1" applyFill="1" applyBorder="1" applyAlignment="1" applyProtection="1">
      <alignment horizontal="center" vertical="center"/>
    </xf>
    <xf numFmtId="0" fontId="14" fillId="2" borderId="11" xfId="0" applyNumberFormat="1" applyFont="1" applyFill="1" applyBorder="1" applyAlignment="1" applyProtection="1">
      <alignment horizontal="center" vertical="center"/>
      <protection locked="0"/>
    </xf>
    <xf numFmtId="0" fontId="14" fillId="2" borderId="20" xfId="0" applyNumberFormat="1" applyFont="1" applyFill="1" applyBorder="1" applyAlignment="1" applyProtection="1">
      <alignment horizontal="center" vertical="center"/>
      <protection locked="0"/>
    </xf>
    <xf numFmtId="164" fontId="14" fillId="2" borderId="11" xfId="0" applyNumberFormat="1" applyFont="1" applyFill="1" applyBorder="1" applyAlignment="1">
      <alignment horizontal="center" vertical="center"/>
    </xf>
    <xf numFmtId="164" fontId="14" fillId="2" borderId="14" xfId="0" applyNumberFormat="1" applyFont="1" applyFill="1" applyBorder="1" applyAlignment="1">
      <alignment horizontal="center" vertical="center"/>
    </xf>
    <xf numFmtId="164" fontId="14" fillId="2" borderId="17" xfId="0" applyNumberFormat="1" applyFont="1" applyFill="1" applyBorder="1" applyAlignment="1">
      <alignment horizontal="center" vertical="center"/>
    </xf>
    <xf numFmtId="0" fontId="14" fillId="2" borderId="26" xfId="0" applyNumberFormat="1" applyFont="1" applyFill="1" applyBorder="1" applyAlignment="1" applyProtection="1">
      <alignment horizontal="center" vertical="center"/>
      <protection locked="0"/>
    </xf>
    <xf numFmtId="0" fontId="14" fillId="2" borderId="14" xfId="0" applyNumberFormat="1" applyFont="1" applyFill="1" applyBorder="1" applyAlignment="1" applyProtection="1">
      <alignment horizontal="center" vertical="center"/>
      <protection locked="0"/>
    </xf>
    <xf numFmtId="0" fontId="14" fillId="2" borderId="17" xfId="0" applyNumberFormat="1" applyFont="1" applyFill="1" applyBorder="1" applyAlignment="1" applyProtection="1">
      <alignment horizontal="center" vertical="center"/>
      <protection locked="0"/>
    </xf>
    <xf numFmtId="0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4" fillId="8" borderId="11" xfId="0" applyNumberFormat="1" applyFont="1" applyFill="1" applyBorder="1" applyAlignment="1">
      <alignment horizontal="center" vertical="center"/>
    </xf>
    <xf numFmtId="0" fontId="14" fillId="2" borderId="22" xfId="0" applyNumberFormat="1" applyFont="1" applyFill="1" applyBorder="1" applyAlignment="1" applyProtection="1">
      <alignment horizontal="center" vertical="center"/>
      <protection locked="0"/>
    </xf>
    <xf numFmtId="0" fontId="14" fillId="7" borderId="11" xfId="0" applyFont="1" applyFill="1" applyBorder="1" applyAlignment="1" applyProtection="1">
      <alignment horizontal="center" vertical="center"/>
    </xf>
    <xf numFmtId="0" fontId="14" fillId="7" borderId="24" xfId="0" applyFont="1" applyFill="1" applyBorder="1" applyAlignment="1" applyProtection="1">
      <alignment horizontal="center" vertical="center"/>
    </xf>
    <xf numFmtId="0" fontId="14" fillId="8" borderId="25" xfId="0" applyNumberFormat="1" applyFont="1" applyFill="1" applyBorder="1" applyAlignment="1" applyProtection="1">
      <alignment horizontal="center" vertical="center"/>
    </xf>
    <xf numFmtId="0" fontId="14" fillId="8" borderId="14" xfId="0" applyNumberFormat="1" applyFont="1" applyFill="1" applyBorder="1" applyAlignment="1" applyProtection="1">
      <alignment horizontal="center" vertical="center"/>
    </xf>
    <xf numFmtId="0" fontId="14" fillId="8" borderId="17" xfId="0" applyNumberFormat="1" applyFont="1" applyFill="1" applyBorder="1" applyAlignment="1" applyProtection="1">
      <alignment horizontal="center" vertical="center"/>
    </xf>
    <xf numFmtId="0" fontId="14" fillId="8" borderId="11" xfId="0" applyNumberFormat="1" applyFont="1" applyFill="1" applyBorder="1" applyAlignment="1" applyProtection="1">
      <alignment horizontal="center" vertical="center"/>
    </xf>
    <xf numFmtId="0" fontId="14" fillId="8" borderId="20" xfId="0" applyNumberFormat="1" applyFont="1" applyFill="1" applyBorder="1" applyAlignment="1" applyProtection="1">
      <alignment horizontal="center" vertical="center"/>
    </xf>
    <xf numFmtId="164" fontId="14" fillId="8" borderId="11" xfId="0" applyNumberFormat="1" applyFont="1" applyFill="1" applyBorder="1" applyAlignment="1" applyProtection="1">
      <alignment horizontal="center" vertical="center"/>
    </xf>
    <xf numFmtId="164" fontId="14" fillId="8" borderId="14" xfId="0" applyNumberFormat="1" applyFont="1" applyFill="1" applyBorder="1" applyAlignment="1" applyProtection="1">
      <alignment horizontal="center" vertical="center"/>
    </xf>
    <xf numFmtId="164" fontId="14" fillId="8" borderId="17" xfId="0" applyNumberFormat="1" applyFont="1" applyFill="1" applyBorder="1" applyAlignment="1" applyProtection="1">
      <alignment horizontal="center" vertical="center"/>
    </xf>
    <xf numFmtId="0" fontId="14" fillId="8" borderId="26" xfId="0" applyNumberFormat="1" applyFont="1" applyFill="1" applyBorder="1" applyAlignment="1" applyProtection="1">
      <alignment horizontal="center" vertical="center"/>
    </xf>
    <xf numFmtId="0" fontId="14" fillId="7" borderId="20" xfId="0" applyFont="1" applyFill="1" applyBorder="1" applyAlignment="1" applyProtection="1">
      <alignment horizontal="center" vertical="center"/>
    </xf>
    <xf numFmtId="0" fontId="14" fillId="6" borderId="11" xfId="0" applyNumberFormat="1" applyFont="1" applyFill="1" applyBorder="1" applyAlignment="1" applyProtection="1">
      <alignment horizontal="center" vertical="center"/>
    </xf>
    <xf numFmtId="0" fontId="14" fillId="6" borderId="20" xfId="0" applyNumberFormat="1" applyFont="1" applyFill="1" applyBorder="1" applyAlignment="1" applyProtection="1">
      <alignment horizontal="center" vertical="center"/>
    </xf>
    <xf numFmtId="0" fontId="14" fillId="6" borderId="26" xfId="0" applyNumberFormat="1" applyFont="1" applyFill="1" applyBorder="1" applyAlignment="1" applyProtection="1">
      <alignment horizontal="center" vertical="center"/>
    </xf>
    <xf numFmtId="0" fontId="14" fillId="6" borderId="14" xfId="0" applyNumberFormat="1" applyFont="1" applyFill="1" applyBorder="1" applyAlignment="1" applyProtection="1">
      <alignment horizontal="center" vertical="center"/>
    </xf>
    <xf numFmtId="0" fontId="14" fillId="6" borderId="17" xfId="0" applyNumberFormat="1" applyFont="1" applyFill="1" applyBorder="1" applyAlignment="1" applyProtection="1">
      <alignment horizontal="center" vertical="center"/>
    </xf>
    <xf numFmtId="0" fontId="14" fillId="3" borderId="11" xfId="0" applyNumberFormat="1" applyFont="1" applyFill="1" applyBorder="1" applyAlignment="1" applyProtection="1">
      <alignment horizontal="center" vertical="center"/>
    </xf>
    <xf numFmtId="0" fontId="14" fillId="3" borderId="20" xfId="0" applyNumberFormat="1" applyFont="1" applyFill="1" applyBorder="1" applyAlignment="1" applyProtection="1">
      <alignment horizontal="center" vertical="center"/>
    </xf>
    <xf numFmtId="164" fontId="14" fillId="3" borderId="11" xfId="0" applyNumberFormat="1" applyFont="1" applyFill="1" applyBorder="1" applyAlignment="1" applyProtection="1">
      <alignment horizontal="center" vertical="center"/>
    </xf>
    <xf numFmtId="164" fontId="14" fillId="3" borderId="14" xfId="0" applyNumberFormat="1" applyFont="1" applyFill="1" applyBorder="1" applyAlignment="1" applyProtection="1">
      <alignment horizontal="center" vertical="center"/>
    </xf>
    <xf numFmtId="164" fontId="14" fillId="3" borderId="17" xfId="0" applyNumberFormat="1" applyFont="1" applyFill="1" applyBorder="1" applyAlignment="1" applyProtection="1">
      <alignment horizontal="center" vertical="center"/>
    </xf>
    <xf numFmtId="0" fontId="14" fillId="3" borderId="26" xfId="0" applyNumberFormat="1" applyFont="1" applyFill="1" applyBorder="1" applyAlignment="1" applyProtection="1">
      <alignment horizontal="center" vertical="center"/>
    </xf>
    <xf numFmtId="0" fontId="14" fillId="3" borderId="14" xfId="0" applyNumberFormat="1" applyFont="1" applyFill="1" applyBorder="1" applyAlignment="1" applyProtection="1">
      <alignment horizontal="center" vertical="center"/>
    </xf>
    <xf numFmtId="0" fontId="14" fillId="3" borderId="17" xfId="0" applyNumberFormat="1" applyFont="1" applyFill="1" applyBorder="1" applyAlignment="1" applyProtection="1">
      <alignment horizontal="center" vertical="center"/>
    </xf>
    <xf numFmtId="0" fontId="14" fillId="5" borderId="11" xfId="0" applyFont="1" applyFill="1" applyBorder="1" applyAlignment="1" applyProtection="1">
      <alignment horizontal="center" vertical="center"/>
    </xf>
    <xf numFmtId="0" fontId="14" fillId="5" borderId="20" xfId="0" applyFont="1" applyFill="1" applyBorder="1" applyAlignment="1" applyProtection="1">
      <alignment horizontal="center" vertical="center"/>
    </xf>
    <xf numFmtId="0" fontId="14" fillId="3" borderId="26" xfId="0" applyFont="1" applyFill="1" applyBorder="1" applyAlignment="1" applyProtection="1">
      <alignment horizontal="center" vertical="center"/>
    </xf>
    <xf numFmtId="0" fontId="14" fillId="3" borderId="14" xfId="0" applyFont="1" applyFill="1" applyBorder="1" applyAlignment="1" applyProtection="1">
      <alignment horizontal="center" vertical="center"/>
    </xf>
    <xf numFmtId="0" fontId="14" fillId="3" borderId="17" xfId="0" applyFont="1" applyFill="1" applyBorder="1" applyAlignment="1" applyProtection="1">
      <alignment horizontal="center" vertical="center"/>
    </xf>
    <xf numFmtId="0" fontId="14" fillId="2" borderId="11" xfId="0" applyNumberFormat="1" applyFont="1" applyFill="1" applyBorder="1" applyAlignment="1" applyProtection="1">
      <alignment horizontal="center" vertical="center"/>
    </xf>
    <xf numFmtId="0" fontId="14" fillId="2" borderId="20" xfId="0" applyNumberFormat="1" applyFont="1" applyFill="1" applyBorder="1" applyAlignment="1" applyProtection="1">
      <alignment horizontal="center" vertical="center"/>
    </xf>
    <xf numFmtId="164" fontId="14" fillId="2" borderId="11" xfId="0" applyNumberFormat="1" applyFont="1" applyFill="1" applyBorder="1" applyAlignment="1" applyProtection="1">
      <alignment horizontal="center" vertical="center"/>
    </xf>
    <xf numFmtId="164" fontId="14" fillId="2" borderId="14" xfId="0" applyNumberFormat="1" applyFont="1" applyFill="1" applyBorder="1" applyAlignment="1" applyProtection="1">
      <alignment horizontal="center" vertical="center"/>
    </xf>
    <xf numFmtId="164" fontId="14" fillId="2" borderId="17" xfId="0" applyNumberFormat="1" applyFont="1" applyFill="1" applyBorder="1" applyAlignment="1" applyProtection="1">
      <alignment horizontal="center" vertical="center"/>
    </xf>
    <xf numFmtId="0" fontId="14" fillId="2" borderId="26" xfId="0" applyNumberFormat="1" applyFont="1" applyFill="1" applyBorder="1" applyAlignment="1" applyProtection="1">
      <alignment horizontal="center" vertical="center"/>
    </xf>
    <xf numFmtId="0" fontId="14" fillId="2" borderId="14" xfId="0" applyNumberFormat="1" applyFont="1" applyFill="1" applyBorder="1" applyAlignment="1" applyProtection="1">
      <alignment horizontal="center" vertical="center"/>
    </xf>
    <xf numFmtId="0" fontId="14" fillId="2" borderId="17" xfId="0" applyNumberFormat="1" applyFont="1" applyFill="1" applyBorder="1" applyAlignment="1" applyProtection="1">
      <alignment horizontal="center" vertical="center"/>
    </xf>
    <xf numFmtId="0" fontId="14" fillId="4" borderId="11" xfId="0" applyNumberFormat="1" applyFont="1" applyFill="1" applyBorder="1" applyAlignment="1" applyProtection="1">
      <alignment horizontal="center" vertical="center"/>
    </xf>
    <xf numFmtId="0" fontId="14" fillId="4" borderId="20" xfId="0" applyNumberFormat="1" applyFont="1" applyFill="1" applyBorder="1" applyAlignment="1" applyProtection="1">
      <alignment horizontal="center" vertical="center"/>
    </xf>
    <xf numFmtId="164" fontId="14" fillId="4" borderId="11" xfId="0" applyNumberFormat="1" applyFont="1" applyFill="1" applyBorder="1" applyAlignment="1" applyProtection="1">
      <alignment horizontal="center" vertical="center"/>
    </xf>
    <xf numFmtId="164" fontId="14" fillId="4" borderId="14" xfId="0" applyNumberFormat="1" applyFont="1" applyFill="1" applyBorder="1" applyAlignment="1" applyProtection="1">
      <alignment horizontal="center" vertical="center"/>
    </xf>
    <xf numFmtId="164" fontId="14" fillId="4" borderId="17" xfId="0" applyNumberFormat="1" applyFont="1" applyFill="1" applyBorder="1" applyAlignment="1" applyProtection="1">
      <alignment horizontal="center" vertical="center"/>
    </xf>
    <xf numFmtId="0" fontId="14" fillId="4" borderId="26" xfId="0" applyNumberFormat="1" applyFont="1" applyFill="1" applyBorder="1" applyAlignment="1" applyProtection="1">
      <alignment horizontal="center" vertical="center"/>
    </xf>
    <xf numFmtId="0" fontId="14" fillId="4" borderId="14" xfId="0" applyNumberFormat="1" applyFont="1" applyFill="1" applyBorder="1" applyAlignment="1" applyProtection="1">
      <alignment horizontal="center" vertical="center"/>
    </xf>
    <xf numFmtId="0" fontId="14" fillId="4" borderId="17" xfId="0" applyNumberFormat="1" applyFont="1" applyFill="1" applyBorder="1" applyAlignment="1" applyProtection="1">
      <alignment horizontal="center" vertical="center"/>
    </xf>
    <xf numFmtId="0" fontId="14" fillId="2" borderId="26" xfId="0" applyNumberFormat="1" applyFont="1" applyFill="1" applyBorder="1" applyAlignment="1" applyProtection="1">
      <alignment horizontal="center" vertical="center" wrapText="1"/>
    </xf>
    <xf numFmtId="0" fontId="14" fillId="2" borderId="14" xfId="0" applyNumberFormat="1" applyFont="1" applyFill="1" applyBorder="1" applyAlignment="1" applyProtection="1">
      <alignment horizontal="center" vertical="center" wrapText="1"/>
    </xf>
    <xf numFmtId="0" fontId="14" fillId="2" borderId="17" xfId="0" applyNumberFormat="1" applyFont="1" applyFill="1" applyBorder="1" applyAlignment="1" applyProtection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/>
    </xf>
    <xf numFmtId="164" fontId="11" fillId="0" borderId="18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1" fillId="0" borderId="18" xfId="0" applyNumberFormat="1" applyFont="1" applyFill="1" applyBorder="1" applyAlignment="1">
      <alignment horizontal="center" vertical="center"/>
    </xf>
    <xf numFmtId="164" fontId="9" fillId="0" borderId="3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15" fontId="2" fillId="0" borderId="0" xfId="0" applyNumberFormat="1" applyFont="1" applyBorder="1" applyAlignment="1" applyProtection="1">
      <alignment horizontal="center" vertical="center"/>
    </xf>
    <xf numFmtId="0" fontId="1" fillId="0" borderId="0" xfId="0" applyNumberFormat="1" applyFont="1" applyAlignment="1">
      <alignment horizontal="center"/>
    </xf>
  </cellXfs>
  <cellStyles count="189">
    <cellStyle name="Lien hypertexte" xfId="16" builtinId="8" hidden="1"/>
    <cellStyle name="Lien hypertexte" xfId="90" builtinId="8" hidden="1"/>
    <cellStyle name="Lien hypertexte" xfId="42" builtinId="8" hidden="1"/>
    <cellStyle name="Lien hypertexte" xfId="132" builtinId="8" hidden="1"/>
    <cellStyle name="Lien hypertexte" xfId="126" builtinId="8" hidden="1"/>
    <cellStyle name="Lien hypertexte" xfId="80" builtinId="8" hidden="1"/>
    <cellStyle name="Lien hypertexte" xfId="188" builtinId="8" hidden="1"/>
    <cellStyle name="Lien hypertexte" xfId="70" builtinId="8" hidden="1"/>
    <cellStyle name="Lien hypertexte" xfId="162" builtinId="8" hidden="1"/>
    <cellStyle name="Lien hypertexte" xfId="174" builtinId="8" hidden="1"/>
    <cellStyle name="Lien hypertexte" xfId="24" builtinId="8" hidden="1"/>
    <cellStyle name="Lien hypertexte" xfId="66" builtinId="8" hidden="1"/>
    <cellStyle name="Lien hypertexte" xfId="72" builtinId="8" hidden="1"/>
    <cellStyle name="Lien hypertexte" xfId="64" builtinId="8" hidden="1"/>
    <cellStyle name="Lien hypertexte" xfId="6" builtinId="8" hidden="1"/>
    <cellStyle name="Lien hypertexte" xfId="142" builtinId="8" hidden="1"/>
    <cellStyle name="Lien hypertexte" xfId="26" builtinId="8" hidden="1"/>
    <cellStyle name="Lien hypertexte" xfId="136" builtinId="8" hidden="1"/>
    <cellStyle name="Lien hypertexte" xfId="168" builtinId="8" hidden="1"/>
    <cellStyle name="Lien hypertexte" xfId="164" builtinId="8" hidden="1"/>
    <cellStyle name="Lien hypertexte" xfId="74" builtinId="8" hidden="1"/>
    <cellStyle name="Lien hypertexte" xfId="134" builtinId="8" hidden="1"/>
    <cellStyle name="Lien hypertexte" xfId="148" builtinId="8" hidden="1"/>
    <cellStyle name="Lien hypertexte" xfId="54" builtinId="8" hidden="1"/>
    <cellStyle name="Lien hypertexte" xfId="146" builtinId="8" hidden="1"/>
    <cellStyle name="Lien hypertexte" xfId="182" builtinId="8" hidden="1"/>
    <cellStyle name="Lien hypertexte" xfId="76" builtinId="8" hidden="1"/>
    <cellStyle name="Lien hypertexte" xfId="100" builtinId="8" hidden="1"/>
    <cellStyle name="Lien hypertexte" xfId="12" builtinId="8" hidden="1"/>
    <cellStyle name="Lien hypertexte" xfId="118" builtinId="8" hidden="1"/>
    <cellStyle name="Lien hypertexte" xfId="46" builtinId="8" hidden="1"/>
    <cellStyle name="Lien hypertexte" xfId="160" builtinId="8" hidden="1"/>
    <cellStyle name="Lien hypertexte" xfId="40" builtinId="8" hidden="1"/>
    <cellStyle name="Lien hypertexte" xfId="92" builtinId="8" hidden="1"/>
    <cellStyle name="Lien hypertexte" xfId="22" builtinId="8" hidden="1"/>
    <cellStyle name="Lien hypertexte" xfId="68" builtinId="8" hidden="1"/>
    <cellStyle name="Lien hypertexte" xfId="112" builtinId="8" hidden="1"/>
    <cellStyle name="Lien hypertexte" xfId="10" builtinId="8" hidden="1"/>
    <cellStyle name="Lien hypertexte" xfId="48" builtinId="8" hidden="1"/>
    <cellStyle name="Lien hypertexte" xfId="2" builtinId="8" hidden="1"/>
    <cellStyle name="Lien hypertexte" xfId="178" builtinId="8" hidden="1"/>
    <cellStyle name="Lien hypertexte" xfId="50" builtinId="8" hidden="1"/>
    <cellStyle name="Lien hypertexte" xfId="8" builtinId="8" hidden="1"/>
    <cellStyle name="Lien hypertexte" xfId="82" builtinId="8" hidden="1"/>
    <cellStyle name="Lien hypertexte" xfId="122" builtinId="8" hidden="1"/>
    <cellStyle name="Lien hypertexte" xfId="34" builtinId="8" hidden="1"/>
    <cellStyle name="Lien hypertexte" xfId="110" builtinId="8" hidden="1"/>
    <cellStyle name="Lien hypertexte" xfId="60" builtinId="8" hidden="1"/>
    <cellStyle name="Lien hypertexte" xfId="4" builtinId="8" hidden="1"/>
    <cellStyle name="Lien hypertexte" xfId="38" builtinId="8" hidden="1"/>
    <cellStyle name="Lien hypertexte" xfId="86" builtinId="8" hidden="1"/>
    <cellStyle name="Lien hypertexte" xfId="44" builtinId="8" hidden="1"/>
    <cellStyle name="Lien hypertexte" xfId="84" builtinId="8" hidden="1"/>
    <cellStyle name="Lien hypertexte" xfId="56" builtinId="8" hidden="1"/>
    <cellStyle name="Lien hypertexte" xfId="186" builtinId="8" hidden="1"/>
    <cellStyle name="Lien hypertexte" xfId="20" builtinId="8" hidden="1"/>
    <cellStyle name="Lien hypertexte" xfId="94" builtinId="8" hidden="1"/>
    <cellStyle name="Lien hypertexte" xfId="170" builtinId="8" hidden="1"/>
    <cellStyle name="Lien hypertexte" xfId="52" builtinId="8" hidden="1"/>
    <cellStyle name="Lien hypertexte" xfId="108" builtinId="8" hidden="1"/>
    <cellStyle name="Lien hypertexte" xfId="98" builtinId="8" hidden="1"/>
    <cellStyle name="Lien hypertexte" xfId="36" builtinId="8" hidden="1"/>
    <cellStyle name="Lien hypertexte" xfId="104" builtinId="8" hidden="1"/>
    <cellStyle name="Lien hypertexte" xfId="152" builtinId="8" hidden="1"/>
    <cellStyle name="Lien hypertexte" xfId="184" builtinId="8" hidden="1"/>
    <cellStyle name="Lien hypertexte" xfId="172" builtinId="8" hidden="1"/>
    <cellStyle name="Lien hypertexte" xfId="156" builtinId="8" hidden="1"/>
    <cellStyle name="Lien hypertexte" xfId="32" builtinId="8" hidden="1"/>
    <cellStyle name="Lien hypertexte" xfId="30" builtinId="8" hidden="1"/>
    <cellStyle name="Lien hypertexte" xfId="106" builtinId="8" hidden="1"/>
    <cellStyle name="Lien hypertexte" xfId="116" builtinId="8" hidden="1"/>
    <cellStyle name="Lien hypertexte" xfId="150" builtinId="8" hidden="1"/>
    <cellStyle name="Lien hypertexte" xfId="120" builtinId="8" hidden="1"/>
    <cellStyle name="Lien hypertexte" xfId="180" builtinId="8" hidden="1"/>
    <cellStyle name="Lien hypertexte" xfId="154" builtinId="8" hidden="1"/>
    <cellStyle name="Lien hypertexte" xfId="144" builtinId="8" hidden="1"/>
    <cellStyle name="Lien hypertexte" xfId="96" builtinId="8" hidden="1"/>
    <cellStyle name="Lien hypertexte" xfId="124" builtinId="8" hidden="1"/>
    <cellStyle name="Lien hypertexte" xfId="138" builtinId="8" hidden="1"/>
    <cellStyle name="Lien hypertexte" xfId="58" builtinId="8" hidden="1"/>
    <cellStyle name="Lien hypertexte" xfId="140" builtinId="8" hidden="1"/>
    <cellStyle name="Lien hypertexte" xfId="88" builtinId="8" hidden="1"/>
    <cellStyle name="Lien hypertexte" xfId="62" builtinId="8" hidden="1"/>
    <cellStyle name="Lien hypertexte" xfId="130" builtinId="8" hidden="1"/>
    <cellStyle name="Lien hypertexte" xfId="128" builtinId="8" hidden="1"/>
    <cellStyle name="Lien hypertexte" xfId="28" builtinId="8" hidden="1"/>
    <cellStyle name="Lien hypertexte" xfId="14" builtinId="8" hidden="1"/>
    <cellStyle name="Lien hypertexte" xfId="114" builtinId="8" hidden="1"/>
    <cellStyle name="Lien hypertexte" xfId="176" builtinId="8" hidden="1"/>
    <cellStyle name="Lien hypertexte" xfId="18" builtinId="8" hidden="1"/>
    <cellStyle name="Lien hypertexte" xfId="166" builtinId="8" hidden="1"/>
    <cellStyle name="Lien hypertexte" xfId="102" builtinId="8" hidden="1"/>
    <cellStyle name="Lien hypertexte" xfId="158" builtinId="8" hidden="1"/>
    <cellStyle name="Lien hypertexte" xfId="78" builtinId="8" hidden="1"/>
    <cellStyle name="Lien hypertexte visité" xfId="17" builtinId="9" hidden="1"/>
    <cellStyle name="Lien hypertexte visité" xfId="33" builtinId="9" hidden="1"/>
    <cellStyle name="Lien hypertexte visité" xfId="97" builtinId="9" hidden="1"/>
    <cellStyle name="Lien hypertexte visité" xfId="109" builtinId="9" hidden="1"/>
    <cellStyle name="Lien hypertexte visité" xfId="137" builtinId="9" hidden="1"/>
    <cellStyle name="Lien hypertexte visité" xfId="93" builtinId="9" hidden="1"/>
    <cellStyle name="Lien hypertexte visité" xfId="61" builtinId="9" hidden="1"/>
    <cellStyle name="Lien hypertexte visité" xfId="121" builtinId="9" hidden="1"/>
    <cellStyle name="Lien hypertexte visité" xfId="47" builtinId="9" hidden="1"/>
    <cellStyle name="Lien hypertexte visité" xfId="183" builtinId="9" hidden="1"/>
    <cellStyle name="Lien hypertexte visité" xfId="73" builtinId="9" hidden="1"/>
    <cellStyle name="Lien hypertexte visité" xfId="19" builtinId="9" hidden="1"/>
    <cellStyle name="Lien hypertexte visité" xfId="157" builtinId="9" hidden="1"/>
    <cellStyle name="Lien hypertexte visité" xfId="55" builtinId="9" hidden="1"/>
    <cellStyle name="Lien hypertexte visité" xfId="105" builtinId="9" hidden="1"/>
    <cellStyle name="Lien hypertexte visité" xfId="179" builtinId="9" hidden="1"/>
    <cellStyle name="Lien hypertexte visité" xfId="151" builtinId="9" hidden="1"/>
    <cellStyle name="Lien hypertexte visité" xfId="129" builtinId="9" hidden="1"/>
    <cellStyle name="Lien hypertexte visité" xfId="51" builtinId="9" hidden="1"/>
    <cellStyle name="Lien hypertexte visité" xfId="85" builtinId="9" hidden="1"/>
    <cellStyle name="Lien hypertexte visité" xfId="175" builtinId="9" hidden="1"/>
    <cellStyle name="Lien hypertexte visité" xfId="149" builtinId="9" hidden="1"/>
    <cellStyle name="Lien hypertexte visité" xfId="143" builtinId="9" hidden="1"/>
    <cellStyle name="Lien hypertexte visité" xfId="161" builtinId="9" hidden="1"/>
    <cellStyle name="Lien hypertexte visité" xfId="123" builtinId="9" hidden="1"/>
    <cellStyle name="Lien hypertexte visité" xfId="147" builtinId="9" hidden="1"/>
    <cellStyle name="Lien hypertexte visité" xfId="29" builtinId="9" hidden="1"/>
    <cellStyle name="Lien hypertexte visité" xfId="37" builtinId="9" hidden="1"/>
    <cellStyle name="Lien hypertexte visité" xfId="153" builtinId="9" hidden="1"/>
    <cellStyle name="Lien hypertexte visité" xfId="99" builtinId="9" hidden="1"/>
    <cellStyle name="Lien hypertexte visité" xfId="177" builtinId="9" hidden="1"/>
    <cellStyle name="Lien hypertexte visité" xfId="155" builtinId="9" hidden="1"/>
    <cellStyle name="Lien hypertexte visité" xfId="35" builtinId="9" hidden="1"/>
    <cellStyle name="Lien hypertexte visité" xfId="39" builtinId="9" hidden="1"/>
    <cellStyle name="Lien hypertexte visité" xfId="71" builtinId="9" hidden="1"/>
    <cellStyle name="Lien hypertexte visité" xfId="9" builtinId="9" hidden="1"/>
    <cellStyle name="Lien hypertexte visité" xfId="139" builtinId="9" hidden="1"/>
    <cellStyle name="Lien hypertexte visité" xfId="125" builtinId="9" hidden="1"/>
    <cellStyle name="Lien hypertexte visité" xfId="141" builtinId="9" hidden="1"/>
    <cellStyle name="Lien hypertexte visité" xfId="77" builtinId="9" hidden="1"/>
    <cellStyle name="Lien hypertexte visité" xfId="113" builtinId="9" hidden="1"/>
    <cellStyle name="Lien hypertexte visité" xfId="135" builtinId="9" hidden="1"/>
    <cellStyle name="Lien hypertexte visité" xfId="169" builtinId="9" hidden="1"/>
    <cellStyle name="Lien hypertexte visité" xfId="25" builtinId="9" hidden="1"/>
    <cellStyle name="Lien hypertexte visité" xfId="103" builtinId="9" hidden="1"/>
    <cellStyle name="Lien hypertexte visité" xfId="165" builtinId="9" hidden="1"/>
    <cellStyle name="Lien hypertexte visité" xfId="79" builtinId="9" hidden="1"/>
    <cellStyle name="Lien hypertexte visité" xfId="91" builtinId="9" hidden="1"/>
    <cellStyle name="Lien hypertexte visité" xfId="53" builtinId="9" hidden="1"/>
    <cellStyle name="Lien hypertexte visité" xfId="185" builtinId="9" hidden="1"/>
    <cellStyle name="Lien hypertexte visité" xfId="69" builtinId="9" hidden="1"/>
    <cellStyle name="Lien hypertexte visité" xfId="57" builtinId="9" hidden="1"/>
    <cellStyle name="Lien hypertexte visité" xfId="167" builtinId="9" hidden="1"/>
    <cellStyle name="Lien hypertexte visité" xfId="187" builtinId="9" hidden="1"/>
    <cellStyle name="Lien hypertexte visité" xfId="133" builtinId="9" hidden="1"/>
    <cellStyle name="Lien hypertexte visité" xfId="43" builtinId="9" hidden="1"/>
    <cellStyle name="Lien hypertexte visité" xfId="173" builtinId="9" hidden="1"/>
    <cellStyle name="Lien hypertexte visité" xfId="27" builtinId="9" hidden="1"/>
    <cellStyle name="Lien hypertexte visité" xfId="171" builtinId="9" hidden="1"/>
    <cellStyle name="Lien hypertexte visité" xfId="7" builtinId="9" hidden="1"/>
    <cellStyle name="Lien hypertexte visité" xfId="83" builtinId="9" hidden="1"/>
    <cellStyle name="Lien hypertexte visité" xfId="81" builtinId="9" hidden="1"/>
    <cellStyle name="Lien hypertexte visité" xfId="163" builtinId="9" hidden="1"/>
    <cellStyle name="Lien hypertexte visité" xfId="67" builtinId="9" hidden="1"/>
    <cellStyle name="Lien hypertexte visité" xfId="107" builtinId="9" hidden="1"/>
    <cellStyle name="Lien hypertexte visité" xfId="159" builtinId="9" hidden="1"/>
    <cellStyle name="Lien hypertexte visité" xfId="23" builtinId="9" hidden="1"/>
    <cellStyle name="Lien hypertexte visité" xfId="119" builtinId="9" hidden="1"/>
    <cellStyle name="Lien hypertexte visité" xfId="41" builtinId="9" hidden="1"/>
    <cellStyle name="Lien hypertexte visité" xfId="21" builtinId="9" hidden="1"/>
    <cellStyle name="Lien hypertexte visité" xfId="31" builtinId="9" hidden="1"/>
    <cellStyle name="Lien hypertexte visité" xfId="5" builtinId="9" hidden="1"/>
    <cellStyle name="Lien hypertexte visité" xfId="13" builtinId="9" hidden="1"/>
    <cellStyle name="Lien hypertexte visité" xfId="75" builtinId="9" hidden="1"/>
    <cellStyle name="Lien hypertexte visité" xfId="95" builtinId="9" hidden="1"/>
    <cellStyle name="Lien hypertexte visité" xfId="89" builtinId="9" hidden="1"/>
    <cellStyle name="Lien hypertexte visité" xfId="1" builtinId="9" hidden="1"/>
    <cellStyle name="Lien hypertexte visité" xfId="45" builtinId="9" hidden="1"/>
    <cellStyle name="Lien hypertexte visité" xfId="111" builtinId="9" hidden="1"/>
    <cellStyle name="Lien hypertexte visité" xfId="181" builtinId="9" hidden="1"/>
    <cellStyle name="Lien hypertexte visité" xfId="65" builtinId="9" hidden="1"/>
    <cellStyle name="Lien hypertexte visité" xfId="63" builtinId="9" hidden="1"/>
    <cellStyle name="Lien hypertexte visité" xfId="145" builtinId="9" hidden="1"/>
    <cellStyle name="Lien hypertexte visité" xfId="15" builtinId="9" hidden="1"/>
    <cellStyle name="Lien hypertexte visité" xfId="59" builtinId="9" hidden="1"/>
    <cellStyle name="Lien hypertexte visité" xfId="127" builtinId="9" hidden="1"/>
    <cellStyle name="Lien hypertexte visité" xfId="117" builtinId="9" hidden="1"/>
    <cellStyle name="Lien hypertexte visité" xfId="131" builtinId="9" hidden="1"/>
    <cellStyle name="Lien hypertexte visité" xfId="101" builtinId="9" hidden="1"/>
    <cellStyle name="Lien hypertexte visité" xfId="11" builtinId="9" hidden="1"/>
    <cellStyle name="Lien hypertexte visité" xfId="115" builtinId="9" hidden="1"/>
    <cellStyle name="Lien hypertexte visité" xfId="87" builtinId="9" hidden="1"/>
    <cellStyle name="Lien hypertexte visité" xfId="3" builtinId="9" hidden="1"/>
    <cellStyle name="Lien hypertexte visité" xfId="49" builtinId="9" hidden="1"/>
    <cellStyle name="Normal" xfId="0" builtinId="0"/>
  </cellStyles>
  <dxfs count="0"/>
  <tableStyles count="0" defaultTableStyle="TableStyleMedium2" defaultPivotStyle="PivotStyleLight16"/>
  <colors>
    <mruColors>
      <color rgb="FFFFC9C9"/>
      <color rgb="FFF3D7EB"/>
      <color rgb="FFE3DDFB"/>
      <color rgb="FFFF5757"/>
      <color rgb="FFFFCCFF"/>
      <color rgb="FFFECAD9"/>
      <color rgb="FFF0CEFA"/>
      <color rgb="FFFFB7B7"/>
      <color rgb="FFFFCC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A8919-1913-4871-AF5B-9601662BFDD9}">
  <sheetPr>
    <tabColor theme="4" tint="0.39997558519241921"/>
    <pageSetUpPr autoPageBreaks="0"/>
  </sheetPr>
  <dimension ref="A1:AE56"/>
  <sheetViews>
    <sheetView view="pageLayout" topLeftCell="A10" zoomScaleNormal="100" workbookViewId="0">
      <selection activeCell="A16" sqref="A16:F25"/>
    </sheetView>
  </sheetViews>
  <sheetFormatPr baseColWidth="10" defaultColWidth="5" defaultRowHeight="15" x14ac:dyDescent="0.25"/>
  <cols>
    <col min="1" max="1" width="12.85546875" style="34" customWidth="1"/>
    <col min="2" max="2" width="8.7109375" style="12" customWidth="1"/>
    <col min="3" max="5" width="7.7109375" style="23" customWidth="1"/>
    <col min="6" max="6" width="7.7109375" style="22" customWidth="1"/>
    <col min="7" max="9" width="7.7109375" style="23" customWidth="1"/>
    <col min="10" max="10" width="7.7109375" style="22" customWidth="1"/>
    <col min="11" max="13" width="7.7109375" style="23" customWidth="1"/>
    <col min="14" max="14" width="7.7109375" style="22" customWidth="1"/>
    <col min="15" max="16" width="7.7109375" style="23" customWidth="1"/>
    <col min="17" max="17" width="9" style="1" customWidth="1"/>
    <col min="18" max="18" width="4.42578125" style="5" customWidth="1"/>
    <col min="19" max="21" width="4.42578125" style="1" customWidth="1"/>
    <col min="22" max="22" width="4.42578125" style="5" customWidth="1"/>
    <col min="23" max="25" width="4.42578125" style="1" customWidth="1"/>
    <col min="26" max="26" width="4.42578125" style="5" customWidth="1"/>
    <col min="27" max="29" width="4.42578125" style="1" customWidth="1"/>
    <col min="30" max="30" width="4.42578125" style="7" customWidth="1"/>
    <col min="31" max="16384" width="5" style="6"/>
  </cols>
  <sheetData>
    <row r="1" spans="1:30" ht="9.75" customHeight="1" x14ac:dyDescent="0.25">
      <c r="A1" s="98" t="s">
        <v>9</v>
      </c>
      <c r="B1" s="99"/>
      <c r="C1" s="99"/>
      <c r="D1" s="100"/>
      <c r="E1" s="22"/>
      <c r="F1" s="104" t="s">
        <v>27</v>
      </c>
      <c r="G1" s="105"/>
      <c r="H1" s="105"/>
      <c r="I1" s="105"/>
      <c r="J1" s="105"/>
      <c r="K1" s="106"/>
      <c r="M1" s="110" t="s">
        <v>8</v>
      </c>
      <c r="N1" s="111"/>
      <c r="O1" s="111"/>
      <c r="P1" s="111"/>
      <c r="Q1" s="112"/>
      <c r="R1" s="4"/>
      <c r="S1" s="4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9.75" customHeight="1" thickBot="1" x14ac:dyDescent="0.3">
      <c r="A2" s="101"/>
      <c r="B2" s="102"/>
      <c r="C2" s="102"/>
      <c r="D2" s="103"/>
      <c r="E2" s="22"/>
      <c r="F2" s="107"/>
      <c r="G2" s="108"/>
      <c r="H2" s="108"/>
      <c r="I2" s="108"/>
      <c r="J2" s="108"/>
      <c r="K2" s="109"/>
      <c r="M2" s="113"/>
      <c r="N2" s="114"/>
      <c r="O2" s="114"/>
      <c r="P2" s="114"/>
      <c r="Q2" s="115"/>
      <c r="R2" s="1"/>
      <c r="S2" s="7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3.5" customHeight="1" thickBot="1" x14ac:dyDescent="0.3">
      <c r="B3" s="37" t="s">
        <v>28</v>
      </c>
      <c r="C3" s="50">
        <v>51</v>
      </c>
      <c r="H3" s="2" t="s">
        <v>4</v>
      </c>
      <c r="I3" s="116">
        <v>43794</v>
      </c>
      <c r="J3" s="116"/>
      <c r="K3" s="116"/>
      <c r="L3" s="8" t="s">
        <v>0</v>
      </c>
      <c r="M3" s="117">
        <f>I3+6</f>
        <v>43800</v>
      </c>
      <c r="N3" s="117"/>
      <c r="O3" s="117"/>
      <c r="Z3" s="7"/>
      <c r="AA3" s="6"/>
      <c r="AB3" s="6"/>
      <c r="AC3" s="6"/>
      <c r="AD3" s="6"/>
    </row>
    <row r="4" spans="1:30" ht="12" customHeight="1" thickBot="1" x14ac:dyDescent="0.3">
      <c r="A4" s="35"/>
      <c r="B4" s="25"/>
      <c r="C4" s="118" t="s">
        <v>11</v>
      </c>
      <c r="D4" s="119"/>
      <c r="E4" s="118" t="s">
        <v>12</v>
      </c>
      <c r="F4" s="119"/>
      <c r="G4" s="118" t="s">
        <v>13</v>
      </c>
      <c r="H4" s="119"/>
      <c r="I4" s="118" t="s">
        <v>14</v>
      </c>
      <c r="J4" s="119"/>
      <c r="K4" s="118" t="s">
        <v>15</v>
      </c>
      <c r="L4" s="119"/>
      <c r="M4" s="118" t="s">
        <v>16</v>
      </c>
      <c r="N4" s="119"/>
      <c r="O4" s="118" t="s">
        <v>17</v>
      </c>
      <c r="P4" s="119"/>
      <c r="Q4" s="120" t="s">
        <v>18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24" customFormat="1" ht="10.5" customHeight="1" thickBot="1" x14ac:dyDescent="0.3">
      <c r="A5" s="36"/>
      <c r="B5" s="26"/>
      <c r="C5" s="30" t="s">
        <v>19</v>
      </c>
      <c r="D5" s="30" t="s">
        <v>20</v>
      </c>
      <c r="E5" s="30" t="s">
        <v>19</v>
      </c>
      <c r="F5" s="30" t="s">
        <v>20</v>
      </c>
      <c r="G5" s="30" t="s">
        <v>19</v>
      </c>
      <c r="H5" s="30" t="s">
        <v>20</v>
      </c>
      <c r="I5" s="30" t="s">
        <v>19</v>
      </c>
      <c r="J5" s="30" t="s">
        <v>20</v>
      </c>
      <c r="K5" s="30" t="s">
        <v>19</v>
      </c>
      <c r="L5" s="30" t="s">
        <v>20</v>
      </c>
      <c r="M5" s="30" t="s">
        <v>19</v>
      </c>
      <c r="N5" s="30" t="s">
        <v>20</v>
      </c>
      <c r="O5" s="30" t="s">
        <v>19</v>
      </c>
      <c r="P5" s="30" t="s">
        <v>20</v>
      </c>
      <c r="Q5" s="121"/>
    </row>
    <row r="6" spans="1:30" s="3" customFormat="1" ht="11.45" customHeight="1" x14ac:dyDescent="0.25">
      <c r="A6" s="89" t="s">
        <v>5</v>
      </c>
      <c r="B6" s="61" t="s">
        <v>21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91">
        <f>SUM(C10:P10)</f>
        <v>0</v>
      </c>
    </row>
    <row r="7" spans="1:30" s="3" customFormat="1" ht="11.45" customHeight="1" x14ac:dyDescent="0.25">
      <c r="A7" s="90"/>
      <c r="B7" s="63" t="s">
        <v>22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91"/>
    </row>
    <row r="8" spans="1:30" s="3" customFormat="1" ht="11.45" customHeight="1" x14ac:dyDescent="0.25">
      <c r="A8" s="93" t="s">
        <v>31</v>
      </c>
      <c r="B8" s="63" t="s">
        <v>23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91"/>
    </row>
    <row r="9" spans="1:30" s="3" customFormat="1" ht="11.45" customHeight="1" x14ac:dyDescent="0.25">
      <c r="A9" s="94"/>
      <c r="B9" s="63" t="s">
        <v>24</v>
      </c>
      <c r="C9" s="64">
        <f t="shared" ref="C9:P9" si="0">IF(C6="R","R",(C7-C6-C8))</f>
        <v>0</v>
      </c>
      <c r="D9" s="64">
        <f t="shared" si="0"/>
        <v>0</v>
      </c>
      <c r="E9" s="64">
        <f t="shared" si="0"/>
        <v>0</v>
      </c>
      <c r="F9" s="64">
        <f t="shared" si="0"/>
        <v>0</v>
      </c>
      <c r="G9" s="64">
        <f t="shared" si="0"/>
        <v>0</v>
      </c>
      <c r="H9" s="64">
        <f t="shared" si="0"/>
        <v>0</v>
      </c>
      <c r="I9" s="64">
        <f t="shared" si="0"/>
        <v>0</v>
      </c>
      <c r="J9" s="64">
        <f t="shared" si="0"/>
        <v>0</v>
      </c>
      <c r="K9" s="64">
        <f t="shared" si="0"/>
        <v>0</v>
      </c>
      <c r="L9" s="64">
        <f t="shared" si="0"/>
        <v>0</v>
      </c>
      <c r="M9" s="64">
        <f t="shared" si="0"/>
        <v>0</v>
      </c>
      <c r="N9" s="64">
        <f t="shared" si="0"/>
        <v>0</v>
      </c>
      <c r="O9" s="64">
        <f t="shared" si="0"/>
        <v>0</v>
      </c>
      <c r="P9" s="64">
        <f t="shared" si="0"/>
        <v>0</v>
      </c>
      <c r="Q9" s="91"/>
    </row>
    <row r="10" spans="1:30" s="3" customFormat="1" ht="11.45" customHeight="1" thickBot="1" x14ac:dyDescent="0.3">
      <c r="A10" s="95"/>
      <c r="B10" s="65" t="s">
        <v>25</v>
      </c>
      <c r="C10" s="96">
        <f>IF(C9="R",D9,C9+(IF(D9="R",0,D9)))</f>
        <v>0</v>
      </c>
      <c r="D10" s="97"/>
      <c r="E10" s="96">
        <f>IF(E9="R",F9,E9+(IF(F9="R",0,F9)))</f>
        <v>0</v>
      </c>
      <c r="F10" s="97"/>
      <c r="G10" s="96">
        <f>IF(G9="R",H9,G9+(IF(H9="R",0,H9)))</f>
        <v>0</v>
      </c>
      <c r="H10" s="97"/>
      <c r="I10" s="96">
        <f>IF(I9="R",J9,I9+(IF(J9="R",0,J9)))</f>
        <v>0</v>
      </c>
      <c r="J10" s="97"/>
      <c r="K10" s="96">
        <f>IF(K9="R",L9,K9+(IF(L9="R",0,L9)))</f>
        <v>0</v>
      </c>
      <c r="L10" s="97"/>
      <c r="M10" s="96">
        <f>IF(M9="R",N9,M9+(IF(N9="R",0,N9)))</f>
        <v>0</v>
      </c>
      <c r="N10" s="97"/>
      <c r="O10" s="96">
        <f>IF(O9="R",P9,O9+(IF(P9="R",0,P9)))</f>
        <v>0</v>
      </c>
      <c r="P10" s="97"/>
      <c r="Q10" s="92"/>
    </row>
    <row r="11" spans="1:30" s="3" customFormat="1" ht="11.45" customHeight="1" x14ac:dyDescent="0.25">
      <c r="A11" s="79" t="s">
        <v>6</v>
      </c>
      <c r="B11" s="55" t="s">
        <v>21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81">
        <f t="shared" ref="Q11" si="1">SUM(C15:P15)</f>
        <v>0</v>
      </c>
    </row>
    <row r="12" spans="1:30" s="3" customFormat="1" ht="11.45" customHeight="1" x14ac:dyDescent="0.25">
      <c r="A12" s="80"/>
      <c r="B12" s="57" t="s">
        <v>22</v>
      </c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82"/>
    </row>
    <row r="13" spans="1:30" s="3" customFormat="1" ht="11.45" customHeight="1" x14ac:dyDescent="0.25">
      <c r="A13" s="84" t="s">
        <v>34</v>
      </c>
      <c r="B13" s="57" t="s">
        <v>23</v>
      </c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82"/>
    </row>
    <row r="14" spans="1:30" s="3" customFormat="1" ht="11.45" customHeight="1" x14ac:dyDescent="0.25">
      <c r="A14" s="85"/>
      <c r="B14" s="57" t="s">
        <v>24</v>
      </c>
      <c r="C14" s="59">
        <f t="shared" ref="C14:P14" si="2">IF(C11="R","R",(C12-C11-C13))</f>
        <v>0</v>
      </c>
      <c r="D14" s="59">
        <f t="shared" si="2"/>
        <v>0</v>
      </c>
      <c r="E14" s="59">
        <f t="shared" si="2"/>
        <v>0</v>
      </c>
      <c r="F14" s="59">
        <f t="shared" si="2"/>
        <v>0</v>
      </c>
      <c r="G14" s="59">
        <f t="shared" si="2"/>
        <v>0</v>
      </c>
      <c r="H14" s="59">
        <f t="shared" si="2"/>
        <v>0</v>
      </c>
      <c r="I14" s="59">
        <f t="shared" si="2"/>
        <v>0</v>
      </c>
      <c r="J14" s="59">
        <f t="shared" si="2"/>
        <v>0</v>
      </c>
      <c r="K14" s="59">
        <f t="shared" si="2"/>
        <v>0</v>
      </c>
      <c r="L14" s="59">
        <f t="shared" si="2"/>
        <v>0</v>
      </c>
      <c r="M14" s="59">
        <f t="shared" si="2"/>
        <v>0</v>
      </c>
      <c r="N14" s="59">
        <f t="shared" si="2"/>
        <v>0</v>
      </c>
      <c r="O14" s="59">
        <f t="shared" si="2"/>
        <v>0</v>
      </c>
      <c r="P14" s="59">
        <f t="shared" si="2"/>
        <v>0</v>
      </c>
      <c r="Q14" s="82"/>
    </row>
    <row r="15" spans="1:30" s="3" customFormat="1" ht="11.45" customHeight="1" thickBot="1" x14ac:dyDescent="0.3">
      <c r="A15" s="86"/>
      <c r="B15" s="60" t="s">
        <v>25</v>
      </c>
      <c r="C15" s="87">
        <f>IF(C14="R",D14,C14+(IF(D14="R",0,D14)))</f>
        <v>0</v>
      </c>
      <c r="D15" s="88"/>
      <c r="E15" s="87">
        <f>IF(E14="R",F14,E14+(IF(F14="R",0,F14)))</f>
        <v>0</v>
      </c>
      <c r="F15" s="88"/>
      <c r="G15" s="87">
        <f>IF(G14="R",H14,G14+(IF(H14="R",0,H14)))</f>
        <v>0</v>
      </c>
      <c r="H15" s="88"/>
      <c r="I15" s="87">
        <f>IF(I14="R",J14,I14+(IF(J14="R",0,J14)))</f>
        <v>0</v>
      </c>
      <c r="J15" s="88"/>
      <c r="K15" s="87">
        <f>IF(K14="R",L14,K14+(IF(L14="R",0,L14)))</f>
        <v>0</v>
      </c>
      <c r="L15" s="88"/>
      <c r="M15" s="87">
        <f>IF(M14="R",N14,M14+(IF(N14="R",0,N14)))</f>
        <v>0</v>
      </c>
      <c r="N15" s="88"/>
      <c r="O15" s="87">
        <f>IF(O14="R",P14,O14+(IF(P14="R",0,P14)))</f>
        <v>0</v>
      </c>
      <c r="P15" s="88"/>
      <c r="Q15" s="83"/>
    </row>
    <row r="16" spans="1:30" s="3" customFormat="1" ht="11.45" customHeight="1" x14ac:dyDescent="0.25">
      <c r="A16" s="69" t="s">
        <v>26</v>
      </c>
      <c r="B16" s="44" t="s">
        <v>21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71">
        <f t="shared" ref="Q16" si="3">SUM(C20:P20)</f>
        <v>0</v>
      </c>
    </row>
    <row r="17" spans="1:31" s="3" customFormat="1" ht="11.45" customHeight="1" x14ac:dyDescent="0.25">
      <c r="A17" s="70"/>
      <c r="B17" s="46" t="s">
        <v>22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72"/>
    </row>
    <row r="18" spans="1:31" s="3" customFormat="1" ht="11.45" customHeight="1" x14ac:dyDescent="0.25">
      <c r="A18" s="74" t="s">
        <v>50</v>
      </c>
      <c r="B18" s="46" t="s">
        <v>23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72"/>
    </row>
    <row r="19" spans="1:31" s="3" customFormat="1" ht="11.45" customHeight="1" x14ac:dyDescent="0.25">
      <c r="A19" s="75"/>
      <c r="B19" s="46" t="s">
        <v>24</v>
      </c>
      <c r="C19" s="48">
        <f t="shared" ref="C19:P19" si="4">IF(C16="R","R",(C17-C16-C18))</f>
        <v>0</v>
      </c>
      <c r="D19" s="48">
        <f t="shared" si="4"/>
        <v>0</v>
      </c>
      <c r="E19" s="48">
        <f t="shared" si="4"/>
        <v>0</v>
      </c>
      <c r="F19" s="48">
        <f t="shared" si="4"/>
        <v>0</v>
      </c>
      <c r="G19" s="48">
        <f t="shared" si="4"/>
        <v>0</v>
      </c>
      <c r="H19" s="48">
        <f t="shared" si="4"/>
        <v>0</v>
      </c>
      <c r="I19" s="48">
        <f t="shared" si="4"/>
        <v>0</v>
      </c>
      <c r="J19" s="48">
        <f t="shared" si="4"/>
        <v>0</v>
      </c>
      <c r="K19" s="48">
        <f t="shared" si="4"/>
        <v>0</v>
      </c>
      <c r="L19" s="48">
        <f t="shared" si="4"/>
        <v>0</v>
      </c>
      <c r="M19" s="48">
        <f t="shared" si="4"/>
        <v>0</v>
      </c>
      <c r="N19" s="48">
        <f t="shared" si="4"/>
        <v>0</v>
      </c>
      <c r="O19" s="48">
        <f t="shared" si="4"/>
        <v>0</v>
      </c>
      <c r="P19" s="48">
        <f t="shared" si="4"/>
        <v>0</v>
      </c>
      <c r="Q19" s="72"/>
    </row>
    <row r="20" spans="1:31" s="3" customFormat="1" ht="11.45" customHeight="1" thickBot="1" x14ac:dyDescent="0.3">
      <c r="A20" s="76"/>
      <c r="B20" s="49" t="s">
        <v>25</v>
      </c>
      <c r="C20" s="77">
        <f>IF(C19="R",D19,C19+(IF(D19="R",0,D19)))</f>
        <v>0</v>
      </c>
      <c r="D20" s="78"/>
      <c r="E20" s="77">
        <f>IF(E19="R",F19,E19+(IF(F19="R",0,F19)))</f>
        <v>0</v>
      </c>
      <c r="F20" s="78"/>
      <c r="G20" s="77">
        <f>IF(G19="R",H19,G19+(IF(H19="R",0,H19)))</f>
        <v>0</v>
      </c>
      <c r="H20" s="78"/>
      <c r="I20" s="77">
        <f>IF(I19="R",J19,I19+(IF(J19="R",0,J19)))</f>
        <v>0</v>
      </c>
      <c r="J20" s="78"/>
      <c r="K20" s="77">
        <f>IF(K19="R",L19,K19+(IF(L19="R",0,L19)))</f>
        <v>0</v>
      </c>
      <c r="L20" s="78"/>
      <c r="M20" s="77">
        <f>IF(M19="R",N19,M19+(IF(N19="R",0,N19)))</f>
        <v>0</v>
      </c>
      <c r="N20" s="78"/>
      <c r="O20" s="77">
        <f>IF(O19="R",P19,O19+(IF(P19="R",0,P19)))</f>
        <v>0</v>
      </c>
      <c r="P20" s="78"/>
      <c r="Q20" s="73"/>
    </row>
    <row r="21" spans="1:31" s="3" customFormat="1" ht="11.45" customHeight="1" x14ac:dyDescent="0.25">
      <c r="A21" s="69" t="s">
        <v>7</v>
      </c>
      <c r="B21" s="44" t="s">
        <v>21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71">
        <f t="shared" ref="Q21" si="5">SUM(C25:P25)</f>
        <v>0</v>
      </c>
    </row>
    <row r="22" spans="1:31" s="3" customFormat="1" ht="11.45" customHeight="1" x14ac:dyDescent="0.25">
      <c r="A22" s="70"/>
      <c r="B22" s="46" t="s">
        <v>22</v>
      </c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72"/>
    </row>
    <row r="23" spans="1:31" s="3" customFormat="1" ht="11.45" customHeight="1" x14ac:dyDescent="0.25">
      <c r="A23" s="74" t="s">
        <v>54</v>
      </c>
      <c r="B23" s="46" t="s">
        <v>23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72"/>
    </row>
    <row r="24" spans="1:31" s="3" customFormat="1" ht="11.45" customHeight="1" x14ac:dyDescent="0.25">
      <c r="A24" s="75"/>
      <c r="B24" s="46" t="s">
        <v>24</v>
      </c>
      <c r="C24" s="48">
        <f t="shared" ref="C24:P24" si="6">IF(C21="R","R",(C22-C21-C23))</f>
        <v>0</v>
      </c>
      <c r="D24" s="48">
        <f t="shared" si="6"/>
        <v>0</v>
      </c>
      <c r="E24" s="48">
        <f t="shared" si="6"/>
        <v>0</v>
      </c>
      <c r="F24" s="48">
        <f t="shared" si="6"/>
        <v>0</v>
      </c>
      <c r="G24" s="48">
        <f t="shared" si="6"/>
        <v>0</v>
      </c>
      <c r="H24" s="48">
        <f t="shared" si="6"/>
        <v>0</v>
      </c>
      <c r="I24" s="48">
        <f t="shared" si="6"/>
        <v>0</v>
      </c>
      <c r="J24" s="48">
        <f t="shared" si="6"/>
        <v>0</v>
      </c>
      <c r="K24" s="48">
        <f t="shared" si="6"/>
        <v>0</v>
      </c>
      <c r="L24" s="48">
        <f t="shared" si="6"/>
        <v>0</v>
      </c>
      <c r="M24" s="48">
        <f t="shared" si="6"/>
        <v>0</v>
      </c>
      <c r="N24" s="48">
        <f t="shared" si="6"/>
        <v>0</v>
      </c>
      <c r="O24" s="48">
        <f t="shared" si="6"/>
        <v>0</v>
      </c>
      <c r="P24" s="48">
        <f t="shared" si="6"/>
        <v>0</v>
      </c>
      <c r="Q24" s="72"/>
    </row>
    <row r="25" spans="1:31" s="3" customFormat="1" ht="11.45" customHeight="1" thickBot="1" x14ac:dyDescent="0.3">
      <c r="A25" s="76"/>
      <c r="B25" s="49" t="s">
        <v>25</v>
      </c>
      <c r="C25" s="77">
        <f t="shared" ref="C25" si="7">IF(C24="R",D24,C24+(IF(D24="R",0,D24)))</f>
        <v>0</v>
      </c>
      <c r="D25" s="78"/>
      <c r="E25" s="77">
        <f t="shared" ref="E25" si="8">IF(E24="R",F24,E24+(IF(F24="R",0,F24)))</f>
        <v>0</v>
      </c>
      <c r="F25" s="78"/>
      <c r="G25" s="77">
        <f t="shared" ref="G25" si="9">IF(G24="R",H24,G24+(IF(H24="R",0,H24)))</f>
        <v>0</v>
      </c>
      <c r="H25" s="78"/>
      <c r="I25" s="77">
        <f t="shared" ref="I25" si="10">IF(I24="R",J24,I24+(IF(J24="R",0,J24)))</f>
        <v>0</v>
      </c>
      <c r="J25" s="78"/>
      <c r="K25" s="77">
        <f t="shared" ref="K25" si="11">IF(K24="R",L24,K24+(IF(L24="R",0,L24)))</f>
        <v>0</v>
      </c>
      <c r="L25" s="78"/>
      <c r="M25" s="77">
        <f t="shared" ref="M25" si="12">IF(M24="R",N24,M24+(IF(N24="R",0,N24)))</f>
        <v>0</v>
      </c>
      <c r="N25" s="78"/>
      <c r="O25" s="77">
        <f t="shared" ref="O25" si="13">IF(O24="R",P24,O24+(IF(P24="R",0,P24)))</f>
        <v>0</v>
      </c>
      <c r="P25" s="78"/>
      <c r="Q25" s="73"/>
    </row>
    <row r="26" spans="1:31" s="3" customFormat="1" ht="11.45" customHeight="1" x14ac:dyDescent="0.25">
      <c r="A26" s="69"/>
      <c r="B26" s="44" t="s">
        <v>21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71">
        <f t="shared" ref="Q26" si="14">SUM(C30:P30)</f>
        <v>0</v>
      </c>
    </row>
    <row r="27" spans="1:31" s="3" customFormat="1" ht="11.45" customHeight="1" x14ac:dyDescent="0.25">
      <c r="A27" s="70"/>
      <c r="B27" s="46" t="s">
        <v>22</v>
      </c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72"/>
    </row>
    <row r="28" spans="1:31" s="11" customFormat="1" ht="11.45" customHeight="1" x14ac:dyDescent="0.25">
      <c r="A28" s="74"/>
      <c r="B28" s="46" t="s">
        <v>23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72"/>
      <c r="R28" s="9"/>
      <c r="S28" s="3"/>
      <c r="T28" s="3"/>
      <c r="U28" s="3"/>
      <c r="V28" s="9"/>
      <c r="W28" s="3"/>
      <c r="X28" s="3"/>
      <c r="Y28" s="3"/>
      <c r="Z28" s="9"/>
      <c r="AA28" s="3"/>
      <c r="AB28" s="3"/>
      <c r="AC28" s="3"/>
      <c r="AD28" s="10"/>
    </row>
    <row r="29" spans="1:31" s="11" customFormat="1" ht="11.45" customHeight="1" x14ac:dyDescent="0.25">
      <c r="A29" s="75"/>
      <c r="B29" s="46" t="s">
        <v>24</v>
      </c>
      <c r="C29" s="48">
        <f t="shared" ref="C29:P29" si="15">IF(C26="R","R",(C27-C26-C28))</f>
        <v>0</v>
      </c>
      <c r="D29" s="48">
        <f t="shared" si="15"/>
        <v>0</v>
      </c>
      <c r="E29" s="48">
        <f t="shared" si="15"/>
        <v>0</v>
      </c>
      <c r="F29" s="48">
        <f t="shared" si="15"/>
        <v>0</v>
      </c>
      <c r="G29" s="48">
        <f t="shared" si="15"/>
        <v>0</v>
      </c>
      <c r="H29" s="48">
        <f t="shared" si="15"/>
        <v>0</v>
      </c>
      <c r="I29" s="48">
        <f t="shared" si="15"/>
        <v>0</v>
      </c>
      <c r="J29" s="48">
        <f t="shared" si="15"/>
        <v>0</v>
      </c>
      <c r="K29" s="48">
        <f t="shared" si="15"/>
        <v>0</v>
      </c>
      <c r="L29" s="48">
        <f t="shared" si="15"/>
        <v>0</v>
      </c>
      <c r="M29" s="48">
        <f t="shared" si="15"/>
        <v>0</v>
      </c>
      <c r="N29" s="48">
        <f t="shared" si="15"/>
        <v>0</v>
      </c>
      <c r="O29" s="48">
        <f t="shared" si="15"/>
        <v>0</v>
      </c>
      <c r="P29" s="48">
        <f t="shared" si="15"/>
        <v>0</v>
      </c>
      <c r="Q29" s="72"/>
      <c r="R29" s="9"/>
      <c r="S29" s="3"/>
      <c r="T29" s="3"/>
      <c r="U29" s="3"/>
      <c r="V29" s="9"/>
      <c r="W29" s="3"/>
      <c r="X29" s="3"/>
      <c r="Y29" s="3"/>
      <c r="Z29" s="9"/>
      <c r="AA29" s="3"/>
      <c r="AB29" s="3"/>
      <c r="AC29" s="3"/>
      <c r="AD29" s="10"/>
    </row>
    <row r="30" spans="1:31" s="11" customFormat="1" ht="11.45" customHeight="1" thickBot="1" x14ac:dyDescent="0.3">
      <c r="A30" s="76"/>
      <c r="B30" s="49" t="s">
        <v>25</v>
      </c>
      <c r="C30" s="77">
        <f t="shared" ref="C30" si="16">IF(C29="R",D29,C29+(IF(D29="R",0,D29)))</f>
        <v>0</v>
      </c>
      <c r="D30" s="78"/>
      <c r="E30" s="77">
        <f t="shared" ref="E30" si="17">IF(E29="R",F29,E29+(IF(F29="R",0,F29)))</f>
        <v>0</v>
      </c>
      <c r="F30" s="78"/>
      <c r="G30" s="77">
        <f t="shared" ref="G30" si="18">IF(G29="R",H29,G29+(IF(H29="R",0,H29)))</f>
        <v>0</v>
      </c>
      <c r="H30" s="78"/>
      <c r="I30" s="77">
        <f t="shared" ref="I30" si="19">IF(I29="R",J29,I29+(IF(J29="R",0,J29)))</f>
        <v>0</v>
      </c>
      <c r="J30" s="78"/>
      <c r="K30" s="77">
        <f t="shared" ref="K30" si="20">IF(K29="R",L29,K29+(IF(L29="R",0,L29)))</f>
        <v>0</v>
      </c>
      <c r="L30" s="78"/>
      <c r="M30" s="77">
        <f t="shared" ref="M30" si="21">IF(M29="R",N29,M29+(IF(N29="R",0,N29)))</f>
        <v>0</v>
      </c>
      <c r="N30" s="78"/>
      <c r="O30" s="77">
        <f t="shared" ref="O30" si="22">IF(O29="R",P29,O29+(IF(P29="R",0,P29)))</f>
        <v>0</v>
      </c>
      <c r="P30" s="78"/>
      <c r="Q30" s="73"/>
      <c r="R30" s="9"/>
      <c r="S30" s="3"/>
      <c r="T30" s="3"/>
      <c r="U30" s="3"/>
      <c r="V30" s="9"/>
      <c r="W30" s="3"/>
      <c r="X30" s="3"/>
      <c r="Y30" s="3"/>
      <c r="Z30" s="9"/>
      <c r="AA30" s="3"/>
      <c r="AB30" s="3"/>
      <c r="AC30" s="3"/>
      <c r="AD30" s="10"/>
    </row>
    <row r="31" spans="1:31" s="11" customFormat="1" ht="11.45" customHeight="1" x14ac:dyDescent="0.25">
      <c r="A31" s="69"/>
      <c r="B31" s="44" t="s">
        <v>21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71">
        <f t="shared" ref="Q31" si="23">SUM(C35:P35)</f>
        <v>0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1" customFormat="1" ht="11.45" customHeight="1" x14ac:dyDescent="0.25">
      <c r="A32" s="70"/>
      <c r="B32" s="46" t="s">
        <v>22</v>
      </c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72"/>
      <c r="R32" s="9"/>
      <c r="S32" s="3"/>
      <c r="T32" s="3"/>
      <c r="U32" s="3"/>
      <c r="V32" s="9"/>
      <c r="W32" s="3"/>
      <c r="X32" s="3"/>
      <c r="Y32" s="3"/>
      <c r="Z32" s="9"/>
      <c r="AA32" s="3"/>
      <c r="AB32" s="3"/>
      <c r="AC32" s="3"/>
      <c r="AD32" s="10"/>
    </row>
    <row r="33" spans="1:30" s="11" customFormat="1" ht="11.45" customHeight="1" x14ac:dyDescent="0.25">
      <c r="A33" s="74"/>
      <c r="B33" s="46" t="s">
        <v>23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72"/>
      <c r="R33" s="9"/>
      <c r="S33" s="3"/>
      <c r="T33" s="3"/>
      <c r="U33" s="3"/>
      <c r="V33" s="9"/>
      <c r="W33" s="3"/>
      <c r="X33" s="3"/>
      <c r="Y33" s="3"/>
      <c r="Z33" s="9"/>
      <c r="AA33" s="3"/>
      <c r="AB33" s="3"/>
      <c r="AC33" s="3"/>
      <c r="AD33" s="10"/>
    </row>
    <row r="34" spans="1:30" s="11" customFormat="1" ht="11.45" customHeight="1" x14ac:dyDescent="0.25">
      <c r="A34" s="75"/>
      <c r="B34" s="46" t="s">
        <v>24</v>
      </c>
      <c r="C34" s="48">
        <f t="shared" ref="C34:P34" si="24">IF(C31="R","R",(C32-C31-C33))</f>
        <v>0</v>
      </c>
      <c r="D34" s="48">
        <f t="shared" si="24"/>
        <v>0</v>
      </c>
      <c r="E34" s="48">
        <f t="shared" si="24"/>
        <v>0</v>
      </c>
      <c r="F34" s="48">
        <f t="shared" si="24"/>
        <v>0</v>
      </c>
      <c r="G34" s="48">
        <f t="shared" si="24"/>
        <v>0</v>
      </c>
      <c r="H34" s="48">
        <f t="shared" si="24"/>
        <v>0</v>
      </c>
      <c r="I34" s="48">
        <f t="shared" si="24"/>
        <v>0</v>
      </c>
      <c r="J34" s="48">
        <f t="shared" si="24"/>
        <v>0</v>
      </c>
      <c r="K34" s="48">
        <f t="shared" si="24"/>
        <v>0</v>
      </c>
      <c r="L34" s="48">
        <f t="shared" si="24"/>
        <v>0</v>
      </c>
      <c r="M34" s="48">
        <f t="shared" si="24"/>
        <v>0</v>
      </c>
      <c r="N34" s="48">
        <f t="shared" si="24"/>
        <v>0</v>
      </c>
      <c r="O34" s="48">
        <f t="shared" si="24"/>
        <v>0</v>
      </c>
      <c r="P34" s="48">
        <f t="shared" si="24"/>
        <v>0</v>
      </c>
      <c r="Q34" s="72"/>
      <c r="R34" s="9"/>
      <c r="S34" s="3"/>
      <c r="T34" s="3"/>
      <c r="U34" s="3"/>
      <c r="V34" s="9"/>
      <c r="W34" s="3"/>
      <c r="X34" s="3"/>
      <c r="Y34" s="3"/>
      <c r="Z34" s="9"/>
      <c r="AA34" s="3"/>
      <c r="AB34" s="3"/>
      <c r="AC34" s="3"/>
      <c r="AD34" s="10"/>
    </row>
    <row r="35" spans="1:30" s="11" customFormat="1" ht="11.45" customHeight="1" thickBot="1" x14ac:dyDescent="0.3">
      <c r="A35" s="76"/>
      <c r="B35" s="49" t="s">
        <v>25</v>
      </c>
      <c r="C35" s="77">
        <f t="shared" ref="C35" si="25">IF(C34="R",D34,C34+(IF(D34="R",0,D34)))</f>
        <v>0</v>
      </c>
      <c r="D35" s="78"/>
      <c r="E35" s="77">
        <f t="shared" ref="E35" si="26">IF(E34="R",F34,E34+(IF(F34="R",0,F34)))</f>
        <v>0</v>
      </c>
      <c r="F35" s="78"/>
      <c r="G35" s="77">
        <f t="shared" ref="G35" si="27">IF(G34="R",H34,G34+(IF(H34="R",0,H34)))</f>
        <v>0</v>
      </c>
      <c r="H35" s="78"/>
      <c r="I35" s="77">
        <f t="shared" ref="I35" si="28">IF(I34="R",J34,I34+(IF(J34="R",0,J34)))</f>
        <v>0</v>
      </c>
      <c r="J35" s="78"/>
      <c r="K35" s="77">
        <f t="shared" ref="K35" si="29">IF(K34="R",L34,K34+(IF(L34="R",0,L34)))</f>
        <v>0</v>
      </c>
      <c r="L35" s="78"/>
      <c r="M35" s="77">
        <f t="shared" ref="M35" si="30">IF(M34="R",N34,M34+(IF(N34="R",0,N34)))</f>
        <v>0</v>
      </c>
      <c r="N35" s="78"/>
      <c r="O35" s="77">
        <f t="shared" ref="O35" si="31">IF(O34="R",P34,O34+(IF(P34="R",0,P34)))</f>
        <v>0</v>
      </c>
      <c r="P35" s="78"/>
      <c r="Q35" s="73"/>
      <c r="R35" s="9"/>
      <c r="S35" s="3"/>
      <c r="T35" s="3"/>
      <c r="U35" s="3"/>
      <c r="V35" s="9"/>
      <c r="W35" s="3"/>
      <c r="X35" s="3"/>
      <c r="Y35" s="3"/>
      <c r="Z35" s="9"/>
      <c r="AA35" s="3"/>
      <c r="AB35" s="3"/>
      <c r="AC35" s="3"/>
      <c r="AD35" s="10"/>
    </row>
    <row r="36" spans="1:30" ht="11.45" customHeight="1" x14ac:dyDescent="0.25">
      <c r="A36" s="69"/>
      <c r="B36" s="44" t="s">
        <v>21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71">
        <f t="shared" ref="Q36" si="32">SUM(C40:P40)</f>
        <v>0</v>
      </c>
    </row>
    <row r="37" spans="1:30" ht="11.45" customHeight="1" x14ac:dyDescent="0.25">
      <c r="A37" s="70"/>
      <c r="B37" s="46" t="s">
        <v>22</v>
      </c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72"/>
    </row>
    <row r="38" spans="1:30" ht="11.45" customHeight="1" x14ac:dyDescent="0.25">
      <c r="A38" s="74"/>
      <c r="B38" s="46" t="s">
        <v>23</v>
      </c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72"/>
    </row>
    <row r="39" spans="1:30" ht="11.45" customHeight="1" x14ac:dyDescent="0.25">
      <c r="A39" s="75"/>
      <c r="B39" s="46" t="s">
        <v>24</v>
      </c>
      <c r="C39" s="48">
        <f t="shared" ref="C39:P39" si="33">IF(C36="R","R",(C37-C36-C38))</f>
        <v>0</v>
      </c>
      <c r="D39" s="48">
        <f t="shared" si="33"/>
        <v>0</v>
      </c>
      <c r="E39" s="48">
        <f t="shared" si="33"/>
        <v>0</v>
      </c>
      <c r="F39" s="48">
        <f t="shared" si="33"/>
        <v>0</v>
      </c>
      <c r="G39" s="48">
        <f t="shared" si="33"/>
        <v>0</v>
      </c>
      <c r="H39" s="48">
        <f t="shared" si="33"/>
        <v>0</v>
      </c>
      <c r="I39" s="48">
        <f t="shared" si="33"/>
        <v>0</v>
      </c>
      <c r="J39" s="48">
        <f t="shared" si="33"/>
        <v>0</v>
      </c>
      <c r="K39" s="48">
        <f t="shared" si="33"/>
        <v>0</v>
      </c>
      <c r="L39" s="48">
        <f t="shared" si="33"/>
        <v>0</v>
      </c>
      <c r="M39" s="48">
        <f t="shared" si="33"/>
        <v>0</v>
      </c>
      <c r="N39" s="48">
        <f t="shared" si="33"/>
        <v>0</v>
      </c>
      <c r="O39" s="48">
        <f t="shared" si="33"/>
        <v>0</v>
      </c>
      <c r="P39" s="48">
        <f t="shared" si="33"/>
        <v>0</v>
      </c>
      <c r="Q39" s="72"/>
    </row>
    <row r="40" spans="1:30" ht="11.45" customHeight="1" thickBot="1" x14ac:dyDescent="0.3">
      <c r="A40" s="76"/>
      <c r="B40" s="49" t="s">
        <v>25</v>
      </c>
      <c r="C40" s="77">
        <f t="shared" ref="C40" si="34">IF(C39="R",D39,C39+(IF(D39="R",0,D39)))</f>
        <v>0</v>
      </c>
      <c r="D40" s="78"/>
      <c r="E40" s="77">
        <f t="shared" ref="E40" si="35">IF(E39="R",F39,E39+(IF(F39="R",0,F39)))</f>
        <v>0</v>
      </c>
      <c r="F40" s="78"/>
      <c r="G40" s="77">
        <f t="shared" ref="G40" si="36">IF(G39="R",H39,G39+(IF(H39="R",0,H39)))</f>
        <v>0</v>
      </c>
      <c r="H40" s="78"/>
      <c r="I40" s="77">
        <f t="shared" ref="I40" si="37">IF(I39="R",J39,I39+(IF(J39="R",0,J39)))</f>
        <v>0</v>
      </c>
      <c r="J40" s="78"/>
      <c r="K40" s="77">
        <f t="shared" ref="K40" si="38">IF(K39="R",L39,K39+(IF(L39="R",0,L39)))</f>
        <v>0</v>
      </c>
      <c r="L40" s="78"/>
      <c r="M40" s="77">
        <f t="shared" ref="M40" si="39">IF(M39="R",N39,M39+(IF(N39="R",0,N39)))</f>
        <v>0</v>
      </c>
      <c r="N40" s="78"/>
      <c r="O40" s="77">
        <f t="shared" ref="O40" si="40">IF(O39="R",P39,O39+(IF(P39="R",0,P39)))</f>
        <v>0</v>
      </c>
      <c r="P40" s="78"/>
      <c r="Q40" s="73"/>
    </row>
    <row r="41" spans="1:30" ht="11.45" customHeight="1" x14ac:dyDescent="0.25">
      <c r="A41" s="69"/>
      <c r="B41" s="44" t="s">
        <v>21</v>
      </c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71">
        <f t="shared" ref="Q41" si="41">SUM(C45:P45)</f>
        <v>0</v>
      </c>
    </row>
    <row r="42" spans="1:30" ht="11.45" customHeight="1" x14ac:dyDescent="0.25">
      <c r="A42" s="70"/>
      <c r="B42" s="46" t="s">
        <v>22</v>
      </c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72"/>
    </row>
    <row r="43" spans="1:30" ht="11.45" customHeight="1" x14ac:dyDescent="0.25">
      <c r="A43" s="74"/>
      <c r="B43" s="46" t="s">
        <v>23</v>
      </c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72"/>
    </row>
    <row r="44" spans="1:30" ht="11.45" customHeight="1" x14ac:dyDescent="0.25">
      <c r="A44" s="75"/>
      <c r="B44" s="46" t="s">
        <v>24</v>
      </c>
      <c r="C44" s="48">
        <f t="shared" ref="C44:P44" si="42">IF(C41="R","R",(C42-C41-C43))</f>
        <v>0</v>
      </c>
      <c r="D44" s="48">
        <f t="shared" si="42"/>
        <v>0</v>
      </c>
      <c r="E44" s="48">
        <f t="shared" si="42"/>
        <v>0</v>
      </c>
      <c r="F44" s="48">
        <f t="shared" si="42"/>
        <v>0</v>
      </c>
      <c r="G44" s="48">
        <f t="shared" si="42"/>
        <v>0</v>
      </c>
      <c r="H44" s="48">
        <f t="shared" si="42"/>
        <v>0</v>
      </c>
      <c r="I44" s="48">
        <f t="shared" si="42"/>
        <v>0</v>
      </c>
      <c r="J44" s="48">
        <f t="shared" si="42"/>
        <v>0</v>
      </c>
      <c r="K44" s="48">
        <f t="shared" si="42"/>
        <v>0</v>
      </c>
      <c r="L44" s="48">
        <f t="shared" si="42"/>
        <v>0</v>
      </c>
      <c r="M44" s="48">
        <f t="shared" si="42"/>
        <v>0</v>
      </c>
      <c r="N44" s="48">
        <f t="shared" si="42"/>
        <v>0</v>
      </c>
      <c r="O44" s="48">
        <f t="shared" si="42"/>
        <v>0</v>
      </c>
      <c r="P44" s="48">
        <f t="shared" si="42"/>
        <v>0</v>
      </c>
      <c r="Q44" s="72"/>
    </row>
    <row r="45" spans="1:30" ht="11.45" customHeight="1" thickBot="1" x14ac:dyDescent="0.3">
      <c r="A45" s="76"/>
      <c r="B45" s="49" t="s">
        <v>25</v>
      </c>
      <c r="C45" s="77">
        <f t="shared" ref="C45" si="43">IF(C44="R",D44,C44+(IF(D44="R",0,D44)))</f>
        <v>0</v>
      </c>
      <c r="D45" s="78"/>
      <c r="E45" s="77">
        <f t="shared" ref="E45" si="44">IF(E44="R",F44,E44+(IF(F44="R",0,F44)))</f>
        <v>0</v>
      </c>
      <c r="F45" s="78"/>
      <c r="G45" s="77">
        <f t="shared" ref="G45" si="45">IF(G44="R",H44,G44+(IF(H44="R",0,H44)))</f>
        <v>0</v>
      </c>
      <c r="H45" s="78"/>
      <c r="I45" s="77">
        <f t="shared" ref="I45" si="46">IF(I44="R",J44,I44+(IF(J44="R",0,J44)))</f>
        <v>0</v>
      </c>
      <c r="J45" s="78"/>
      <c r="K45" s="77">
        <f t="shared" ref="K45" si="47">IF(K44="R",L44,K44+(IF(L44="R",0,L44)))</f>
        <v>0</v>
      </c>
      <c r="L45" s="78"/>
      <c r="M45" s="77">
        <f t="shared" ref="M45" si="48">IF(M44="R",N44,M44+(IF(N44="R",0,N44)))</f>
        <v>0</v>
      </c>
      <c r="N45" s="78"/>
      <c r="O45" s="77">
        <f t="shared" ref="O45" si="49">IF(O44="R",P44,O44+(IF(P44="R",0,P44)))</f>
        <v>0</v>
      </c>
      <c r="P45" s="78"/>
      <c r="Q45" s="73"/>
    </row>
    <row r="46" spans="1:30" ht="11.45" customHeight="1" x14ac:dyDescent="0.25">
      <c r="A46" s="69"/>
      <c r="B46" s="44" t="s">
        <v>21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71">
        <f t="shared" ref="Q46" si="50">SUM(C50:P50)</f>
        <v>0</v>
      </c>
    </row>
    <row r="47" spans="1:30" ht="11.45" customHeight="1" x14ac:dyDescent="0.25">
      <c r="A47" s="70"/>
      <c r="B47" s="46" t="s">
        <v>22</v>
      </c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72"/>
    </row>
    <row r="48" spans="1:30" ht="11.45" customHeight="1" x14ac:dyDescent="0.25">
      <c r="A48" s="74"/>
      <c r="B48" s="46" t="s">
        <v>23</v>
      </c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72"/>
    </row>
    <row r="49" spans="1:17" ht="11.45" customHeight="1" x14ac:dyDescent="0.25">
      <c r="A49" s="75"/>
      <c r="B49" s="46" t="s">
        <v>24</v>
      </c>
      <c r="C49" s="48">
        <f t="shared" ref="C49:P49" si="51">IF(C46="R","R",(C47-C46-C48))</f>
        <v>0</v>
      </c>
      <c r="D49" s="48">
        <f t="shared" si="51"/>
        <v>0</v>
      </c>
      <c r="E49" s="48">
        <f t="shared" si="51"/>
        <v>0</v>
      </c>
      <c r="F49" s="48">
        <f t="shared" si="51"/>
        <v>0</v>
      </c>
      <c r="G49" s="48">
        <f t="shared" si="51"/>
        <v>0</v>
      </c>
      <c r="H49" s="48">
        <f t="shared" si="51"/>
        <v>0</v>
      </c>
      <c r="I49" s="48">
        <f t="shared" si="51"/>
        <v>0</v>
      </c>
      <c r="J49" s="48">
        <f t="shared" si="51"/>
        <v>0</v>
      </c>
      <c r="K49" s="48">
        <f t="shared" si="51"/>
        <v>0</v>
      </c>
      <c r="L49" s="48">
        <f t="shared" si="51"/>
        <v>0</v>
      </c>
      <c r="M49" s="48">
        <f t="shared" si="51"/>
        <v>0</v>
      </c>
      <c r="N49" s="48">
        <f t="shared" si="51"/>
        <v>0</v>
      </c>
      <c r="O49" s="48">
        <f t="shared" si="51"/>
        <v>0</v>
      </c>
      <c r="P49" s="48">
        <f t="shared" si="51"/>
        <v>0</v>
      </c>
      <c r="Q49" s="72"/>
    </row>
    <row r="50" spans="1:17" ht="11.45" customHeight="1" thickBot="1" x14ac:dyDescent="0.3">
      <c r="A50" s="76"/>
      <c r="B50" s="49" t="s">
        <v>25</v>
      </c>
      <c r="C50" s="77">
        <f t="shared" ref="C50" si="52">IF(C49="R",D49,C49+(IF(D49="R",0,D49)))</f>
        <v>0</v>
      </c>
      <c r="D50" s="78"/>
      <c r="E50" s="77">
        <f t="shared" ref="E50" si="53">IF(E49="R",F49,E49+(IF(F49="R",0,F49)))</f>
        <v>0</v>
      </c>
      <c r="F50" s="78"/>
      <c r="G50" s="77">
        <f t="shared" ref="G50" si="54">IF(G49="R",H49,G49+(IF(H49="R",0,H49)))</f>
        <v>0</v>
      </c>
      <c r="H50" s="78"/>
      <c r="I50" s="77">
        <f t="shared" ref="I50" si="55">IF(I49="R",J49,I49+(IF(J49="R",0,J49)))</f>
        <v>0</v>
      </c>
      <c r="J50" s="78"/>
      <c r="K50" s="77">
        <f t="shared" ref="K50" si="56">IF(K49="R",L49,K49+(IF(L49="R",0,L49)))</f>
        <v>0</v>
      </c>
      <c r="L50" s="78"/>
      <c r="M50" s="77">
        <f t="shared" ref="M50" si="57">IF(M49="R",N49,M49+(IF(N49="R",0,N49)))</f>
        <v>0</v>
      </c>
      <c r="N50" s="78"/>
      <c r="O50" s="77">
        <f t="shared" ref="O50" si="58">IF(O49="R",P49,O49+(IF(P49="R",0,P49)))</f>
        <v>0</v>
      </c>
      <c r="P50" s="78"/>
      <c r="Q50" s="73"/>
    </row>
    <row r="51" spans="1:17" ht="11.25" customHeight="1" x14ac:dyDescent="0.25"/>
    <row r="52" spans="1:17" ht="11.25" customHeight="1" x14ac:dyDescent="0.25"/>
    <row r="53" spans="1:17" ht="11.25" customHeight="1" x14ac:dyDescent="0.25"/>
    <row r="54" spans="1:17" ht="11.25" customHeight="1" x14ac:dyDescent="0.25"/>
    <row r="55" spans="1:17" ht="11.25" customHeight="1" x14ac:dyDescent="0.25"/>
    <row r="56" spans="1:17" ht="11.25" customHeight="1" x14ac:dyDescent="0.25"/>
  </sheetData>
  <sheetProtection formatCells="0"/>
  <mergeCells count="103">
    <mergeCell ref="A1:D2"/>
    <mergeCell ref="F1:K2"/>
    <mergeCell ref="M1:Q2"/>
    <mergeCell ref="I3:K3"/>
    <mergeCell ref="M3:O3"/>
    <mergeCell ref="C4:D4"/>
    <mergeCell ref="E4:F4"/>
    <mergeCell ref="G4:H4"/>
    <mergeCell ref="I4:J4"/>
    <mergeCell ref="K4:L4"/>
    <mergeCell ref="M4:N4"/>
    <mergeCell ref="O4:P4"/>
    <mergeCell ref="Q4:Q5"/>
    <mergeCell ref="A6:A7"/>
    <mergeCell ref="Q6:Q10"/>
    <mergeCell ref="A8:A10"/>
    <mergeCell ref="C10:D10"/>
    <mergeCell ref="E10:F10"/>
    <mergeCell ref="G10:H10"/>
    <mergeCell ref="I10:J10"/>
    <mergeCell ref="K10:L10"/>
    <mergeCell ref="M10:N10"/>
    <mergeCell ref="O10:P10"/>
    <mergeCell ref="A11:A12"/>
    <mergeCell ref="Q11:Q15"/>
    <mergeCell ref="A13:A15"/>
    <mergeCell ref="C15:D15"/>
    <mergeCell ref="E15:F15"/>
    <mergeCell ref="G15:H15"/>
    <mergeCell ref="I15:J15"/>
    <mergeCell ref="K15:L15"/>
    <mergeCell ref="M15:N15"/>
    <mergeCell ref="O15:P15"/>
    <mergeCell ref="A16:A17"/>
    <mergeCell ref="Q16:Q20"/>
    <mergeCell ref="A18:A20"/>
    <mergeCell ref="C20:D20"/>
    <mergeCell ref="E20:F20"/>
    <mergeCell ref="G20:H20"/>
    <mergeCell ref="I20:J20"/>
    <mergeCell ref="K20:L20"/>
    <mergeCell ref="M20:N20"/>
    <mergeCell ref="O20:P20"/>
    <mergeCell ref="A21:A22"/>
    <mergeCell ref="Q21:Q25"/>
    <mergeCell ref="A23:A25"/>
    <mergeCell ref="C25:D25"/>
    <mergeCell ref="E25:F25"/>
    <mergeCell ref="G25:H25"/>
    <mergeCell ref="I25:J25"/>
    <mergeCell ref="K25:L25"/>
    <mergeCell ref="M25:N25"/>
    <mergeCell ref="O25:P25"/>
    <mergeCell ref="A26:A27"/>
    <mergeCell ref="Q26:Q30"/>
    <mergeCell ref="A28:A30"/>
    <mergeCell ref="C30:D30"/>
    <mergeCell ref="E30:F30"/>
    <mergeCell ref="G30:H30"/>
    <mergeCell ref="I30:J30"/>
    <mergeCell ref="K30:L30"/>
    <mergeCell ref="M30:N30"/>
    <mergeCell ref="O30:P30"/>
    <mergeCell ref="A31:A32"/>
    <mergeCell ref="Q31:Q35"/>
    <mergeCell ref="A33:A35"/>
    <mergeCell ref="C35:D35"/>
    <mergeCell ref="E35:F35"/>
    <mergeCell ref="G35:H35"/>
    <mergeCell ref="I35:J35"/>
    <mergeCell ref="K35:L35"/>
    <mergeCell ref="M35:N35"/>
    <mergeCell ref="O35:P35"/>
    <mergeCell ref="A36:A37"/>
    <mergeCell ref="Q36:Q40"/>
    <mergeCell ref="A38:A40"/>
    <mergeCell ref="C40:D40"/>
    <mergeCell ref="E40:F40"/>
    <mergeCell ref="G40:H40"/>
    <mergeCell ref="I40:J40"/>
    <mergeCell ref="K40:L40"/>
    <mergeCell ref="M40:N40"/>
    <mergeCell ref="O40:P40"/>
    <mergeCell ref="A41:A42"/>
    <mergeCell ref="Q41:Q45"/>
    <mergeCell ref="A43:A45"/>
    <mergeCell ref="C45:D45"/>
    <mergeCell ref="E45:F45"/>
    <mergeCell ref="G45:H45"/>
    <mergeCell ref="I45:J45"/>
    <mergeCell ref="K50:L50"/>
    <mergeCell ref="M50:N50"/>
    <mergeCell ref="O50:P50"/>
    <mergeCell ref="K45:L45"/>
    <mergeCell ref="M45:N45"/>
    <mergeCell ref="O45:P45"/>
    <mergeCell ref="A46:A47"/>
    <mergeCell ref="Q46:Q50"/>
    <mergeCell ref="A48:A50"/>
    <mergeCell ref="C50:D50"/>
    <mergeCell ref="E50:F50"/>
    <mergeCell ref="G50:H50"/>
    <mergeCell ref="I50:J50"/>
  </mergeCells>
  <printOptions horizontalCentered="1" verticalCentered="1"/>
  <pageMargins left="3.937007874015748E-2" right="3.937007874015748E-2" top="0.19685039370078741" bottom="0.19685039370078741" header="0" footer="0"/>
  <pageSetup paperSize="9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12480-8C7A-40ED-9A4D-30C50F9C3D59}">
  <sheetPr>
    <tabColor theme="4" tint="0.39997558519241921"/>
    <pageSetUpPr autoPageBreaks="0"/>
  </sheetPr>
  <dimension ref="A1:AE56"/>
  <sheetViews>
    <sheetView view="pageLayout" topLeftCell="A2" zoomScaleNormal="100" workbookViewId="0">
      <selection activeCell="E7" sqref="E7"/>
    </sheetView>
  </sheetViews>
  <sheetFormatPr baseColWidth="10" defaultColWidth="5" defaultRowHeight="15" x14ac:dyDescent="0.25"/>
  <cols>
    <col min="1" max="1" width="12.85546875" style="34" customWidth="1"/>
    <col min="2" max="2" width="8.7109375" style="12" customWidth="1"/>
    <col min="3" max="5" width="7.7109375" style="23" customWidth="1"/>
    <col min="6" max="6" width="7.7109375" style="22" customWidth="1"/>
    <col min="7" max="9" width="7.7109375" style="23" customWidth="1"/>
    <col min="10" max="10" width="7.7109375" style="22" customWidth="1"/>
    <col min="11" max="13" width="7.7109375" style="23" customWidth="1"/>
    <col min="14" max="14" width="7.7109375" style="22" customWidth="1"/>
    <col min="15" max="16" width="7.7109375" style="23" customWidth="1"/>
    <col min="17" max="17" width="9" style="1" customWidth="1"/>
    <col min="18" max="18" width="4.42578125" style="5" customWidth="1"/>
    <col min="19" max="21" width="4.42578125" style="1" customWidth="1"/>
    <col min="22" max="22" width="4.42578125" style="5" customWidth="1"/>
    <col min="23" max="25" width="4.42578125" style="1" customWidth="1"/>
    <col min="26" max="26" width="4.42578125" style="5" customWidth="1"/>
    <col min="27" max="29" width="4.42578125" style="1" customWidth="1"/>
    <col min="30" max="30" width="4.42578125" style="7" customWidth="1"/>
    <col min="31" max="16384" width="5" style="6"/>
  </cols>
  <sheetData>
    <row r="1" spans="1:30" ht="9.75" customHeight="1" x14ac:dyDescent="0.25">
      <c r="A1" s="98" t="s">
        <v>9</v>
      </c>
      <c r="B1" s="99"/>
      <c r="C1" s="99"/>
      <c r="D1" s="100"/>
      <c r="E1" s="22"/>
      <c r="F1" s="104" t="s">
        <v>27</v>
      </c>
      <c r="G1" s="105"/>
      <c r="H1" s="105"/>
      <c r="I1" s="105"/>
      <c r="J1" s="105"/>
      <c r="K1" s="106"/>
      <c r="M1" s="110" t="s">
        <v>37</v>
      </c>
      <c r="N1" s="111"/>
      <c r="O1" s="111"/>
      <c r="P1" s="111"/>
      <c r="Q1" s="112"/>
      <c r="R1" s="4"/>
      <c r="S1" s="4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9.75" customHeight="1" thickBot="1" x14ac:dyDescent="0.3">
      <c r="A2" s="101"/>
      <c r="B2" s="102"/>
      <c r="C2" s="102"/>
      <c r="D2" s="103"/>
      <c r="E2" s="22"/>
      <c r="F2" s="107"/>
      <c r="G2" s="108"/>
      <c r="H2" s="108"/>
      <c r="I2" s="108"/>
      <c r="J2" s="108"/>
      <c r="K2" s="109"/>
      <c r="M2" s="113"/>
      <c r="N2" s="114"/>
      <c r="O2" s="114"/>
      <c r="P2" s="114"/>
      <c r="Q2" s="115"/>
      <c r="R2" s="1"/>
      <c r="S2" s="7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3.5" customHeight="1" thickBot="1" x14ac:dyDescent="0.3">
      <c r="B3" s="37" t="s">
        <v>28</v>
      </c>
      <c r="C3" s="50">
        <v>51</v>
      </c>
      <c r="H3" s="2" t="s">
        <v>4</v>
      </c>
      <c r="I3" s="116">
        <v>43794</v>
      </c>
      <c r="J3" s="116"/>
      <c r="K3" s="116"/>
      <c r="L3" s="8" t="s">
        <v>0</v>
      </c>
      <c r="M3" s="117">
        <f>I3+6</f>
        <v>43800</v>
      </c>
      <c r="N3" s="117"/>
      <c r="O3" s="117"/>
      <c r="Z3" s="7"/>
      <c r="AA3" s="6"/>
      <c r="AB3" s="6"/>
      <c r="AC3" s="6"/>
      <c r="AD3" s="6"/>
    </row>
    <row r="4" spans="1:30" ht="12" customHeight="1" thickBot="1" x14ac:dyDescent="0.3">
      <c r="A4" s="35"/>
      <c r="B4" s="25"/>
      <c r="C4" s="118" t="s">
        <v>11</v>
      </c>
      <c r="D4" s="119"/>
      <c r="E4" s="118" t="s">
        <v>12</v>
      </c>
      <c r="F4" s="119"/>
      <c r="G4" s="118" t="s">
        <v>13</v>
      </c>
      <c r="H4" s="119"/>
      <c r="I4" s="118" t="s">
        <v>14</v>
      </c>
      <c r="J4" s="119"/>
      <c r="K4" s="118" t="s">
        <v>15</v>
      </c>
      <c r="L4" s="119"/>
      <c r="M4" s="118" t="s">
        <v>16</v>
      </c>
      <c r="N4" s="119"/>
      <c r="O4" s="118" t="s">
        <v>17</v>
      </c>
      <c r="P4" s="119"/>
      <c r="Q4" s="120" t="s">
        <v>18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24" customFormat="1" ht="10.5" customHeight="1" thickBot="1" x14ac:dyDescent="0.3">
      <c r="A5" s="36"/>
      <c r="B5" s="26"/>
      <c r="C5" s="30" t="s">
        <v>19</v>
      </c>
      <c r="D5" s="30" t="s">
        <v>20</v>
      </c>
      <c r="E5" s="30" t="s">
        <v>19</v>
      </c>
      <c r="F5" s="30" t="s">
        <v>20</v>
      </c>
      <c r="G5" s="30" t="s">
        <v>19</v>
      </c>
      <c r="H5" s="30" t="s">
        <v>20</v>
      </c>
      <c r="I5" s="30" t="s">
        <v>19</v>
      </c>
      <c r="J5" s="30" t="s">
        <v>20</v>
      </c>
      <c r="K5" s="30" t="s">
        <v>19</v>
      </c>
      <c r="L5" s="30" t="s">
        <v>20</v>
      </c>
      <c r="M5" s="30" t="s">
        <v>19</v>
      </c>
      <c r="N5" s="30" t="s">
        <v>20</v>
      </c>
      <c r="O5" s="30" t="s">
        <v>19</v>
      </c>
      <c r="P5" s="30" t="s">
        <v>20</v>
      </c>
      <c r="Q5" s="121"/>
    </row>
    <row r="6" spans="1:30" s="3" customFormat="1" ht="11.45" customHeight="1" x14ac:dyDescent="0.25">
      <c r="A6" s="89" t="s">
        <v>38</v>
      </c>
      <c r="B6" s="61" t="s">
        <v>21</v>
      </c>
      <c r="C6" s="67">
        <v>0.41666666666666669</v>
      </c>
      <c r="D6" s="67">
        <v>0.75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91">
        <f>SUM(C10:P10)</f>
        <v>0.45833333333333331</v>
      </c>
    </row>
    <row r="7" spans="1:30" s="3" customFormat="1" ht="11.45" customHeight="1" x14ac:dyDescent="0.25">
      <c r="A7" s="90"/>
      <c r="B7" s="63" t="s">
        <v>22</v>
      </c>
      <c r="C7" s="68">
        <v>0.625</v>
      </c>
      <c r="D7" s="68">
        <v>1</v>
      </c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91"/>
    </row>
    <row r="8" spans="1:30" s="3" customFormat="1" ht="11.45" customHeight="1" x14ac:dyDescent="0.25">
      <c r="A8" s="93" t="s">
        <v>39</v>
      </c>
      <c r="B8" s="63" t="s">
        <v>23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91"/>
    </row>
    <row r="9" spans="1:30" s="3" customFormat="1" ht="11.45" customHeight="1" x14ac:dyDescent="0.25">
      <c r="A9" s="94"/>
      <c r="B9" s="63" t="s">
        <v>24</v>
      </c>
      <c r="C9" s="64">
        <f t="shared" ref="C9:P9" si="0">IF(C6="R","R",(C7-C6-C8))</f>
        <v>0.20833333333333331</v>
      </c>
      <c r="D9" s="64">
        <f t="shared" si="0"/>
        <v>0.25</v>
      </c>
      <c r="E9" s="64">
        <f t="shared" si="0"/>
        <v>0</v>
      </c>
      <c r="F9" s="64">
        <f t="shared" si="0"/>
        <v>0</v>
      </c>
      <c r="G9" s="64">
        <f t="shared" si="0"/>
        <v>0</v>
      </c>
      <c r="H9" s="64">
        <f t="shared" si="0"/>
        <v>0</v>
      </c>
      <c r="I9" s="64">
        <f t="shared" si="0"/>
        <v>0</v>
      </c>
      <c r="J9" s="64">
        <f t="shared" si="0"/>
        <v>0</v>
      </c>
      <c r="K9" s="64">
        <f t="shared" si="0"/>
        <v>0</v>
      </c>
      <c r="L9" s="64">
        <f t="shared" si="0"/>
        <v>0</v>
      </c>
      <c r="M9" s="64">
        <f t="shared" si="0"/>
        <v>0</v>
      </c>
      <c r="N9" s="64">
        <f t="shared" si="0"/>
        <v>0</v>
      </c>
      <c r="O9" s="64">
        <f t="shared" si="0"/>
        <v>0</v>
      </c>
      <c r="P9" s="64">
        <f t="shared" si="0"/>
        <v>0</v>
      </c>
      <c r="Q9" s="91"/>
    </row>
    <row r="10" spans="1:30" s="3" customFormat="1" ht="11.45" customHeight="1" thickBot="1" x14ac:dyDescent="0.3">
      <c r="A10" s="95"/>
      <c r="B10" s="65" t="s">
        <v>25</v>
      </c>
      <c r="C10" s="96">
        <f>IF(C9="R",D9,C9+(IF(D9="R",0,D9)))</f>
        <v>0.45833333333333331</v>
      </c>
      <c r="D10" s="97"/>
      <c r="E10" s="96">
        <f>IF(E9="R",F9,E9+(IF(F9="R",0,F9)))</f>
        <v>0</v>
      </c>
      <c r="F10" s="97"/>
      <c r="G10" s="96">
        <f>IF(G9="R",H9,G9+(IF(H9="R",0,H9)))</f>
        <v>0</v>
      </c>
      <c r="H10" s="97"/>
      <c r="I10" s="96">
        <f>IF(I9="R",J9,I9+(IF(J9="R",0,J9)))</f>
        <v>0</v>
      </c>
      <c r="J10" s="97"/>
      <c r="K10" s="96">
        <f>IF(K9="R",L9,K9+(IF(L9="R",0,L9)))</f>
        <v>0</v>
      </c>
      <c r="L10" s="97"/>
      <c r="M10" s="96">
        <f>IF(M9="R",N9,M9+(IF(N9="R",0,N9)))</f>
        <v>0</v>
      </c>
      <c r="N10" s="97"/>
      <c r="O10" s="96">
        <f>IF(O9="R",P9,O9+(IF(P9="R",0,P9)))</f>
        <v>0</v>
      </c>
      <c r="P10" s="97"/>
      <c r="Q10" s="92"/>
    </row>
    <row r="11" spans="1:30" s="3" customFormat="1" ht="11.45" customHeight="1" x14ac:dyDescent="0.25">
      <c r="A11" s="69" t="s">
        <v>40</v>
      </c>
      <c r="B11" s="44" t="s">
        <v>21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71">
        <f t="shared" ref="Q11" si="1">SUM(C15:P15)</f>
        <v>0</v>
      </c>
    </row>
    <row r="12" spans="1:30" s="3" customFormat="1" ht="11.45" customHeight="1" x14ac:dyDescent="0.25">
      <c r="A12" s="70"/>
      <c r="B12" s="46" t="s">
        <v>22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72"/>
    </row>
    <row r="13" spans="1:30" s="3" customFormat="1" ht="11.45" customHeight="1" x14ac:dyDescent="0.25">
      <c r="A13" s="74" t="s">
        <v>41</v>
      </c>
      <c r="B13" s="46" t="s">
        <v>23</v>
      </c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72"/>
    </row>
    <row r="14" spans="1:30" s="3" customFormat="1" ht="11.45" customHeight="1" x14ac:dyDescent="0.25">
      <c r="A14" s="75"/>
      <c r="B14" s="46" t="s">
        <v>24</v>
      </c>
      <c r="C14" s="48">
        <f t="shared" ref="C14:P14" si="2">IF(C11="R","R",(C12-C11-C13))</f>
        <v>0</v>
      </c>
      <c r="D14" s="48">
        <f t="shared" si="2"/>
        <v>0</v>
      </c>
      <c r="E14" s="48">
        <f t="shared" si="2"/>
        <v>0</v>
      </c>
      <c r="F14" s="48">
        <f t="shared" si="2"/>
        <v>0</v>
      </c>
      <c r="G14" s="48">
        <f t="shared" si="2"/>
        <v>0</v>
      </c>
      <c r="H14" s="48">
        <f t="shared" si="2"/>
        <v>0</v>
      </c>
      <c r="I14" s="48">
        <f t="shared" si="2"/>
        <v>0</v>
      </c>
      <c r="J14" s="48">
        <f t="shared" si="2"/>
        <v>0</v>
      </c>
      <c r="K14" s="48">
        <f t="shared" si="2"/>
        <v>0</v>
      </c>
      <c r="L14" s="48">
        <f t="shared" si="2"/>
        <v>0</v>
      </c>
      <c r="M14" s="48">
        <f t="shared" si="2"/>
        <v>0</v>
      </c>
      <c r="N14" s="48">
        <f t="shared" si="2"/>
        <v>0</v>
      </c>
      <c r="O14" s="48">
        <f t="shared" si="2"/>
        <v>0</v>
      </c>
      <c r="P14" s="48">
        <f t="shared" si="2"/>
        <v>0</v>
      </c>
      <c r="Q14" s="72"/>
    </row>
    <row r="15" spans="1:30" s="3" customFormat="1" ht="11.45" customHeight="1" thickBot="1" x14ac:dyDescent="0.3">
      <c r="A15" s="76"/>
      <c r="B15" s="49" t="s">
        <v>25</v>
      </c>
      <c r="C15" s="77">
        <f>IF(C14="R",D14,C14+(IF(D14="R",0,D14)))</f>
        <v>0</v>
      </c>
      <c r="D15" s="78"/>
      <c r="E15" s="77">
        <f>IF(E14="R",F14,E14+(IF(F14="R",0,F14)))</f>
        <v>0</v>
      </c>
      <c r="F15" s="78"/>
      <c r="G15" s="77">
        <f>IF(G14="R",H14,G14+(IF(H14="R",0,H14)))</f>
        <v>0</v>
      </c>
      <c r="H15" s="78"/>
      <c r="I15" s="77">
        <f>IF(I14="R",J14,I14+(IF(J14="R",0,J14)))</f>
        <v>0</v>
      </c>
      <c r="J15" s="78"/>
      <c r="K15" s="77">
        <f>IF(K14="R",L14,K14+(IF(L14="R",0,L14)))</f>
        <v>0</v>
      </c>
      <c r="L15" s="78"/>
      <c r="M15" s="77">
        <f>IF(M14="R",N14,M14+(IF(N14="R",0,N14)))</f>
        <v>0</v>
      </c>
      <c r="N15" s="78"/>
      <c r="O15" s="77">
        <f>IF(O14="R",P14,O14+(IF(P14="R",0,P14)))</f>
        <v>0</v>
      </c>
      <c r="P15" s="78"/>
      <c r="Q15" s="73"/>
    </row>
    <row r="16" spans="1:30" s="3" customFormat="1" ht="11.45" customHeight="1" x14ac:dyDescent="0.25">
      <c r="A16" s="69" t="s">
        <v>42</v>
      </c>
      <c r="B16" s="44" t="s">
        <v>21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71">
        <f t="shared" ref="Q16" si="3">SUM(C20:P20)</f>
        <v>0</v>
      </c>
    </row>
    <row r="17" spans="1:31" s="3" customFormat="1" ht="11.45" customHeight="1" x14ac:dyDescent="0.25">
      <c r="A17" s="70"/>
      <c r="B17" s="46" t="s">
        <v>22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72"/>
    </row>
    <row r="18" spans="1:31" s="3" customFormat="1" ht="11.45" customHeight="1" x14ac:dyDescent="0.25">
      <c r="A18" s="74" t="s">
        <v>43</v>
      </c>
      <c r="B18" s="46" t="s">
        <v>23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72"/>
    </row>
    <row r="19" spans="1:31" s="3" customFormat="1" ht="11.45" customHeight="1" x14ac:dyDescent="0.25">
      <c r="A19" s="75"/>
      <c r="B19" s="46" t="s">
        <v>24</v>
      </c>
      <c r="C19" s="48">
        <f t="shared" ref="C19:P19" si="4">IF(C16="R","R",(C17-C16-C18))</f>
        <v>0</v>
      </c>
      <c r="D19" s="48">
        <f t="shared" si="4"/>
        <v>0</v>
      </c>
      <c r="E19" s="48">
        <f t="shared" si="4"/>
        <v>0</v>
      </c>
      <c r="F19" s="48">
        <f t="shared" si="4"/>
        <v>0</v>
      </c>
      <c r="G19" s="48">
        <f t="shared" si="4"/>
        <v>0</v>
      </c>
      <c r="H19" s="48">
        <f t="shared" si="4"/>
        <v>0</v>
      </c>
      <c r="I19" s="48">
        <f t="shared" si="4"/>
        <v>0</v>
      </c>
      <c r="J19" s="48">
        <f t="shared" si="4"/>
        <v>0</v>
      </c>
      <c r="K19" s="48">
        <f t="shared" si="4"/>
        <v>0</v>
      </c>
      <c r="L19" s="48">
        <f t="shared" si="4"/>
        <v>0</v>
      </c>
      <c r="M19" s="48">
        <f t="shared" si="4"/>
        <v>0</v>
      </c>
      <c r="N19" s="48">
        <f t="shared" si="4"/>
        <v>0</v>
      </c>
      <c r="O19" s="48">
        <f t="shared" si="4"/>
        <v>0</v>
      </c>
      <c r="P19" s="48">
        <f t="shared" si="4"/>
        <v>0</v>
      </c>
      <c r="Q19" s="72"/>
    </row>
    <row r="20" spans="1:31" s="3" customFormat="1" ht="11.45" customHeight="1" thickBot="1" x14ac:dyDescent="0.3">
      <c r="A20" s="76"/>
      <c r="B20" s="49" t="s">
        <v>25</v>
      </c>
      <c r="C20" s="77">
        <f>IF(C19="R",D19,C19+(IF(D19="R",0,D19)))</f>
        <v>0</v>
      </c>
      <c r="D20" s="78"/>
      <c r="E20" s="77">
        <f>IF(E19="R",F19,E19+(IF(F19="R",0,F19)))</f>
        <v>0</v>
      </c>
      <c r="F20" s="78"/>
      <c r="G20" s="77">
        <f>IF(G19="R",H19,G19+(IF(H19="R",0,H19)))</f>
        <v>0</v>
      </c>
      <c r="H20" s="78"/>
      <c r="I20" s="77">
        <f>IF(I19="R",J19,I19+(IF(J19="R",0,J19)))</f>
        <v>0</v>
      </c>
      <c r="J20" s="78"/>
      <c r="K20" s="77">
        <f>IF(K19="R",L19,K19+(IF(L19="R",0,L19)))</f>
        <v>0</v>
      </c>
      <c r="L20" s="78"/>
      <c r="M20" s="77">
        <f>IF(M19="R",N19,M19+(IF(N19="R",0,N19)))</f>
        <v>0</v>
      </c>
      <c r="N20" s="78"/>
      <c r="O20" s="77">
        <f>IF(O19="R",P19,O19+(IF(P19="R",0,P19)))</f>
        <v>0</v>
      </c>
      <c r="P20" s="78"/>
      <c r="Q20" s="73"/>
    </row>
    <row r="21" spans="1:31" s="3" customFormat="1" ht="11.45" customHeight="1" x14ac:dyDescent="0.25">
      <c r="A21" s="69" t="s">
        <v>44</v>
      </c>
      <c r="B21" s="44" t="s">
        <v>21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71">
        <f t="shared" ref="Q21" si="5">SUM(C25:P25)</f>
        <v>0</v>
      </c>
    </row>
    <row r="22" spans="1:31" s="3" customFormat="1" ht="11.45" customHeight="1" x14ac:dyDescent="0.25">
      <c r="A22" s="70"/>
      <c r="B22" s="46" t="s">
        <v>22</v>
      </c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72"/>
    </row>
    <row r="23" spans="1:31" s="3" customFormat="1" ht="11.45" customHeight="1" x14ac:dyDescent="0.25">
      <c r="A23" s="74" t="s">
        <v>45</v>
      </c>
      <c r="B23" s="46" t="s">
        <v>23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72"/>
    </row>
    <row r="24" spans="1:31" s="3" customFormat="1" ht="11.45" customHeight="1" x14ac:dyDescent="0.25">
      <c r="A24" s="75"/>
      <c r="B24" s="46" t="s">
        <v>24</v>
      </c>
      <c r="C24" s="48">
        <f t="shared" ref="C24:P24" si="6">IF(C21="R","R",(C22-C21-C23))</f>
        <v>0</v>
      </c>
      <c r="D24" s="48">
        <f t="shared" si="6"/>
        <v>0</v>
      </c>
      <c r="E24" s="48">
        <f t="shared" si="6"/>
        <v>0</v>
      </c>
      <c r="F24" s="48">
        <f t="shared" si="6"/>
        <v>0</v>
      </c>
      <c r="G24" s="48">
        <f t="shared" si="6"/>
        <v>0</v>
      </c>
      <c r="H24" s="48">
        <f t="shared" si="6"/>
        <v>0</v>
      </c>
      <c r="I24" s="48">
        <f t="shared" si="6"/>
        <v>0</v>
      </c>
      <c r="J24" s="48">
        <f t="shared" si="6"/>
        <v>0</v>
      </c>
      <c r="K24" s="48">
        <f t="shared" si="6"/>
        <v>0</v>
      </c>
      <c r="L24" s="48">
        <f t="shared" si="6"/>
        <v>0</v>
      </c>
      <c r="M24" s="48">
        <f t="shared" si="6"/>
        <v>0</v>
      </c>
      <c r="N24" s="48">
        <f t="shared" si="6"/>
        <v>0</v>
      </c>
      <c r="O24" s="48">
        <f t="shared" si="6"/>
        <v>0</v>
      </c>
      <c r="P24" s="48">
        <f t="shared" si="6"/>
        <v>0</v>
      </c>
      <c r="Q24" s="72"/>
    </row>
    <row r="25" spans="1:31" s="3" customFormat="1" ht="11.45" customHeight="1" thickBot="1" x14ac:dyDescent="0.3">
      <c r="A25" s="76"/>
      <c r="B25" s="49" t="s">
        <v>25</v>
      </c>
      <c r="C25" s="77">
        <f t="shared" ref="C25" si="7">IF(C24="R",D24,C24+(IF(D24="R",0,D24)))</f>
        <v>0</v>
      </c>
      <c r="D25" s="78"/>
      <c r="E25" s="77">
        <f t="shared" ref="E25" si="8">IF(E24="R",F24,E24+(IF(F24="R",0,F24)))</f>
        <v>0</v>
      </c>
      <c r="F25" s="78"/>
      <c r="G25" s="77">
        <f t="shared" ref="G25" si="9">IF(G24="R",H24,G24+(IF(H24="R",0,H24)))</f>
        <v>0</v>
      </c>
      <c r="H25" s="78"/>
      <c r="I25" s="77">
        <f t="shared" ref="I25" si="10">IF(I24="R",J24,I24+(IF(J24="R",0,J24)))</f>
        <v>0</v>
      </c>
      <c r="J25" s="78"/>
      <c r="K25" s="77">
        <f t="shared" ref="K25" si="11">IF(K24="R",L24,K24+(IF(L24="R",0,L24)))</f>
        <v>0</v>
      </c>
      <c r="L25" s="78"/>
      <c r="M25" s="77">
        <f t="shared" ref="M25" si="12">IF(M24="R",N24,M24+(IF(N24="R",0,N24)))</f>
        <v>0</v>
      </c>
      <c r="N25" s="78"/>
      <c r="O25" s="77">
        <f t="shared" ref="O25" si="13">IF(O24="R",P24,O24+(IF(P24="R",0,P24)))</f>
        <v>0</v>
      </c>
      <c r="P25" s="78"/>
      <c r="Q25" s="73"/>
    </row>
    <row r="26" spans="1:31" s="3" customFormat="1" ht="11.45" customHeight="1" x14ac:dyDescent="0.25">
      <c r="A26" s="69" t="s">
        <v>46</v>
      </c>
      <c r="B26" s="44" t="s">
        <v>21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71">
        <f t="shared" ref="Q26" si="14">SUM(C30:P30)</f>
        <v>0</v>
      </c>
    </row>
    <row r="27" spans="1:31" s="3" customFormat="1" ht="11.45" customHeight="1" x14ac:dyDescent="0.25">
      <c r="A27" s="70"/>
      <c r="B27" s="46" t="s">
        <v>22</v>
      </c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72"/>
    </row>
    <row r="28" spans="1:31" s="11" customFormat="1" ht="11.45" customHeight="1" x14ac:dyDescent="0.25">
      <c r="A28" s="74" t="s">
        <v>47</v>
      </c>
      <c r="B28" s="46" t="s">
        <v>23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72"/>
      <c r="R28" s="9"/>
      <c r="S28" s="3"/>
      <c r="T28" s="3"/>
      <c r="U28" s="3"/>
      <c r="V28" s="9"/>
      <c r="W28" s="3"/>
      <c r="X28" s="3"/>
      <c r="Y28" s="3"/>
      <c r="Z28" s="9"/>
      <c r="AA28" s="3"/>
      <c r="AB28" s="3"/>
      <c r="AC28" s="3"/>
      <c r="AD28" s="10"/>
    </row>
    <row r="29" spans="1:31" s="11" customFormat="1" ht="11.45" customHeight="1" x14ac:dyDescent="0.25">
      <c r="A29" s="75"/>
      <c r="B29" s="46" t="s">
        <v>24</v>
      </c>
      <c r="C29" s="48">
        <f t="shared" ref="C29:P29" si="15">IF(C26="R","R",(C27-C26-C28))</f>
        <v>0</v>
      </c>
      <c r="D29" s="48">
        <f t="shared" si="15"/>
        <v>0</v>
      </c>
      <c r="E29" s="48">
        <f t="shared" si="15"/>
        <v>0</v>
      </c>
      <c r="F29" s="48">
        <f t="shared" si="15"/>
        <v>0</v>
      </c>
      <c r="G29" s="48">
        <f t="shared" si="15"/>
        <v>0</v>
      </c>
      <c r="H29" s="48">
        <f t="shared" si="15"/>
        <v>0</v>
      </c>
      <c r="I29" s="48">
        <f t="shared" si="15"/>
        <v>0</v>
      </c>
      <c r="J29" s="48">
        <f t="shared" si="15"/>
        <v>0</v>
      </c>
      <c r="K29" s="48">
        <f t="shared" si="15"/>
        <v>0</v>
      </c>
      <c r="L29" s="48">
        <f t="shared" si="15"/>
        <v>0</v>
      </c>
      <c r="M29" s="48">
        <f t="shared" si="15"/>
        <v>0</v>
      </c>
      <c r="N29" s="48">
        <f t="shared" si="15"/>
        <v>0</v>
      </c>
      <c r="O29" s="48">
        <f t="shared" si="15"/>
        <v>0</v>
      </c>
      <c r="P29" s="48">
        <f t="shared" si="15"/>
        <v>0</v>
      </c>
      <c r="Q29" s="72"/>
      <c r="R29" s="9"/>
      <c r="S29" s="3"/>
      <c r="T29" s="3"/>
      <c r="U29" s="3"/>
      <c r="V29" s="9"/>
      <c r="W29" s="3"/>
      <c r="X29" s="3"/>
      <c r="Y29" s="3"/>
      <c r="Z29" s="9"/>
      <c r="AA29" s="3"/>
      <c r="AB29" s="3"/>
      <c r="AC29" s="3"/>
      <c r="AD29" s="10"/>
    </row>
    <row r="30" spans="1:31" s="11" customFormat="1" ht="11.45" customHeight="1" thickBot="1" x14ac:dyDescent="0.3">
      <c r="A30" s="76"/>
      <c r="B30" s="49" t="s">
        <v>25</v>
      </c>
      <c r="C30" s="77">
        <f t="shared" ref="C30" si="16">IF(C29="R",D29,C29+(IF(D29="R",0,D29)))</f>
        <v>0</v>
      </c>
      <c r="D30" s="78"/>
      <c r="E30" s="77">
        <f t="shared" ref="E30" si="17">IF(E29="R",F29,E29+(IF(F29="R",0,F29)))</f>
        <v>0</v>
      </c>
      <c r="F30" s="78"/>
      <c r="G30" s="77">
        <f t="shared" ref="G30" si="18">IF(G29="R",H29,G29+(IF(H29="R",0,H29)))</f>
        <v>0</v>
      </c>
      <c r="H30" s="78"/>
      <c r="I30" s="77">
        <f t="shared" ref="I30" si="19">IF(I29="R",J29,I29+(IF(J29="R",0,J29)))</f>
        <v>0</v>
      </c>
      <c r="J30" s="78"/>
      <c r="K30" s="77">
        <f t="shared" ref="K30" si="20">IF(K29="R",L29,K29+(IF(L29="R",0,L29)))</f>
        <v>0</v>
      </c>
      <c r="L30" s="78"/>
      <c r="M30" s="77">
        <f t="shared" ref="M30" si="21">IF(M29="R",N29,M29+(IF(N29="R",0,N29)))</f>
        <v>0</v>
      </c>
      <c r="N30" s="78"/>
      <c r="O30" s="77">
        <f t="shared" ref="O30" si="22">IF(O29="R",P29,O29+(IF(P29="R",0,P29)))</f>
        <v>0</v>
      </c>
      <c r="P30" s="78"/>
      <c r="Q30" s="73"/>
      <c r="R30" s="9"/>
      <c r="S30" s="3"/>
      <c r="T30" s="3"/>
      <c r="U30" s="3"/>
      <c r="V30" s="9"/>
      <c r="W30" s="3"/>
      <c r="X30" s="3"/>
      <c r="Y30" s="3"/>
      <c r="Z30" s="9"/>
      <c r="AA30" s="3"/>
      <c r="AB30" s="3"/>
      <c r="AC30" s="3"/>
      <c r="AD30" s="10"/>
    </row>
    <row r="31" spans="1:31" s="11" customFormat="1" ht="11.45" customHeight="1" x14ac:dyDescent="0.25">
      <c r="A31" s="69" t="s">
        <v>48</v>
      </c>
      <c r="B31" s="44" t="s">
        <v>21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71">
        <f t="shared" ref="Q31" si="23">SUM(C35:P35)</f>
        <v>0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1" customFormat="1" ht="11.45" customHeight="1" x14ac:dyDescent="0.25">
      <c r="A32" s="70"/>
      <c r="B32" s="46" t="s">
        <v>22</v>
      </c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72"/>
      <c r="R32" s="9"/>
      <c r="S32" s="3"/>
      <c r="T32" s="3"/>
      <c r="U32" s="3"/>
      <c r="V32" s="9"/>
      <c r="W32" s="3"/>
      <c r="X32" s="3"/>
      <c r="Y32" s="3"/>
      <c r="Z32" s="9"/>
      <c r="AA32" s="3"/>
      <c r="AB32" s="3"/>
      <c r="AC32" s="3"/>
      <c r="AD32" s="10"/>
    </row>
    <row r="33" spans="1:30" s="11" customFormat="1" ht="11.45" customHeight="1" x14ac:dyDescent="0.25">
      <c r="A33" s="74" t="s">
        <v>49</v>
      </c>
      <c r="B33" s="46" t="s">
        <v>23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72"/>
      <c r="R33" s="9"/>
      <c r="S33" s="3"/>
      <c r="T33" s="3"/>
      <c r="U33" s="3"/>
      <c r="V33" s="9"/>
      <c r="W33" s="3"/>
      <c r="X33" s="3"/>
      <c r="Y33" s="3"/>
      <c r="Z33" s="9"/>
      <c r="AA33" s="3"/>
      <c r="AB33" s="3"/>
      <c r="AC33" s="3"/>
      <c r="AD33" s="10"/>
    </row>
    <row r="34" spans="1:30" s="11" customFormat="1" ht="11.45" customHeight="1" x14ac:dyDescent="0.25">
      <c r="A34" s="75"/>
      <c r="B34" s="46" t="s">
        <v>24</v>
      </c>
      <c r="C34" s="48">
        <f t="shared" ref="C34:P34" si="24">IF(C31="R","R",(C32-C31-C33))</f>
        <v>0</v>
      </c>
      <c r="D34" s="48">
        <f t="shared" si="24"/>
        <v>0</v>
      </c>
      <c r="E34" s="48">
        <f t="shared" si="24"/>
        <v>0</v>
      </c>
      <c r="F34" s="48">
        <f t="shared" si="24"/>
        <v>0</v>
      </c>
      <c r="G34" s="48">
        <f t="shared" si="24"/>
        <v>0</v>
      </c>
      <c r="H34" s="48">
        <f t="shared" si="24"/>
        <v>0</v>
      </c>
      <c r="I34" s="48">
        <f t="shared" si="24"/>
        <v>0</v>
      </c>
      <c r="J34" s="48">
        <f t="shared" si="24"/>
        <v>0</v>
      </c>
      <c r="K34" s="48">
        <f t="shared" si="24"/>
        <v>0</v>
      </c>
      <c r="L34" s="48">
        <f t="shared" si="24"/>
        <v>0</v>
      </c>
      <c r="M34" s="48">
        <f t="shared" si="24"/>
        <v>0</v>
      </c>
      <c r="N34" s="48">
        <f t="shared" si="24"/>
        <v>0</v>
      </c>
      <c r="O34" s="48">
        <f t="shared" si="24"/>
        <v>0</v>
      </c>
      <c r="P34" s="48">
        <f t="shared" si="24"/>
        <v>0</v>
      </c>
      <c r="Q34" s="72"/>
      <c r="R34" s="9"/>
      <c r="S34" s="3"/>
      <c r="T34" s="3"/>
      <c r="U34" s="3"/>
      <c r="V34" s="9"/>
      <c r="W34" s="3"/>
      <c r="X34" s="3"/>
      <c r="Y34" s="3"/>
      <c r="Z34" s="9"/>
      <c r="AA34" s="3"/>
      <c r="AB34" s="3"/>
      <c r="AC34" s="3"/>
      <c r="AD34" s="10"/>
    </row>
    <row r="35" spans="1:30" s="11" customFormat="1" ht="11.45" customHeight="1" thickBot="1" x14ac:dyDescent="0.3">
      <c r="A35" s="76"/>
      <c r="B35" s="49" t="s">
        <v>25</v>
      </c>
      <c r="C35" s="77">
        <f t="shared" ref="C35" si="25">IF(C34="R",D34,C34+(IF(D34="R",0,D34)))</f>
        <v>0</v>
      </c>
      <c r="D35" s="78"/>
      <c r="E35" s="77">
        <f t="shared" ref="E35" si="26">IF(E34="R",F34,E34+(IF(F34="R",0,F34)))</f>
        <v>0</v>
      </c>
      <c r="F35" s="78"/>
      <c r="G35" s="77">
        <f t="shared" ref="G35" si="27">IF(G34="R",H34,G34+(IF(H34="R",0,H34)))</f>
        <v>0</v>
      </c>
      <c r="H35" s="78"/>
      <c r="I35" s="77">
        <f t="shared" ref="I35" si="28">IF(I34="R",J34,I34+(IF(J34="R",0,J34)))</f>
        <v>0</v>
      </c>
      <c r="J35" s="78"/>
      <c r="K35" s="77">
        <f t="shared" ref="K35" si="29">IF(K34="R",L34,K34+(IF(L34="R",0,L34)))</f>
        <v>0</v>
      </c>
      <c r="L35" s="78"/>
      <c r="M35" s="77">
        <f t="shared" ref="M35" si="30">IF(M34="R",N34,M34+(IF(N34="R",0,N34)))</f>
        <v>0</v>
      </c>
      <c r="N35" s="78"/>
      <c r="O35" s="77">
        <f t="shared" ref="O35" si="31">IF(O34="R",P34,O34+(IF(P34="R",0,P34)))</f>
        <v>0</v>
      </c>
      <c r="P35" s="78"/>
      <c r="Q35" s="73"/>
      <c r="R35" s="9"/>
      <c r="S35" s="3"/>
      <c r="T35" s="3"/>
      <c r="U35" s="3"/>
      <c r="V35" s="9"/>
      <c r="W35" s="3"/>
      <c r="X35" s="3"/>
      <c r="Y35" s="3"/>
      <c r="Z35" s="9"/>
      <c r="AA35" s="3"/>
      <c r="AB35" s="3"/>
      <c r="AC35" s="3"/>
      <c r="AD35" s="10"/>
    </row>
    <row r="36" spans="1:30" ht="11.45" customHeight="1" x14ac:dyDescent="0.25">
      <c r="A36" s="69" t="s">
        <v>35</v>
      </c>
      <c r="B36" s="44" t="s">
        <v>21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71">
        <f t="shared" ref="Q36" si="32">SUM(C40:P40)</f>
        <v>0</v>
      </c>
    </row>
    <row r="37" spans="1:30" ht="11.45" customHeight="1" x14ac:dyDescent="0.25">
      <c r="A37" s="70"/>
      <c r="B37" s="46" t="s">
        <v>22</v>
      </c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72"/>
    </row>
    <row r="38" spans="1:30" ht="11.45" customHeight="1" x14ac:dyDescent="0.25">
      <c r="A38" s="74" t="s">
        <v>53</v>
      </c>
      <c r="B38" s="46" t="s">
        <v>23</v>
      </c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72"/>
    </row>
    <row r="39" spans="1:30" ht="11.45" customHeight="1" x14ac:dyDescent="0.25">
      <c r="A39" s="75"/>
      <c r="B39" s="46" t="s">
        <v>24</v>
      </c>
      <c r="C39" s="48">
        <f t="shared" ref="C39:P39" si="33">IF(C36="R","R",(C37-C36-C38))</f>
        <v>0</v>
      </c>
      <c r="D39" s="48">
        <f t="shared" si="33"/>
        <v>0</v>
      </c>
      <c r="E39" s="48">
        <f t="shared" si="33"/>
        <v>0</v>
      </c>
      <c r="F39" s="48">
        <f t="shared" si="33"/>
        <v>0</v>
      </c>
      <c r="G39" s="48">
        <f t="shared" si="33"/>
        <v>0</v>
      </c>
      <c r="H39" s="48">
        <f t="shared" si="33"/>
        <v>0</v>
      </c>
      <c r="I39" s="48">
        <f t="shared" si="33"/>
        <v>0</v>
      </c>
      <c r="J39" s="48">
        <f t="shared" si="33"/>
        <v>0</v>
      </c>
      <c r="K39" s="48">
        <f t="shared" si="33"/>
        <v>0</v>
      </c>
      <c r="L39" s="48">
        <f t="shared" si="33"/>
        <v>0</v>
      </c>
      <c r="M39" s="48">
        <f t="shared" si="33"/>
        <v>0</v>
      </c>
      <c r="N39" s="48">
        <f t="shared" si="33"/>
        <v>0</v>
      </c>
      <c r="O39" s="48">
        <f t="shared" si="33"/>
        <v>0</v>
      </c>
      <c r="P39" s="48">
        <f t="shared" si="33"/>
        <v>0</v>
      </c>
      <c r="Q39" s="72"/>
    </row>
    <row r="40" spans="1:30" ht="11.45" customHeight="1" thickBot="1" x14ac:dyDescent="0.3">
      <c r="A40" s="76"/>
      <c r="B40" s="49" t="s">
        <v>25</v>
      </c>
      <c r="C40" s="77">
        <f t="shared" ref="C40" si="34">IF(C39="R",D39,C39+(IF(D39="R",0,D39)))</f>
        <v>0</v>
      </c>
      <c r="D40" s="78"/>
      <c r="E40" s="77">
        <f t="shared" ref="E40" si="35">IF(E39="R",F39,E39+(IF(F39="R",0,F39)))</f>
        <v>0</v>
      </c>
      <c r="F40" s="78"/>
      <c r="G40" s="77">
        <f t="shared" ref="G40" si="36">IF(G39="R",H39,G39+(IF(H39="R",0,H39)))</f>
        <v>0</v>
      </c>
      <c r="H40" s="78"/>
      <c r="I40" s="77">
        <f t="shared" ref="I40" si="37">IF(I39="R",J39,I39+(IF(J39="R",0,J39)))</f>
        <v>0</v>
      </c>
      <c r="J40" s="78"/>
      <c r="K40" s="77">
        <f t="shared" ref="K40" si="38">IF(K39="R",L39,K39+(IF(L39="R",0,L39)))</f>
        <v>0</v>
      </c>
      <c r="L40" s="78"/>
      <c r="M40" s="77">
        <f t="shared" ref="M40" si="39">IF(M39="R",N39,M39+(IF(N39="R",0,N39)))</f>
        <v>0</v>
      </c>
      <c r="N40" s="78"/>
      <c r="O40" s="77">
        <f t="shared" ref="O40" si="40">IF(O39="R",P39,O39+(IF(P39="R",0,P39)))</f>
        <v>0</v>
      </c>
      <c r="P40" s="78"/>
      <c r="Q40" s="73"/>
    </row>
    <row r="41" spans="1:30" ht="11.45" customHeight="1" x14ac:dyDescent="0.25">
      <c r="A41" s="69"/>
      <c r="B41" s="44" t="s">
        <v>21</v>
      </c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71">
        <f t="shared" ref="Q41" si="41">SUM(C45:P45)</f>
        <v>0</v>
      </c>
    </row>
    <row r="42" spans="1:30" ht="11.45" customHeight="1" x14ac:dyDescent="0.25">
      <c r="A42" s="70"/>
      <c r="B42" s="46" t="s">
        <v>22</v>
      </c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72"/>
    </row>
    <row r="43" spans="1:30" ht="11.45" customHeight="1" x14ac:dyDescent="0.25">
      <c r="A43" s="74"/>
      <c r="B43" s="46" t="s">
        <v>23</v>
      </c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72"/>
    </row>
    <row r="44" spans="1:30" ht="11.45" customHeight="1" x14ac:dyDescent="0.25">
      <c r="A44" s="75"/>
      <c r="B44" s="46" t="s">
        <v>24</v>
      </c>
      <c r="C44" s="48">
        <f t="shared" ref="C44:P44" si="42">IF(C41="R","R",(C42-C41-C43))</f>
        <v>0</v>
      </c>
      <c r="D44" s="48">
        <f t="shared" si="42"/>
        <v>0</v>
      </c>
      <c r="E44" s="48">
        <f t="shared" si="42"/>
        <v>0</v>
      </c>
      <c r="F44" s="48">
        <f t="shared" si="42"/>
        <v>0</v>
      </c>
      <c r="G44" s="48">
        <f t="shared" si="42"/>
        <v>0</v>
      </c>
      <c r="H44" s="48">
        <f t="shared" si="42"/>
        <v>0</v>
      </c>
      <c r="I44" s="48">
        <f t="shared" si="42"/>
        <v>0</v>
      </c>
      <c r="J44" s="48">
        <f t="shared" si="42"/>
        <v>0</v>
      </c>
      <c r="K44" s="48">
        <f t="shared" si="42"/>
        <v>0</v>
      </c>
      <c r="L44" s="48">
        <f t="shared" si="42"/>
        <v>0</v>
      </c>
      <c r="M44" s="48">
        <f t="shared" si="42"/>
        <v>0</v>
      </c>
      <c r="N44" s="48">
        <f t="shared" si="42"/>
        <v>0</v>
      </c>
      <c r="O44" s="48">
        <f t="shared" si="42"/>
        <v>0</v>
      </c>
      <c r="P44" s="48">
        <f t="shared" si="42"/>
        <v>0</v>
      </c>
      <c r="Q44" s="72"/>
    </row>
    <row r="45" spans="1:30" ht="11.45" customHeight="1" thickBot="1" x14ac:dyDescent="0.3">
      <c r="A45" s="76"/>
      <c r="B45" s="49" t="s">
        <v>25</v>
      </c>
      <c r="C45" s="77">
        <f t="shared" ref="C45" si="43">IF(C44="R",D44,C44+(IF(D44="R",0,D44)))</f>
        <v>0</v>
      </c>
      <c r="D45" s="78"/>
      <c r="E45" s="77">
        <f t="shared" ref="E45" si="44">IF(E44="R",F44,E44+(IF(F44="R",0,F44)))</f>
        <v>0</v>
      </c>
      <c r="F45" s="78"/>
      <c r="G45" s="77">
        <f t="shared" ref="G45" si="45">IF(G44="R",H44,G44+(IF(H44="R",0,H44)))</f>
        <v>0</v>
      </c>
      <c r="H45" s="78"/>
      <c r="I45" s="77">
        <f t="shared" ref="I45" si="46">IF(I44="R",J44,I44+(IF(J44="R",0,J44)))</f>
        <v>0</v>
      </c>
      <c r="J45" s="78"/>
      <c r="K45" s="77">
        <f t="shared" ref="K45" si="47">IF(K44="R",L44,K44+(IF(L44="R",0,L44)))</f>
        <v>0</v>
      </c>
      <c r="L45" s="78"/>
      <c r="M45" s="77">
        <f t="shared" ref="M45" si="48">IF(M44="R",N44,M44+(IF(N44="R",0,N44)))</f>
        <v>0</v>
      </c>
      <c r="N45" s="78"/>
      <c r="O45" s="77">
        <f t="shared" ref="O45" si="49">IF(O44="R",P44,O44+(IF(P44="R",0,P44)))</f>
        <v>0</v>
      </c>
      <c r="P45" s="78"/>
      <c r="Q45" s="73"/>
    </row>
    <row r="46" spans="1:30" ht="11.45" customHeight="1" x14ac:dyDescent="0.25">
      <c r="A46" s="69"/>
      <c r="B46" s="44" t="s">
        <v>21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71">
        <f t="shared" ref="Q46" si="50">SUM(C50:P50)</f>
        <v>0</v>
      </c>
    </row>
    <row r="47" spans="1:30" ht="11.45" customHeight="1" x14ac:dyDescent="0.25">
      <c r="A47" s="70"/>
      <c r="B47" s="46" t="s">
        <v>22</v>
      </c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72"/>
    </row>
    <row r="48" spans="1:30" ht="11.45" customHeight="1" x14ac:dyDescent="0.25">
      <c r="A48" s="74"/>
      <c r="B48" s="46" t="s">
        <v>23</v>
      </c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72"/>
    </row>
    <row r="49" spans="1:17" ht="11.45" customHeight="1" x14ac:dyDescent="0.25">
      <c r="A49" s="75"/>
      <c r="B49" s="46" t="s">
        <v>24</v>
      </c>
      <c r="C49" s="48">
        <f t="shared" ref="C49:P49" si="51">IF(C46="R","R",(C47-C46-C48))</f>
        <v>0</v>
      </c>
      <c r="D49" s="48">
        <f t="shared" si="51"/>
        <v>0</v>
      </c>
      <c r="E49" s="48">
        <f t="shared" si="51"/>
        <v>0</v>
      </c>
      <c r="F49" s="48">
        <f t="shared" si="51"/>
        <v>0</v>
      </c>
      <c r="G49" s="48">
        <f t="shared" si="51"/>
        <v>0</v>
      </c>
      <c r="H49" s="48">
        <f t="shared" si="51"/>
        <v>0</v>
      </c>
      <c r="I49" s="48">
        <f t="shared" si="51"/>
        <v>0</v>
      </c>
      <c r="J49" s="48">
        <f t="shared" si="51"/>
        <v>0</v>
      </c>
      <c r="K49" s="48">
        <f t="shared" si="51"/>
        <v>0</v>
      </c>
      <c r="L49" s="48">
        <f t="shared" si="51"/>
        <v>0</v>
      </c>
      <c r="M49" s="48">
        <f t="shared" si="51"/>
        <v>0</v>
      </c>
      <c r="N49" s="48">
        <f t="shared" si="51"/>
        <v>0</v>
      </c>
      <c r="O49" s="48">
        <f t="shared" si="51"/>
        <v>0</v>
      </c>
      <c r="P49" s="48">
        <f t="shared" si="51"/>
        <v>0</v>
      </c>
      <c r="Q49" s="72"/>
    </row>
    <row r="50" spans="1:17" ht="11.45" customHeight="1" thickBot="1" x14ac:dyDescent="0.3">
      <c r="A50" s="76"/>
      <c r="B50" s="49" t="s">
        <v>25</v>
      </c>
      <c r="C50" s="77">
        <f t="shared" ref="C50" si="52">IF(C49="R",D49,C49+(IF(D49="R",0,D49)))</f>
        <v>0</v>
      </c>
      <c r="D50" s="78"/>
      <c r="E50" s="77">
        <f t="shared" ref="E50" si="53">IF(E49="R",F49,E49+(IF(F49="R",0,F49)))</f>
        <v>0</v>
      </c>
      <c r="F50" s="78"/>
      <c r="G50" s="77">
        <f t="shared" ref="G50" si="54">IF(G49="R",H49,G49+(IF(H49="R",0,H49)))</f>
        <v>0</v>
      </c>
      <c r="H50" s="78"/>
      <c r="I50" s="77">
        <f t="shared" ref="I50" si="55">IF(I49="R",J49,I49+(IF(J49="R",0,J49)))</f>
        <v>0</v>
      </c>
      <c r="J50" s="78"/>
      <c r="K50" s="77">
        <f t="shared" ref="K50" si="56">IF(K49="R",L49,K49+(IF(L49="R",0,L49)))</f>
        <v>0</v>
      </c>
      <c r="L50" s="78"/>
      <c r="M50" s="77">
        <f t="shared" ref="M50" si="57">IF(M49="R",N49,M49+(IF(N49="R",0,N49)))</f>
        <v>0</v>
      </c>
      <c r="N50" s="78"/>
      <c r="O50" s="77">
        <f t="shared" ref="O50" si="58">IF(O49="R",P49,O49+(IF(P49="R",0,P49)))</f>
        <v>0</v>
      </c>
      <c r="P50" s="78"/>
      <c r="Q50" s="73"/>
    </row>
    <row r="51" spans="1:17" ht="11.25" customHeight="1" x14ac:dyDescent="0.25"/>
    <row r="52" spans="1:17" ht="11.25" customHeight="1" x14ac:dyDescent="0.25"/>
    <row r="53" spans="1:17" ht="11.25" customHeight="1" x14ac:dyDescent="0.25"/>
    <row r="54" spans="1:17" ht="11.25" customHeight="1" x14ac:dyDescent="0.25"/>
    <row r="55" spans="1:17" ht="11.25" customHeight="1" x14ac:dyDescent="0.25"/>
    <row r="56" spans="1:17" ht="11.25" customHeight="1" x14ac:dyDescent="0.25"/>
  </sheetData>
  <sheetProtection formatCells="0"/>
  <mergeCells count="103">
    <mergeCell ref="A1:D2"/>
    <mergeCell ref="F1:K2"/>
    <mergeCell ref="M1:Q2"/>
    <mergeCell ref="I3:K3"/>
    <mergeCell ref="M3:O3"/>
    <mergeCell ref="C4:D4"/>
    <mergeCell ref="E4:F4"/>
    <mergeCell ref="G4:H4"/>
    <mergeCell ref="I4:J4"/>
    <mergeCell ref="K4:L4"/>
    <mergeCell ref="M4:N4"/>
    <mergeCell ref="O4:P4"/>
    <mergeCell ref="Q4:Q5"/>
    <mergeCell ref="A6:A7"/>
    <mergeCell ref="Q6:Q10"/>
    <mergeCell ref="A8:A10"/>
    <mergeCell ref="C10:D10"/>
    <mergeCell ref="E10:F10"/>
    <mergeCell ref="G10:H10"/>
    <mergeCell ref="I10:J10"/>
    <mergeCell ref="K10:L10"/>
    <mergeCell ref="M10:N10"/>
    <mergeCell ref="O10:P10"/>
    <mergeCell ref="A11:A12"/>
    <mergeCell ref="Q11:Q15"/>
    <mergeCell ref="A13:A15"/>
    <mergeCell ref="C15:D15"/>
    <mergeCell ref="E15:F15"/>
    <mergeCell ref="G15:H15"/>
    <mergeCell ref="I15:J15"/>
    <mergeCell ref="K15:L15"/>
    <mergeCell ref="M15:N15"/>
    <mergeCell ref="O15:P15"/>
    <mergeCell ref="A16:A17"/>
    <mergeCell ref="Q16:Q20"/>
    <mergeCell ref="A18:A20"/>
    <mergeCell ref="C20:D20"/>
    <mergeCell ref="E20:F20"/>
    <mergeCell ref="G20:H20"/>
    <mergeCell ref="I20:J20"/>
    <mergeCell ref="K20:L20"/>
    <mergeCell ref="M20:N20"/>
    <mergeCell ref="O20:P20"/>
    <mergeCell ref="A21:A22"/>
    <mergeCell ref="Q21:Q25"/>
    <mergeCell ref="A23:A25"/>
    <mergeCell ref="C25:D25"/>
    <mergeCell ref="E25:F25"/>
    <mergeCell ref="G25:H25"/>
    <mergeCell ref="I25:J25"/>
    <mergeCell ref="K25:L25"/>
    <mergeCell ref="M25:N25"/>
    <mergeCell ref="O25:P25"/>
    <mergeCell ref="A26:A27"/>
    <mergeCell ref="Q26:Q30"/>
    <mergeCell ref="A28:A30"/>
    <mergeCell ref="C30:D30"/>
    <mergeCell ref="E30:F30"/>
    <mergeCell ref="G30:H30"/>
    <mergeCell ref="I30:J30"/>
    <mergeCell ref="K30:L30"/>
    <mergeCell ref="M30:N30"/>
    <mergeCell ref="O30:P30"/>
    <mergeCell ref="A31:A32"/>
    <mergeCell ref="Q31:Q35"/>
    <mergeCell ref="A33:A35"/>
    <mergeCell ref="C35:D35"/>
    <mergeCell ref="E35:F35"/>
    <mergeCell ref="G35:H35"/>
    <mergeCell ref="I35:J35"/>
    <mergeCell ref="K35:L35"/>
    <mergeCell ref="M35:N35"/>
    <mergeCell ref="O35:P35"/>
    <mergeCell ref="A36:A37"/>
    <mergeCell ref="Q36:Q40"/>
    <mergeCell ref="A38:A40"/>
    <mergeCell ref="C40:D40"/>
    <mergeCell ref="E40:F40"/>
    <mergeCell ref="G40:H40"/>
    <mergeCell ref="I40:J40"/>
    <mergeCell ref="K40:L40"/>
    <mergeCell ref="M40:N40"/>
    <mergeCell ref="O40:P40"/>
    <mergeCell ref="A41:A42"/>
    <mergeCell ref="Q41:Q45"/>
    <mergeCell ref="A43:A45"/>
    <mergeCell ref="C45:D45"/>
    <mergeCell ref="E45:F45"/>
    <mergeCell ref="G45:H45"/>
    <mergeCell ref="I45:J45"/>
    <mergeCell ref="K50:L50"/>
    <mergeCell ref="M50:N50"/>
    <mergeCell ref="O50:P50"/>
    <mergeCell ref="K45:L45"/>
    <mergeCell ref="M45:N45"/>
    <mergeCell ref="O45:P45"/>
    <mergeCell ref="A46:A47"/>
    <mergeCell ref="Q46:Q50"/>
    <mergeCell ref="A48:A50"/>
    <mergeCell ref="C50:D50"/>
    <mergeCell ref="E50:F50"/>
    <mergeCell ref="G50:H50"/>
    <mergeCell ref="I50:J50"/>
  </mergeCells>
  <printOptions horizontalCentered="1" verticalCentered="1"/>
  <pageMargins left="3.937007874015748E-2" right="3.937007874015748E-2" top="0.19685039370078741" bottom="0.19685039370078741" header="0" footer="0"/>
  <pageSetup paperSize="9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826F0-1294-4E61-9668-887B21FA204D}">
  <sheetPr>
    <tabColor theme="4" tint="0.39997558519241921"/>
    <pageSetUpPr autoPageBreaks="0"/>
  </sheetPr>
  <dimension ref="A1:AE56"/>
  <sheetViews>
    <sheetView view="pageLayout" topLeftCell="A26" zoomScaleNormal="100" workbookViewId="0">
      <selection activeCell="A36" sqref="A36:Q50"/>
    </sheetView>
  </sheetViews>
  <sheetFormatPr baseColWidth="10" defaultColWidth="5" defaultRowHeight="15" x14ac:dyDescent="0.25"/>
  <cols>
    <col min="1" max="1" width="12.85546875" style="34" customWidth="1"/>
    <col min="2" max="2" width="8.7109375" style="12" customWidth="1"/>
    <col min="3" max="5" width="7.7109375" style="23" customWidth="1"/>
    <col min="6" max="6" width="7.7109375" style="22" customWidth="1"/>
    <col min="7" max="9" width="7.7109375" style="23" customWidth="1"/>
    <col min="10" max="10" width="7.7109375" style="22" customWidth="1"/>
    <col min="11" max="13" width="7.7109375" style="23" customWidth="1"/>
    <col min="14" max="14" width="7.7109375" style="22" customWidth="1"/>
    <col min="15" max="16" width="7.7109375" style="23" customWidth="1"/>
    <col min="17" max="17" width="9" style="1" customWidth="1"/>
    <col min="18" max="18" width="4.42578125" style="5" customWidth="1"/>
    <col min="19" max="21" width="4.42578125" style="1" customWidth="1"/>
    <col min="22" max="22" width="4.42578125" style="5" customWidth="1"/>
    <col min="23" max="25" width="4.42578125" style="1" customWidth="1"/>
    <col min="26" max="26" width="4.42578125" style="5" customWidth="1"/>
    <col min="27" max="29" width="4.42578125" style="1" customWidth="1"/>
    <col min="30" max="30" width="4.42578125" style="7" customWidth="1"/>
    <col min="31" max="16384" width="5" style="6"/>
  </cols>
  <sheetData>
    <row r="1" spans="1:30" ht="9.75" customHeight="1" x14ac:dyDescent="0.25">
      <c r="A1" s="98" t="s">
        <v>10</v>
      </c>
      <c r="B1" s="99"/>
      <c r="C1" s="99"/>
      <c r="D1" s="100"/>
      <c r="E1" s="22"/>
      <c r="F1" s="104" t="s">
        <v>27</v>
      </c>
      <c r="G1" s="105"/>
      <c r="H1" s="105"/>
      <c r="I1" s="105"/>
      <c r="J1" s="105"/>
      <c r="K1" s="106"/>
      <c r="M1" s="110" t="s">
        <v>37</v>
      </c>
      <c r="N1" s="111"/>
      <c r="O1" s="111"/>
      <c r="P1" s="111"/>
      <c r="Q1" s="112"/>
      <c r="R1" s="4"/>
      <c r="S1" s="4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9.75" customHeight="1" thickBot="1" x14ac:dyDescent="0.3">
      <c r="A2" s="101"/>
      <c r="B2" s="102"/>
      <c r="C2" s="102"/>
      <c r="D2" s="103"/>
      <c r="E2" s="22"/>
      <c r="F2" s="107"/>
      <c r="G2" s="108"/>
      <c r="H2" s="108"/>
      <c r="I2" s="108"/>
      <c r="J2" s="108"/>
      <c r="K2" s="109"/>
      <c r="M2" s="113"/>
      <c r="N2" s="114"/>
      <c r="O2" s="114"/>
      <c r="P2" s="114"/>
      <c r="Q2" s="115"/>
      <c r="R2" s="1"/>
      <c r="S2" s="7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3.5" customHeight="1" thickBot="1" x14ac:dyDescent="0.3">
      <c r="B3" s="37" t="s">
        <v>28</v>
      </c>
      <c r="C3" s="50">
        <v>51</v>
      </c>
      <c r="H3" s="2" t="s">
        <v>4</v>
      </c>
      <c r="I3" s="116">
        <v>43794</v>
      </c>
      <c r="J3" s="116"/>
      <c r="K3" s="116"/>
      <c r="L3" s="8" t="s">
        <v>0</v>
      </c>
      <c r="M3" s="117">
        <f>I3+6</f>
        <v>43800</v>
      </c>
      <c r="N3" s="117"/>
      <c r="O3" s="117"/>
      <c r="Z3" s="7"/>
      <c r="AA3" s="6"/>
      <c r="AB3" s="6"/>
      <c r="AC3" s="6"/>
      <c r="AD3" s="6"/>
    </row>
    <row r="4" spans="1:30" ht="12" customHeight="1" thickBot="1" x14ac:dyDescent="0.3">
      <c r="A4" s="35"/>
      <c r="B4" s="25"/>
      <c r="C4" s="118" t="s">
        <v>11</v>
      </c>
      <c r="D4" s="119"/>
      <c r="E4" s="118" t="s">
        <v>12</v>
      </c>
      <c r="F4" s="119"/>
      <c r="G4" s="118" t="s">
        <v>13</v>
      </c>
      <c r="H4" s="119"/>
      <c r="I4" s="118" t="s">
        <v>14</v>
      </c>
      <c r="J4" s="119"/>
      <c r="K4" s="118" t="s">
        <v>15</v>
      </c>
      <c r="L4" s="119"/>
      <c r="M4" s="118" t="s">
        <v>16</v>
      </c>
      <c r="N4" s="119"/>
      <c r="O4" s="118" t="s">
        <v>17</v>
      </c>
      <c r="P4" s="119"/>
      <c r="Q4" s="120" t="s">
        <v>18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24" customFormat="1" ht="10.5" customHeight="1" thickBot="1" x14ac:dyDescent="0.3">
      <c r="A5" s="36"/>
      <c r="B5" s="26"/>
      <c r="C5" s="30" t="s">
        <v>19</v>
      </c>
      <c r="D5" s="30" t="s">
        <v>20</v>
      </c>
      <c r="E5" s="30" t="s">
        <v>19</v>
      </c>
      <c r="F5" s="30" t="s">
        <v>20</v>
      </c>
      <c r="G5" s="30" t="s">
        <v>19</v>
      </c>
      <c r="H5" s="30" t="s">
        <v>20</v>
      </c>
      <c r="I5" s="30" t="s">
        <v>19</v>
      </c>
      <c r="J5" s="30" t="s">
        <v>20</v>
      </c>
      <c r="K5" s="30" t="s">
        <v>19</v>
      </c>
      <c r="L5" s="30" t="s">
        <v>20</v>
      </c>
      <c r="M5" s="30" t="s">
        <v>19</v>
      </c>
      <c r="N5" s="30" t="s">
        <v>20</v>
      </c>
      <c r="O5" s="30" t="s">
        <v>19</v>
      </c>
      <c r="P5" s="30" t="s">
        <v>20</v>
      </c>
      <c r="Q5" s="121"/>
    </row>
    <row r="6" spans="1:30" s="3" customFormat="1" ht="11.45" customHeight="1" x14ac:dyDescent="0.25">
      <c r="A6" s="89" t="s">
        <v>51</v>
      </c>
      <c r="B6" s="61" t="s">
        <v>21</v>
      </c>
      <c r="C6" s="67">
        <v>0.5</v>
      </c>
      <c r="D6" s="67">
        <v>0.75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145">
        <f>SUM(C10:P10)</f>
        <v>0.33333333333333331</v>
      </c>
    </row>
    <row r="7" spans="1:30" s="3" customFormat="1" ht="11.45" customHeight="1" x14ac:dyDescent="0.25">
      <c r="A7" s="90"/>
      <c r="B7" s="63" t="s">
        <v>22</v>
      </c>
      <c r="C7" s="68">
        <v>0.625</v>
      </c>
      <c r="D7" s="68">
        <v>1</v>
      </c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91"/>
    </row>
    <row r="8" spans="1:30" s="3" customFormat="1" ht="11.45" customHeight="1" x14ac:dyDescent="0.25">
      <c r="A8" s="93" t="s">
        <v>52</v>
      </c>
      <c r="B8" s="63" t="s">
        <v>23</v>
      </c>
      <c r="C8" s="68">
        <v>2.0833333333333332E-2</v>
      </c>
      <c r="D8" s="68">
        <v>2.0833333333333332E-2</v>
      </c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91"/>
    </row>
    <row r="9" spans="1:30" s="3" customFormat="1" ht="11.45" customHeight="1" x14ac:dyDescent="0.25">
      <c r="A9" s="94"/>
      <c r="B9" s="63" t="s">
        <v>24</v>
      </c>
      <c r="C9" s="64">
        <f t="shared" ref="C9:P9" si="0">IF(C6="R","R",(C7-C6-C8))</f>
        <v>0.10416666666666667</v>
      </c>
      <c r="D9" s="64">
        <f t="shared" si="0"/>
        <v>0.22916666666666666</v>
      </c>
      <c r="E9" s="64">
        <f t="shared" si="0"/>
        <v>0</v>
      </c>
      <c r="F9" s="64">
        <f t="shared" si="0"/>
        <v>0</v>
      </c>
      <c r="G9" s="64">
        <f t="shared" si="0"/>
        <v>0</v>
      </c>
      <c r="H9" s="64">
        <f t="shared" si="0"/>
        <v>0</v>
      </c>
      <c r="I9" s="64">
        <f t="shared" si="0"/>
        <v>0</v>
      </c>
      <c r="J9" s="64">
        <f t="shared" si="0"/>
        <v>0</v>
      </c>
      <c r="K9" s="64">
        <f t="shared" si="0"/>
        <v>0</v>
      </c>
      <c r="L9" s="64">
        <f t="shared" si="0"/>
        <v>0</v>
      </c>
      <c r="M9" s="64">
        <f t="shared" si="0"/>
        <v>0</v>
      </c>
      <c r="N9" s="64">
        <f t="shared" si="0"/>
        <v>0</v>
      </c>
      <c r="O9" s="64">
        <f t="shared" si="0"/>
        <v>0</v>
      </c>
      <c r="P9" s="64">
        <f t="shared" si="0"/>
        <v>0</v>
      </c>
      <c r="Q9" s="91"/>
    </row>
    <row r="10" spans="1:30" s="3" customFormat="1" ht="11.45" customHeight="1" thickBot="1" x14ac:dyDescent="0.3">
      <c r="A10" s="95"/>
      <c r="B10" s="65" t="s">
        <v>25</v>
      </c>
      <c r="C10" s="96">
        <f>IF(C9="R",D9,C9+(IF(D9="R",0,D9)))</f>
        <v>0.33333333333333331</v>
      </c>
      <c r="D10" s="97"/>
      <c r="E10" s="96">
        <f>IF(E9="R",F9,E9+(IF(F9="R",0,F9)))</f>
        <v>0</v>
      </c>
      <c r="F10" s="97"/>
      <c r="G10" s="96">
        <f>IF(G9="R",H9,G9+(IF(H9="R",0,H9)))</f>
        <v>0</v>
      </c>
      <c r="H10" s="97"/>
      <c r="I10" s="96">
        <f>IF(I9="R",J9,I9+(IF(J9="R",0,J9)))</f>
        <v>0</v>
      </c>
      <c r="J10" s="97"/>
      <c r="K10" s="96">
        <f>IF(K9="R",L9,K9+(IF(L9="R",0,L9)))</f>
        <v>0</v>
      </c>
      <c r="L10" s="97"/>
      <c r="M10" s="96">
        <f>IF(M9="R",N9,M9+(IF(N9="R",0,N9)))</f>
        <v>0</v>
      </c>
      <c r="N10" s="97"/>
      <c r="O10" s="96">
        <f>IF(O9="R",P9,O9+(IF(P9="R",0,P9)))</f>
        <v>0</v>
      </c>
      <c r="P10" s="97"/>
      <c r="Q10" s="92"/>
    </row>
    <row r="11" spans="1:30" s="3" customFormat="1" ht="11.45" customHeight="1" x14ac:dyDescent="0.25">
      <c r="A11" s="134" t="s">
        <v>61</v>
      </c>
      <c r="B11" s="27" t="s">
        <v>21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136">
        <f>SUM(C15:P15)</f>
        <v>0</v>
      </c>
    </row>
    <row r="12" spans="1:30" s="3" customFormat="1" ht="11.45" customHeight="1" x14ac:dyDescent="0.25">
      <c r="A12" s="135"/>
      <c r="B12" s="28" t="s">
        <v>22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137"/>
    </row>
    <row r="13" spans="1:30" s="3" customFormat="1" ht="11.45" customHeight="1" x14ac:dyDescent="0.25">
      <c r="A13" s="142" t="s">
        <v>62</v>
      </c>
      <c r="B13" s="28" t="s">
        <v>23</v>
      </c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137"/>
    </row>
    <row r="14" spans="1:30" s="3" customFormat="1" ht="11.45" customHeight="1" x14ac:dyDescent="0.25">
      <c r="A14" s="143"/>
      <c r="B14" s="28" t="s">
        <v>24</v>
      </c>
      <c r="C14" s="33">
        <f t="shared" ref="C14:P14" si="1">IF(C11="R","R",(C12-C11-C13))</f>
        <v>0</v>
      </c>
      <c r="D14" s="33">
        <f t="shared" si="1"/>
        <v>0</v>
      </c>
      <c r="E14" s="33">
        <f t="shared" si="1"/>
        <v>0</v>
      </c>
      <c r="F14" s="33">
        <f t="shared" si="1"/>
        <v>0</v>
      </c>
      <c r="G14" s="33">
        <f t="shared" si="1"/>
        <v>0</v>
      </c>
      <c r="H14" s="33">
        <f t="shared" si="1"/>
        <v>0</v>
      </c>
      <c r="I14" s="33">
        <f t="shared" si="1"/>
        <v>0</v>
      </c>
      <c r="J14" s="33">
        <f t="shared" si="1"/>
        <v>0</v>
      </c>
      <c r="K14" s="33">
        <f t="shared" si="1"/>
        <v>0</v>
      </c>
      <c r="L14" s="33">
        <f t="shared" si="1"/>
        <v>0</v>
      </c>
      <c r="M14" s="33">
        <f t="shared" si="1"/>
        <v>0</v>
      </c>
      <c r="N14" s="33">
        <f t="shared" si="1"/>
        <v>0</v>
      </c>
      <c r="O14" s="33">
        <f t="shared" si="1"/>
        <v>0</v>
      </c>
      <c r="P14" s="33">
        <f t="shared" si="1"/>
        <v>0</v>
      </c>
      <c r="Q14" s="137"/>
    </row>
    <row r="15" spans="1:30" s="3" customFormat="1" ht="11.45" customHeight="1" thickBot="1" x14ac:dyDescent="0.3">
      <c r="A15" s="144"/>
      <c r="B15" s="29" t="s">
        <v>25</v>
      </c>
      <c r="C15" s="132">
        <f>IF(C14="R",D14,C14+(IF(D14="R",0,D14)))</f>
        <v>0</v>
      </c>
      <c r="D15" s="133"/>
      <c r="E15" s="132">
        <f>IF(E14="R",F14,E14+(IF(F14="R",0,F14)))</f>
        <v>0</v>
      </c>
      <c r="F15" s="133"/>
      <c r="G15" s="132">
        <f>IF(G14="R",H14,G14+(IF(H14="R",0,H14)))</f>
        <v>0</v>
      </c>
      <c r="H15" s="133"/>
      <c r="I15" s="132">
        <f>IF(I14="R",J14,I14+(IF(J14="R",0,J14)))</f>
        <v>0</v>
      </c>
      <c r="J15" s="133"/>
      <c r="K15" s="132">
        <f>IF(K14="R",L14,K14+(IF(L14="R",0,L14)))</f>
        <v>0</v>
      </c>
      <c r="L15" s="133"/>
      <c r="M15" s="132">
        <f>IF(M14="R",N14,M14+(IF(N14="R",0,N14)))</f>
        <v>0</v>
      </c>
      <c r="N15" s="133"/>
      <c r="O15" s="132">
        <f>IF(O14="R",P14,O14+(IF(P14="R",0,P14)))</f>
        <v>0</v>
      </c>
      <c r="P15" s="133"/>
      <c r="Q15" s="138"/>
    </row>
    <row r="16" spans="1:30" s="3" customFormat="1" ht="11.45" customHeight="1" x14ac:dyDescent="0.25">
      <c r="A16" s="134" t="s">
        <v>63</v>
      </c>
      <c r="B16" s="27" t="s">
        <v>21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136">
        <f>SUM(C20:P20)</f>
        <v>0</v>
      </c>
    </row>
    <row r="17" spans="1:31" s="3" customFormat="1" ht="11.45" customHeight="1" x14ac:dyDescent="0.25">
      <c r="A17" s="135"/>
      <c r="B17" s="28" t="s">
        <v>22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137"/>
    </row>
    <row r="18" spans="1:31" s="3" customFormat="1" ht="11.45" customHeight="1" x14ac:dyDescent="0.25">
      <c r="A18" s="139" t="s">
        <v>64</v>
      </c>
      <c r="B18" s="28" t="s">
        <v>23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137"/>
    </row>
    <row r="19" spans="1:31" s="3" customFormat="1" ht="11.45" customHeight="1" x14ac:dyDescent="0.25">
      <c r="A19" s="140"/>
      <c r="B19" s="28" t="s">
        <v>24</v>
      </c>
      <c r="C19" s="33">
        <f t="shared" ref="C19:P19" si="2">IF(C16="R","R",(C17-C16-C18))</f>
        <v>0</v>
      </c>
      <c r="D19" s="33">
        <f t="shared" si="2"/>
        <v>0</v>
      </c>
      <c r="E19" s="33">
        <f t="shared" si="2"/>
        <v>0</v>
      </c>
      <c r="F19" s="33">
        <f t="shared" si="2"/>
        <v>0</v>
      </c>
      <c r="G19" s="33">
        <f t="shared" si="2"/>
        <v>0</v>
      </c>
      <c r="H19" s="33">
        <f t="shared" si="2"/>
        <v>0</v>
      </c>
      <c r="I19" s="33">
        <f t="shared" si="2"/>
        <v>0</v>
      </c>
      <c r="J19" s="33">
        <f t="shared" si="2"/>
        <v>0</v>
      </c>
      <c r="K19" s="33">
        <f t="shared" si="2"/>
        <v>0</v>
      </c>
      <c r="L19" s="33">
        <f t="shared" si="2"/>
        <v>0</v>
      </c>
      <c r="M19" s="33">
        <f t="shared" si="2"/>
        <v>0</v>
      </c>
      <c r="N19" s="33">
        <f t="shared" si="2"/>
        <v>0</v>
      </c>
      <c r="O19" s="33">
        <f t="shared" si="2"/>
        <v>0</v>
      </c>
      <c r="P19" s="33">
        <f t="shared" si="2"/>
        <v>0</v>
      </c>
      <c r="Q19" s="137"/>
    </row>
    <row r="20" spans="1:31" s="3" customFormat="1" ht="11.45" customHeight="1" thickBot="1" x14ac:dyDescent="0.3">
      <c r="A20" s="141"/>
      <c r="B20" s="29" t="s">
        <v>25</v>
      </c>
      <c r="C20" s="132">
        <f>IF(C19="R",D19,C19+(IF(D19="R",0,D19)))</f>
        <v>0</v>
      </c>
      <c r="D20" s="133"/>
      <c r="E20" s="132">
        <f>IF(E19="R",F19,E19+(IF(F19="R",0,F19)))</f>
        <v>0</v>
      </c>
      <c r="F20" s="133"/>
      <c r="G20" s="132">
        <f>IF(G19="R",H19,G19+(IF(H19="R",0,H19)))</f>
        <v>0</v>
      </c>
      <c r="H20" s="133"/>
      <c r="I20" s="132">
        <f>IF(I19="R",J19,I19+(IF(J19="R",0,J19)))</f>
        <v>0</v>
      </c>
      <c r="J20" s="133"/>
      <c r="K20" s="132">
        <f>IF(K19="R",L19,K19+(IF(L19="R",0,L19)))</f>
        <v>0</v>
      </c>
      <c r="L20" s="133"/>
      <c r="M20" s="132">
        <f>IF(M19="R",N19,M19+(IF(N19="R",0,N19)))</f>
        <v>0</v>
      </c>
      <c r="N20" s="133"/>
      <c r="O20" s="132">
        <f>IF(O19="R",P19,O19+(IF(P19="R",0,P19)))</f>
        <v>0</v>
      </c>
      <c r="P20" s="133"/>
      <c r="Q20" s="138"/>
    </row>
    <row r="21" spans="1:31" s="3" customFormat="1" ht="11.45" customHeight="1" x14ac:dyDescent="0.25">
      <c r="A21" s="124" t="s">
        <v>65</v>
      </c>
      <c r="B21" s="38" t="s">
        <v>21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126">
        <f>SUM(C25:P25)</f>
        <v>0</v>
      </c>
    </row>
    <row r="22" spans="1:31" s="3" customFormat="1" ht="11.45" customHeight="1" x14ac:dyDescent="0.25">
      <c r="A22" s="125"/>
      <c r="B22" s="40" t="s">
        <v>22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127"/>
    </row>
    <row r="23" spans="1:31" s="3" customFormat="1" ht="11.45" customHeight="1" x14ac:dyDescent="0.25">
      <c r="A23" s="129" t="s">
        <v>66</v>
      </c>
      <c r="B23" s="40" t="s">
        <v>23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127"/>
    </row>
    <row r="24" spans="1:31" s="3" customFormat="1" ht="11.45" customHeight="1" x14ac:dyDescent="0.25">
      <c r="A24" s="130"/>
      <c r="B24" s="40" t="s">
        <v>24</v>
      </c>
      <c r="C24" s="42">
        <f t="shared" ref="C24:P24" si="3">IF(C21="R","R",(C22-C21-C23))</f>
        <v>0</v>
      </c>
      <c r="D24" s="42">
        <f t="shared" si="3"/>
        <v>0</v>
      </c>
      <c r="E24" s="42">
        <f t="shared" si="3"/>
        <v>0</v>
      </c>
      <c r="F24" s="42">
        <f t="shared" si="3"/>
        <v>0</v>
      </c>
      <c r="G24" s="42">
        <f t="shared" si="3"/>
        <v>0</v>
      </c>
      <c r="H24" s="42">
        <f t="shared" si="3"/>
        <v>0</v>
      </c>
      <c r="I24" s="42">
        <f t="shared" si="3"/>
        <v>0</v>
      </c>
      <c r="J24" s="42">
        <f t="shared" si="3"/>
        <v>0</v>
      </c>
      <c r="K24" s="42">
        <f t="shared" si="3"/>
        <v>0</v>
      </c>
      <c r="L24" s="42">
        <f t="shared" si="3"/>
        <v>0</v>
      </c>
      <c r="M24" s="42">
        <f t="shared" si="3"/>
        <v>0</v>
      </c>
      <c r="N24" s="42">
        <f t="shared" si="3"/>
        <v>0</v>
      </c>
      <c r="O24" s="42">
        <f t="shared" si="3"/>
        <v>0</v>
      </c>
      <c r="P24" s="42">
        <f t="shared" si="3"/>
        <v>0</v>
      </c>
      <c r="Q24" s="127"/>
    </row>
    <row r="25" spans="1:31" s="3" customFormat="1" ht="11.45" customHeight="1" thickBot="1" x14ac:dyDescent="0.3">
      <c r="A25" s="131"/>
      <c r="B25" s="43" t="s">
        <v>25</v>
      </c>
      <c r="C25" s="122">
        <f t="shared" ref="C25" si="4">IF(C24="R",D24,C24+(IF(D24="R",0,D24)))</f>
        <v>0</v>
      </c>
      <c r="D25" s="123"/>
      <c r="E25" s="122">
        <f t="shared" ref="E25" si="5">IF(E24="R",F24,E24+(IF(F24="R",0,F24)))</f>
        <v>0</v>
      </c>
      <c r="F25" s="123"/>
      <c r="G25" s="122">
        <f t="shared" ref="G25" si="6">IF(G24="R",H24,G24+(IF(H24="R",0,H24)))</f>
        <v>0</v>
      </c>
      <c r="H25" s="123"/>
      <c r="I25" s="122">
        <f t="shared" ref="I25" si="7">IF(I24="R",J24,I24+(IF(J24="R",0,J24)))</f>
        <v>0</v>
      </c>
      <c r="J25" s="123"/>
      <c r="K25" s="122">
        <f t="shared" ref="K25" si="8">IF(K24="R",L24,K24+(IF(L24="R",0,L24)))</f>
        <v>0</v>
      </c>
      <c r="L25" s="123"/>
      <c r="M25" s="122">
        <f t="shared" ref="M25" si="9">IF(M24="R",N24,M24+(IF(N24="R",0,N24)))</f>
        <v>0</v>
      </c>
      <c r="N25" s="123"/>
      <c r="O25" s="122">
        <f t="shared" ref="O25" si="10">IF(O24="R",P24,O24+(IF(P24="R",0,P24)))</f>
        <v>0</v>
      </c>
      <c r="P25" s="123"/>
      <c r="Q25" s="128"/>
    </row>
    <row r="26" spans="1:31" s="3" customFormat="1" ht="11.45" customHeight="1" x14ac:dyDescent="0.25">
      <c r="A26" s="124" t="s">
        <v>67</v>
      </c>
      <c r="B26" s="38" t="s">
        <v>21</v>
      </c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126">
        <f>SUM(C30:P30)</f>
        <v>0</v>
      </c>
    </row>
    <row r="27" spans="1:31" s="3" customFormat="1" ht="11.45" customHeight="1" x14ac:dyDescent="0.25">
      <c r="A27" s="125"/>
      <c r="B27" s="40" t="s">
        <v>22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127"/>
    </row>
    <row r="28" spans="1:31" s="11" customFormat="1" ht="11.45" customHeight="1" x14ac:dyDescent="0.25">
      <c r="A28" s="129" t="s">
        <v>68</v>
      </c>
      <c r="B28" s="40" t="s">
        <v>23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127"/>
      <c r="R28" s="9"/>
      <c r="S28" s="3"/>
      <c r="T28" s="3"/>
      <c r="U28" s="3"/>
      <c r="V28" s="9"/>
      <c r="W28" s="3"/>
      <c r="X28" s="3"/>
      <c r="Y28" s="3"/>
      <c r="Z28" s="9"/>
      <c r="AA28" s="3"/>
      <c r="AB28" s="3"/>
      <c r="AC28" s="3"/>
      <c r="AD28" s="10"/>
    </row>
    <row r="29" spans="1:31" s="11" customFormat="1" ht="11.45" customHeight="1" x14ac:dyDescent="0.25">
      <c r="A29" s="130"/>
      <c r="B29" s="40" t="s">
        <v>24</v>
      </c>
      <c r="C29" s="42">
        <f t="shared" ref="C29:P29" si="11">IF(C26="R","R",(C27-C26-C28))</f>
        <v>0</v>
      </c>
      <c r="D29" s="42">
        <f t="shared" si="11"/>
        <v>0</v>
      </c>
      <c r="E29" s="42">
        <f t="shared" si="11"/>
        <v>0</v>
      </c>
      <c r="F29" s="42">
        <f t="shared" si="11"/>
        <v>0</v>
      </c>
      <c r="G29" s="42">
        <f t="shared" si="11"/>
        <v>0</v>
      </c>
      <c r="H29" s="42">
        <f t="shared" si="11"/>
        <v>0</v>
      </c>
      <c r="I29" s="42">
        <f t="shared" si="11"/>
        <v>0</v>
      </c>
      <c r="J29" s="42">
        <f t="shared" si="11"/>
        <v>0</v>
      </c>
      <c r="K29" s="42">
        <f t="shared" si="11"/>
        <v>0</v>
      </c>
      <c r="L29" s="42">
        <f t="shared" si="11"/>
        <v>0</v>
      </c>
      <c r="M29" s="42">
        <f t="shared" si="11"/>
        <v>0</v>
      </c>
      <c r="N29" s="42">
        <f t="shared" si="11"/>
        <v>0</v>
      </c>
      <c r="O29" s="42">
        <f t="shared" si="11"/>
        <v>0</v>
      </c>
      <c r="P29" s="42">
        <f t="shared" si="11"/>
        <v>0</v>
      </c>
      <c r="Q29" s="127"/>
      <c r="R29" s="9"/>
      <c r="S29" s="3"/>
      <c r="T29" s="3"/>
      <c r="U29" s="3"/>
      <c r="V29" s="9"/>
      <c r="W29" s="3"/>
      <c r="X29" s="3"/>
      <c r="Y29" s="3"/>
      <c r="Z29" s="9"/>
      <c r="AA29" s="3"/>
      <c r="AB29" s="3"/>
      <c r="AC29" s="3"/>
      <c r="AD29" s="10"/>
    </row>
    <row r="30" spans="1:31" s="11" customFormat="1" ht="11.45" customHeight="1" thickBot="1" x14ac:dyDescent="0.3">
      <c r="A30" s="131"/>
      <c r="B30" s="43" t="s">
        <v>25</v>
      </c>
      <c r="C30" s="122">
        <f t="shared" ref="C30" si="12">IF(C29="R",D29,C29+(IF(D29="R",0,D29)))</f>
        <v>0</v>
      </c>
      <c r="D30" s="123"/>
      <c r="E30" s="122">
        <f t="shared" ref="E30" si="13">IF(E29="R",F29,E29+(IF(F29="R",0,F29)))</f>
        <v>0</v>
      </c>
      <c r="F30" s="123"/>
      <c r="G30" s="122">
        <f t="shared" ref="G30" si="14">IF(G29="R",H29,G29+(IF(H29="R",0,H29)))</f>
        <v>0</v>
      </c>
      <c r="H30" s="123"/>
      <c r="I30" s="122">
        <f t="shared" ref="I30" si="15">IF(I29="R",J29,I29+(IF(J29="R",0,J29)))</f>
        <v>0</v>
      </c>
      <c r="J30" s="123"/>
      <c r="K30" s="122">
        <f t="shared" ref="K30" si="16">IF(K29="R",L29,K29+(IF(L29="R",0,L29)))</f>
        <v>0</v>
      </c>
      <c r="L30" s="123"/>
      <c r="M30" s="122">
        <f t="shared" ref="M30" si="17">IF(M29="R",N29,M29+(IF(N29="R",0,N29)))</f>
        <v>0</v>
      </c>
      <c r="N30" s="123"/>
      <c r="O30" s="122">
        <f t="shared" ref="O30" si="18">IF(O29="R",P29,O29+(IF(P29="R",0,P29)))</f>
        <v>0</v>
      </c>
      <c r="P30" s="123"/>
      <c r="Q30" s="128"/>
      <c r="R30" s="9"/>
      <c r="S30" s="3"/>
      <c r="T30" s="3"/>
      <c r="U30" s="3"/>
      <c r="V30" s="9"/>
      <c r="W30" s="3"/>
      <c r="X30" s="3"/>
      <c r="Y30" s="3"/>
      <c r="Z30" s="9"/>
      <c r="AA30" s="3"/>
      <c r="AB30" s="3"/>
      <c r="AC30" s="3"/>
      <c r="AD30" s="10"/>
    </row>
    <row r="31" spans="1:31" s="11" customFormat="1" ht="11.45" customHeight="1" x14ac:dyDescent="0.25">
      <c r="A31" s="124" t="s">
        <v>69</v>
      </c>
      <c r="B31" s="38" t="s">
        <v>21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126">
        <f>SUM(C35:P35)</f>
        <v>0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1" customFormat="1" ht="11.45" customHeight="1" x14ac:dyDescent="0.25">
      <c r="A32" s="125"/>
      <c r="B32" s="40" t="s">
        <v>22</v>
      </c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127"/>
      <c r="R32" s="9"/>
      <c r="S32" s="3"/>
      <c r="T32" s="3"/>
      <c r="U32" s="3"/>
      <c r="V32" s="9"/>
      <c r="W32" s="3"/>
      <c r="X32" s="3"/>
      <c r="Y32" s="3"/>
      <c r="Z32" s="9"/>
      <c r="AA32" s="3"/>
      <c r="AB32" s="3"/>
      <c r="AC32" s="3"/>
      <c r="AD32" s="10"/>
    </row>
    <row r="33" spans="1:30" s="11" customFormat="1" ht="11.45" customHeight="1" x14ac:dyDescent="0.25">
      <c r="A33" s="129" t="s">
        <v>70</v>
      </c>
      <c r="B33" s="40" t="s">
        <v>23</v>
      </c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127"/>
      <c r="R33" s="9"/>
      <c r="S33" s="3"/>
      <c r="T33" s="3"/>
      <c r="U33" s="3"/>
      <c r="V33" s="9"/>
      <c r="W33" s="3"/>
      <c r="X33" s="3"/>
      <c r="Y33" s="3"/>
      <c r="Z33" s="9"/>
      <c r="AA33" s="3"/>
      <c r="AB33" s="3"/>
      <c r="AC33" s="3"/>
      <c r="AD33" s="10"/>
    </row>
    <row r="34" spans="1:30" s="11" customFormat="1" ht="11.45" customHeight="1" x14ac:dyDescent="0.25">
      <c r="A34" s="130"/>
      <c r="B34" s="40" t="s">
        <v>24</v>
      </c>
      <c r="C34" s="42">
        <f t="shared" ref="C34:P34" si="19">IF(C31="R","R",(C32-C31-C33))</f>
        <v>0</v>
      </c>
      <c r="D34" s="42">
        <f t="shared" si="19"/>
        <v>0</v>
      </c>
      <c r="E34" s="42">
        <f t="shared" si="19"/>
        <v>0</v>
      </c>
      <c r="F34" s="42">
        <f t="shared" si="19"/>
        <v>0</v>
      </c>
      <c r="G34" s="42">
        <f t="shared" si="19"/>
        <v>0</v>
      </c>
      <c r="H34" s="42">
        <f t="shared" si="19"/>
        <v>0</v>
      </c>
      <c r="I34" s="42">
        <f t="shared" si="19"/>
        <v>0</v>
      </c>
      <c r="J34" s="42">
        <f t="shared" si="19"/>
        <v>0</v>
      </c>
      <c r="K34" s="42">
        <f t="shared" si="19"/>
        <v>0</v>
      </c>
      <c r="L34" s="42">
        <f t="shared" si="19"/>
        <v>0</v>
      </c>
      <c r="M34" s="42">
        <f t="shared" si="19"/>
        <v>0</v>
      </c>
      <c r="N34" s="42">
        <f t="shared" si="19"/>
        <v>0</v>
      </c>
      <c r="O34" s="42">
        <f t="shared" si="19"/>
        <v>0</v>
      </c>
      <c r="P34" s="42">
        <f t="shared" si="19"/>
        <v>0</v>
      </c>
      <c r="Q34" s="127"/>
      <c r="R34" s="9"/>
      <c r="S34" s="3"/>
      <c r="T34" s="3"/>
      <c r="U34" s="3"/>
      <c r="V34" s="9"/>
      <c r="W34" s="3"/>
      <c r="X34" s="3"/>
      <c r="Y34" s="3"/>
      <c r="Z34" s="9"/>
      <c r="AA34" s="3"/>
      <c r="AB34" s="3"/>
      <c r="AC34" s="3"/>
      <c r="AD34" s="10"/>
    </row>
    <row r="35" spans="1:30" s="11" customFormat="1" ht="11.45" customHeight="1" thickBot="1" x14ac:dyDescent="0.3">
      <c r="A35" s="131"/>
      <c r="B35" s="43" t="s">
        <v>25</v>
      </c>
      <c r="C35" s="122">
        <f t="shared" ref="C35" si="20">IF(C34="R",D34,C34+(IF(D34="R",0,D34)))</f>
        <v>0</v>
      </c>
      <c r="D35" s="123"/>
      <c r="E35" s="122">
        <f t="shared" ref="E35" si="21">IF(E34="R",F34,E34+(IF(F34="R",0,F34)))</f>
        <v>0</v>
      </c>
      <c r="F35" s="123"/>
      <c r="G35" s="122">
        <f t="shared" ref="G35" si="22">IF(G34="R",H34,G34+(IF(H34="R",0,H34)))</f>
        <v>0</v>
      </c>
      <c r="H35" s="123"/>
      <c r="I35" s="122">
        <f t="shared" ref="I35" si="23">IF(I34="R",J34,I34+(IF(J34="R",0,J34)))</f>
        <v>0</v>
      </c>
      <c r="J35" s="123"/>
      <c r="K35" s="122">
        <f t="shared" ref="K35" si="24">IF(K34="R",L34,K34+(IF(L34="R",0,L34)))</f>
        <v>0</v>
      </c>
      <c r="L35" s="123"/>
      <c r="M35" s="122">
        <f t="shared" ref="M35" si="25">IF(M34="R",N34,M34+(IF(N34="R",0,N34)))</f>
        <v>0</v>
      </c>
      <c r="N35" s="123"/>
      <c r="O35" s="122">
        <f t="shared" ref="O35" si="26">IF(O34="R",P34,O34+(IF(P34="R",0,P34)))</f>
        <v>0</v>
      </c>
      <c r="P35" s="123"/>
      <c r="Q35" s="128"/>
      <c r="R35" s="9"/>
      <c r="S35" s="3"/>
      <c r="T35" s="3"/>
      <c r="U35" s="3"/>
      <c r="V35" s="9"/>
      <c r="W35" s="3"/>
      <c r="X35" s="3"/>
      <c r="Y35" s="3"/>
      <c r="Z35" s="9"/>
      <c r="AA35" s="3"/>
      <c r="AB35" s="3"/>
      <c r="AC35" s="3"/>
      <c r="AD35" s="10"/>
    </row>
    <row r="36" spans="1:30" ht="11.45" customHeight="1" x14ac:dyDescent="0.25">
      <c r="A36" s="124"/>
      <c r="B36" s="38" t="s">
        <v>21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126">
        <f>SUM(C40:P40)</f>
        <v>0</v>
      </c>
    </row>
    <row r="37" spans="1:30" ht="11.45" customHeight="1" x14ac:dyDescent="0.25">
      <c r="A37" s="125"/>
      <c r="B37" s="40" t="s">
        <v>22</v>
      </c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127"/>
    </row>
    <row r="38" spans="1:30" ht="11.45" customHeight="1" x14ac:dyDescent="0.25">
      <c r="A38" s="129"/>
      <c r="B38" s="40" t="s">
        <v>23</v>
      </c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127"/>
    </row>
    <row r="39" spans="1:30" ht="11.45" customHeight="1" x14ac:dyDescent="0.25">
      <c r="A39" s="130"/>
      <c r="B39" s="40" t="s">
        <v>24</v>
      </c>
      <c r="C39" s="42">
        <f t="shared" ref="C39:P39" si="27">IF(C36="R","R",(C37-C36-C38))</f>
        <v>0</v>
      </c>
      <c r="D39" s="42">
        <f t="shared" si="27"/>
        <v>0</v>
      </c>
      <c r="E39" s="42">
        <f t="shared" si="27"/>
        <v>0</v>
      </c>
      <c r="F39" s="42">
        <f t="shared" si="27"/>
        <v>0</v>
      </c>
      <c r="G39" s="42">
        <f t="shared" si="27"/>
        <v>0</v>
      </c>
      <c r="H39" s="42">
        <f t="shared" si="27"/>
        <v>0</v>
      </c>
      <c r="I39" s="42">
        <f t="shared" si="27"/>
        <v>0</v>
      </c>
      <c r="J39" s="42">
        <f t="shared" si="27"/>
        <v>0</v>
      </c>
      <c r="K39" s="42">
        <f t="shared" si="27"/>
        <v>0</v>
      </c>
      <c r="L39" s="42">
        <f t="shared" si="27"/>
        <v>0</v>
      </c>
      <c r="M39" s="42">
        <f t="shared" si="27"/>
        <v>0</v>
      </c>
      <c r="N39" s="42">
        <f t="shared" si="27"/>
        <v>0</v>
      </c>
      <c r="O39" s="42">
        <f t="shared" si="27"/>
        <v>0</v>
      </c>
      <c r="P39" s="42">
        <f t="shared" si="27"/>
        <v>0</v>
      </c>
      <c r="Q39" s="127"/>
    </row>
    <row r="40" spans="1:30" ht="11.45" customHeight="1" thickBot="1" x14ac:dyDescent="0.3">
      <c r="A40" s="131"/>
      <c r="B40" s="43" t="s">
        <v>25</v>
      </c>
      <c r="C40" s="122">
        <f t="shared" ref="C40" si="28">IF(C39="R",D39,C39+(IF(D39="R",0,D39)))</f>
        <v>0</v>
      </c>
      <c r="D40" s="123"/>
      <c r="E40" s="122">
        <f t="shared" ref="E40" si="29">IF(E39="R",F39,E39+(IF(F39="R",0,F39)))</f>
        <v>0</v>
      </c>
      <c r="F40" s="123"/>
      <c r="G40" s="122">
        <f t="shared" ref="G40" si="30">IF(G39="R",H39,G39+(IF(H39="R",0,H39)))</f>
        <v>0</v>
      </c>
      <c r="H40" s="123"/>
      <c r="I40" s="122">
        <f t="shared" ref="I40" si="31">IF(I39="R",J39,I39+(IF(J39="R",0,J39)))</f>
        <v>0</v>
      </c>
      <c r="J40" s="123"/>
      <c r="K40" s="122">
        <f t="shared" ref="K40" si="32">IF(K39="R",L39,K39+(IF(L39="R",0,L39)))</f>
        <v>0</v>
      </c>
      <c r="L40" s="123"/>
      <c r="M40" s="122">
        <f t="shared" ref="M40" si="33">IF(M39="R",N39,M39+(IF(N39="R",0,N39)))</f>
        <v>0</v>
      </c>
      <c r="N40" s="123"/>
      <c r="O40" s="122">
        <f t="shared" ref="O40" si="34">IF(O39="R",P39,O39+(IF(P39="R",0,P39)))</f>
        <v>0</v>
      </c>
      <c r="P40" s="123"/>
      <c r="Q40" s="128"/>
    </row>
    <row r="41" spans="1:30" ht="11.45" customHeight="1" x14ac:dyDescent="0.25">
      <c r="A41" s="124"/>
      <c r="B41" s="38" t="s">
        <v>21</v>
      </c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126">
        <f>SUM(C45:P45)</f>
        <v>0</v>
      </c>
    </row>
    <row r="42" spans="1:30" ht="11.45" customHeight="1" x14ac:dyDescent="0.25">
      <c r="A42" s="125"/>
      <c r="B42" s="40" t="s">
        <v>22</v>
      </c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127"/>
    </row>
    <row r="43" spans="1:30" ht="11.45" customHeight="1" x14ac:dyDescent="0.25">
      <c r="A43" s="129"/>
      <c r="B43" s="40" t="s">
        <v>23</v>
      </c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127"/>
    </row>
    <row r="44" spans="1:30" ht="11.45" customHeight="1" x14ac:dyDescent="0.25">
      <c r="A44" s="130"/>
      <c r="B44" s="40" t="s">
        <v>24</v>
      </c>
      <c r="C44" s="42">
        <f t="shared" ref="C44:P44" si="35">IF(C41="R","R",(C42-C41-C43))</f>
        <v>0</v>
      </c>
      <c r="D44" s="42">
        <f t="shared" si="35"/>
        <v>0</v>
      </c>
      <c r="E44" s="42">
        <f t="shared" si="35"/>
        <v>0</v>
      </c>
      <c r="F44" s="42">
        <f t="shared" si="35"/>
        <v>0</v>
      </c>
      <c r="G44" s="42">
        <f t="shared" si="35"/>
        <v>0</v>
      </c>
      <c r="H44" s="42">
        <f t="shared" si="35"/>
        <v>0</v>
      </c>
      <c r="I44" s="42">
        <f t="shared" si="35"/>
        <v>0</v>
      </c>
      <c r="J44" s="42">
        <f t="shared" si="35"/>
        <v>0</v>
      </c>
      <c r="K44" s="42">
        <f t="shared" si="35"/>
        <v>0</v>
      </c>
      <c r="L44" s="42">
        <f t="shared" si="35"/>
        <v>0</v>
      </c>
      <c r="M44" s="42">
        <f t="shared" si="35"/>
        <v>0</v>
      </c>
      <c r="N44" s="42">
        <f t="shared" si="35"/>
        <v>0</v>
      </c>
      <c r="O44" s="42">
        <f t="shared" si="35"/>
        <v>0</v>
      </c>
      <c r="P44" s="42">
        <f t="shared" si="35"/>
        <v>0</v>
      </c>
      <c r="Q44" s="127"/>
    </row>
    <row r="45" spans="1:30" ht="11.45" customHeight="1" thickBot="1" x14ac:dyDescent="0.3">
      <c r="A45" s="131"/>
      <c r="B45" s="43" t="s">
        <v>25</v>
      </c>
      <c r="C45" s="122">
        <f t="shared" ref="C45" si="36">IF(C44="R",D44,C44+(IF(D44="R",0,D44)))</f>
        <v>0</v>
      </c>
      <c r="D45" s="123"/>
      <c r="E45" s="122">
        <f t="shared" ref="E45" si="37">IF(E44="R",F44,E44+(IF(F44="R",0,F44)))</f>
        <v>0</v>
      </c>
      <c r="F45" s="123"/>
      <c r="G45" s="122">
        <f t="shared" ref="G45" si="38">IF(G44="R",H44,G44+(IF(H44="R",0,H44)))</f>
        <v>0</v>
      </c>
      <c r="H45" s="123"/>
      <c r="I45" s="122">
        <f t="shared" ref="I45" si="39">IF(I44="R",J44,I44+(IF(J44="R",0,J44)))</f>
        <v>0</v>
      </c>
      <c r="J45" s="123"/>
      <c r="K45" s="122">
        <f t="shared" ref="K45" si="40">IF(K44="R",L44,K44+(IF(L44="R",0,L44)))</f>
        <v>0</v>
      </c>
      <c r="L45" s="123"/>
      <c r="M45" s="122">
        <f t="shared" ref="M45" si="41">IF(M44="R",N44,M44+(IF(N44="R",0,N44)))</f>
        <v>0</v>
      </c>
      <c r="N45" s="123"/>
      <c r="O45" s="122">
        <f t="shared" ref="O45" si="42">IF(O44="R",P44,O44+(IF(P44="R",0,P44)))</f>
        <v>0</v>
      </c>
      <c r="P45" s="123"/>
      <c r="Q45" s="128"/>
    </row>
    <row r="46" spans="1:30" ht="11.45" customHeight="1" x14ac:dyDescent="0.25">
      <c r="A46" s="124"/>
      <c r="B46" s="38" t="s">
        <v>21</v>
      </c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126">
        <f>SUM(C50:P50)</f>
        <v>0</v>
      </c>
    </row>
    <row r="47" spans="1:30" ht="11.45" customHeight="1" x14ac:dyDescent="0.25">
      <c r="A47" s="125"/>
      <c r="B47" s="40" t="s">
        <v>22</v>
      </c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127"/>
    </row>
    <row r="48" spans="1:30" ht="11.45" customHeight="1" x14ac:dyDescent="0.25">
      <c r="A48" s="129"/>
      <c r="B48" s="40" t="s">
        <v>23</v>
      </c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127"/>
    </row>
    <row r="49" spans="1:17" ht="11.45" customHeight="1" x14ac:dyDescent="0.25">
      <c r="A49" s="130"/>
      <c r="B49" s="40" t="s">
        <v>24</v>
      </c>
      <c r="C49" s="42">
        <f t="shared" ref="C49:P49" si="43">IF(C46="R","R",(C47-C46-C48))</f>
        <v>0</v>
      </c>
      <c r="D49" s="42">
        <f t="shared" si="43"/>
        <v>0</v>
      </c>
      <c r="E49" s="42">
        <f t="shared" si="43"/>
        <v>0</v>
      </c>
      <c r="F49" s="42">
        <f t="shared" si="43"/>
        <v>0</v>
      </c>
      <c r="G49" s="42">
        <f t="shared" si="43"/>
        <v>0</v>
      </c>
      <c r="H49" s="42">
        <f t="shared" si="43"/>
        <v>0</v>
      </c>
      <c r="I49" s="42">
        <f t="shared" si="43"/>
        <v>0</v>
      </c>
      <c r="J49" s="42">
        <f t="shared" si="43"/>
        <v>0</v>
      </c>
      <c r="K49" s="42">
        <f t="shared" si="43"/>
        <v>0</v>
      </c>
      <c r="L49" s="42">
        <f t="shared" si="43"/>
        <v>0</v>
      </c>
      <c r="M49" s="42">
        <f t="shared" si="43"/>
        <v>0</v>
      </c>
      <c r="N49" s="42">
        <f t="shared" si="43"/>
        <v>0</v>
      </c>
      <c r="O49" s="42">
        <f t="shared" si="43"/>
        <v>0</v>
      </c>
      <c r="P49" s="42">
        <f t="shared" si="43"/>
        <v>0</v>
      </c>
      <c r="Q49" s="127"/>
    </row>
    <row r="50" spans="1:17" ht="11.45" customHeight="1" thickBot="1" x14ac:dyDescent="0.3">
      <c r="A50" s="131"/>
      <c r="B50" s="43" t="s">
        <v>25</v>
      </c>
      <c r="C50" s="122">
        <f t="shared" ref="C50" si="44">IF(C49="R",D49,C49+(IF(D49="R",0,D49)))</f>
        <v>0</v>
      </c>
      <c r="D50" s="123"/>
      <c r="E50" s="122">
        <f t="shared" ref="E50" si="45">IF(E49="R",F49,E49+(IF(F49="R",0,F49)))</f>
        <v>0</v>
      </c>
      <c r="F50" s="123"/>
      <c r="G50" s="122">
        <f t="shared" ref="G50" si="46">IF(G49="R",H49,G49+(IF(H49="R",0,H49)))</f>
        <v>0</v>
      </c>
      <c r="H50" s="123"/>
      <c r="I50" s="122">
        <f t="shared" ref="I50" si="47">IF(I49="R",J49,I49+(IF(J49="R",0,J49)))</f>
        <v>0</v>
      </c>
      <c r="J50" s="123"/>
      <c r="K50" s="122">
        <f t="shared" ref="K50" si="48">IF(K49="R",L49,K49+(IF(L49="R",0,L49)))</f>
        <v>0</v>
      </c>
      <c r="L50" s="123"/>
      <c r="M50" s="122">
        <f t="shared" ref="M50" si="49">IF(M49="R",N49,M49+(IF(N49="R",0,N49)))</f>
        <v>0</v>
      </c>
      <c r="N50" s="123"/>
      <c r="O50" s="122">
        <f t="shared" ref="O50" si="50">IF(O49="R",P49,O49+(IF(P49="R",0,P49)))</f>
        <v>0</v>
      </c>
      <c r="P50" s="123"/>
      <c r="Q50" s="128"/>
    </row>
    <row r="51" spans="1:17" ht="11.25" customHeight="1" x14ac:dyDescent="0.25"/>
    <row r="52" spans="1:17" ht="11.25" customHeight="1" x14ac:dyDescent="0.25"/>
    <row r="53" spans="1:17" ht="11.25" customHeight="1" x14ac:dyDescent="0.25"/>
    <row r="54" spans="1:17" ht="11.25" customHeight="1" x14ac:dyDescent="0.25"/>
    <row r="55" spans="1:17" ht="11.25" customHeight="1" x14ac:dyDescent="0.25"/>
    <row r="56" spans="1:17" ht="11.25" customHeight="1" x14ac:dyDescent="0.25"/>
  </sheetData>
  <sheetProtection formatCells="0"/>
  <mergeCells count="103">
    <mergeCell ref="A1:D2"/>
    <mergeCell ref="F1:K2"/>
    <mergeCell ref="M1:Q2"/>
    <mergeCell ref="I3:K3"/>
    <mergeCell ref="M3:O3"/>
    <mergeCell ref="C4:D4"/>
    <mergeCell ref="E4:F4"/>
    <mergeCell ref="G4:H4"/>
    <mergeCell ref="I4:J4"/>
    <mergeCell ref="K4:L4"/>
    <mergeCell ref="M4:N4"/>
    <mergeCell ref="O4:P4"/>
    <mergeCell ref="Q4:Q5"/>
    <mergeCell ref="A6:A7"/>
    <mergeCell ref="Q6:Q10"/>
    <mergeCell ref="A8:A10"/>
    <mergeCell ref="C10:D10"/>
    <mergeCell ref="E10:F10"/>
    <mergeCell ref="G10:H10"/>
    <mergeCell ref="I10:J10"/>
    <mergeCell ref="K10:L10"/>
    <mergeCell ref="M10:N10"/>
    <mergeCell ref="O10:P10"/>
    <mergeCell ref="A11:A12"/>
    <mergeCell ref="Q11:Q15"/>
    <mergeCell ref="A13:A15"/>
    <mergeCell ref="C15:D15"/>
    <mergeCell ref="E15:F15"/>
    <mergeCell ref="G15:H15"/>
    <mergeCell ref="I15:J15"/>
    <mergeCell ref="K15:L15"/>
    <mergeCell ref="M15:N15"/>
    <mergeCell ref="O15:P15"/>
    <mergeCell ref="A16:A17"/>
    <mergeCell ref="Q16:Q20"/>
    <mergeCell ref="A18:A20"/>
    <mergeCell ref="C20:D20"/>
    <mergeCell ref="E20:F20"/>
    <mergeCell ref="G20:H20"/>
    <mergeCell ref="I20:J20"/>
    <mergeCell ref="K20:L20"/>
    <mergeCell ref="M20:N20"/>
    <mergeCell ref="O20:P20"/>
    <mergeCell ref="A21:A22"/>
    <mergeCell ref="Q21:Q25"/>
    <mergeCell ref="A23:A25"/>
    <mergeCell ref="C25:D25"/>
    <mergeCell ref="E25:F25"/>
    <mergeCell ref="G25:H25"/>
    <mergeCell ref="I25:J25"/>
    <mergeCell ref="K25:L25"/>
    <mergeCell ref="M25:N25"/>
    <mergeCell ref="O25:P25"/>
    <mergeCell ref="A26:A27"/>
    <mergeCell ref="Q26:Q30"/>
    <mergeCell ref="A28:A30"/>
    <mergeCell ref="C30:D30"/>
    <mergeCell ref="E30:F30"/>
    <mergeCell ref="G30:H30"/>
    <mergeCell ref="I30:J30"/>
    <mergeCell ref="K30:L30"/>
    <mergeCell ref="M30:N30"/>
    <mergeCell ref="O30:P30"/>
    <mergeCell ref="A31:A32"/>
    <mergeCell ref="Q31:Q35"/>
    <mergeCell ref="A33:A35"/>
    <mergeCell ref="C35:D35"/>
    <mergeCell ref="E35:F35"/>
    <mergeCell ref="G35:H35"/>
    <mergeCell ref="I35:J35"/>
    <mergeCell ref="K35:L35"/>
    <mergeCell ref="M35:N35"/>
    <mergeCell ref="O35:P35"/>
    <mergeCell ref="A36:A37"/>
    <mergeCell ref="Q36:Q40"/>
    <mergeCell ref="A38:A40"/>
    <mergeCell ref="C40:D40"/>
    <mergeCell ref="E40:F40"/>
    <mergeCell ref="G40:H40"/>
    <mergeCell ref="I40:J40"/>
    <mergeCell ref="K40:L40"/>
    <mergeCell ref="M40:N40"/>
    <mergeCell ref="O40:P40"/>
    <mergeCell ref="A41:A42"/>
    <mergeCell ref="Q41:Q45"/>
    <mergeCell ref="A43:A45"/>
    <mergeCell ref="C45:D45"/>
    <mergeCell ref="E45:F45"/>
    <mergeCell ref="G45:H45"/>
    <mergeCell ref="I45:J45"/>
    <mergeCell ref="K50:L50"/>
    <mergeCell ref="M50:N50"/>
    <mergeCell ref="O50:P50"/>
    <mergeCell ref="K45:L45"/>
    <mergeCell ref="M45:N45"/>
    <mergeCell ref="O45:P45"/>
    <mergeCell ref="A46:A47"/>
    <mergeCell ref="Q46:Q50"/>
    <mergeCell ref="A48:A50"/>
    <mergeCell ref="C50:D50"/>
    <mergeCell ref="E50:F50"/>
    <mergeCell ref="G50:H50"/>
    <mergeCell ref="I50:J50"/>
  </mergeCells>
  <printOptions horizontalCentered="1" verticalCentered="1"/>
  <pageMargins left="3.937007874015748E-2" right="3.937007874015748E-2" top="0.19685039370078741" bottom="0.19685039370078741" header="0" footer="0"/>
  <pageSetup paperSize="9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CD5F9-70A4-45A3-B212-384EE999067D}">
  <sheetPr>
    <tabColor theme="4" tint="0.39997558519241921"/>
    <pageSetUpPr autoPageBreaks="0"/>
  </sheetPr>
  <dimension ref="A1:AE56"/>
  <sheetViews>
    <sheetView view="pageLayout" topLeftCell="A19" zoomScaleNormal="100" workbookViewId="0">
      <selection activeCell="E33" sqref="E33"/>
    </sheetView>
  </sheetViews>
  <sheetFormatPr baseColWidth="10" defaultColWidth="5" defaultRowHeight="15" x14ac:dyDescent="0.25"/>
  <cols>
    <col min="1" max="1" width="12.85546875" style="34" customWidth="1"/>
    <col min="2" max="2" width="8.7109375" style="12" customWidth="1"/>
    <col min="3" max="5" width="7.7109375" style="23" customWidth="1"/>
    <col min="6" max="6" width="7.7109375" style="22" customWidth="1"/>
    <col min="7" max="9" width="7.7109375" style="23" customWidth="1"/>
    <col min="10" max="10" width="7.7109375" style="22" customWidth="1"/>
    <col min="11" max="13" width="7.7109375" style="23" customWidth="1"/>
    <col min="14" max="14" width="7.7109375" style="22" customWidth="1"/>
    <col min="15" max="16" width="7.7109375" style="23" customWidth="1"/>
    <col min="17" max="17" width="9" style="1" customWidth="1"/>
    <col min="18" max="18" width="4.42578125" style="5" customWidth="1"/>
    <col min="19" max="21" width="4.42578125" style="1" customWidth="1"/>
    <col min="22" max="22" width="4.42578125" style="5" customWidth="1"/>
    <col min="23" max="25" width="4.42578125" style="1" customWidth="1"/>
    <col min="26" max="26" width="4.42578125" style="5" customWidth="1"/>
    <col min="27" max="29" width="4.42578125" style="1" customWidth="1"/>
    <col min="30" max="30" width="4.42578125" style="7" customWidth="1"/>
    <col min="31" max="16384" width="5" style="6"/>
  </cols>
  <sheetData>
    <row r="1" spans="1:30" ht="9.75" customHeight="1" x14ac:dyDescent="0.25">
      <c r="A1" s="98" t="s">
        <v>10</v>
      </c>
      <c r="B1" s="99"/>
      <c r="C1" s="99"/>
      <c r="D1" s="100"/>
      <c r="E1" s="22"/>
      <c r="F1" s="104" t="s">
        <v>27</v>
      </c>
      <c r="G1" s="105"/>
      <c r="H1" s="105"/>
      <c r="I1" s="105"/>
      <c r="J1" s="105"/>
      <c r="K1" s="106"/>
      <c r="M1" s="110" t="s">
        <v>8</v>
      </c>
      <c r="N1" s="111"/>
      <c r="O1" s="111"/>
      <c r="P1" s="111"/>
      <c r="Q1" s="112"/>
      <c r="R1" s="4"/>
      <c r="S1" s="4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9.75" customHeight="1" thickBot="1" x14ac:dyDescent="0.3">
      <c r="A2" s="101"/>
      <c r="B2" s="102"/>
      <c r="C2" s="102"/>
      <c r="D2" s="103"/>
      <c r="E2" s="22"/>
      <c r="F2" s="107"/>
      <c r="G2" s="108"/>
      <c r="H2" s="108"/>
      <c r="I2" s="108"/>
      <c r="J2" s="108"/>
      <c r="K2" s="109"/>
      <c r="M2" s="113"/>
      <c r="N2" s="114"/>
      <c r="O2" s="114"/>
      <c r="P2" s="114"/>
      <c r="Q2" s="115"/>
      <c r="R2" s="1"/>
      <c r="S2" s="7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3.5" customHeight="1" thickBot="1" x14ac:dyDescent="0.3">
      <c r="B3" s="37" t="s">
        <v>28</v>
      </c>
      <c r="C3" s="50">
        <v>51</v>
      </c>
      <c r="H3" s="2" t="s">
        <v>4</v>
      </c>
      <c r="I3" s="116">
        <v>43794</v>
      </c>
      <c r="J3" s="116"/>
      <c r="K3" s="116"/>
      <c r="L3" s="8" t="s">
        <v>0</v>
      </c>
      <c r="M3" s="117">
        <f>I3+6</f>
        <v>43800</v>
      </c>
      <c r="N3" s="117"/>
      <c r="O3" s="117"/>
      <c r="Z3" s="7"/>
      <c r="AA3" s="6"/>
      <c r="AB3" s="6"/>
      <c r="AC3" s="6"/>
      <c r="AD3" s="6"/>
    </row>
    <row r="4" spans="1:30" ht="12" customHeight="1" thickBot="1" x14ac:dyDescent="0.3">
      <c r="A4" s="35"/>
      <c r="B4" s="25"/>
      <c r="C4" s="118" t="s">
        <v>11</v>
      </c>
      <c r="D4" s="119"/>
      <c r="E4" s="118" t="s">
        <v>12</v>
      </c>
      <c r="F4" s="119"/>
      <c r="G4" s="118" t="s">
        <v>13</v>
      </c>
      <c r="H4" s="119"/>
      <c r="I4" s="118" t="s">
        <v>14</v>
      </c>
      <c r="J4" s="119"/>
      <c r="K4" s="118" t="s">
        <v>15</v>
      </c>
      <c r="L4" s="119"/>
      <c r="M4" s="118" t="s">
        <v>16</v>
      </c>
      <c r="N4" s="119"/>
      <c r="O4" s="118" t="s">
        <v>17</v>
      </c>
      <c r="P4" s="119"/>
      <c r="Q4" s="120" t="s">
        <v>18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24" customFormat="1" ht="10.5" customHeight="1" thickBot="1" x14ac:dyDescent="0.3">
      <c r="A5" s="36"/>
      <c r="B5" s="26"/>
      <c r="C5" s="30" t="s">
        <v>19</v>
      </c>
      <c r="D5" s="30" t="s">
        <v>20</v>
      </c>
      <c r="E5" s="30" t="s">
        <v>19</v>
      </c>
      <c r="F5" s="30" t="s">
        <v>20</v>
      </c>
      <c r="G5" s="30" t="s">
        <v>19</v>
      </c>
      <c r="H5" s="30" t="s">
        <v>20</v>
      </c>
      <c r="I5" s="30" t="s">
        <v>19</v>
      </c>
      <c r="J5" s="30" t="s">
        <v>20</v>
      </c>
      <c r="K5" s="30" t="s">
        <v>19</v>
      </c>
      <c r="L5" s="30" t="s">
        <v>20</v>
      </c>
      <c r="M5" s="30" t="s">
        <v>19</v>
      </c>
      <c r="N5" s="30" t="s">
        <v>20</v>
      </c>
      <c r="O5" s="30" t="s">
        <v>19</v>
      </c>
      <c r="P5" s="30" t="s">
        <v>20</v>
      </c>
      <c r="Q5" s="121"/>
    </row>
    <row r="6" spans="1:30" s="3" customFormat="1" ht="11.45" customHeight="1" x14ac:dyDescent="0.25">
      <c r="A6" s="89" t="s">
        <v>32</v>
      </c>
      <c r="B6" s="61" t="s">
        <v>21</v>
      </c>
      <c r="C6" s="67">
        <v>0.5</v>
      </c>
      <c r="D6" s="67">
        <v>0.75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145">
        <f>SUM(C10:P10)</f>
        <v>0.33333333333333331</v>
      </c>
    </row>
    <row r="7" spans="1:30" s="3" customFormat="1" ht="11.45" customHeight="1" x14ac:dyDescent="0.25">
      <c r="A7" s="90"/>
      <c r="B7" s="63" t="s">
        <v>22</v>
      </c>
      <c r="C7" s="68">
        <v>0.625</v>
      </c>
      <c r="D7" s="68">
        <v>1</v>
      </c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91"/>
    </row>
    <row r="8" spans="1:30" s="3" customFormat="1" ht="11.45" customHeight="1" x14ac:dyDescent="0.25">
      <c r="A8" s="93" t="s">
        <v>33</v>
      </c>
      <c r="B8" s="63" t="s">
        <v>23</v>
      </c>
      <c r="C8" s="68">
        <v>2.0833333333333332E-2</v>
      </c>
      <c r="D8" s="68">
        <v>2.0833333333333332E-2</v>
      </c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91"/>
    </row>
    <row r="9" spans="1:30" s="3" customFormat="1" ht="11.45" customHeight="1" x14ac:dyDescent="0.25">
      <c r="A9" s="94"/>
      <c r="B9" s="63" t="s">
        <v>24</v>
      </c>
      <c r="C9" s="64">
        <f t="shared" ref="C9:P9" si="0">IF(C6="R","R",(C7-C6-C8))</f>
        <v>0.10416666666666667</v>
      </c>
      <c r="D9" s="64">
        <f t="shared" si="0"/>
        <v>0.22916666666666666</v>
      </c>
      <c r="E9" s="64">
        <f t="shared" si="0"/>
        <v>0</v>
      </c>
      <c r="F9" s="64">
        <f t="shared" si="0"/>
        <v>0</v>
      </c>
      <c r="G9" s="64">
        <f t="shared" si="0"/>
        <v>0</v>
      </c>
      <c r="H9" s="64">
        <f t="shared" si="0"/>
        <v>0</v>
      </c>
      <c r="I9" s="64">
        <f t="shared" si="0"/>
        <v>0</v>
      </c>
      <c r="J9" s="64">
        <f t="shared" si="0"/>
        <v>0</v>
      </c>
      <c r="K9" s="64">
        <f t="shared" si="0"/>
        <v>0</v>
      </c>
      <c r="L9" s="64">
        <f t="shared" si="0"/>
        <v>0</v>
      </c>
      <c r="M9" s="64">
        <f t="shared" si="0"/>
        <v>0</v>
      </c>
      <c r="N9" s="64">
        <f t="shared" si="0"/>
        <v>0</v>
      </c>
      <c r="O9" s="64">
        <f t="shared" si="0"/>
        <v>0</v>
      </c>
      <c r="P9" s="64">
        <f t="shared" si="0"/>
        <v>0</v>
      </c>
      <c r="Q9" s="91"/>
    </row>
    <row r="10" spans="1:30" s="3" customFormat="1" ht="11.45" customHeight="1" thickBot="1" x14ac:dyDescent="0.3">
      <c r="A10" s="95"/>
      <c r="B10" s="65" t="s">
        <v>25</v>
      </c>
      <c r="C10" s="96">
        <f>IF(C9="R",D9,C9+(IF(D9="R",0,D9)))</f>
        <v>0.33333333333333331</v>
      </c>
      <c r="D10" s="97"/>
      <c r="E10" s="96">
        <f>IF(E9="R",F9,E9+(IF(F9="R",0,F9)))</f>
        <v>0</v>
      </c>
      <c r="F10" s="97"/>
      <c r="G10" s="96">
        <f>IF(G9="R",H9,G9+(IF(H9="R",0,H9)))</f>
        <v>0</v>
      </c>
      <c r="H10" s="97"/>
      <c r="I10" s="96">
        <f>IF(I9="R",J9,I9+(IF(J9="R",0,J9)))</f>
        <v>0</v>
      </c>
      <c r="J10" s="97"/>
      <c r="K10" s="96">
        <f>IF(K9="R",L9,K9+(IF(L9="R",0,L9)))</f>
        <v>0</v>
      </c>
      <c r="L10" s="97"/>
      <c r="M10" s="96">
        <f>IF(M9="R",N9,M9+(IF(N9="R",0,N9)))</f>
        <v>0</v>
      </c>
      <c r="N10" s="97"/>
      <c r="O10" s="96">
        <f>IF(O9="R",P9,O9+(IF(P9="R",0,P9)))</f>
        <v>0</v>
      </c>
      <c r="P10" s="97"/>
      <c r="Q10" s="92"/>
    </row>
    <row r="11" spans="1:30" s="3" customFormat="1" ht="11.45" customHeight="1" x14ac:dyDescent="0.25">
      <c r="A11" s="134" t="s">
        <v>55</v>
      </c>
      <c r="B11" s="27" t="s">
        <v>21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136">
        <f>SUM(C15:P15)</f>
        <v>0</v>
      </c>
    </row>
    <row r="12" spans="1:30" s="3" customFormat="1" ht="11.45" customHeight="1" x14ac:dyDescent="0.25">
      <c r="A12" s="146"/>
      <c r="B12" s="28" t="s">
        <v>22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137"/>
    </row>
    <row r="13" spans="1:30" s="3" customFormat="1" ht="11.45" customHeight="1" x14ac:dyDescent="0.25">
      <c r="A13" s="140" t="s">
        <v>56</v>
      </c>
      <c r="B13" s="28" t="s">
        <v>23</v>
      </c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137"/>
    </row>
    <row r="14" spans="1:30" s="3" customFormat="1" ht="11.45" customHeight="1" x14ac:dyDescent="0.25">
      <c r="A14" s="140"/>
      <c r="B14" s="28" t="s">
        <v>24</v>
      </c>
      <c r="C14" s="33">
        <f t="shared" ref="C14:P14" si="1">IF(C11="R","R",(C12-C11-C13))</f>
        <v>0</v>
      </c>
      <c r="D14" s="33">
        <f t="shared" si="1"/>
        <v>0</v>
      </c>
      <c r="E14" s="33">
        <f t="shared" si="1"/>
        <v>0</v>
      </c>
      <c r="F14" s="33">
        <f t="shared" si="1"/>
        <v>0</v>
      </c>
      <c r="G14" s="33">
        <f t="shared" si="1"/>
        <v>0</v>
      </c>
      <c r="H14" s="33">
        <f t="shared" si="1"/>
        <v>0</v>
      </c>
      <c r="I14" s="33">
        <f t="shared" si="1"/>
        <v>0</v>
      </c>
      <c r="J14" s="33">
        <f t="shared" si="1"/>
        <v>0</v>
      </c>
      <c r="K14" s="33">
        <f t="shared" si="1"/>
        <v>0</v>
      </c>
      <c r="L14" s="33">
        <f t="shared" si="1"/>
        <v>0</v>
      </c>
      <c r="M14" s="33">
        <f t="shared" si="1"/>
        <v>0</v>
      </c>
      <c r="N14" s="33">
        <f t="shared" si="1"/>
        <v>0</v>
      </c>
      <c r="O14" s="33">
        <f t="shared" si="1"/>
        <v>0</v>
      </c>
      <c r="P14" s="33">
        <f t="shared" si="1"/>
        <v>0</v>
      </c>
      <c r="Q14" s="137"/>
    </row>
    <row r="15" spans="1:30" s="3" customFormat="1" ht="11.45" customHeight="1" thickBot="1" x14ac:dyDescent="0.3">
      <c r="A15" s="141"/>
      <c r="B15" s="29" t="s">
        <v>25</v>
      </c>
      <c r="C15" s="132">
        <f>IF(C14="R",D14,C14+(IF(D14="R",0,D14)))</f>
        <v>0</v>
      </c>
      <c r="D15" s="133"/>
      <c r="E15" s="132">
        <f>IF(E14="R",F14,E14+(IF(F14="R",0,F14)))</f>
        <v>0</v>
      </c>
      <c r="F15" s="133"/>
      <c r="G15" s="132">
        <f>IF(G14="R",H14,G14+(IF(H14="R",0,H14)))</f>
        <v>0</v>
      </c>
      <c r="H15" s="133"/>
      <c r="I15" s="132">
        <f>IF(I14="R",J14,I14+(IF(J14="R",0,J14)))</f>
        <v>0</v>
      </c>
      <c r="J15" s="133"/>
      <c r="K15" s="132">
        <f>IF(K14="R",L14,K14+(IF(L14="R",0,L14)))</f>
        <v>0</v>
      </c>
      <c r="L15" s="133"/>
      <c r="M15" s="132">
        <f>IF(M14="R",N14,M14+(IF(N14="R",0,N14)))</f>
        <v>0</v>
      </c>
      <c r="N15" s="133"/>
      <c r="O15" s="132">
        <f>IF(O14="R",P14,O14+(IF(P14="R",0,P14)))</f>
        <v>0</v>
      </c>
      <c r="P15" s="133"/>
      <c r="Q15" s="138"/>
    </row>
    <row r="16" spans="1:30" s="3" customFormat="1" ht="11.45" customHeight="1" x14ac:dyDescent="0.25">
      <c r="A16" s="134" t="s">
        <v>36</v>
      </c>
      <c r="B16" s="27" t="s">
        <v>21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136">
        <f>SUM(C20:P20)</f>
        <v>0</v>
      </c>
    </row>
    <row r="17" spans="1:31" s="3" customFormat="1" ht="11.45" customHeight="1" x14ac:dyDescent="0.25">
      <c r="A17" s="135"/>
      <c r="B17" s="28" t="s">
        <v>22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137"/>
    </row>
    <row r="18" spans="1:31" s="3" customFormat="1" ht="11.45" customHeight="1" x14ac:dyDescent="0.25">
      <c r="A18" s="139" t="s">
        <v>57</v>
      </c>
      <c r="B18" s="28" t="s">
        <v>23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137"/>
    </row>
    <row r="19" spans="1:31" s="3" customFormat="1" ht="11.45" customHeight="1" x14ac:dyDescent="0.25">
      <c r="A19" s="140"/>
      <c r="B19" s="28" t="s">
        <v>24</v>
      </c>
      <c r="C19" s="33">
        <f t="shared" ref="C19:P19" si="2">IF(C16="R","R",(C17-C16-C18))</f>
        <v>0</v>
      </c>
      <c r="D19" s="33">
        <f t="shared" si="2"/>
        <v>0</v>
      </c>
      <c r="E19" s="33">
        <f t="shared" si="2"/>
        <v>0</v>
      </c>
      <c r="F19" s="33">
        <f t="shared" si="2"/>
        <v>0</v>
      </c>
      <c r="G19" s="33">
        <f t="shared" si="2"/>
        <v>0</v>
      </c>
      <c r="H19" s="33">
        <f t="shared" si="2"/>
        <v>0</v>
      </c>
      <c r="I19" s="33">
        <f t="shared" si="2"/>
        <v>0</v>
      </c>
      <c r="J19" s="33">
        <f t="shared" si="2"/>
        <v>0</v>
      </c>
      <c r="K19" s="33">
        <f t="shared" si="2"/>
        <v>0</v>
      </c>
      <c r="L19" s="33">
        <f t="shared" si="2"/>
        <v>0</v>
      </c>
      <c r="M19" s="33">
        <f t="shared" si="2"/>
        <v>0</v>
      </c>
      <c r="N19" s="33">
        <f t="shared" si="2"/>
        <v>0</v>
      </c>
      <c r="O19" s="33">
        <f t="shared" si="2"/>
        <v>0</v>
      </c>
      <c r="P19" s="33">
        <f t="shared" si="2"/>
        <v>0</v>
      </c>
      <c r="Q19" s="137"/>
    </row>
    <row r="20" spans="1:31" s="3" customFormat="1" ht="11.45" customHeight="1" thickBot="1" x14ac:dyDescent="0.3">
      <c r="A20" s="141"/>
      <c r="B20" s="29" t="s">
        <v>25</v>
      </c>
      <c r="C20" s="132">
        <f>IF(C19="R",D19,C19+(IF(D19="R",0,D19)))</f>
        <v>0</v>
      </c>
      <c r="D20" s="133"/>
      <c r="E20" s="132">
        <f>IF(E19="R",F19,E19+(IF(F19="R",0,F19)))</f>
        <v>0</v>
      </c>
      <c r="F20" s="133"/>
      <c r="G20" s="132">
        <f>IF(G19="R",H19,G19+(IF(H19="R",0,H19)))</f>
        <v>0</v>
      </c>
      <c r="H20" s="133"/>
      <c r="I20" s="132">
        <f>IF(I19="R",J19,I19+(IF(J19="R",0,J19)))</f>
        <v>0</v>
      </c>
      <c r="J20" s="133"/>
      <c r="K20" s="132">
        <f>IF(K19="R",L19,K19+(IF(L19="R",0,L19)))</f>
        <v>0</v>
      </c>
      <c r="L20" s="133"/>
      <c r="M20" s="132">
        <f>IF(M19="R",N19,M19+(IF(N19="R",0,N19)))</f>
        <v>0</v>
      </c>
      <c r="N20" s="133"/>
      <c r="O20" s="132">
        <f>IF(O19="R",P19,O19+(IF(P19="R",0,P19)))</f>
        <v>0</v>
      </c>
      <c r="P20" s="133"/>
      <c r="Q20" s="138"/>
    </row>
    <row r="21" spans="1:31" s="3" customFormat="1" ht="11.45" customHeight="1" x14ac:dyDescent="0.25">
      <c r="A21" s="124" t="s">
        <v>5</v>
      </c>
      <c r="B21" s="38" t="s">
        <v>21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126">
        <f>SUM(C25:P25)</f>
        <v>0</v>
      </c>
    </row>
    <row r="22" spans="1:31" s="3" customFormat="1" ht="11.45" customHeight="1" x14ac:dyDescent="0.25">
      <c r="A22" s="125"/>
      <c r="B22" s="40" t="s">
        <v>22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127"/>
    </row>
    <row r="23" spans="1:31" s="3" customFormat="1" ht="11.45" customHeight="1" x14ac:dyDescent="0.25">
      <c r="A23" s="129" t="s">
        <v>58</v>
      </c>
      <c r="B23" s="40" t="s">
        <v>23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127"/>
    </row>
    <row r="24" spans="1:31" s="3" customFormat="1" ht="11.45" customHeight="1" x14ac:dyDescent="0.25">
      <c r="A24" s="130"/>
      <c r="B24" s="40" t="s">
        <v>24</v>
      </c>
      <c r="C24" s="42">
        <f t="shared" ref="C24:P24" si="3">IF(C21="R","R",(C22-C21-C23))</f>
        <v>0</v>
      </c>
      <c r="D24" s="42">
        <f t="shared" si="3"/>
        <v>0</v>
      </c>
      <c r="E24" s="42">
        <f t="shared" si="3"/>
        <v>0</v>
      </c>
      <c r="F24" s="42">
        <f t="shared" si="3"/>
        <v>0</v>
      </c>
      <c r="G24" s="42">
        <f t="shared" si="3"/>
        <v>0</v>
      </c>
      <c r="H24" s="42">
        <f t="shared" si="3"/>
        <v>0</v>
      </c>
      <c r="I24" s="42">
        <f t="shared" si="3"/>
        <v>0</v>
      </c>
      <c r="J24" s="42">
        <f t="shared" si="3"/>
        <v>0</v>
      </c>
      <c r="K24" s="42">
        <f t="shared" si="3"/>
        <v>0</v>
      </c>
      <c r="L24" s="42">
        <f t="shared" si="3"/>
        <v>0</v>
      </c>
      <c r="M24" s="42">
        <f t="shared" si="3"/>
        <v>0</v>
      </c>
      <c r="N24" s="42">
        <f t="shared" si="3"/>
        <v>0</v>
      </c>
      <c r="O24" s="42">
        <f t="shared" si="3"/>
        <v>0</v>
      </c>
      <c r="P24" s="42">
        <f t="shared" si="3"/>
        <v>0</v>
      </c>
      <c r="Q24" s="127"/>
    </row>
    <row r="25" spans="1:31" s="3" customFormat="1" ht="11.45" customHeight="1" thickBot="1" x14ac:dyDescent="0.3">
      <c r="A25" s="131"/>
      <c r="B25" s="43" t="s">
        <v>25</v>
      </c>
      <c r="C25" s="122">
        <f t="shared" ref="C25" si="4">IF(C24="R",D24,C24+(IF(D24="R",0,D24)))</f>
        <v>0</v>
      </c>
      <c r="D25" s="123"/>
      <c r="E25" s="122">
        <f t="shared" ref="E25" si="5">IF(E24="R",F24,E24+(IF(F24="R",0,F24)))</f>
        <v>0</v>
      </c>
      <c r="F25" s="123"/>
      <c r="G25" s="122">
        <f t="shared" ref="G25" si="6">IF(G24="R",H24,G24+(IF(H24="R",0,H24)))</f>
        <v>0</v>
      </c>
      <c r="H25" s="123"/>
      <c r="I25" s="122">
        <f t="shared" ref="I25" si="7">IF(I24="R",J24,I24+(IF(J24="R",0,J24)))</f>
        <v>0</v>
      </c>
      <c r="J25" s="123"/>
      <c r="K25" s="122">
        <f t="shared" ref="K25" si="8">IF(K24="R",L24,K24+(IF(L24="R",0,L24)))</f>
        <v>0</v>
      </c>
      <c r="L25" s="123"/>
      <c r="M25" s="122">
        <f t="shared" ref="M25" si="9">IF(M24="R",N24,M24+(IF(N24="R",0,N24)))</f>
        <v>0</v>
      </c>
      <c r="N25" s="123"/>
      <c r="O25" s="122">
        <f t="shared" ref="O25" si="10">IF(O24="R",P24,O24+(IF(P24="R",0,P24)))</f>
        <v>0</v>
      </c>
      <c r="P25" s="123"/>
      <c r="Q25" s="128"/>
    </row>
    <row r="26" spans="1:31" s="3" customFormat="1" ht="11.45" customHeight="1" x14ac:dyDescent="0.25">
      <c r="A26" s="124" t="s">
        <v>59</v>
      </c>
      <c r="B26" s="38" t="s">
        <v>21</v>
      </c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126">
        <f>SUM(C30:P30)</f>
        <v>0</v>
      </c>
    </row>
    <row r="27" spans="1:31" s="3" customFormat="1" ht="11.45" customHeight="1" x14ac:dyDescent="0.25">
      <c r="A27" s="125"/>
      <c r="B27" s="40" t="s">
        <v>22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127"/>
    </row>
    <row r="28" spans="1:31" s="11" customFormat="1" ht="11.45" customHeight="1" x14ac:dyDescent="0.25">
      <c r="A28" s="129" t="s">
        <v>60</v>
      </c>
      <c r="B28" s="40" t="s">
        <v>23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127"/>
      <c r="R28" s="9"/>
      <c r="S28" s="3"/>
      <c r="T28" s="3"/>
      <c r="U28" s="3"/>
      <c r="V28" s="9"/>
      <c r="W28" s="3"/>
      <c r="X28" s="3"/>
      <c r="Y28" s="3"/>
      <c r="Z28" s="9"/>
      <c r="AA28" s="3"/>
      <c r="AB28" s="3"/>
      <c r="AC28" s="3"/>
      <c r="AD28" s="10"/>
    </row>
    <row r="29" spans="1:31" s="11" customFormat="1" ht="11.45" customHeight="1" x14ac:dyDescent="0.25">
      <c r="A29" s="130"/>
      <c r="B29" s="40" t="s">
        <v>24</v>
      </c>
      <c r="C29" s="42">
        <f t="shared" ref="C29:P29" si="11">IF(C26="R","R",(C27-C26-C28))</f>
        <v>0</v>
      </c>
      <c r="D29" s="42">
        <f t="shared" si="11"/>
        <v>0</v>
      </c>
      <c r="E29" s="42">
        <f t="shared" si="11"/>
        <v>0</v>
      </c>
      <c r="F29" s="42">
        <f t="shared" si="11"/>
        <v>0</v>
      </c>
      <c r="G29" s="42">
        <f t="shared" si="11"/>
        <v>0</v>
      </c>
      <c r="H29" s="42">
        <f t="shared" si="11"/>
        <v>0</v>
      </c>
      <c r="I29" s="42">
        <f t="shared" si="11"/>
        <v>0</v>
      </c>
      <c r="J29" s="42">
        <f t="shared" si="11"/>
        <v>0</v>
      </c>
      <c r="K29" s="42">
        <f t="shared" si="11"/>
        <v>0</v>
      </c>
      <c r="L29" s="42">
        <f t="shared" si="11"/>
        <v>0</v>
      </c>
      <c r="M29" s="42">
        <f t="shared" si="11"/>
        <v>0</v>
      </c>
      <c r="N29" s="42">
        <f t="shared" si="11"/>
        <v>0</v>
      </c>
      <c r="O29" s="42">
        <f t="shared" si="11"/>
        <v>0</v>
      </c>
      <c r="P29" s="42">
        <f t="shared" si="11"/>
        <v>0</v>
      </c>
      <c r="Q29" s="127"/>
      <c r="R29" s="9"/>
      <c r="S29" s="3"/>
      <c r="T29" s="3"/>
      <c r="U29" s="3"/>
      <c r="V29" s="9"/>
      <c r="W29" s="3"/>
      <c r="X29" s="3"/>
      <c r="Y29" s="3"/>
      <c r="Z29" s="9"/>
      <c r="AA29" s="3"/>
      <c r="AB29" s="3"/>
      <c r="AC29" s="3"/>
      <c r="AD29" s="10"/>
    </row>
    <row r="30" spans="1:31" s="11" customFormat="1" ht="11.45" customHeight="1" thickBot="1" x14ac:dyDescent="0.3">
      <c r="A30" s="131"/>
      <c r="B30" s="43" t="s">
        <v>25</v>
      </c>
      <c r="C30" s="122">
        <f t="shared" ref="C30" si="12">IF(C29="R",D29,C29+(IF(D29="R",0,D29)))</f>
        <v>0</v>
      </c>
      <c r="D30" s="123"/>
      <c r="E30" s="122">
        <f t="shared" ref="E30" si="13">IF(E29="R",F29,E29+(IF(F29="R",0,F29)))</f>
        <v>0</v>
      </c>
      <c r="F30" s="123"/>
      <c r="G30" s="122">
        <f t="shared" ref="G30" si="14">IF(G29="R",H29,G29+(IF(H29="R",0,H29)))</f>
        <v>0</v>
      </c>
      <c r="H30" s="123"/>
      <c r="I30" s="122">
        <f t="shared" ref="I30" si="15">IF(I29="R",J29,I29+(IF(J29="R",0,J29)))</f>
        <v>0</v>
      </c>
      <c r="J30" s="123"/>
      <c r="K30" s="122">
        <f t="shared" ref="K30" si="16">IF(K29="R",L29,K29+(IF(L29="R",0,L29)))</f>
        <v>0</v>
      </c>
      <c r="L30" s="123"/>
      <c r="M30" s="122">
        <f t="shared" ref="M30" si="17">IF(M29="R",N29,M29+(IF(N29="R",0,N29)))</f>
        <v>0</v>
      </c>
      <c r="N30" s="123"/>
      <c r="O30" s="122">
        <f t="shared" ref="O30" si="18">IF(O29="R",P29,O29+(IF(P29="R",0,P29)))</f>
        <v>0</v>
      </c>
      <c r="P30" s="123"/>
      <c r="Q30" s="128"/>
      <c r="R30" s="9"/>
      <c r="S30" s="3"/>
      <c r="T30" s="3"/>
      <c r="U30" s="3"/>
      <c r="V30" s="9"/>
      <c r="W30" s="3"/>
      <c r="X30" s="3"/>
      <c r="Y30" s="3"/>
      <c r="Z30" s="9"/>
      <c r="AA30" s="3"/>
      <c r="AB30" s="3"/>
      <c r="AC30" s="3"/>
      <c r="AD30" s="10"/>
    </row>
    <row r="31" spans="1:31" s="11" customFormat="1" ht="11.45" customHeight="1" x14ac:dyDescent="0.25">
      <c r="A31" s="124"/>
      <c r="B31" s="38" t="s">
        <v>21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126">
        <f>SUM(C35:P35)</f>
        <v>0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1" customFormat="1" ht="11.45" customHeight="1" x14ac:dyDescent="0.25">
      <c r="A32" s="125"/>
      <c r="B32" s="40" t="s">
        <v>22</v>
      </c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127"/>
      <c r="R32" s="9"/>
      <c r="S32" s="3"/>
      <c r="T32" s="3"/>
      <c r="U32" s="3"/>
      <c r="V32" s="9"/>
      <c r="W32" s="3"/>
      <c r="X32" s="3"/>
      <c r="Y32" s="3"/>
      <c r="Z32" s="9"/>
      <c r="AA32" s="3"/>
      <c r="AB32" s="3"/>
      <c r="AC32" s="3"/>
      <c r="AD32" s="10"/>
    </row>
    <row r="33" spans="1:30" s="11" customFormat="1" ht="11.45" customHeight="1" x14ac:dyDescent="0.25">
      <c r="A33" s="129"/>
      <c r="B33" s="40" t="s">
        <v>23</v>
      </c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127"/>
      <c r="R33" s="9"/>
      <c r="S33" s="3"/>
      <c r="T33" s="3"/>
      <c r="U33" s="3"/>
      <c r="V33" s="9"/>
      <c r="W33" s="3"/>
      <c r="X33" s="3"/>
      <c r="Y33" s="3"/>
      <c r="Z33" s="9"/>
      <c r="AA33" s="3"/>
      <c r="AB33" s="3"/>
      <c r="AC33" s="3"/>
      <c r="AD33" s="10"/>
    </row>
    <row r="34" spans="1:30" s="11" customFormat="1" ht="11.45" customHeight="1" x14ac:dyDescent="0.25">
      <c r="A34" s="130"/>
      <c r="B34" s="40" t="s">
        <v>24</v>
      </c>
      <c r="C34" s="42">
        <f t="shared" ref="C34:P34" si="19">IF(C31="R","R",(C32-C31-C33))</f>
        <v>0</v>
      </c>
      <c r="D34" s="42">
        <f t="shared" si="19"/>
        <v>0</v>
      </c>
      <c r="E34" s="42">
        <f t="shared" si="19"/>
        <v>0</v>
      </c>
      <c r="F34" s="42">
        <f t="shared" si="19"/>
        <v>0</v>
      </c>
      <c r="G34" s="42">
        <f t="shared" si="19"/>
        <v>0</v>
      </c>
      <c r="H34" s="42">
        <f t="shared" si="19"/>
        <v>0</v>
      </c>
      <c r="I34" s="42">
        <f t="shared" si="19"/>
        <v>0</v>
      </c>
      <c r="J34" s="42">
        <f t="shared" si="19"/>
        <v>0</v>
      </c>
      <c r="K34" s="42">
        <f t="shared" si="19"/>
        <v>0</v>
      </c>
      <c r="L34" s="42">
        <f t="shared" si="19"/>
        <v>0</v>
      </c>
      <c r="M34" s="42">
        <f t="shared" si="19"/>
        <v>0</v>
      </c>
      <c r="N34" s="42">
        <f t="shared" si="19"/>
        <v>0</v>
      </c>
      <c r="O34" s="42">
        <f t="shared" si="19"/>
        <v>0</v>
      </c>
      <c r="P34" s="42">
        <f t="shared" si="19"/>
        <v>0</v>
      </c>
      <c r="Q34" s="127"/>
      <c r="R34" s="9"/>
      <c r="S34" s="3"/>
      <c r="T34" s="3"/>
      <c r="U34" s="3"/>
      <c r="V34" s="9"/>
      <c r="W34" s="3"/>
      <c r="X34" s="3"/>
      <c r="Y34" s="3"/>
      <c r="Z34" s="9"/>
      <c r="AA34" s="3"/>
      <c r="AB34" s="3"/>
      <c r="AC34" s="3"/>
      <c r="AD34" s="10"/>
    </row>
    <row r="35" spans="1:30" s="11" customFormat="1" ht="11.45" customHeight="1" thickBot="1" x14ac:dyDescent="0.3">
      <c r="A35" s="131"/>
      <c r="B35" s="43" t="s">
        <v>25</v>
      </c>
      <c r="C35" s="122">
        <f t="shared" ref="C35" si="20">IF(C34="R",D34,C34+(IF(D34="R",0,D34)))</f>
        <v>0</v>
      </c>
      <c r="D35" s="123"/>
      <c r="E35" s="122">
        <f t="shared" ref="E35" si="21">IF(E34="R",F34,E34+(IF(F34="R",0,F34)))</f>
        <v>0</v>
      </c>
      <c r="F35" s="123"/>
      <c r="G35" s="122">
        <f t="shared" ref="G35" si="22">IF(G34="R",H34,G34+(IF(H34="R",0,H34)))</f>
        <v>0</v>
      </c>
      <c r="H35" s="123"/>
      <c r="I35" s="122">
        <f t="shared" ref="I35" si="23">IF(I34="R",J34,I34+(IF(J34="R",0,J34)))</f>
        <v>0</v>
      </c>
      <c r="J35" s="123"/>
      <c r="K35" s="122">
        <f t="shared" ref="K35" si="24">IF(K34="R",L34,K34+(IF(L34="R",0,L34)))</f>
        <v>0</v>
      </c>
      <c r="L35" s="123"/>
      <c r="M35" s="122">
        <f t="shared" ref="M35" si="25">IF(M34="R",N34,M34+(IF(N34="R",0,N34)))</f>
        <v>0</v>
      </c>
      <c r="N35" s="123"/>
      <c r="O35" s="122">
        <f t="shared" ref="O35" si="26">IF(O34="R",P34,O34+(IF(P34="R",0,P34)))</f>
        <v>0</v>
      </c>
      <c r="P35" s="123"/>
      <c r="Q35" s="128"/>
      <c r="R35" s="9"/>
      <c r="S35" s="3"/>
      <c r="T35" s="3"/>
      <c r="U35" s="3"/>
      <c r="V35" s="9"/>
      <c r="W35" s="3"/>
      <c r="X35" s="3"/>
      <c r="Y35" s="3"/>
      <c r="Z35" s="9"/>
      <c r="AA35" s="3"/>
      <c r="AB35" s="3"/>
      <c r="AC35" s="3"/>
      <c r="AD35" s="10"/>
    </row>
    <row r="36" spans="1:30" ht="11.45" customHeight="1" x14ac:dyDescent="0.25">
      <c r="A36" s="124"/>
      <c r="B36" s="38" t="s">
        <v>21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126">
        <f>SUM(C40:P40)</f>
        <v>0</v>
      </c>
    </row>
    <row r="37" spans="1:30" ht="11.45" customHeight="1" x14ac:dyDescent="0.25">
      <c r="A37" s="125"/>
      <c r="B37" s="40" t="s">
        <v>22</v>
      </c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127"/>
    </row>
    <row r="38" spans="1:30" ht="11.45" customHeight="1" x14ac:dyDescent="0.25">
      <c r="A38" s="129"/>
      <c r="B38" s="40" t="s">
        <v>23</v>
      </c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127"/>
    </row>
    <row r="39" spans="1:30" ht="11.45" customHeight="1" x14ac:dyDescent="0.25">
      <c r="A39" s="130"/>
      <c r="B39" s="40" t="s">
        <v>24</v>
      </c>
      <c r="C39" s="42">
        <f t="shared" ref="C39:P39" si="27">IF(C36="R","R",(C37-C36-C38))</f>
        <v>0</v>
      </c>
      <c r="D39" s="42">
        <f t="shared" si="27"/>
        <v>0</v>
      </c>
      <c r="E39" s="42">
        <f t="shared" si="27"/>
        <v>0</v>
      </c>
      <c r="F39" s="42">
        <f t="shared" si="27"/>
        <v>0</v>
      </c>
      <c r="G39" s="42">
        <f t="shared" si="27"/>
        <v>0</v>
      </c>
      <c r="H39" s="42">
        <f t="shared" si="27"/>
        <v>0</v>
      </c>
      <c r="I39" s="42">
        <f t="shared" si="27"/>
        <v>0</v>
      </c>
      <c r="J39" s="42">
        <f t="shared" si="27"/>
        <v>0</v>
      </c>
      <c r="K39" s="42">
        <f t="shared" si="27"/>
        <v>0</v>
      </c>
      <c r="L39" s="42">
        <f t="shared" si="27"/>
        <v>0</v>
      </c>
      <c r="M39" s="42">
        <f t="shared" si="27"/>
        <v>0</v>
      </c>
      <c r="N39" s="42">
        <f t="shared" si="27"/>
        <v>0</v>
      </c>
      <c r="O39" s="42">
        <f t="shared" si="27"/>
        <v>0</v>
      </c>
      <c r="P39" s="42">
        <f t="shared" si="27"/>
        <v>0</v>
      </c>
      <c r="Q39" s="127"/>
    </row>
    <row r="40" spans="1:30" ht="11.45" customHeight="1" thickBot="1" x14ac:dyDescent="0.3">
      <c r="A40" s="131"/>
      <c r="B40" s="43" t="s">
        <v>25</v>
      </c>
      <c r="C40" s="122">
        <f t="shared" ref="C40" si="28">IF(C39="R",D39,C39+(IF(D39="R",0,D39)))</f>
        <v>0</v>
      </c>
      <c r="D40" s="123"/>
      <c r="E40" s="122">
        <f t="shared" ref="E40" si="29">IF(E39="R",F39,E39+(IF(F39="R",0,F39)))</f>
        <v>0</v>
      </c>
      <c r="F40" s="123"/>
      <c r="G40" s="122">
        <f t="shared" ref="G40" si="30">IF(G39="R",H39,G39+(IF(H39="R",0,H39)))</f>
        <v>0</v>
      </c>
      <c r="H40" s="123"/>
      <c r="I40" s="122">
        <f t="shared" ref="I40" si="31">IF(I39="R",J39,I39+(IF(J39="R",0,J39)))</f>
        <v>0</v>
      </c>
      <c r="J40" s="123"/>
      <c r="K40" s="122">
        <f t="shared" ref="K40" si="32">IF(K39="R",L39,K39+(IF(L39="R",0,L39)))</f>
        <v>0</v>
      </c>
      <c r="L40" s="123"/>
      <c r="M40" s="122">
        <f t="shared" ref="M40" si="33">IF(M39="R",N39,M39+(IF(N39="R",0,N39)))</f>
        <v>0</v>
      </c>
      <c r="N40" s="123"/>
      <c r="O40" s="122">
        <f t="shared" ref="O40" si="34">IF(O39="R",P39,O39+(IF(P39="R",0,P39)))</f>
        <v>0</v>
      </c>
      <c r="P40" s="123"/>
      <c r="Q40" s="128"/>
    </row>
    <row r="41" spans="1:30" ht="11.45" customHeight="1" x14ac:dyDescent="0.25">
      <c r="A41" s="124"/>
      <c r="B41" s="38" t="s">
        <v>21</v>
      </c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126">
        <f>SUM(C45:P45)</f>
        <v>0</v>
      </c>
    </row>
    <row r="42" spans="1:30" ht="11.45" customHeight="1" x14ac:dyDescent="0.25">
      <c r="A42" s="125"/>
      <c r="B42" s="40" t="s">
        <v>22</v>
      </c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127"/>
    </row>
    <row r="43" spans="1:30" ht="11.45" customHeight="1" x14ac:dyDescent="0.25">
      <c r="A43" s="129"/>
      <c r="B43" s="40" t="s">
        <v>23</v>
      </c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127"/>
    </row>
    <row r="44" spans="1:30" ht="11.45" customHeight="1" x14ac:dyDescent="0.25">
      <c r="A44" s="130"/>
      <c r="B44" s="40" t="s">
        <v>24</v>
      </c>
      <c r="C44" s="42">
        <f t="shared" ref="C44:P44" si="35">IF(C41="R","R",(C42-C41-C43))</f>
        <v>0</v>
      </c>
      <c r="D44" s="42">
        <f t="shared" si="35"/>
        <v>0</v>
      </c>
      <c r="E44" s="42">
        <f t="shared" si="35"/>
        <v>0</v>
      </c>
      <c r="F44" s="42">
        <f t="shared" si="35"/>
        <v>0</v>
      </c>
      <c r="G44" s="42">
        <f t="shared" si="35"/>
        <v>0</v>
      </c>
      <c r="H44" s="42">
        <f t="shared" si="35"/>
        <v>0</v>
      </c>
      <c r="I44" s="42">
        <f t="shared" si="35"/>
        <v>0</v>
      </c>
      <c r="J44" s="42">
        <f t="shared" si="35"/>
        <v>0</v>
      </c>
      <c r="K44" s="42">
        <f t="shared" si="35"/>
        <v>0</v>
      </c>
      <c r="L44" s="42">
        <f t="shared" si="35"/>
        <v>0</v>
      </c>
      <c r="M44" s="42">
        <f t="shared" si="35"/>
        <v>0</v>
      </c>
      <c r="N44" s="42">
        <f t="shared" si="35"/>
        <v>0</v>
      </c>
      <c r="O44" s="42">
        <f t="shared" si="35"/>
        <v>0</v>
      </c>
      <c r="P44" s="42">
        <f t="shared" si="35"/>
        <v>0</v>
      </c>
      <c r="Q44" s="127"/>
    </row>
    <row r="45" spans="1:30" ht="11.45" customHeight="1" thickBot="1" x14ac:dyDescent="0.3">
      <c r="A45" s="131"/>
      <c r="B45" s="43" t="s">
        <v>25</v>
      </c>
      <c r="C45" s="122">
        <f t="shared" ref="C45" si="36">IF(C44="R",D44,C44+(IF(D44="R",0,D44)))</f>
        <v>0</v>
      </c>
      <c r="D45" s="123"/>
      <c r="E45" s="122">
        <f t="shared" ref="E45" si="37">IF(E44="R",F44,E44+(IF(F44="R",0,F44)))</f>
        <v>0</v>
      </c>
      <c r="F45" s="123"/>
      <c r="G45" s="122">
        <f t="shared" ref="G45" si="38">IF(G44="R",H44,G44+(IF(H44="R",0,H44)))</f>
        <v>0</v>
      </c>
      <c r="H45" s="123"/>
      <c r="I45" s="122">
        <f t="shared" ref="I45" si="39">IF(I44="R",J44,I44+(IF(J44="R",0,J44)))</f>
        <v>0</v>
      </c>
      <c r="J45" s="123"/>
      <c r="K45" s="122">
        <f t="shared" ref="K45" si="40">IF(K44="R",L44,K44+(IF(L44="R",0,L44)))</f>
        <v>0</v>
      </c>
      <c r="L45" s="123"/>
      <c r="M45" s="122">
        <f t="shared" ref="M45" si="41">IF(M44="R",N44,M44+(IF(N44="R",0,N44)))</f>
        <v>0</v>
      </c>
      <c r="N45" s="123"/>
      <c r="O45" s="122">
        <f t="shared" ref="O45" si="42">IF(O44="R",P44,O44+(IF(P44="R",0,P44)))</f>
        <v>0</v>
      </c>
      <c r="P45" s="123"/>
      <c r="Q45" s="128"/>
    </row>
    <row r="46" spans="1:30" ht="11.45" customHeight="1" x14ac:dyDescent="0.25">
      <c r="A46" s="124"/>
      <c r="B46" s="38" t="s">
        <v>21</v>
      </c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126">
        <f>SUM(C50:P50)</f>
        <v>0</v>
      </c>
    </row>
    <row r="47" spans="1:30" ht="11.45" customHeight="1" x14ac:dyDescent="0.25">
      <c r="A47" s="125"/>
      <c r="B47" s="40" t="s">
        <v>22</v>
      </c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127"/>
    </row>
    <row r="48" spans="1:30" ht="11.45" customHeight="1" x14ac:dyDescent="0.25">
      <c r="A48" s="129"/>
      <c r="B48" s="40" t="s">
        <v>23</v>
      </c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127"/>
    </row>
    <row r="49" spans="1:17" ht="11.45" customHeight="1" x14ac:dyDescent="0.25">
      <c r="A49" s="130"/>
      <c r="B49" s="40" t="s">
        <v>24</v>
      </c>
      <c r="C49" s="42">
        <f t="shared" ref="C49:P49" si="43">IF(C46="R","R",(C47-C46-C48))</f>
        <v>0</v>
      </c>
      <c r="D49" s="42">
        <f t="shared" si="43"/>
        <v>0</v>
      </c>
      <c r="E49" s="42">
        <f t="shared" si="43"/>
        <v>0</v>
      </c>
      <c r="F49" s="42">
        <f t="shared" si="43"/>
        <v>0</v>
      </c>
      <c r="G49" s="42">
        <f t="shared" si="43"/>
        <v>0</v>
      </c>
      <c r="H49" s="42">
        <f t="shared" si="43"/>
        <v>0</v>
      </c>
      <c r="I49" s="42">
        <f t="shared" si="43"/>
        <v>0</v>
      </c>
      <c r="J49" s="42">
        <f t="shared" si="43"/>
        <v>0</v>
      </c>
      <c r="K49" s="42">
        <f t="shared" si="43"/>
        <v>0</v>
      </c>
      <c r="L49" s="42">
        <f t="shared" si="43"/>
        <v>0</v>
      </c>
      <c r="M49" s="42">
        <f t="shared" si="43"/>
        <v>0</v>
      </c>
      <c r="N49" s="42">
        <f t="shared" si="43"/>
        <v>0</v>
      </c>
      <c r="O49" s="42">
        <f t="shared" si="43"/>
        <v>0</v>
      </c>
      <c r="P49" s="42">
        <f t="shared" si="43"/>
        <v>0</v>
      </c>
      <c r="Q49" s="127"/>
    </row>
    <row r="50" spans="1:17" ht="11.45" customHeight="1" thickBot="1" x14ac:dyDescent="0.3">
      <c r="A50" s="131"/>
      <c r="B50" s="43" t="s">
        <v>25</v>
      </c>
      <c r="C50" s="122">
        <f t="shared" ref="C50" si="44">IF(C49="R",D49,C49+(IF(D49="R",0,D49)))</f>
        <v>0</v>
      </c>
      <c r="D50" s="123"/>
      <c r="E50" s="122">
        <f t="shared" ref="E50" si="45">IF(E49="R",F49,E49+(IF(F49="R",0,F49)))</f>
        <v>0</v>
      </c>
      <c r="F50" s="123"/>
      <c r="G50" s="122">
        <f t="shared" ref="G50" si="46">IF(G49="R",H49,G49+(IF(H49="R",0,H49)))</f>
        <v>0</v>
      </c>
      <c r="H50" s="123"/>
      <c r="I50" s="122">
        <f t="shared" ref="I50" si="47">IF(I49="R",J49,I49+(IF(J49="R",0,J49)))</f>
        <v>0</v>
      </c>
      <c r="J50" s="123"/>
      <c r="K50" s="122">
        <f t="shared" ref="K50" si="48">IF(K49="R",L49,K49+(IF(L49="R",0,L49)))</f>
        <v>0</v>
      </c>
      <c r="L50" s="123"/>
      <c r="M50" s="122">
        <f t="shared" ref="M50" si="49">IF(M49="R",N49,M49+(IF(N49="R",0,N49)))</f>
        <v>0</v>
      </c>
      <c r="N50" s="123"/>
      <c r="O50" s="122">
        <f t="shared" ref="O50" si="50">IF(O49="R",P49,O49+(IF(P49="R",0,P49)))</f>
        <v>0</v>
      </c>
      <c r="P50" s="123"/>
      <c r="Q50" s="128"/>
    </row>
    <row r="51" spans="1:17" ht="11.25" customHeight="1" x14ac:dyDescent="0.25"/>
    <row r="52" spans="1:17" ht="11.25" customHeight="1" x14ac:dyDescent="0.25"/>
    <row r="53" spans="1:17" ht="11.25" customHeight="1" x14ac:dyDescent="0.25"/>
    <row r="54" spans="1:17" ht="11.25" customHeight="1" x14ac:dyDescent="0.25"/>
    <row r="55" spans="1:17" ht="11.25" customHeight="1" x14ac:dyDescent="0.25"/>
    <row r="56" spans="1:17" ht="11.25" customHeight="1" x14ac:dyDescent="0.25"/>
  </sheetData>
  <sheetProtection formatCells="0"/>
  <mergeCells count="103">
    <mergeCell ref="A41:A42"/>
    <mergeCell ref="Q41:Q45"/>
    <mergeCell ref="A43:A45"/>
    <mergeCell ref="C45:D45"/>
    <mergeCell ref="E45:F45"/>
    <mergeCell ref="G45:H45"/>
    <mergeCell ref="I45:J45"/>
    <mergeCell ref="K50:L50"/>
    <mergeCell ref="M50:N50"/>
    <mergeCell ref="O50:P50"/>
    <mergeCell ref="K45:L45"/>
    <mergeCell ref="M45:N45"/>
    <mergeCell ref="O45:P45"/>
    <mergeCell ref="A46:A47"/>
    <mergeCell ref="Q46:Q50"/>
    <mergeCell ref="A48:A50"/>
    <mergeCell ref="C50:D50"/>
    <mergeCell ref="E50:F50"/>
    <mergeCell ref="G50:H50"/>
    <mergeCell ref="I50:J50"/>
    <mergeCell ref="A36:A37"/>
    <mergeCell ref="Q36:Q40"/>
    <mergeCell ref="A38:A40"/>
    <mergeCell ref="C40:D40"/>
    <mergeCell ref="E40:F40"/>
    <mergeCell ref="G40:H40"/>
    <mergeCell ref="I40:J40"/>
    <mergeCell ref="K40:L40"/>
    <mergeCell ref="M40:N40"/>
    <mergeCell ref="O40:P40"/>
    <mergeCell ref="A31:A32"/>
    <mergeCell ref="Q31:Q35"/>
    <mergeCell ref="A33:A35"/>
    <mergeCell ref="C35:D35"/>
    <mergeCell ref="E35:F35"/>
    <mergeCell ref="G35:H35"/>
    <mergeCell ref="I35:J35"/>
    <mergeCell ref="K35:L35"/>
    <mergeCell ref="M35:N35"/>
    <mergeCell ref="O35:P35"/>
    <mergeCell ref="A26:A27"/>
    <mergeCell ref="Q26:Q30"/>
    <mergeCell ref="A28:A30"/>
    <mergeCell ref="C30:D30"/>
    <mergeCell ref="E30:F30"/>
    <mergeCell ref="G30:H30"/>
    <mergeCell ref="I30:J30"/>
    <mergeCell ref="K30:L30"/>
    <mergeCell ref="M30:N30"/>
    <mergeCell ref="O30:P30"/>
    <mergeCell ref="A21:A22"/>
    <mergeCell ref="Q21:Q25"/>
    <mergeCell ref="A23:A25"/>
    <mergeCell ref="C25:D25"/>
    <mergeCell ref="E25:F25"/>
    <mergeCell ref="G25:H25"/>
    <mergeCell ref="I25:J25"/>
    <mergeCell ref="K25:L25"/>
    <mergeCell ref="M25:N25"/>
    <mergeCell ref="O25:P25"/>
    <mergeCell ref="A16:A17"/>
    <mergeCell ref="Q16:Q20"/>
    <mergeCell ref="A18:A20"/>
    <mergeCell ref="C20:D20"/>
    <mergeCell ref="E20:F20"/>
    <mergeCell ref="G20:H20"/>
    <mergeCell ref="I20:J20"/>
    <mergeCell ref="K20:L20"/>
    <mergeCell ref="M20:N20"/>
    <mergeCell ref="O20:P20"/>
    <mergeCell ref="A11:A12"/>
    <mergeCell ref="Q11:Q15"/>
    <mergeCell ref="A13:A15"/>
    <mergeCell ref="C15:D15"/>
    <mergeCell ref="E15:F15"/>
    <mergeCell ref="G15:H15"/>
    <mergeCell ref="I15:J15"/>
    <mergeCell ref="K15:L15"/>
    <mergeCell ref="M15:N15"/>
    <mergeCell ref="O15:P15"/>
    <mergeCell ref="A6:A7"/>
    <mergeCell ref="Q6:Q10"/>
    <mergeCell ref="A8:A10"/>
    <mergeCell ref="C10:D10"/>
    <mergeCell ref="E10:F10"/>
    <mergeCell ref="G10:H10"/>
    <mergeCell ref="I10:J10"/>
    <mergeCell ref="K10:L10"/>
    <mergeCell ref="M10:N10"/>
    <mergeCell ref="O10:P10"/>
    <mergeCell ref="A1:D2"/>
    <mergeCell ref="F1:K2"/>
    <mergeCell ref="M1:Q2"/>
    <mergeCell ref="I3:K3"/>
    <mergeCell ref="M3:O3"/>
    <mergeCell ref="C4:D4"/>
    <mergeCell ref="E4:F4"/>
    <mergeCell ref="G4:H4"/>
    <mergeCell ref="I4:J4"/>
    <mergeCell ref="K4:L4"/>
    <mergeCell ref="M4:N4"/>
    <mergeCell ref="O4:P4"/>
    <mergeCell ref="Q4:Q5"/>
  </mergeCells>
  <printOptions horizontalCentered="1" verticalCentered="1"/>
  <pageMargins left="3.937007874015748E-2" right="3.937007874015748E-2" top="0.19685039370078741" bottom="0.19685039370078741" header="0" footer="0"/>
  <pageSetup paperSize="9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C83DD-0B4F-42A7-9549-90CBD7C4405B}">
  <sheetPr>
    <tabColor theme="4" tint="0.39997558519241921"/>
    <pageSetUpPr autoPageBreaks="0"/>
  </sheetPr>
  <dimension ref="A1:AE125"/>
  <sheetViews>
    <sheetView showZeros="0" tabSelected="1" zoomScaleNormal="100" workbookViewId="0">
      <selection activeCell="O16" sqref="O16"/>
    </sheetView>
  </sheetViews>
  <sheetFormatPr baseColWidth="10" defaultColWidth="5" defaultRowHeight="15" x14ac:dyDescent="0.25"/>
  <cols>
    <col min="1" max="1" width="12.85546875" style="34" customWidth="1"/>
    <col min="2" max="2" width="8.7109375" style="12" customWidth="1"/>
    <col min="3" max="5" width="7.7109375" style="23" customWidth="1"/>
    <col min="6" max="6" width="7.7109375" style="22" customWidth="1"/>
    <col min="7" max="9" width="7.7109375" style="23" customWidth="1"/>
    <col min="10" max="10" width="7.7109375" style="22" customWidth="1"/>
    <col min="11" max="13" width="7.7109375" style="23" customWidth="1"/>
    <col min="14" max="14" width="7.7109375" style="22" customWidth="1"/>
    <col min="15" max="16" width="7.7109375" style="23" customWidth="1"/>
    <col min="17" max="17" width="9" style="1" customWidth="1"/>
    <col min="18" max="18" width="4.42578125" style="5" customWidth="1"/>
    <col min="19" max="21" width="4.42578125" style="1" customWidth="1"/>
    <col min="22" max="22" width="4.42578125" style="5" customWidth="1"/>
    <col min="23" max="25" width="4.42578125" style="1" customWidth="1"/>
    <col min="26" max="26" width="4.42578125" style="5" customWidth="1"/>
    <col min="27" max="29" width="4.42578125" style="1" customWidth="1"/>
    <col min="30" max="30" width="4.42578125" style="7" customWidth="1"/>
    <col min="31" max="16384" width="5" style="6"/>
  </cols>
  <sheetData>
    <row r="1" spans="1:30" ht="9.75" customHeight="1" x14ac:dyDescent="0.25">
      <c r="A1" s="52"/>
      <c r="B1" s="52"/>
      <c r="C1" s="52"/>
      <c r="D1" s="52"/>
      <c r="E1" s="22"/>
      <c r="F1" s="104" t="s">
        <v>27</v>
      </c>
      <c r="G1" s="105"/>
      <c r="H1" s="105"/>
      <c r="I1" s="105"/>
      <c r="J1" s="105"/>
      <c r="K1" s="106"/>
      <c r="M1" s="4"/>
      <c r="N1" s="4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9.75" customHeight="1" thickBot="1" x14ac:dyDescent="0.3">
      <c r="A2" s="52"/>
      <c r="B2" s="52"/>
      <c r="C2" s="52"/>
      <c r="D2" s="52"/>
      <c r="E2" s="22"/>
      <c r="F2" s="107"/>
      <c r="G2" s="108"/>
      <c r="H2" s="108"/>
      <c r="I2" s="108"/>
      <c r="J2" s="108"/>
      <c r="K2" s="109"/>
      <c r="M2" s="1"/>
      <c r="N2" s="7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3.5" customHeight="1" thickBot="1" x14ac:dyDescent="0.3">
      <c r="B3" s="37" t="s">
        <v>28</v>
      </c>
      <c r="C3" s="50">
        <v>51</v>
      </c>
      <c r="H3" s="2" t="s">
        <v>4</v>
      </c>
      <c r="I3" s="116">
        <v>43794</v>
      </c>
      <c r="J3" s="116"/>
      <c r="K3" s="116"/>
      <c r="L3" s="8" t="s">
        <v>0</v>
      </c>
      <c r="M3" s="117">
        <f>I3+6</f>
        <v>43800</v>
      </c>
      <c r="N3" s="117"/>
      <c r="O3" s="117"/>
      <c r="Z3" s="7"/>
      <c r="AA3" s="6"/>
      <c r="AB3" s="6"/>
      <c r="AC3" s="6"/>
      <c r="AD3" s="6"/>
    </row>
    <row r="4" spans="1:30" ht="12" customHeight="1" thickBot="1" x14ac:dyDescent="0.3">
      <c r="A4" s="35"/>
      <c r="B4" s="25"/>
      <c r="C4" s="118" t="s">
        <v>11</v>
      </c>
      <c r="D4" s="119"/>
      <c r="E4" s="118" t="s">
        <v>12</v>
      </c>
      <c r="F4" s="119"/>
      <c r="G4" s="118" t="s">
        <v>13</v>
      </c>
      <c r="H4" s="119"/>
      <c r="I4" s="118" t="s">
        <v>14</v>
      </c>
      <c r="J4" s="119"/>
      <c r="K4" s="118" t="s">
        <v>15</v>
      </c>
      <c r="L4" s="119"/>
      <c r="M4" s="118" t="s">
        <v>16</v>
      </c>
      <c r="N4" s="119"/>
      <c r="O4" s="118" t="s">
        <v>17</v>
      </c>
      <c r="P4" s="119"/>
      <c r="Q4" s="120" t="s">
        <v>18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24" customFormat="1" ht="11.25" customHeight="1" thickBot="1" x14ac:dyDescent="0.3">
      <c r="A5" s="36"/>
      <c r="B5" s="26"/>
      <c r="C5" s="30" t="s">
        <v>19</v>
      </c>
      <c r="D5" s="30" t="s">
        <v>20</v>
      </c>
      <c r="E5" s="30" t="s">
        <v>19</v>
      </c>
      <c r="F5" s="30" t="s">
        <v>20</v>
      </c>
      <c r="G5" s="30" t="s">
        <v>19</v>
      </c>
      <c r="H5" s="30" t="s">
        <v>20</v>
      </c>
      <c r="I5" s="30" t="s">
        <v>19</v>
      </c>
      <c r="J5" s="30" t="s">
        <v>20</v>
      </c>
      <c r="K5" s="30" t="s">
        <v>19</v>
      </c>
      <c r="L5" s="30" t="s">
        <v>20</v>
      </c>
      <c r="M5" s="30" t="s">
        <v>19</v>
      </c>
      <c r="N5" s="30" t="s">
        <v>20</v>
      </c>
      <c r="O5" s="30" t="s">
        <v>19</v>
      </c>
      <c r="P5" s="30" t="s">
        <v>20</v>
      </c>
      <c r="Q5" s="121"/>
    </row>
    <row r="6" spans="1:30" s="3" customFormat="1" ht="11.45" customHeight="1" x14ac:dyDescent="0.25">
      <c r="A6" s="147" t="str">
        <f>'CUISINE GERLAND'!A6</f>
        <v>CHRISTOPHE</v>
      </c>
      <c r="B6" s="61" t="s">
        <v>21</v>
      </c>
      <c r="C6" s="62">
        <f>'CUISINE GERLAND'!C6</f>
        <v>0.5</v>
      </c>
      <c r="D6" s="62">
        <f>'CUISINE GERLAND'!D6</f>
        <v>0.75</v>
      </c>
      <c r="E6" s="62">
        <f>'CUISINE GERLAND'!E6</f>
        <v>0</v>
      </c>
      <c r="F6" s="62">
        <f>'CUISINE GERLAND'!F6</f>
        <v>0</v>
      </c>
      <c r="G6" s="62">
        <f>'CUISINE GERLAND'!G6</f>
        <v>0</v>
      </c>
      <c r="H6" s="62">
        <f>'CUISINE GERLAND'!H6</f>
        <v>0</v>
      </c>
      <c r="I6" s="62">
        <f>'CUISINE GERLAND'!I6</f>
        <v>0</v>
      </c>
      <c r="J6" s="62">
        <f>'CUISINE GERLAND'!J6</f>
        <v>0</v>
      </c>
      <c r="K6" s="62">
        <f>'CUISINE GERLAND'!K6</f>
        <v>0</v>
      </c>
      <c r="L6" s="62">
        <f>'CUISINE GERLAND'!L6</f>
        <v>0</v>
      </c>
      <c r="M6" s="62">
        <f>'CUISINE GERLAND'!M6</f>
        <v>0</v>
      </c>
      <c r="N6" s="62">
        <f>'CUISINE GERLAND'!N6</f>
        <v>0</v>
      </c>
      <c r="O6" s="62">
        <f>'CUISINE GERLAND'!O6</f>
        <v>0</v>
      </c>
      <c r="P6" s="62">
        <f>'CUISINE GERLAND'!P6</f>
        <v>0</v>
      </c>
      <c r="Q6" s="145">
        <f>'CUISINE GERLAND'!Q6</f>
        <v>0.33333333333333331</v>
      </c>
    </row>
    <row r="7" spans="1:30" s="3" customFormat="1" ht="11.45" customHeight="1" x14ac:dyDescent="0.25">
      <c r="A7" s="148"/>
      <c r="B7" s="63" t="s">
        <v>22</v>
      </c>
      <c r="C7" s="64">
        <f>'CUISINE GERLAND'!C7</f>
        <v>0.625</v>
      </c>
      <c r="D7" s="64">
        <f>'CUISINE GERLAND'!D7</f>
        <v>1</v>
      </c>
      <c r="E7" s="64">
        <f>'CUISINE GERLAND'!E7</f>
        <v>0</v>
      </c>
      <c r="F7" s="64">
        <f>'CUISINE GERLAND'!F7</f>
        <v>0</v>
      </c>
      <c r="G7" s="64">
        <f>'CUISINE GERLAND'!G7</f>
        <v>0</v>
      </c>
      <c r="H7" s="64">
        <f>'CUISINE GERLAND'!H7</f>
        <v>0</v>
      </c>
      <c r="I7" s="64">
        <f>'CUISINE GERLAND'!I7</f>
        <v>0</v>
      </c>
      <c r="J7" s="64">
        <f>'CUISINE GERLAND'!J7</f>
        <v>0</v>
      </c>
      <c r="K7" s="64">
        <f>'CUISINE GERLAND'!K7</f>
        <v>0</v>
      </c>
      <c r="L7" s="64">
        <f>'CUISINE GERLAND'!L7</f>
        <v>0</v>
      </c>
      <c r="M7" s="64">
        <f>'CUISINE GERLAND'!M7</f>
        <v>0</v>
      </c>
      <c r="N7" s="64">
        <f>'CUISINE GERLAND'!N7</f>
        <v>0</v>
      </c>
      <c r="O7" s="64">
        <f>'CUISINE GERLAND'!O7</f>
        <v>0</v>
      </c>
      <c r="P7" s="64">
        <f>'CUISINE GERLAND'!P7</f>
        <v>0</v>
      </c>
      <c r="Q7" s="91"/>
    </row>
    <row r="8" spans="1:30" s="3" customFormat="1" ht="11.45" customHeight="1" x14ac:dyDescent="0.25">
      <c r="A8" s="149" t="str">
        <f>'CUISINE GERLAND'!A8</f>
        <v>LEMAIRE</v>
      </c>
      <c r="B8" s="63" t="s">
        <v>23</v>
      </c>
      <c r="C8" s="64">
        <f>'CUISINE GERLAND'!C8</f>
        <v>2.0833333333333332E-2</v>
      </c>
      <c r="D8" s="64">
        <f>'CUISINE GERLAND'!D8</f>
        <v>2.0833333333333332E-2</v>
      </c>
      <c r="E8" s="64">
        <f>'CUISINE GERLAND'!E8</f>
        <v>0</v>
      </c>
      <c r="F8" s="64">
        <f>'CUISINE GERLAND'!F8</f>
        <v>0</v>
      </c>
      <c r="G8" s="64">
        <f>'CUISINE GERLAND'!G8</f>
        <v>0</v>
      </c>
      <c r="H8" s="64">
        <f>'CUISINE GERLAND'!H8</f>
        <v>0</v>
      </c>
      <c r="I8" s="64">
        <f>'CUISINE GERLAND'!I8</f>
        <v>0</v>
      </c>
      <c r="J8" s="64">
        <f>'CUISINE GERLAND'!J8</f>
        <v>0</v>
      </c>
      <c r="K8" s="64">
        <f>'CUISINE GERLAND'!K8</f>
        <v>0</v>
      </c>
      <c r="L8" s="64">
        <f>'CUISINE GERLAND'!L8</f>
        <v>0</v>
      </c>
      <c r="M8" s="64">
        <f>'CUISINE GERLAND'!M8</f>
        <v>0</v>
      </c>
      <c r="N8" s="64">
        <f>'CUISINE GERLAND'!N8</f>
        <v>0</v>
      </c>
      <c r="O8" s="64">
        <f>'CUISINE GERLAND'!O8</f>
        <v>0</v>
      </c>
      <c r="P8" s="64">
        <f>'CUISINE GERLAND'!P8</f>
        <v>0</v>
      </c>
      <c r="Q8" s="91"/>
    </row>
    <row r="9" spans="1:30" s="3" customFormat="1" ht="11.45" customHeight="1" x14ac:dyDescent="0.25">
      <c r="A9" s="150"/>
      <c r="B9" s="63" t="s">
        <v>24</v>
      </c>
      <c r="C9" s="64">
        <f>'CUISINE GERLAND'!C9</f>
        <v>0.10416666666666667</v>
      </c>
      <c r="D9" s="64">
        <f>'CUISINE GERLAND'!D9</f>
        <v>0.22916666666666666</v>
      </c>
      <c r="E9" s="64">
        <f>'CUISINE GERLAND'!E9</f>
        <v>0</v>
      </c>
      <c r="F9" s="64">
        <f>'CUISINE GERLAND'!F9</f>
        <v>0</v>
      </c>
      <c r="G9" s="64">
        <f>'CUISINE GERLAND'!G9</f>
        <v>0</v>
      </c>
      <c r="H9" s="64">
        <f>'CUISINE GERLAND'!H9</f>
        <v>0</v>
      </c>
      <c r="I9" s="64">
        <f>'CUISINE GERLAND'!I9</f>
        <v>0</v>
      </c>
      <c r="J9" s="64">
        <f>'CUISINE GERLAND'!J9</f>
        <v>0</v>
      </c>
      <c r="K9" s="64">
        <f>'CUISINE GERLAND'!K9</f>
        <v>0</v>
      </c>
      <c r="L9" s="64">
        <f>'CUISINE GERLAND'!L9</f>
        <v>0</v>
      </c>
      <c r="M9" s="64">
        <f>'CUISINE GERLAND'!M9</f>
        <v>0</v>
      </c>
      <c r="N9" s="64">
        <f>'CUISINE GERLAND'!N9</f>
        <v>0</v>
      </c>
      <c r="O9" s="64">
        <f>'CUISINE GERLAND'!O9</f>
        <v>0</v>
      </c>
      <c r="P9" s="64">
        <f>'CUISINE GERLAND'!P9</f>
        <v>0</v>
      </c>
      <c r="Q9" s="91"/>
    </row>
    <row r="10" spans="1:30" s="3" customFormat="1" ht="11.45" customHeight="1" thickBot="1" x14ac:dyDescent="0.3">
      <c r="A10" s="151"/>
      <c r="B10" s="65" t="s">
        <v>25</v>
      </c>
      <c r="C10" s="96">
        <f>'CUISINE GERLAND'!C10</f>
        <v>0.33333333333333331</v>
      </c>
      <c r="D10" s="97"/>
      <c r="E10" s="96">
        <f>'CUISINE GERLAND'!E10</f>
        <v>0</v>
      </c>
      <c r="F10" s="97"/>
      <c r="G10" s="96">
        <f>'CUISINE GERLAND'!G10</f>
        <v>0</v>
      </c>
      <c r="H10" s="97"/>
      <c r="I10" s="96">
        <f>'CUISINE GERLAND'!I10</f>
        <v>0</v>
      </c>
      <c r="J10" s="97"/>
      <c r="K10" s="96">
        <f>'CUISINE GERLAND'!K10</f>
        <v>0</v>
      </c>
      <c r="L10" s="97"/>
      <c r="M10" s="96">
        <f>'CUISINE GERLAND'!M10</f>
        <v>0</v>
      </c>
      <c r="N10" s="97"/>
      <c r="O10" s="96">
        <f>'CUISINE GERLAND'!O10</f>
        <v>0</v>
      </c>
      <c r="P10" s="97"/>
      <c r="Q10" s="92"/>
    </row>
    <row r="11" spans="1:30" s="3" customFormat="1" ht="11.45" customHeight="1" x14ac:dyDescent="0.25">
      <c r="A11" s="152" t="str">
        <f>'CUISINE CORDELIER'!A6</f>
        <v>NAMIR</v>
      </c>
      <c r="B11" s="61" t="s">
        <v>21</v>
      </c>
      <c r="C11" s="62">
        <f>'CUISINE CORDELIER'!C6</f>
        <v>0.5</v>
      </c>
      <c r="D11" s="62">
        <f>'CUISINE CORDELIER'!D6</f>
        <v>0.75</v>
      </c>
      <c r="E11" s="62">
        <f>'CUISINE CORDELIER'!E6</f>
        <v>0</v>
      </c>
      <c r="F11" s="62">
        <f>'CUISINE CORDELIER'!F6</f>
        <v>0</v>
      </c>
      <c r="G11" s="62">
        <f>'CUISINE CORDELIER'!G6</f>
        <v>0</v>
      </c>
      <c r="H11" s="62">
        <f>'CUISINE CORDELIER'!H6</f>
        <v>0</v>
      </c>
      <c r="I11" s="62">
        <f>'CUISINE CORDELIER'!I6</f>
        <v>0</v>
      </c>
      <c r="J11" s="62">
        <f>'CUISINE CORDELIER'!J6</f>
        <v>0</v>
      </c>
      <c r="K11" s="62">
        <f>'CUISINE CORDELIER'!K6</f>
        <v>0</v>
      </c>
      <c r="L11" s="62">
        <f>'CUISINE CORDELIER'!L6</f>
        <v>0</v>
      </c>
      <c r="M11" s="62">
        <f>'CUISINE CORDELIER'!M6</f>
        <v>0</v>
      </c>
      <c r="N11" s="62">
        <f>'CUISINE CORDELIER'!N6</f>
        <v>0</v>
      </c>
      <c r="O11" s="62">
        <f>'CUISINE CORDELIER'!O6</f>
        <v>0</v>
      </c>
      <c r="P11" s="62">
        <f>'CUISINE CORDELIER'!P6</f>
        <v>0</v>
      </c>
      <c r="Q11" s="154">
        <f>'CUISINE CORDELIER'!Q6</f>
        <v>0.33333333333333331</v>
      </c>
    </row>
    <row r="12" spans="1:30" s="3" customFormat="1" ht="11.45" customHeight="1" x14ac:dyDescent="0.25">
      <c r="A12" s="153"/>
      <c r="B12" s="63" t="s">
        <v>22</v>
      </c>
      <c r="C12" s="64">
        <f>'CUISINE CORDELIER'!C7</f>
        <v>0.625</v>
      </c>
      <c r="D12" s="64">
        <f>'CUISINE CORDELIER'!D7</f>
        <v>1</v>
      </c>
      <c r="E12" s="64">
        <f>'CUISINE CORDELIER'!E7</f>
        <v>0</v>
      </c>
      <c r="F12" s="64">
        <f>'CUISINE CORDELIER'!F7</f>
        <v>0</v>
      </c>
      <c r="G12" s="64">
        <f>'CUISINE CORDELIER'!G7</f>
        <v>0</v>
      </c>
      <c r="H12" s="64">
        <f>'CUISINE CORDELIER'!H7</f>
        <v>0</v>
      </c>
      <c r="I12" s="64">
        <f>'CUISINE CORDELIER'!I7</f>
        <v>0</v>
      </c>
      <c r="J12" s="64">
        <f>'CUISINE CORDELIER'!J7</f>
        <v>0</v>
      </c>
      <c r="K12" s="64">
        <f>'CUISINE CORDELIER'!K7</f>
        <v>0</v>
      </c>
      <c r="L12" s="64">
        <f>'CUISINE CORDELIER'!L7</f>
        <v>0</v>
      </c>
      <c r="M12" s="64">
        <f>'CUISINE CORDELIER'!M7</f>
        <v>0</v>
      </c>
      <c r="N12" s="64">
        <f>'CUISINE CORDELIER'!N7</f>
        <v>0</v>
      </c>
      <c r="O12" s="64">
        <f>'CUISINE CORDELIER'!O7</f>
        <v>0</v>
      </c>
      <c r="P12" s="64">
        <f>'CUISINE CORDELIER'!P7</f>
        <v>0</v>
      </c>
      <c r="Q12" s="155"/>
    </row>
    <row r="13" spans="1:30" s="3" customFormat="1" ht="11.45" customHeight="1" x14ac:dyDescent="0.25">
      <c r="A13" s="157" t="str">
        <f>'CUISINE CORDELIER'!A8</f>
        <v>FALI</v>
      </c>
      <c r="B13" s="63" t="s">
        <v>23</v>
      </c>
      <c r="C13" s="64">
        <f>'CUISINE CORDELIER'!C8</f>
        <v>2.0833333333333332E-2</v>
      </c>
      <c r="D13" s="64">
        <f>'CUISINE CORDELIER'!D8</f>
        <v>2.0833333333333332E-2</v>
      </c>
      <c r="E13" s="64">
        <f>'CUISINE CORDELIER'!E8</f>
        <v>0</v>
      </c>
      <c r="F13" s="64">
        <f>'CUISINE CORDELIER'!F8</f>
        <v>0</v>
      </c>
      <c r="G13" s="64">
        <f>'CUISINE CORDELIER'!G8</f>
        <v>0</v>
      </c>
      <c r="H13" s="64">
        <f>'CUISINE CORDELIER'!H8</f>
        <v>0</v>
      </c>
      <c r="I13" s="64">
        <f>'CUISINE CORDELIER'!I8</f>
        <v>0</v>
      </c>
      <c r="J13" s="64">
        <f>'CUISINE CORDELIER'!J8</f>
        <v>0</v>
      </c>
      <c r="K13" s="64">
        <f>'CUISINE CORDELIER'!K8</f>
        <v>0</v>
      </c>
      <c r="L13" s="64">
        <f>'CUISINE CORDELIER'!L8</f>
        <v>0</v>
      </c>
      <c r="M13" s="64">
        <f>'CUISINE CORDELIER'!M8</f>
        <v>0</v>
      </c>
      <c r="N13" s="64">
        <f>'CUISINE CORDELIER'!N8</f>
        <v>0</v>
      </c>
      <c r="O13" s="64">
        <f>'CUISINE CORDELIER'!O8</f>
        <v>0</v>
      </c>
      <c r="P13" s="64">
        <f>'CUISINE CORDELIER'!P8</f>
        <v>0</v>
      </c>
      <c r="Q13" s="155"/>
    </row>
    <row r="14" spans="1:30" s="3" customFormat="1" ht="11.45" customHeight="1" x14ac:dyDescent="0.25">
      <c r="A14" s="150"/>
      <c r="B14" s="63" t="s">
        <v>24</v>
      </c>
      <c r="C14" s="64">
        <f>'CUISINE CORDELIER'!C9</f>
        <v>0.10416666666666667</v>
      </c>
      <c r="D14" s="64">
        <f>'CUISINE CORDELIER'!D9</f>
        <v>0.22916666666666666</v>
      </c>
      <c r="E14" s="64">
        <f>'CUISINE CORDELIER'!E9</f>
        <v>0</v>
      </c>
      <c r="F14" s="64">
        <f>'CUISINE CORDELIER'!F9</f>
        <v>0</v>
      </c>
      <c r="G14" s="64">
        <f>'CUISINE CORDELIER'!G9</f>
        <v>0</v>
      </c>
      <c r="H14" s="64">
        <f>'CUISINE CORDELIER'!H9</f>
        <v>0</v>
      </c>
      <c r="I14" s="64">
        <f>'CUISINE CORDELIER'!I9</f>
        <v>0</v>
      </c>
      <c r="J14" s="64">
        <f>'CUISINE CORDELIER'!J9</f>
        <v>0</v>
      </c>
      <c r="K14" s="64">
        <f>'CUISINE CORDELIER'!K9</f>
        <v>0</v>
      </c>
      <c r="L14" s="64">
        <f>'CUISINE CORDELIER'!L9</f>
        <v>0</v>
      </c>
      <c r="M14" s="64">
        <f>'CUISINE CORDELIER'!M9</f>
        <v>0</v>
      </c>
      <c r="N14" s="64">
        <f>'CUISINE CORDELIER'!N9</f>
        <v>0</v>
      </c>
      <c r="O14" s="64">
        <f>'CUISINE CORDELIER'!O9</f>
        <v>0</v>
      </c>
      <c r="P14" s="64">
        <f>'CUISINE CORDELIER'!P9</f>
        <v>0</v>
      </c>
      <c r="Q14" s="155"/>
    </row>
    <row r="15" spans="1:30" s="3" customFormat="1" ht="11.45" customHeight="1" thickBot="1" x14ac:dyDescent="0.3">
      <c r="A15" s="151"/>
      <c r="B15" s="65" t="s">
        <v>25</v>
      </c>
      <c r="C15" s="96">
        <f>'CUISINE CORDELIER'!C10</f>
        <v>0.33333333333333331</v>
      </c>
      <c r="D15" s="97"/>
      <c r="E15" s="96">
        <f>'CUISINE CORDELIER'!E10</f>
        <v>0</v>
      </c>
      <c r="F15" s="97"/>
      <c r="G15" s="96">
        <f>'CUISINE CORDELIER'!G10</f>
        <v>0</v>
      </c>
      <c r="H15" s="97"/>
      <c r="I15" s="96">
        <f>'CUISINE CORDELIER'!I10</f>
        <v>0</v>
      </c>
      <c r="J15" s="97"/>
      <c r="K15" s="96">
        <f>'CUISINE CORDELIER'!K10</f>
        <v>0</v>
      </c>
      <c r="L15" s="97"/>
      <c r="M15" s="96">
        <f>'CUISINE CORDELIER'!M10</f>
        <v>0</v>
      </c>
      <c r="N15" s="97"/>
      <c r="O15" s="96">
        <f>'CUISINE CORDELIER'!O10</f>
        <v>0</v>
      </c>
      <c r="P15" s="97"/>
      <c r="Q15" s="156"/>
    </row>
    <row r="16" spans="1:30" s="3" customFormat="1" ht="11.45" customHeight="1" x14ac:dyDescent="0.25">
      <c r="A16" s="152" t="str">
        <f>'SALLE CORDELIER'!A6</f>
        <v>RÉMI</v>
      </c>
      <c r="B16" s="61" t="s">
        <v>21</v>
      </c>
      <c r="C16" s="62">
        <f>'SALLE CORDELIER'!C6</f>
        <v>0.41666666666666669</v>
      </c>
      <c r="D16" s="62">
        <f>'SALLE CORDELIER'!D6</f>
        <v>0.75</v>
      </c>
      <c r="E16" s="62">
        <f>'SALLE CORDELIER'!E6</f>
        <v>0</v>
      </c>
      <c r="F16" s="62">
        <f>'SALLE CORDELIER'!F6</f>
        <v>0</v>
      </c>
      <c r="G16" s="62">
        <f>'SALLE CORDELIER'!G6</f>
        <v>0</v>
      </c>
      <c r="H16" s="62">
        <f>'SALLE CORDELIER'!H6</f>
        <v>0</v>
      </c>
      <c r="I16" s="62">
        <f>'SALLE CORDELIER'!I6</f>
        <v>0</v>
      </c>
      <c r="J16" s="62">
        <f>'SALLE CORDELIER'!J6</f>
        <v>0</v>
      </c>
      <c r="K16" s="62">
        <f>'SALLE CORDELIER'!K6</f>
        <v>0</v>
      </c>
      <c r="L16" s="62">
        <f>'SALLE CORDELIER'!L6</f>
        <v>0</v>
      </c>
      <c r="M16" s="62">
        <f>'SALLE CORDELIER'!M6</f>
        <v>0</v>
      </c>
      <c r="N16" s="62">
        <f>'SALLE CORDELIER'!N6</f>
        <v>0</v>
      </c>
      <c r="O16" s="62">
        <f>'SALLE CORDELIER'!O6</f>
        <v>0</v>
      </c>
      <c r="P16" s="62">
        <f>'SALLE CORDELIER'!P6</f>
        <v>0</v>
      </c>
      <c r="Q16" s="154">
        <f>'SALLE CORDELIER'!Q6</f>
        <v>0.45833333333333331</v>
      </c>
    </row>
    <row r="17" spans="1:31" s="3" customFormat="1" ht="11.45" customHeight="1" x14ac:dyDescent="0.25">
      <c r="A17" s="153"/>
      <c r="B17" s="63" t="s">
        <v>22</v>
      </c>
      <c r="C17" s="64">
        <f>'SALLE CORDELIER'!C7</f>
        <v>0.625</v>
      </c>
      <c r="D17" s="64">
        <f>'SALLE CORDELIER'!D7</f>
        <v>1</v>
      </c>
      <c r="E17" s="64">
        <f>'SALLE CORDELIER'!E7</f>
        <v>0</v>
      </c>
      <c r="F17" s="64">
        <f>'SALLE CORDELIER'!F7</f>
        <v>0</v>
      </c>
      <c r="G17" s="64">
        <f>'SALLE CORDELIER'!G7</f>
        <v>0</v>
      </c>
      <c r="H17" s="64">
        <f>'SALLE CORDELIER'!H7</f>
        <v>0</v>
      </c>
      <c r="I17" s="64">
        <f>'SALLE CORDELIER'!I7</f>
        <v>0</v>
      </c>
      <c r="J17" s="64">
        <f>'SALLE CORDELIER'!J7</f>
        <v>0</v>
      </c>
      <c r="K17" s="64">
        <f>'SALLE CORDELIER'!K7</f>
        <v>0</v>
      </c>
      <c r="L17" s="64">
        <f>'SALLE CORDELIER'!L7</f>
        <v>0</v>
      </c>
      <c r="M17" s="64">
        <f>'SALLE CORDELIER'!M7</f>
        <v>0</v>
      </c>
      <c r="N17" s="64">
        <f>'SALLE CORDELIER'!N7</f>
        <v>0</v>
      </c>
      <c r="O17" s="64">
        <f>'SALLE CORDELIER'!O7</f>
        <v>0</v>
      </c>
      <c r="P17" s="64">
        <f>'SALLE CORDELIER'!P7</f>
        <v>0</v>
      </c>
      <c r="Q17" s="155"/>
    </row>
    <row r="18" spans="1:31" s="3" customFormat="1" ht="11.45" customHeight="1" x14ac:dyDescent="0.25">
      <c r="A18" s="157" t="str">
        <f>'SALLE CORDELIER'!$A$8</f>
        <v>GESLAN</v>
      </c>
      <c r="B18" s="63" t="s">
        <v>23</v>
      </c>
      <c r="C18" s="64">
        <f>'SALLE CORDELIER'!C8</f>
        <v>0</v>
      </c>
      <c r="D18" s="64">
        <f>'SALLE CORDELIER'!D8</f>
        <v>0</v>
      </c>
      <c r="E18" s="64">
        <f>'SALLE CORDELIER'!E8</f>
        <v>0</v>
      </c>
      <c r="F18" s="64">
        <f>'SALLE CORDELIER'!F8</f>
        <v>0</v>
      </c>
      <c r="G18" s="64">
        <f>'SALLE CORDELIER'!G8</f>
        <v>0</v>
      </c>
      <c r="H18" s="64">
        <f>'SALLE CORDELIER'!H8</f>
        <v>0</v>
      </c>
      <c r="I18" s="64">
        <f>'SALLE CORDELIER'!I8</f>
        <v>0</v>
      </c>
      <c r="J18" s="64">
        <f>'SALLE CORDELIER'!J8</f>
        <v>0</v>
      </c>
      <c r="K18" s="64">
        <f>'SALLE CORDELIER'!K8</f>
        <v>0</v>
      </c>
      <c r="L18" s="64">
        <f>'SALLE CORDELIER'!L8</f>
        <v>0</v>
      </c>
      <c r="M18" s="64">
        <f>'SALLE CORDELIER'!M8</f>
        <v>0</v>
      </c>
      <c r="N18" s="64">
        <f>'SALLE CORDELIER'!N8</f>
        <v>0</v>
      </c>
      <c r="O18" s="64">
        <f>'SALLE CORDELIER'!O8</f>
        <v>0</v>
      </c>
      <c r="P18" s="64">
        <f>'SALLE CORDELIER'!P8</f>
        <v>0</v>
      </c>
      <c r="Q18" s="155"/>
    </row>
    <row r="19" spans="1:31" s="3" customFormat="1" ht="11.45" customHeight="1" x14ac:dyDescent="0.25">
      <c r="A19" s="150"/>
      <c r="B19" s="63" t="s">
        <v>24</v>
      </c>
      <c r="C19" s="64">
        <f>'SALLE CORDELIER'!C9</f>
        <v>0.20833333333333331</v>
      </c>
      <c r="D19" s="64">
        <f>'SALLE CORDELIER'!D9</f>
        <v>0.25</v>
      </c>
      <c r="E19" s="64">
        <f>'SALLE CORDELIER'!E9</f>
        <v>0</v>
      </c>
      <c r="F19" s="64">
        <f>'SALLE CORDELIER'!F9</f>
        <v>0</v>
      </c>
      <c r="G19" s="64">
        <f>'SALLE CORDELIER'!G9</f>
        <v>0</v>
      </c>
      <c r="H19" s="64">
        <f>'SALLE CORDELIER'!H9</f>
        <v>0</v>
      </c>
      <c r="I19" s="64">
        <f>'SALLE CORDELIER'!I9</f>
        <v>0</v>
      </c>
      <c r="J19" s="64">
        <f>'SALLE CORDELIER'!J9</f>
        <v>0</v>
      </c>
      <c r="K19" s="64">
        <f>'SALLE CORDELIER'!K9</f>
        <v>0</v>
      </c>
      <c r="L19" s="64">
        <f>'SALLE CORDELIER'!L9</f>
        <v>0</v>
      </c>
      <c r="M19" s="64">
        <f>'SALLE CORDELIER'!M9</f>
        <v>0</v>
      </c>
      <c r="N19" s="64">
        <f>'SALLE CORDELIER'!N9</f>
        <v>0</v>
      </c>
      <c r="O19" s="64">
        <f>'SALLE CORDELIER'!O9</f>
        <v>0</v>
      </c>
      <c r="P19" s="64">
        <f>'SALLE CORDELIER'!P9</f>
        <v>0</v>
      </c>
      <c r="Q19" s="155"/>
    </row>
    <row r="20" spans="1:31" s="3" customFormat="1" ht="11.45" customHeight="1" thickBot="1" x14ac:dyDescent="0.3">
      <c r="A20" s="151"/>
      <c r="B20" s="65" t="s">
        <v>25</v>
      </c>
      <c r="C20" s="96">
        <f>'SALLE CORDELIER'!C10</f>
        <v>0.45833333333333331</v>
      </c>
      <c r="D20" s="97"/>
      <c r="E20" s="96">
        <f>'SALLE CORDELIER'!E10</f>
        <v>0</v>
      </c>
      <c r="F20" s="97"/>
      <c r="G20" s="96">
        <f>'SALLE CORDELIER'!G10</f>
        <v>0</v>
      </c>
      <c r="H20" s="97"/>
      <c r="I20" s="96">
        <f>'SALLE CORDELIER'!I10</f>
        <v>0</v>
      </c>
      <c r="J20" s="97"/>
      <c r="K20" s="96">
        <f>'SALLE CORDELIER'!K10</f>
        <v>0</v>
      </c>
      <c r="L20" s="97"/>
      <c r="M20" s="96">
        <f>'SALLE CORDELIER'!M10</f>
        <v>0</v>
      </c>
      <c r="N20" s="97"/>
      <c r="O20" s="96">
        <f>'SALLE CORDELIER'!O10</f>
        <v>0</v>
      </c>
      <c r="P20" s="97"/>
      <c r="Q20" s="156"/>
    </row>
    <row r="21" spans="1:31" s="3" customFormat="1" ht="11.45" customHeight="1" x14ac:dyDescent="0.25">
      <c r="A21" s="147" t="str">
        <f>'SALLE GERLAND'!$A$6</f>
        <v>ADRIEN</v>
      </c>
      <c r="B21" s="61" t="s">
        <v>21</v>
      </c>
      <c r="C21" s="62">
        <f>'SALLE GERLAND'!C6</f>
        <v>0</v>
      </c>
      <c r="D21" s="62">
        <f>'SALLE GERLAND'!D6</f>
        <v>0</v>
      </c>
      <c r="E21" s="62">
        <f>'SALLE GERLAND'!E6</f>
        <v>0</v>
      </c>
      <c r="F21" s="62">
        <f>'SALLE GERLAND'!F6</f>
        <v>0</v>
      </c>
      <c r="G21" s="62">
        <f>'SALLE GERLAND'!G6</f>
        <v>0</v>
      </c>
      <c r="H21" s="62">
        <f>'SALLE GERLAND'!H6</f>
        <v>0</v>
      </c>
      <c r="I21" s="62">
        <f>'SALLE GERLAND'!I6</f>
        <v>0</v>
      </c>
      <c r="J21" s="62">
        <f>'SALLE GERLAND'!J6</f>
        <v>0</v>
      </c>
      <c r="K21" s="62">
        <f>'SALLE GERLAND'!K6</f>
        <v>0</v>
      </c>
      <c r="L21" s="62">
        <f>'SALLE GERLAND'!L6</f>
        <v>0</v>
      </c>
      <c r="M21" s="62">
        <f>'SALLE GERLAND'!M6</f>
        <v>0</v>
      </c>
      <c r="N21" s="62">
        <f>'SALLE GERLAND'!N6</f>
        <v>0</v>
      </c>
      <c r="O21" s="62">
        <f>'SALLE GERLAND'!O6</f>
        <v>0</v>
      </c>
      <c r="P21" s="62">
        <f>'SALLE GERLAND'!P6</f>
        <v>0</v>
      </c>
      <c r="Q21" s="154">
        <f>'SALLE GERLAND'!Q6</f>
        <v>0</v>
      </c>
    </row>
    <row r="22" spans="1:31" s="3" customFormat="1" ht="11.45" customHeight="1" x14ac:dyDescent="0.25">
      <c r="A22" s="158"/>
      <c r="B22" s="63" t="s">
        <v>22</v>
      </c>
      <c r="C22" s="64">
        <f>'SALLE GERLAND'!C7</f>
        <v>0</v>
      </c>
      <c r="D22" s="64">
        <f>'SALLE GERLAND'!D7</f>
        <v>0</v>
      </c>
      <c r="E22" s="64">
        <f>'SALLE GERLAND'!E7</f>
        <v>0</v>
      </c>
      <c r="F22" s="64">
        <f>'SALLE GERLAND'!F7</f>
        <v>0</v>
      </c>
      <c r="G22" s="64">
        <f>'SALLE GERLAND'!G7</f>
        <v>0</v>
      </c>
      <c r="H22" s="64">
        <f>'SALLE GERLAND'!H7</f>
        <v>0</v>
      </c>
      <c r="I22" s="64">
        <f>'SALLE GERLAND'!I7</f>
        <v>0</v>
      </c>
      <c r="J22" s="64">
        <f>'SALLE GERLAND'!J7</f>
        <v>0</v>
      </c>
      <c r="K22" s="64">
        <f>'SALLE GERLAND'!K7</f>
        <v>0</v>
      </c>
      <c r="L22" s="64">
        <f>'SALLE GERLAND'!L7</f>
        <v>0</v>
      </c>
      <c r="M22" s="64">
        <f>'SALLE GERLAND'!M7</f>
        <v>0</v>
      </c>
      <c r="N22" s="64">
        <f>'SALLE GERLAND'!N7</f>
        <v>0</v>
      </c>
      <c r="O22" s="64">
        <f>'SALLE GERLAND'!O7</f>
        <v>0</v>
      </c>
      <c r="P22" s="64">
        <f>'SALLE GERLAND'!P7</f>
        <v>0</v>
      </c>
      <c r="Q22" s="155"/>
    </row>
    <row r="23" spans="1:31" s="3" customFormat="1" ht="11.45" customHeight="1" x14ac:dyDescent="0.25">
      <c r="A23" s="157" t="str">
        <f>'SALLE GERLAND'!$A$8</f>
        <v>FORESTIER</v>
      </c>
      <c r="B23" s="63" t="s">
        <v>23</v>
      </c>
      <c r="C23" s="64">
        <f>'SALLE GERLAND'!C8</f>
        <v>0</v>
      </c>
      <c r="D23" s="64">
        <f>'SALLE GERLAND'!D8</f>
        <v>0</v>
      </c>
      <c r="E23" s="64">
        <f>'SALLE GERLAND'!E8</f>
        <v>0</v>
      </c>
      <c r="F23" s="64">
        <f>'SALLE GERLAND'!F8</f>
        <v>0</v>
      </c>
      <c r="G23" s="64">
        <f>'SALLE GERLAND'!G8</f>
        <v>0</v>
      </c>
      <c r="H23" s="64">
        <f>'SALLE GERLAND'!H8</f>
        <v>0</v>
      </c>
      <c r="I23" s="64">
        <f>'SALLE GERLAND'!I8</f>
        <v>0</v>
      </c>
      <c r="J23" s="64">
        <f>'SALLE GERLAND'!J8</f>
        <v>0</v>
      </c>
      <c r="K23" s="64">
        <f>'SALLE GERLAND'!K8</f>
        <v>0</v>
      </c>
      <c r="L23" s="64">
        <f>'SALLE GERLAND'!L8</f>
        <v>0</v>
      </c>
      <c r="M23" s="64">
        <f>'SALLE GERLAND'!M8</f>
        <v>0</v>
      </c>
      <c r="N23" s="64">
        <f>'SALLE GERLAND'!N8</f>
        <v>0</v>
      </c>
      <c r="O23" s="64">
        <f>'SALLE GERLAND'!O8</f>
        <v>0</v>
      </c>
      <c r="P23" s="64">
        <f>'SALLE GERLAND'!P8</f>
        <v>0</v>
      </c>
      <c r="Q23" s="155"/>
    </row>
    <row r="24" spans="1:31" s="3" customFormat="1" ht="11.45" customHeight="1" x14ac:dyDescent="0.25">
      <c r="A24" s="150"/>
      <c r="B24" s="63" t="s">
        <v>24</v>
      </c>
      <c r="C24" s="64">
        <f>'SALLE GERLAND'!C9</f>
        <v>0</v>
      </c>
      <c r="D24" s="64">
        <f>'SALLE GERLAND'!D9</f>
        <v>0</v>
      </c>
      <c r="E24" s="64">
        <f>'SALLE GERLAND'!E9</f>
        <v>0</v>
      </c>
      <c r="F24" s="64">
        <f>'SALLE GERLAND'!F9</f>
        <v>0</v>
      </c>
      <c r="G24" s="64">
        <f>'SALLE GERLAND'!G9</f>
        <v>0</v>
      </c>
      <c r="H24" s="64">
        <f>'SALLE GERLAND'!H9</f>
        <v>0</v>
      </c>
      <c r="I24" s="64">
        <f>'SALLE GERLAND'!I9</f>
        <v>0</v>
      </c>
      <c r="J24" s="64">
        <f>'SALLE GERLAND'!J9</f>
        <v>0</v>
      </c>
      <c r="K24" s="64">
        <f>'SALLE GERLAND'!K9</f>
        <v>0</v>
      </c>
      <c r="L24" s="64">
        <f>'SALLE GERLAND'!L9</f>
        <v>0</v>
      </c>
      <c r="M24" s="64">
        <f>'SALLE GERLAND'!M9</f>
        <v>0</v>
      </c>
      <c r="N24" s="64">
        <f>'SALLE GERLAND'!N9</f>
        <v>0</v>
      </c>
      <c r="O24" s="64">
        <f>'SALLE GERLAND'!O9</f>
        <v>0</v>
      </c>
      <c r="P24" s="64">
        <f>'SALLE GERLAND'!P9</f>
        <v>0</v>
      </c>
      <c r="Q24" s="155"/>
    </row>
    <row r="25" spans="1:31" s="3" customFormat="1" ht="11.45" customHeight="1" thickBot="1" x14ac:dyDescent="0.3">
      <c r="A25" s="151"/>
      <c r="B25" s="65" t="s">
        <v>25</v>
      </c>
      <c r="C25" s="96">
        <f>'SALLE GERLAND'!C10</f>
        <v>0</v>
      </c>
      <c r="D25" s="97"/>
      <c r="E25" s="96">
        <f>'SALLE GERLAND'!E10</f>
        <v>0</v>
      </c>
      <c r="F25" s="97"/>
      <c r="G25" s="96">
        <f>'SALLE GERLAND'!G10</f>
        <v>0</v>
      </c>
      <c r="H25" s="97"/>
      <c r="I25" s="96">
        <f>'SALLE GERLAND'!I10</f>
        <v>0</v>
      </c>
      <c r="J25" s="97"/>
      <c r="K25" s="96">
        <f>'SALLE GERLAND'!K10</f>
        <v>0</v>
      </c>
      <c r="L25" s="97"/>
      <c r="M25" s="96">
        <f>'SALLE GERLAND'!M10</f>
        <v>0</v>
      </c>
      <c r="N25" s="97"/>
      <c r="O25" s="96">
        <f>'SALLE GERLAND'!O10</f>
        <v>0</v>
      </c>
      <c r="P25" s="97"/>
      <c r="Q25" s="156"/>
    </row>
    <row r="26" spans="1:31" s="3" customFormat="1" ht="11.45" customHeight="1" x14ac:dyDescent="0.25">
      <c r="A26" s="159" t="str">
        <f>'SALLE GERLAND'!A11</f>
        <v>SABINE</v>
      </c>
      <c r="B26" s="55" t="s">
        <v>21</v>
      </c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82">
        <v>0</v>
      </c>
    </row>
    <row r="27" spans="1:31" s="3" customFormat="1" ht="11.45" customHeight="1" x14ac:dyDescent="0.25">
      <c r="A27" s="160"/>
      <c r="B27" s="57" t="s">
        <v>22</v>
      </c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82"/>
    </row>
    <row r="28" spans="1:31" s="11" customFormat="1" ht="11.45" customHeight="1" x14ac:dyDescent="0.25">
      <c r="A28" s="161" t="str">
        <f>'SALLE GERLAND'!A13</f>
        <v>FONTAINE</v>
      </c>
      <c r="B28" s="57" t="s">
        <v>23</v>
      </c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82"/>
      <c r="R28" s="9"/>
      <c r="S28" s="3"/>
      <c r="T28" s="3"/>
      <c r="U28" s="3"/>
      <c r="V28" s="9"/>
      <c r="W28" s="3"/>
      <c r="X28" s="3"/>
      <c r="Y28" s="3"/>
      <c r="Z28" s="9"/>
      <c r="AA28" s="3"/>
      <c r="AB28" s="3"/>
      <c r="AC28" s="3"/>
      <c r="AD28" s="10"/>
    </row>
    <row r="29" spans="1:31" s="11" customFormat="1" ht="11.45" customHeight="1" x14ac:dyDescent="0.25">
      <c r="A29" s="162"/>
      <c r="B29" s="57" t="s">
        <v>24</v>
      </c>
      <c r="C29" s="59">
        <f t="shared" ref="C29:P29" si="0">IF(C26="R","R",(C27-C26-C28))</f>
        <v>0</v>
      </c>
      <c r="D29" s="59">
        <f t="shared" si="0"/>
        <v>0</v>
      </c>
      <c r="E29" s="59">
        <f t="shared" si="0"/>
        <v>0</v>
      </c>
      <c r="F29" s="59">
        <f t="shared" si="0"/>
        <v>0</v>
      </c>
      <c r="G29" s="59">
        <f t="shared" si="0"/>
        <v>0</v>
      </c>
      <c r="H29" s="59">
        <f t="shared" si="0"/>
        <v>0</v>
      </c>
      <c r="I29" s="59">
        <f t="shared" si="0"/>
        <v>0</v>
      </c>
      <c r="J29" s="59">
        <f t="shared" si="0"/>
        <v>0</v>
      </c>
      <c r="K29" s="59">
        <f t="shared" si="0"/>
        <v>0</v>
      </c>
      <c r="L29" s="59">
        <f t="shared" si="0"/>
        <v>0</v>
      </c>
      <c r="M29" s="59">
        <f t="shared" si="0"/>
        <v>0</v>
      </c>
      <c r="N29" s="59">
        <f t="shared" si="0"/>
        <v>0</v>
      </c>
      <c r="O29" s="59">
        <f t="shared" si="0"/>
        <v>0</v>
      </c>
      <c r="P29" s="59">
        <f t="shared" si="0"/>
        <v>0</v>
      </c>
      <c r="Q29" s="82"/>
      <c r="R29" s="9"/>
      <c r="S29" s="3"/>
      <c r="T29" s="3"/>
      <c r="U29" s="3"/>
      <c r="V29" s="9"/>
      <c r="W29" s="3"/>
      <c r="X29" s="3"/>
      <c r="Y29" s="3"/>
      <c r="Z29" s="9"/>
      <c r="AA29" s="3"/>
      <c r="AB29" s="3"/>
      <c r="AC29" s="3"/>
      <c r="AD29" s="10"/>
    </row>
    <row r="30" spans="1:31" s="11" customFormat="1" ht="11.45" customHeight="1" thickBot="1" x14ac:dyDescent="0.3">
      <c r="A30" s="163"/>
      <c r="B30" s="60" t="s">
        <v>25</v>
      </c>
      <c r="C30" s="87">
        <f t="shared" ref="C30" si="1">IF(C29="R",D29,C29+(IF(D29="R",0,D29)))</f>
        <v>0</v>
      </c>
      <c r="D30" s="88"/>
      <c r="E30" s="87">
        <f t="shared" ref="E30" si="2">IF(E29="R",F29,E29+(IF(F29="R",0,F29)))</f>
        <v>0</v>
      </c>
      <c r="F30" s="88"/>
      <c r="G30" s="87">
        <f t="shared" ref="G30" si="3">IF(G29="R",H29,G29+(IF(H29="R",0,H29)))</f>
        <v>0</v>
      </c>
      <c r="H30" s="88"/>
      <c r="I30" s="87">
        <f t="shared" ref="I30" si="4">IF(I29="R",J29,I29+(IF(J29="R",0,J29)))</f>
        <v>0</v>
      </c>
      <c r="J30" s="88"/>
      <c r="K30" s="87">
        <f t="shared" ref="K30" si="5">IF(K29="R",L29,K29+(IF(L29="R",0,L29)))</f>
        <v>0</v>
      </c>
      <c r="L30" s="88"/>
      <c r="M30" s="87">
        <f t="shared" ref="M30" si="6">IF(M29="R",N29,M29+(IF(N29="R",0,N29)))</f>
        <v>0</v>
      </c>
      <c r="N30" s="88"/>
      <c r="O30" s="87">
        <f t="shared" ref="O30" si="7">IF(O29="R",P29,O29+(IF(P29="R",0,P29)))</f>
        <v>0</v>
      </c>
      <c r="P30" s="88"/>
      <c r="Q30" s="83"/>
      <c r="R30" s="9"/>
      <c r="S30" s="3"/>
      <c r="T30" s="3"/>
      <c r="U30" s="3"/>
      <c r="V30" s="9"/>
      <c r="W30" s="3"/>
      <c r="X30" s="3"/>
      <c r="Y30" s="3"/>
      <c r="Z30" s="9"/>
      <c r="AA30" s="3"/>
      <c r="AB30" s="3"/>
      <c r="AC30" s="3"/>
      <c r="AD30" s="10"/>
    </row>
    <row r="31" spans="1:31" s="11" customFormat="1" ht="11.45" customHeight="1" x14ac:dyDescent="0.25">
      <c r="A31" s="164" t="str">
        <f>'SALLE GERLAND'!A16</f>
        <v>JEAN MICHEL</v>
      </c>
      <c r="B31" s="44" t="s">
        <v>21</v>
      </c>
      <c r="C31" s="54">
        <f>'SALLE GERLAND'!C16</f>
        <v>0</v>
      </c>
      <c r="D31" s="54">
        <f>'SALLE GERLAND'!D16</f>
        <v>0</v>
      </c>
      <c r="E31" s="54">
        <f>'SALLE GERLAND'!E16</f>
        <v>0</v>
      </c>
      <c r="F31" s="54">
        <f>'SALLE GERLAND'!F16</f>
        <v>0</v>
      </c>
      <c r="G31" s="54">
        <f>'SALLE GERLAND'!G16</f>
        <v>0</v>
      </c>
      <c r="H31" s="54">
        <f>'SALLE GERLAND'!H16</f>
        <v>0</v>
      </c>
      <c r="I31" s="54">
        <f>'SALLE GERLAND'!I16</f>
        <v>0</v>
      </c>
      <c r="J31" s="54">
        <f>'SALLE GERLAND'!J16</f>
        <v>0</v>
      </c>
      <c r="K31" s="54">
        <f>'SALLE GERLAND'!K16</f>
        <v>0</v>
      </c>
      <c r="L31" s="54">
        <f>'SALLE GERLAND'!L16</f>
        <v>0</v>
      </c>
      <c r="M31" s="54">
        <f>'SALLE GERLAND'!M16</f>
        <v>0</v>
      </c>
      <c r="N31" s="54">
        <f>'SALLE GERLAND'!N16</f>
        <v>0</v>
      </c>
      <c r="O31" s="54">
        <f>'SALLE GERLAND'!O16</f>
        <v>0</v>
      </c>
      <c r="P31" s="54">
        <f>'SALLE GERLAND'!P16</f>
        <v>0</v>
      </c>
      <c r="Q31" s="166">
        <f>'SALLE GERLAND'!Q16</f>
        <v>0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s="11" customFormat="1" ht="11.45" customHeight="1" x14ac:dyDescent="0.25">
      <c r="A32" s="165"/>
      <c r="B32" s="46" t="s">
        <v>22</v>
      </c>
      <c r="C32" s="48">
        <f>'SALLE GERLAND'!C17</f>
        <v>0</v>
      </c>
      <c r="D32" s="48">
        <f>'SALLE GERLAND'!D17</f>
        <v>0</v>
      </c>
      <c r="E32" s="48">
        <f>'SALLE GERLAND'!E17</f>
        <v>0</v>
      </c>
      <c r="F32" s="48">
        <f>'SALLE GERLAND'!F17</f>
        <v>0</v>
      </c>
      <c r="G32" s="48">
        <f>'SALLE GERLAND'!G17</f>
        <v>0</v>
      </c>
      <c r="H32" s="48">
        <f>'SALLE GERLAND'!H17</f>
        <v>0</v>
      </c>
      <c r="I32" s="48">
        <f>'SALLE GERLAND'!I17</f>
        <v>0</v>
      </c>
      <c r="J32" s="48">
        <f>'SALLE GERLAND'!J17</f>
        <v>0</v>
      </c>
      <c r="K32" s="48">
        <f>'SALLE GERLAND'!K17</f>
        <v>0</v>
      </c>
      <c r="L32" s="48">
        <f>'SALLE GERLAND'!L17</f>
        <v>0</v>
      </c>
      <c r="M32" s="48">
        <f>'SALLE GERLAND'!M17</f>
        <v>0</v>
      </c>
      <c r="N32" s="48">
        <f>'SALLE GERLAND'!N17</f>
        <v>0</v>
      </c>
      <c r="O32" s="48">
        <f>'SALLE GERLAND'!O17</f>
        <v>0</v>
      </c>
      <c r="P32" s="48">
        <f>'SALLE GERLAND'!P17</f>
        <v>0</v>
      </c>
      <c r="Q32" s="167"/>
      <c r="R32" s="9"/>
      <c r="S32" s="3"/>
      <c r="T32" s="3"/>
      <c r="U32" s="3"/>
      <c r="V32" s="9"/>
      <c r="W32" s="3"/>
      <c r="X32" s="3"/>
      <c r="Y32" s="3"/>
      <c r="Z32" s="9"/>
      <c r="AA32" s="3"/>
      <c r="AB32" s="3"/>
      <c r="AC32" s="3"/>
      <c r="AD32" s="10"/>
    </row>
    <row r="33" spans="1:30" s="11" customFormat="1" ht="11.45" customHeight="1" x14ac:dyDescent="0.25">
      <c r="A33" s="169" t="str">
        <f>'SALLE GERLAND'!$A$18</f>
        <v>ORLENKO</v>
      </c>
      <c r="B33" s="46" t="s">
        <v>23</v>
      </c>
      <c r="C33" s="48">
        <f>'SALLE GERLAND'!C18</f>
        <v>0</v>
      </c>
      <c r="D33" s="48">
        <f>'SALLE GERLAND'!D18</f>
        <v>0</v>
      </c>
      <c r="E33" s="48">
        <f>'SALLE GERLAND'!E18</f>
        <v>0</v>
      </c>
      <c r="F33" s="48">
        <f>'SALLE GERLAND'!F18</f>
        <v>0</v>
      </c>
      <c r="G33" s="48">
        <f>'SALLE GERLAND'!G18</f>
        <v>0</v>
      </c>
      <c r="H33" s="48">
        <f>'SALLE GERLAND'!H18</f>
        <v>0</v>
      </c>
      <c r="I33" s="48">
        <f>'SALLE GERLAND'!I18</f>
        <v>0</v>
      </c>
      <c r="J33" s="48">
        <f>'SALLE GERLAND'!J18</f>
        <v>0</v>
      </c>
      <c r="K33" s="48">
        <f>'SALLE GERLAND'!K18</f>
        <v>0</v>
      </c>
      <c r="L33" s="48">
        <f>'SALLE GERLAND'!L18</f>
        <v>0</v>
      </c>
      <c r="M33" s="48">
        <f>'SALLE GERLAND'!M18</f>
        <v>0</v>
      </c>
      <c r="N33" s="48">
        <f>'SALLE GERLAND'!N18</f>
        <v>0</v>
      </c>
      <c r="O33" s="48">
        <f>'SALLE GERLAND'!O18</f>
        <v>0</v>
      </c>
      <c r="P33" s="48">
        <f>'SALLE GERLAND'!P18</f>
        <v>0</v>
      </c>
      <c r="Q33" s="167"/>
      <c r="R33" s="9"/>
      <c r="S33" s="3"/>
      <c r="T33" s="3"/>
      <c r="U33" s="3"/>
      <c r="V33" s="9"/>
      <c r="W33" s="3"/>
      <c r="X33" s="3"/>
      <c r="Y33" s="3"/>
      <c r="Z33" s="9"/>
      <c r="AA33" s="3"/>
      <c r="AB33" s="3"/>
      <c r="AC33" s="3"/>
      <c r="AD33" s="10"/>
    </row>
    <row r="34" spans="1:30" s="11" customFormat="1" ht="11.45" customHeight="1" x14ac:dyDescent="0.25">
      <c r="A34" s="170"/>
      <c r="B34" s="46" t="s">
        <v>24</v>
      </c>
      <c r="C34" s="48">
        <f>'SALLE GERLAND'!C19</f>
        <v>0</v>
      </c>
      <c r="D34" s="48">
        <f>'SALLE GERLAND'!D19</f>
        <v>0</v>
      </c>
      <c r="E34" s="48">
        <f>'SALLE GERLAND'!E19</f>
        <v>0</v>
      </c>
      <c r="F34" s="48">
        <f>'SALLE GERLAND'!F19</f>
        <v>0</v>
      </c>
      <c r="G34" s="48">
        <f>'SALLE GERLAND'!G19</f>
        <v>0</v>
      </c>
      <c r="H34" s="48">
        <f>'SALLE GERLAND'!H19</f>
        <v>0</v>
      </c>
      <c r="I34" s="48">
        <f>'SALLE GERLAND'!I19</f>
        <v>0</v>
      </c>
      <c r="J34" s="48">
        <f>'SALLE GERLAND'!J19</f>
        <v>0</v>
      </c>
      <c r="K34" s="48">
        <f>'SALLE GERLAND'!K19</f>
        <v>0</v>
      </c>
      <c r="L34" s="48">
        <f>'SALLE GERLAND'!L19</f>
        <v>0</v>
      </c>
      <c r="M34" s="48">
        <f>'SALLE GERLAND'!M19</f>
        <v>0</v>
      </c>
      <c r="N34" s="48">
        <f>'SALLE GERLAND'!N19</f>
        <v>0</v>
      </c>
      <c r="O34" s="48">
        <f>'SALLE GERLAND'!O19</f>
        <v>0</v>
      </c>
      <c r="P34" s="48">
        <f>'SALLE GERLAND'!P19</f>
        <v>0</v>
      </c>
      <c r="Q34" s="167"/>
      <c r="R34" s="9"/>
      <c r="S34" s="3"/>
      <c r="T34" s="3"/>
      <c r="U34" s="3"/>
      <c r="V34" s="9"/>
      <c r="W34" s="3"/>
      <c r="X34" s="3"/>
      <c r="Y34" s="3"/>
      <c r="Z34" s="9"/>
      <c r="AA34" s="3"/>
      <c r="AB34" s="3"/>
      <c r="AC34" s="3"/>
      <c r="AD34" s="10"/>
    </row>
    <row r="35" spans="1:30" s="11" customFormat="1" ht="11.45" customHeight="1" thickBot="1" x14ac:dyDescent="0.3">
      <c r="A35" s="171"/>
      <c r="B35" s="49" t="s">
        <v>25</v>
      </c>
      <c r="C35" s="77">
        <f>'SALLE GERLAND'!C20</f>
        <v>0</v>
      </c>
      <c r="D35" s="78"/>
      <c r="E35" s="77">
        <f>'SALLE GERLAND'!E20</f>
        <v>0</v>
      </c>
      <c r="F35" s="78"/>
      <c r="G35" s="77">
        <f>'SALLE GERLAND'!G20</f>
        <v>0</v>
      </c>
      <c r="H35" s="78"/>
      <c r="I35" s="77">
        <f>'SALLE GERLAND'!I20</f>
        <v>0</v>
      </c>
      <c r="J35" s="78"/>
      <c r="K35" s="77">
        <f>'SALLE GERLAND'!K20</f>
        <v>0</v>
      </c>
      <c r="L35" s="78"/>
      <c r="M35" s="77">
        <f>'SALLE GERLAND'!M20</f>
        <v>0</v>
      </c>
      <c r="N35" s="78"/>
      <c r="O35" s="77">
        <f>'SALLE GERLAND'!O20</f>
        <v>0</v>
      </c>
      <c r="P35" s="78"/>
      <c r="Q35" s="168"/>
      <c r="R35" s="9"/>
      <c r="S35" s="3"/>
      <c r="T35" s="3"/>
      <c r="U35" s="3"/>
      <c r="V35" s="9"/>
      <c r="W35" s="3"/>
      <c r="X35" s="3"/>
      <c r="Y35" s="3"/>
      <c r="Z35" s="9"/>
      <c r="AA35" s="3"/>
      <c r="AB35" s="3"/>
      <c r="AC35" s="3"/>
      <c r="AD35" s="10"/>
    </row>
    <row r="36" spans="1:30" ht="11.45" customHeight="1" x14ac:dyDescent="0.25">
      <c r="A36" s="164" t="str">
        <f>'SALLE GERLAND'!$A$21</f>
        <v>MAXIME</v>
      </c>
      <c r="B36" s="44" t="s">
        <v>21</v>
      </c>
      <c r="C36" s="54">
        <f>'SALLE GERLAND'!C21</f>
        <v>0</v>
      </c>
      <c r="D36" s="54">
        <f>'SALLE GERLAND'!D21</f>
        <v>0</v>
      </c>
      <c r="E36" s="54">
        <f>'SALLE GERLAND'!E21</f>
        <v>0</v>
      </c>
      <c r="F36" s="54">
        <f>'SALLE GERLAND'!F21</f>
        <v>0</v>
      </c>
      <c r="G36" s="54">
        <f>'SALLE GERLAND'!G21</f>
        <v>0</v>
      </c>
      <c r="H36" s="54">
        <f>'SALLE GERLAND'!H21</f>
        <v>0</v>
      </c>
      <c r="I36" s="54">
        <f>'SALLE GERLAND'!I21</f>
        <v>0</v>
      </c>
      <c r="J36" s="54">
        <f>'SALLE GERLAND'!J21</f>
        <v>0</v>
      </c>
      <c r="K36" s="54">
        <f>'SALLE GERLAND'!K21</f>
        <v>0</v>
      </c>
      <c r="L36" s="54">
        <f>'SALLE GERLAND'!L21</f>
        <v>0</v>
      </c>
      <c r="M36" s="54">
        <f>'SALLE GERLAND'!M21</f>
        <v>0</v>
      </c>
      <c r="N36" s="54">
        <f>'SALLE GERLAND'!N21</f>
        <v>0</v>
      </c>
      <c r="O36" s="54">
        <f>'SALLE GERLAND'!O21</f>
        <v>0</v>
      </c>
      <c r="P36" s="54">
        <f>'SALLE GERLAND'!P21</f>
        <v>0</v>
      </c>
      <c r="Q36" s="166">
        <f>'SALLE GERLAND'!Q21</f>
        <v>0</v>
      </c>
    </row>
    <row r="37" spans="1:30" ht="11.45" customHeight="1" x14ac:dyDescent="0.25">
      <c r="A37" s="165"/>
      <c r="B37" s="46" t="s">
        <v>22</v>
      </c>
      <c r="C37" s="48">
        <f>'SALLE GERLAND'!C22</f>
        <v>0</v>
      </c>
      <c r="D37" s="48">
        <f>'SALLE GERLAND'!D22</f>
        <v>0</v>
      </c>
      <c r="E37" s="48">
        <f>'SALLE GERLAND'!E22</f>
        <v>0</v>
      </c>
      <c r="F37" s="48">
        <f>'SALLE GERLAND'!F22</f>
        <v>0</v>
      </c>
      <c r="G37" s="48">
        <f>'SALLE GERLAND'!G22</f>
        <v>0</v>
      </c>
      <c r="H37" s="48">
        <f>'SALLE GERLAND'!H22</f>
        <v>0</v>
      </c>
      <c r="I37" s="48">
        <f>'SALLE GERLAND'!I22</f>
        <v>0</v>
      </c>
      <c r="J37" s="48">
        <f>'SALLE GERLAND'!J22</f>
        <v>0</v>
      </c>
      <c r="K37" s="48">
        <f>'SALLE GERLAND'!K22</f>
        <v>0</v>
      </c>
      <c r="L37" s="48">
        <f>'SALLE GERLAND'!L22</f>
        <v>0</v>
      </c>
      <c r="M37" s="48">
        <f>'SALLE GERLAND'!M22</f>
        <v>0</v>
      </c>
      <c r="N37" s="48">
        <f>'SALLE GERLAND'!N22</f>
        <v>0</v>
      </c>
      <c r="O37" s="48">
        <f>'SALLE GERLAND'!O22</f>
        <v>0</v>
      </c>
      <c r="P37" s="48">
        <f>'SALLE GERLAND'!P22</f>
        <v>0</v>
      </c>
      <c r="Q37" s="167"/>
    </row>
    <row r="38" spans="1:30" ht="11.45" customHeight="1" x14ac:dyDescent="0.25">
      <c r="A38" s="169" t="str">
        <f>'SALLE GERLAND'!$A$23</f>
        <v>POKORSKI</v>
      </c>
      <c r="B38" s="46" t="s">
        <v>23</v>
      </c>
      <c r="C38" s="48">
        <f>'SALLE GERLAND'!C23</f>
        <v>0</v>
      </c>
      <c r="D38" s="48">
        <f>'SALLE GERLAND'!D23</f>
        <v>0</v>
      </c>
      <c r="E38" s="48">
        <f>'SALLE GERLAND'!E23</f>
        <v>0</v>
      </c>
      <c r="F38" s="48">
        <f>'SALLE GERLAND'!F23</f>
        <v>0</v>
      </c>
      <c r="G38" s="48">
        <f>'SALLE GERLAND'!G23</f>
        <v>0</v>
      </c>
      <c r="H38" s="48">
        <f>'SALLE GERLAND'!H23</f>
        <v>0</v>
      </c>
      <c r="I38" s="48">
        <f>'SALLE GERLAND'!I23</f>
        <v>0</v>
      </c>
      <c r="J38" s="48">
        <f>'SALLE GERLAND'!J23</f>
        <v>0</v>
      </c>
      <c r="K38" s="48">
        <f>'SALLE GERLAND'!K23</f>
        <v>0</v>
      </c>
      <c r="L38" s="48">
        <f>'SALLE GERLAND'!L23</f>
        <v>0</v>
      </c>
      <c r="M38" s="48">
        <f>'SALLE GERLAND'!M23</f>
        <v>0</v>
      </c>
      <c r="N38" s="48">
        <f>'SALLE GERLAND'!N23</f>
        <v>0</v>
      </c>
      <c r="O38" s="48">
        <f>'SALLE GERLAND'!O23</f>
        <v>0</v>
      </c>
      <c r="P38" s="48">
        <f>'SALLE GERLAND'!P23</f>
        <v>0</v>
      </c>
      <c r="Q38" s="167"/>
    </row>
    <row r="39" spans="1:30" ht="11.45" customHeight="1" x14ac:dyDescent="0.25">
      <c r="A39" s="170"/>
      <c r="B39" s="46" t="s">
        <v>24</v>
      </c>
      <c r="C39" s="48">
        <f>'SALLE GERLAND'!C24</f>
        <v>0</v>
      </c>
      <c r="D39" s="48">
        <f>'SALLE GERLAND'!D24</f>
        <v>0</v>
      </c>
      <c r="E39" s="48">
        <f>'SALLE GERLAND'!E24</f>
        <v>0</v>
      </c>
      <c r="F39" s="48">
        <f>'SALLE GERLAND'!F24</f>
        <v>0</v>
      </c>
      <c r="G39" s="48">
        <f>'SALLE GERLAND'!G24</f>
        <v>0</v>
      </c>
      <c r="H39" s="48">
        <f>'SALLE GERLAND'!H24</f>
        <v>0</v>
      </c>
      <c r="I39" s="48">
        <f>'SALLE GERLAND'!I24</f>
        <v>0</v>
      </c>
      <c r="J39" s="48">
        <f>'SALLE GERLAND'!J24</f>
        <v>0</v>
      </c>
      <c r="K39" s="48">
        <f>'SALLE GERLAND'!K24</f>
        <v>0</v>
      </c>
      <c r="L39" s="48">
        <f>'SALLE GERLAND'!L24</f>
        <v>0</v>
      </c>
      <c r="M39" s="48">
        <f>'SALLE GERLAND'!M24</f>
        <v>0</v>
      </c>
      <c r="N39" s="48">
        <f>'SALLE GERLAND'!N24</f>
        <v>0</v>
      </c>
      <c r="O39" s="48">
        <f>'SALLE GERLAND'!O24</f>
        <v>0</v>
      </c>
      <c r="P39" s="48">
        <f>'SALLE GERLAND'!P24</f>
        <v>0</v>
      </c>
      <c r="Q39" s="167"/>
    </row>
    <row r="40" spans="1:30" ht="11.45" customHeight="1" thickBot="1" x14ac:dyDescent="0.3">
      <c r="A40" s="171"/>
      <c r="B40" s="49" t="s">
        <v>25</v>
      </c>
      <c r="C40" s="77">
        <f>'SALLE GERLAND'!C25</f>
        <v>0</v>
      </c>
      <c r="D40" s="78"/>
      <c r="E40" s="77">
        <f>'SALLE GERLAND'!E25</f>
        <v>0</v>
      </c>
      <c r="F40" s="78"/>
      <c r="G40" s="77">
        <f>'SALLE GERLAND'!G25</f>
        <v>0</v>
      </c>
      <c r="H40" s="78"/>
      <c r="I40" s="77">
        <f>'SALLE GERLAND'!I25</f>
        <v>0</v>
      </c>
      <c r="J40" s="78"/>
      <c r="K40" s="77">
        <f>'SALLE GERLAND'!K25</f>
        <v>0</v>
      </c>
      <c r="L40" s="78"/>
      <c r="M40" s="77">
        <f>'SALLE GERLAND'!M25</f>
        <v>0</v>
      </c>
      <c r="N40" s="78"/>
      <c r="O40" s="77">
        <f>'SALLE GERLAND'!O25</f>
        <v>0</v>
      </c>
      <c r="P40" s="78"/>
      <c r="Q40" s="168"/>
    </row>
    <row r="41" spans="1:30" ht="11.45" customHeight="1" x14ac:dyDescent="0.25">
      <c r="A41" s="172" t="str">
        <f>'SALLE CORDELIER'!$A$11</f>
        <v>CHRISTIAN</v>
      </c>
      <c r="B41" s="44" t="s">
        <v>21</v>
      </c>
      <c r="C41" s="54">
        <f>'SALLE CORDELIER'!C11</f>
        <v>0</v>
      </c>
      <c r="D41" s="54">
        <f>'SALLE CORDELIER'!D11</f>
        <v>0</v>
      </c>
      <c r="E41" s="54">
        <f>'SALLE CORDELIER'!E11</f>
        <v>0</v>
      </c>
      <c r="F41" s="54">
        <f>'SALLE CORDELIER'!F11</f>
        <v>0</v>
      </c>
      <c r="G41" s="54">
        <f>'SALLE CORDELIER'!G11</f>
        <v>0</v>
      </c>
      <c r="H41" s="54">
        <f>'SALLE CORDELIER'!H11</f>
        <v>0</v>
      </c>
      <c r="I41" s="54">
        <f>'SALLE CORDELIER'!I11</f>
        <v>0</v>
      </c>
      <c r="J41" s="54">
        <f>'SALLE CORDELIER'!J11</f>
        <v>0</v>
      </c>
      <c r="K41" s="54">
        <f>'SALLE CORDELIER'!K11</f>
        <v>0</v>
      </c>
      <c r="L41" s="54">
        <f>'SALLE CORDELIER'!L11</f>
        <v>0</v>
      </c>
      <c r="M41" s="54">
        <f>'SALLE CORDELIER'!M11</f>
        <v>0</v>
      </c>
      <c r="N41" s="54">
        <f>'SALLE CORDELIER'!N11</f>
        <v>0</v>
      </c>
      <c r="O41" s="54">
        <f>'SALLE CORDELIER'!O11</f>
        <v>0</v>
      </c>
      <c r="P41" s="54">
        <f>'SALLE CORDELIER'!P11</f>
        <v>0</v>
      </c>
      <c r="Q41" s="166">
        <f>'SALLE CORDELIER'!Q11</f>
        <v>0</v>
      </c>
    </row>
    <row r="42" spans="1:30" ht="11.45" customHeight="1" x14ac:dyDescent="0.25">
      <c r="A42" s="173"/>
      <c r="B42" s="46" t="s">
        <v>22</v>
      </c>
      <c r="C42" s="48">
        <f>'SALLE CORDELIER'!C12</f>
        <v>0</v>
      </c>
      <c r="D42" s="48">
        <f>'SALLE CORDELIER'!D12</f>
        <v>0</v>
      </c>
      <c r="E42" s="48">
        <f>'SALLE CORDELIER'!E12</f>
        <v>0</v>
      </c>
      <c r="F42" s="48">
        <f>'SALLE CORDELIER'!F12</f>
        <v>0</v>
      </c>
      <c r="G42" s="48">
        <f>'SALLE CORDELIER'!G12</f>
        <v>0</v>
      </c>
      <c r="H42" s="48">
        <f>'SALLE CORDELIER'!H12</f>
        <v>0</v>
      </c>
      <c r="I42" s="48">
        <f>'SALLE CORDELIER'!I12</f>
        <v>0</v>
      </c>
      <c r="J42" s="48">
        <f>'SALLE CORDELIER'!J12</f>
        <v>0</v>
      </c>
      <c r="K42" s="48">
        <f>'SALLE CORDELIER'!K12</f>
        <v>0</v>
      </c>
      <c r="L42" s="48">
        <f>'SALLE CORDELIER'!L12</f>
        <v>0</v>
      </c>
      <c r="M42" s="48">
        <f>'SALLE CORDELIER'!M12</f>
        <v>0</v>
      </c>
      <c r="N42" s="48">
        <f>'SALLE CORDELIER'!N12</f>
        <v>0</v>
      </c>
      <c r="O42" s="48">
        <f>'SALLE CORDELIER'!O12</f>
        <v>0</v>
      </c>
      <c r="P42" s="48">
        <f>'SALLE CORDELIER'!P12</f>
        <v>0</v>
      </c>
      <c r="Q42" s="167"/>
    </row>
    <row r="43" spans="1:30" ht="11.45" customHeight="1" x14ac:dyDescent="0.25">
      <c r="A43" s="74" t="s">
        <v>41</v>
      </c>
      <c r="B43" s="46" t="s">
        <v>23</v>
      </c>
      <c r="C43" s="48">
        <f>'SALLE CORDELIER'!C13</f>
        <v>0</v>
      </c>
      <c r="D43" s="48">
        <f>'SALLE CORDELIER'!D13</f>
        <v>0</v>
      </c>
      <c r="E43" s="48">
        <f>'SALLE CORDELIER'!E13</f>
        <v>0</v>
      </c>
      <c r="F43" s="48">
        <f>'SALLE CORDELIER'!F13</f>
        <v>0</v>
      </c>
      <c r="G43" s="48">
        <f>'SALLE CORDELIER'!G13</f>
        <v>0</v>
      </c>
      <c r="H43" s="48">
        <f>'SALLE CORDELIER'!H13</f>
        <v>0</v>
      </c>
      <c r="I43" s="48">
        <f>'SALLE CORDELIER'!I13</f>
        <v>0</v>
      </c>
      <c r="J43" s="48">
        <f>'SALLE CORDELIER'!J13</f>
        <v>0</v>
      </c>
      <c r="K43" s="48">
        <f>'SALLE CORDELIER'!K13</f>
        <v>0</v>
      </c>
      <c r="L43" s="48">
        <f>'SALLE CORDELIER'!L13</f>
        <v>0</v>
      </c>
      <c r="M43" s="48">
        <f>'SALLE CORDELIER'!M13</f>
        <v>0</v>
      </c>
      <c r="N43" s="48">
        <f>'SALLE CORDELIER'!N13</f>
        <v>0</v>
      </c>
      <c r="O43" s="48">
        <f>'SALLE CORDELIER'!O13</f>
        <v>0</v>
      </c>
      <c r="P43" s="48">
        <f>'SALLE CORDELIER'!P13</f>
        <v>0</v>
      </c>
      <c r="Q43" s="167"/>
    </row>
    <row r="44" spans="1:30" ht="11.45" customHeight="1" x14ac:dyDescent="0.25">
      <c r="A44" s="75"/>
      <c r="B44" s="46" t="s">
        <v>24</v>
      </c>
      <c r="C44" s="48">
        <f>'SALLE CORDELIER'!C14</f>
        <v>0</v>
      </c>
      <c r="D44" s="48">
        <f>'SALLE CORDELIER'!D14</f>
        <v>0</v>
      </c>
      <c r="E44" s="48">
        <f>'SALLE CORDELIER'!E14</f>
        <v>0</v>
      </c>
      <c r="F44" s="48">
        <f>'SALLE CORDELIER'!F14</f>
        <v>0</v>
      </c>
      <c r="G44" s="48">
        <f>'SALLE CORDELIER'!G14</f>
        <v>0</v>
      </c>
      <c r="H44" s="48">
        <f>'SALLE CORDELIER'!H14</f>
        <v>0</v>
      </c>
      <c r="I44" s="48">
        <f>'SALLE CORDELIER'!I14</f>
        <v>0</v>
      </c>
      <c r="J44" s="48">
        <f>'SALLE CORDELIER'!J14</f>
        <v>0</v>
      </c>
      <c r="K44" s="48">
        <f>'SALLE CORDELIER'!K14</f>
        <v>0</v>
      </c>
      <c r="L44" s="48">
        <f>'SALLE CORDELIER'!L14</f>
        <v>0</v>
      </c>
      <c r="M44" s="48">
        <f>'SALLE CORDELIER'!M14</f>
        <v>0</v>
      </c>
      <c r="N44" s="48">
        <f>'SALLE CORDELIER'!N14</f>
        <v>0</v>
      </c>
      <c r="O44" s="48">
        <f>'SALLE CORDELIER'!O14</f>
        <v>0</v>
      </c>
      <c r="P44" s="48">
        <f>'SALLE CORDELIER'!P14</f>
        <v>0</v>
      </c>
      <c r="Q44" s="167"/>
    </row>
    <row r="45" spans="1:30" ht="11.45" customHeight="1" thickBot="1" x14ac:dyDescent="0.3">
      <c r="A45" s="76"/>
      <c r="B45" s="49" t="s">
        <v>25</v>
      </c>
      <c r="C45" s="77">
        <f>'SALLE CORDELIER'!C15</f>
        <v>0</v>
      </c>
      <c r="D45" s="78"/>
      <c r="E45" s="77">
        <f>'SALLE CORDELIER'!E15</f>
        <v>0</v>
      </c>
      <c r="F45" s="78"/>
      <c r="G45" s="77">
        <f>'SALLE CORDELIER'!G15</f>
        <v>0</v>
      </c>
      <c r="H45" s="78"/>
      <c r="I45" s="77">
        <f>'SALLE CORDELIER'!I15</f>
        <v>0</v>
      </c>
      <c r="J45" s="78"/>
      <c r="K45" s="77">
        <f>'SALLE CORDELIER'!K15</f>
        <v>0</v>
      </c>
      <c r="L45" s="78"/>
      <c r="M45" s="77">
        <f>'SALLE CORDELIER'!M15</f>
        <v>0</v>
      </c>
      <c r="N45" s="78"/>
      <c r="O45" s="77">
        <f>'SALLE CORDELIER'!O15</f>
        <v>0</v>
      </c>
      <c r="P45" s="78"/>
      <c r="Q45" s="168"/>
    </row>
    <row r="46" spans="1:30" ht="11.45" customHeight="1" x14ac:dyDescent="0.25">
      <c r="A46" s="164" t="str">
        <f>'SALLE CORDELIER'!$A$16</f>
        <v>ELIAS</v>
      </c>
      <c r="B46" s="44" t="s">
        <v>21</v>
      </c>
      <c r="C46" s="54">
        <f>'SALLE CORDELIER'!C16</f>
        <v>0</v>
      </c>
      <c r="D46" s="54">
        <f>'SALLE CORDELIER'!D16</f>
        <v>0</v>
      </c>
      <c r="E46" s="54">
        <f>'SALLE CORDELIER'!E16</f>
        <v>0</v>
      </c>
      <c r="F46" s="54">
        <f>'SALLE CORDELIER'!F16</f>
        <v>0</v>
      </c>
      <c r="G46" s="54">
        <f>'SALLE CORDELIER'!G16</f>
        <v>0</v>
      </c>
      <c r="H46" s="54">
        <f>'SALLE CORDELIER'!H16</f>
        <v>0</v>
      </c>
      <c r="I46" s="54">
        <f>'SALLE CORDELIER'!I16</f>
        <v>0</v>
      </c>
      <c r="J46" s="54">
        <f>'SALLE CORDELIER'!J16</f>
        <v>0</v>
      </c>
      <c r="K46" s="54">
        <f>'SALLE CORDELIER'!K16</f>
        <v>0</v>
      </c>
      <c r="L46" s="54">
        <f>'SALLE CORDELIER'!L16</f>
        <v>0</v>
      </c>
      <c r="M46" s="54">
        <f>'SALLE CORDELIER'!M16</f>
        <v>0</v>
      </c>
      <c r="N46" s="54">
        <f>'SALLE CORDELIER'!N16</f>
        <v>0</v>
      </c>
      <c r="O46" s="54">
        <f>'SALLE CORDELIER'!O16</f>
        <v>0</v>
      </c>
      <c r="P46" s="54">
        <f>'SALLE CORDELIER'!P16</f>
        <v>0</v>
      </c>
      <c r="Q46" s="166">
        <f>'SALLE CORDELIER'!Q16</f>
        <v>0</v>
      </c>
    </row>
    <row r="47" spans="1:30" ht="11.45" customHeight="1" x14ac:dyDescent="0.25">
      <c r="A47" s="165"/>
      <c r="B47" s="46" t="s">
        <v>22</v>
      </c>
      <c r="C47" s="48">
        <f>'SALLE CORDELIER'!C17</f>
        <v>0</v>
      </c>
      <c r="D47" s="48">
        <f>'SALLE CORDELIER'!D17</f>
        <v>0</v>
      </c>
      <c r="E47" s="48">
        <f>'SALLE CORDELIER'!E17</f>
        <v>0</v>
      </c>
      <c r="F47" s="48">
        <f>'SALLE CORDELIER'!F17</f>
        <v>0</v>
      </c>
      <c r="G47" s="48">
        <f>'SALLE CORDELIER'!G17</f>
        <v>0</v>
      </c>
      <c r="H47" s="48">
        <f>'SALLE CORDELIER'!H17</f>
        <v>0</v>
      </c>
      <c r="I47" s="48">
        <f>'SALLE CORDELIER'!I17</f>
        <v>0</v>
      </c>
      <c r="J47" s="48">
        <f>'SALLE CORDELIER'!J17</f>
        <v>0</v>
      </c>
      <c r="K47" s="48">
        <f>'SALLE CORDELIER'!K17</f>
        <v>0</v>
      </c>
      <c r="L47" s="48">
        <f>'SALLE CORDELIER'!L17</f>
        <v>0</v>
      </c>
      <c r="M47" s="48">
        <f>'SALLE CORDELIER'!M17</f>
        <v>0</v>
      </c>
      <c r="N47" s="48">
        <f>'SALLE CORDELIER'!N17</f>
        <v>0</v>
      </c>
      <c r="O47" s="48">
        <f>'SALLE CORDELIER'!O17</f>
        <v>0</v>
      </c>
      <c r="P47" s="48">
        <f>'SALLE CORDELIER'!P17</f>
        <v>0</v>
      </c>
      <c r="Q47" s="167"/>
    </row>
    <row r="48" spans="1:30" ht="11.45" customHeight="1" x14ac:dyDescent="0.25">
      <c r="A48" s="169" t="str">
        <f>'SALLE CORDELIER'!$A$18</f>
        <v>MAQRANE</v>
      </c>
      <c r="B48" s="46" t="s">
        <v>23</v>
      </c>
      <c r="C48" s="48">
        <f>'SALLE CORDELIER'!C18</f>
        <v>0</v>
      </c>
      <c r="D48" s="48">
        <f>'SALLE CORDELIER'!D18</f>
        <v>0</v>
      </c>
      <c r="E48" s="48">
        <f>'SALLE CORDELIER'!E18</f>
        <v>0</v>
      </c>
      <c r="F48" s="48">
        <f>'SALLE CORDELIER'!F18</f>
        <v>0</v>
      </c>
      <c r="G48" s="48">
        <f>'SALLE CORDELIER'!G18</f>
        <v>0</v>
      </c>
      <c r="H48" s="48">
        <f>'SALLE CORDELIER'!H18</f>
        <v>0</v>
      </c>
      <c r="I48" s="48">
        <f>'SALLE CORDELIER'!I18</f>
        <v>0</v>
      </c>
      <c r="J48" s="48">
        <f>'SALLE CORDELIER'!J18</f>
        <v>0</v>
      </c>
      <c r="K48" s="48">
        <f>'SALLE CORDELIER'!K18</f>
        <v>0</v>
      </c>
      <c r="L48" s="48">
        <f>'SALLE CORDELIER'!L18</f>
        <v>0</v>
      </c>
      <c r="M48" s="48">
        <f>'SALLE CORDELIER'!M18</f>
        <v>0</v>
      </c>
      <c r="N48" s="48">
        <f>'SALLE CORDELIER'!N18</f>
        <v>0</v>
      </c>
      <c r="O48" s="48">
        <f>'SALLE CORDELIER'!O18</f>
        <v>0</v>
      </c>
      <c r="P48" s="48">
        <f>'SALLE CORDELIER'!P18</f>
        <v>0</v>
      </c>
      <c r="Q48" s="167"/>
    </row>
    <row r="49" spans="1:17" ht="11.45" customHeight="1" x14ac:dyDescent="0.25">
      <c r="A49" s="170"/>
      <c r="B49" s="46" t="s">
        <v>24</v>
      </c>
      <c r="C49" s="48">
        <f>'SALLE CORDELIER'!C19</f>
        <v>0</v>
      </c>
      <c r="D49" s="48">
        <f>'SALLE CORDELIER'!D19</f>
        <v>0</v>
      </c>
      <c r="E49" s="48">
        <f>'SALLE CORDELIER'!E19</f>
        <v>0</v>
      </c>
      <c r="F49" s="48">
        <f>'SALLE CORDELIER'!F19</f>
        <v>0</v>
      </c>
      <c r="G49" s="48">
        <f>'SALLE CORDELIER'!G19</f>
        <v>0</v>
      </c>
      <c r="H49" s="48">
        <f>'SALLE CORDELIER'!H19</f>
        <v>0</v>
      </c>
      <c r="I49" s="48">
        <f>'SALLE CORDELIER'!I19</f>
        <v>0</v>
      </c>
      <c r="J49" s="48">
        <f>'SALLE CORDELIER'!J19</f>
        <v>0</v>
      </c>
      <c r="K49" s="48">
        <f>'SALLE CORDELIER'!K19</f>
        <v>0</v>
      </c>
      <c r="L49" s="48">
        <f>'SALLE CORDELIER'!L19</f>
        <v>0</v>
      </c>
      <c r="M49" s="48">
        <f>'SALLE CORDELIER'!M19</f>
        <v>0</v>
      </c>
      <c r="N49" s="48">
        <f>'SALLE CORDELIER'!N19</f>
        <v>0</v>
      </c>
      <c r="O49" s="48">
        <f>'SALLE CORDELIER'!O19</f>
        <v>0</v>
      </c>
      <c r="P49" s="48">
        <f>'SALLE CORDELIER'!P19</f>
        <v>0</v>
      </c>
      <c r="Q49" s="167"/>
    </row>
    <row r="50" spans="1:17" ht="11.45" customHeight="1" thickBot="1" x14ac:dyDescent="0.3">
      <c r="A50" s="171"/>
      <c r="B50" s="49" t="s">
        <v>25</v>
      </c>
      <c r="C50" s="77">
        <f>'SALLE CORDELIER'!C20</f>
        <v>0</v>
      </c>
      <c r="D50" s="78"/>
      <c r="E50" s="77">
        <f>'SALLE CORDELIER'!E20</f>
        <v>0</v>
      </c>
      <c r="F50" s="78"/>
      <c r="G50" s="77">
        <f>'SALLE CORDELIER'!G20</f>
        <v>0</v>
      </c>
      <c r="H50" s="78"/>
      <c r="I50" s="77">
        <f>'SALLE CORDELIER'!I20</f>
        <v>0</v>
      </c>
      <c r="J50" s="78"/>
      <c r="K50" s="77">
        <f>'SALLE CORDELIER'!K20</f>
        <v>0</v>
      </c>
      <c r="L50" s="78"/>
      <c r="M50" s="77">
        <f>'SALLE CORDELIER'!M20</f>
        <v>0</v>
      </c>
      <c r="N50" s="78"/>
      <c r="O50" s="77">
        <f>'SALLE CORDELIER'!O20</f>
        <v>0</v>
      </c>
      <c r="P50" s="78"/>
      <c r="Q50" s="168"/>
    </row>
    <row r="51" spans="1:17" ht="11.25" customHeight="1" x14ac:dyDescent="0.25">
      <c r="A51" s="69" t="s">
        <v>44</v>
      </c>
      <c r="B51" s="44" t="s">
        <v>21</v>
      </c>
      <c r="C51" s="54">
        <f>'SALLE CORDELIER'!C21</f>
        <v>0</v>
      </c>
      <c r="D51" s="54">
        <f>'SALLE CORDELIER'!D21</f>
        <v>0</v>
      </c>
      <c r="E51" s="54">
        <f>'SALLE CORDELIER'!E21</f>
        <v>0</v>
      </c>
      <c r="F51" s="54">
        <f>'SALLE CORDELIER'!F21</f>
        <v>0</v>
      </c>
      <c r="G51" s="54">
        <f>'SALLE CORDELIER'!G21</f>
        <v>0</v>
      </c>
      <c r="H51" s="54">
        <f>'SALLE CORDELIER'!H21</f>
        <v>0</v>
      </c>
      <c r="I51" s="54">
        <f>'SALLE CORDELIER'!I21</f>
        <v>0</v>
      </c>
      <c r="J51" s="54">
        <f>'SALLE CORDELIER'!J21</f>
        <v>0</v>
      </c>
      <c r="K51" s="54">
        <f>'SALLE CORDELIER'!K21</f>
        <v>0</v>
      </c>
      <c r="L51" s="54">
        <f>'SALLE CORDELIER'!L21</f>
        <v>0</v>
      </c>
      <c r="M51" s="54">
        <f>'SALLE CORDELIER'!M21</f>
        <v>0</v>
      </c>
      <c r="N51" s="54">
        <f>'SALLE CORDELIER'!N21</f>
        <v>0</v>
      </c>
      <c r="O51" s="54">
        <f>'SALLE CORDELIER'!O21</f>
        <v>0</v>
      </c>
      <c r="P51" s="54">
        <f>'SALLE CORDELIER'!P21</f>
        <v>0</v>
      </c>
      <c r="Q51" s="166">
        <f>'SALLE CORDELIER'!Q21</f>
        <v>0</v>
      </c>
    </row>
    <row r="52" spans="1:17" ht="11.25" customHeight="1" x14ac:dyDescent="0.25">
      <c r="A52" s="70"/>
      <c r="B52" s="46" t="s">
        <v>22</v>
      </c>
      <c r="C52" s="48">
        <f>'SALLE CORDELIER'!C22</f>
        <v>0</v>
      </c>
      <c r="D52" s="48">
        <f>'SALLE CORDELIER'!D22</f>
        <v>0</v>
      </c>
      <c r="E52" s="48">
        <f>'SALLE CORDELIER'!E22</f>
        <v>0</v>
      </c>
      <c r="F52" s="48">
        <f>'SALLE CORDELIER'!F22</f>
        <v>0</v>
      </c>
      <c r="G52" s="48">
        <f>'SALLE CORDELIER'!G22</f>
        <v>0</v>
      </c>
      <c r="H52" s="48">
        <f>'SALLE CORDELIER'!H22</f>
        <v>0</v>
      </c>
      <c r="I52" s="48">
        <f>'SALLE CORDELIER'!I22</f>
        <v>0</v>
      </c>
      <c r="J52" s="48">
        <f>'SALLE CORDELIER'!J22</f>
        <v>0</v>
      </c>
      <c r="K52" s="48">
        <f>'SALLE CORDELIER'!K22</f>
        <v>0</v>
      </c>
      <c r="L52" s="48">
        <f>'SALLE CORDELIER'!L22</f>
        <v>0</v>
      </c>
      <c r="M52" s="48">
        <f>'SALLE CORDELIER'!M22</f>
        <v>0</v>
      </c>
      <c r="N52" s="48">
        <f>'SALLE CORDELIER'!N22</f>
        <v>0</v>
      </c>
      <c r="O52" s="48">
        <f>'SALLE CORDELIER'!O22</f>
        <v>0</v>
      </c>
      <c r="P52" s="48">
        <f>'SALLE CORDELIER'!P22</f>
        <v>0</v>
      </c>
      <c r="Q52" s="167"/>
    </row>
    <row r="53" spans="1:17" ht="11.25" customHeight="1" x14ac:dyDescent="0.25">
      <c r="A53" s="174" t="str">
        <f>'SALLE CORDELIER'!$A$23</f>
        <v>OLIVER</v>
      </c>
      <c r="B53" s="46" t="s">
        <v>23</v>
      </c>
      <c r="C53" s="48">
        <f>'SALLE CORDELIER'!C23</f>
        <v>0</v>
      </c>
      <c r="D53" s="48">
        <f>'SALLE CORDELIER'!D23</f>
        <v>0</v>
      </c>
      <c r="E53" s="48">
        <f>'SALLE CORDELIER'!E23</f>
        <v>0</v>
      </c>
      <c r="F53" s="48">
        <f>'SALLE CORDELIER'!F23</f>
        <v>0</v>
      </c>
      <c r="G53" s="48">
        <f>'SALLE CORDELIER'!G23</f>
        <v>0</v>
      </c>
      <c r="H53" s="48">
        <f>'SALLE CORDELIER'!H23</f>
        <v>0</v>
      </c>
      <c r="I53" s="48">
        <f>'SALLE CORDELIER'!I23</f>
        <v>0</v>
      </c>
      <c r="J53" s="48">
        <f>'SALLE CORDELIER'!J23</f>
        <v>0</v>
      </c>
      <c r="K53" s="48">
        <f>'SALLE CORDELIER'!K23</f>
        <v>0</v>
      </c>
      <c r="L53" s="48">
        <f>'SALLE CORDELIER'!L23</f>
        <v>0</v>
      </c>
      <c r="M53" s="48">
        <f>'SALLE CORDELIER'!M23</f>
        <v>0</v>
      </c>
      <c r="N53" s="48">
        <f>'SALLE CORDELIER'!N23</f>
        <v>0</v>
      </c>
      <c r="O53" s="48">
        <f>'SALLE CORDELIER'!O23</f>
        <v>0</v>
      </c>
      <c r="P53" s="48">
        <f>'SALLE CORDELIER'!P23</f>
        <v>0</v>
      </c>
      <c r="Q53" s="167"/>
    </row>
    <row r="54" spans="1:17" ht="11.25" customHeight="1" x14ac:dyDescent="0.25">
      <c r="A54" s="175"/>
      <c r="B54" s="46" t="s">
        <v>24</v>
      </c>
      <c r="C54" s="48">
        <f>'SALLE CORDELIER'!C24</f>
        <v>0</v>
      </c>
      <c r="D54" s="48">
        <f>'SALLE CORDELIER'!D24</f>
        <v>0</v>
      </c>
      <c r="E54" s="48">
        <f>'SALLE CORDELIER'!E24</f>
        <v>0</v>
      </c>
      <c r="F54" s="48">
        <f>'SALLE CORDELIER'!F24</f>
        <v>0</v>
      </c>
      <c r="G54" s="48">
        <f>'SALLE CORDELIER'!G24</f>
        <v>0</v>
      </c>
      <c r="H54" s="48">
        <f>'SALLE CORDELIER'!H24</f>
        <v>0</v>
      </c>
      <c r="I54" s="48">
        <f>'SALLE CORDELIER'!I24</f>
        <v>0</v>
      </c>
      <c r="J54" s="48">
        <f>'SALLE CORDELIER'!J24</f>
        <v>0</v>
      </c>
      <c r="K54" s="48">
        <f>'SALLE CORDELIER'!K24</f>
        <v>0</v>
      </c>
      <c r="L54" s="48">
        <f>'SALLE CORDELIER'!L24</f>
        <v>0</v>
      </c>
      <c r="M54" s="48">
        <f>'SALLE CORDELIER'!M24</f>
        <v>0</v>
      </c>
      <c r="N54" s="48">
        <f>'SALLE CORDELIER'!N24</f>
        <v>0</v>
      </c>
      <c r="O54" s="48">
        <f>'SALLE CORDELIER'!O24</f>
        <v>0</v>
      </c>
      <c r="P54" s="48">
        <f>'SALLE CORDELIER'!P24</f>
        <v>0</v>
      </c>
      <c r="Q54" s="167"/>
    </row>
    <row r="55" spans="1:17" ht="11.25" customHeight="1" thickBot="1" x14ac:dyDescent="0.3">
      <c r="A55" s="176"/>
      <c r="B55" s="49" t="s">
        <v>25</v>
      </c>
      <c r="C55" s="77">
        <f>'SALLE CORDELIER'!C25</f>
        <v>0</v>
      </c>
      <c r="D55" s="78"/>
      <c r="E55" s="77">
        <f>'SALLE CORDELIER'!E25</f>
        <v>0</v>
      </c>
      <c r="F55" s="78"/>
      <c r="G55" s="77">
        <f>'SALLE CORDELIER'!G25</f>
        <v>0</v>
      </c>
      <c r="H55" s="78"/>
      <c r="I55" s="77">
        <f>'SALLE CORDELIER'!I25</f>
        <v>0</v>
      </c>
      <c r="J55" s="78"/>
      <c r="K55" s="77">
        <f>'SALLE CORDELIER'!K25</f>
        <v>0</v>
      </c>
      <c r="L55" s="78"/>
      <c r="M55" s="77">
        <f>'SALLE CORDELIER'!M25</f>
        <v>0</v>
      </c>
      <c r="N55" s="78"/>
      <c r="O55" s="77">
        <f>'SALLE CORDELIER'!O25</f>
        <v>0</v>
      </c>
      <c r="P55" s="78"/>
      <c r="Q55" s="168"/>
    </row>
    <row r="56" spans="1:17" ht="11.45" customHeight="1" x14ac:dyDescent="0.25">
      <c r="A56" s="164" t="str">
        <f>'SALLE CORDELIER'!$A$26</f>
        <v>MELISSA</v>
      </c>
      <c r="B56" s="44" t="s">
        <v>21</v>
      </c>
      <c r="C56" s="54">
        <f>'SALLE CORDELIER'!C26</f>
        <v>0</v>
      </c>
      <c r="D56" s="54">
        <f>'SALLE CORDELIER'!D26</f>
        <v>0</v>
      </c>
      <c r="E56" s="54">
        <f>'SALLE CORDELIER'!E26</f>
        <v>0</v>
      </c>
      <c r="F56" s="54">
        <f>'SALLE CORDELIER'!F26</f>
        <v>0</v>
      </c>
      <c r="G56" s="54">
        <f>'SALLE CORDELIER'!G26</f>
        <v>0</v>
      </c>
      <c r="H56" s="54">
        <f>'SALLE CORDELIER'!H26</f>
        <v>0</v>
      </c>
      <c r="I56" s="54">
        <f>'SALLE CORDELIER'!I26</f>
        <v>0</v>
      </c>
      <c r="J56" s="54">
        <f>'SALLE CORDELIER'!J26</f>
        <v>0</v>
      </c>
      <c r="K56" s="54">
        <f>'SALLE CORDELIER'!K26</f>
        <v>0</v>
      </c>
      <c r="L56" s="54">
        <f>'SALLE CORDELIER'!L26</f>
        <v>0</v>
      </c>
      <c r="M56" s="54">
        <f>'SALLE CORDELIER'!M26</f>
        <v>0</v>
      </c>
      <c r="N56" s="54">
        <f>'SALLE CORDELIER'!N26</f>
        <v>0</v>
      </c>
      <c r="O56" s="54">
        <f>'SALLE CORDELIER'!O26</f>
        <v>0</v>
      </c>
      <c r="P56" s="54">
        <f>'SALLE CORDELIER'!P26</f>
        <v>0</v>
      </c>
      <c r="Q56" s="166">
        <f>'SALLE CORDELIER'!Q26</f>
        <v>0</v>
      </c>
    </row>
    <row r="57" spans="1:17" ht="11.45" customHeight="1" x14ac:dyDescent="0.25">
      <c r="A57" s="165"/>
      <c r="B57" s="46" t="s">
        <v>22</v>
      </c>
      <c r="C57" s="48">
        <f>'SALLE CORDELIER'!C27</f>
        <v>0</v>
      </c>
      <c r="D57" s="48">
        <f>'SALLE CORDELIER'!D27</f>
        <v>0</v>
      </c>
      <c r="E57" s="48">
        <f>'SALLE CORDELIER'!E27</f>
        <v>0</v>
      </c>
      <c r="F57" s="48">
        <f>'SALLE CORDELIER'!F27</f>
        <v>0</v>
      </c>
      <c r="G57" s="48">
        <f>'SALLE CORDELIER'!G27</f>
        <v>0</v>
      </c>
      <c r="H57" s="48">
        <f>'SALLE CORDELIER'!H27</f>
        <v>0</v>
      </c>
      <c r="I57" s="48">
        <f>'SALLE CORDELIER'!I27</f>
        <v>0</v>
      </c>
      <c r="J57" s="48">
        <f>'SALLE CORDELIER'!J27</f>
        <v>0</v>
      </c>
      <c r="K57" s="48">
        <f>'SALLE CORDELIER'!K27</f>
        <v>0</v>
      </c>
      <c r="L57" s="48">
        <f>'SALLE CORDELIER'!L27</f>
        <v>0</v>
      </c>
      <c r="M57" s="48">
        <f>'SALLE CORDELIER'!M27</f>
        <v>0</v>
      </c>
      <c r="N57" s="48">
        <f>'SALLE CORDELIER'!N27</f>
        <v>0</v>
      </c>
      <c r="O57" s="48">
        <f>'SALLE CORDELIER'!O27</f>
        <v>0</v>
      </c>
      <c r="P57" s="48">
        <f>'SALLE CORDELIER'!P27</f>
        <v>0</v>
      </c>
      <c r="Q57" s="167"/>
    </row>
    <row r="58" spans="1:17" ht="11.45" customHeight="1" x14ac:dyDescent="0.25">
      <c r="A58" s="169" t="str">
        <f>'SALLE CORDELIER'!$A$28</f>
        <v>MABBOUX</v>
      </c>
      <c r="B58" s="46" t="s">
        <v>23</v>
      </c>
      <c r="C58" s="48">
        <f>'SALLE CORDELIER'!C28</f>
        <v>0</v>
      </c>
      <c r="D58" s="48">
        <f>'SALLE CORDELIER'!D28</f>
        <v>0</v>
      </c>
      <c r="E58" s="48">
        <f>'SALLE CORDELIER'!E28</f>
        <v>0</v>
      </c>
      <c r="F58" s="48">
        <f>'SALLE CORDELIER'!F28</f>
        <v>0</v>
      </c>
      <c r="G58" s="48">
        <f>'SALLE CORDELIER'!G28</f>
        <v>0</v>
      </c>
      <c r="H58" s="48">
        <f>'SALLE CORDELIER'!H28</f>
        <v>0</v>
      </c>
      <c r="I58" s="48">
        <f>'SALLE CORDELIER'!I28</f>
        <v>0</v>
      </c>
      <c r="J58" s="48">
        <f>'SALLE CORDELIER'!J28</f>
        <v>0</v>
      </c>
      <c r="K58" s="48">
        <f>'SALLE CORDELIER'!K28</f>
        <v>0</v>
      </c>
      <c r="L58" s="48">
        <f>'SALLE CORDELIER'!L28</f>
        <v>0</v>
      </c>
      <c r="M58" s="48">
        <f>'SALLE CORDELIER'!M28</f>
        <v>0</v>
      </c>
      <c r="N58" s="48">
        <f>'SALLE CORDELIER'!N28</f>
        <v>0</v>
      </c>
      <c r="O58" s="48">
        <f>'SALLE CORDELIER'!O28</f>
        <v>0</v>
      </c>
      <c r="P58" s="48">
        <f>'SALLE CORDELIER'!P28</f>
        <v>0</v>
      </c>
      <c r="Q58" s="167"/>
    </row>
    <row r="59" spans="1:17" ht="11.45" customHeight="1" x14ac:dyDescent="0.25">
      <c r="A59" s="170"/>
      <c r="B59" s="46" t="s">
        <v>24</v>
      </c>
      <c r="C59" s="48">
        <f>'SALLE CORDELIER'!C29</f>
        <v>0</v>
      </c>
      <c r="D59" s="48">
        <f>'SALLE CORDELIER'!D29</f>
        <v>0</v>
      </c>
      <c r="E59" s="48">
        <f>'SALLE CORDELIER'!E29</f>
        <v>0</v>
      </c>
      <c r="F59" s="48">
        <f>'SALLE CORDELIER'!F29</f>
        <v>0</v>
      </c>
      <c r="G59" s="48">
        <f>'SALLE CORDELIER'!G29</f>
        <v>0</v>
      </c>
      <c r="H59" s="48">
        <f>'SALLE CORDELIER'!H29</f>
        <v>0</v>
      </c>
      <c r="I59" s="48">
        <f>'SALLE CORDELIER'!I29</f>
        <v>0</v>
      </c>
      <c r="J59" s="48">
        <f>'SALLE CORDELIER'!J29</f>
        <v>0</v>
      </c>
      <c r="K59" s="48">
        <f>'SALLE CORDELIER'!K29</f>
        <v>0</v>
      </c>
      <c r="L59" s="48">
        <f>'SALLE CORDELIER'!L29</f>
        <v>0</v>
      </c>
      <c r="M59" s="48">
        <f>'SALLE CORDELIER'!M29</f>
        <v>0</v>
      </c>
      <c r="N59" s="48">
        <f>'SALLE CORDELIER'!N29</f>
        <v>0</v>
      </c>
      <c r="O59" s="48">
        <f>'SALLE CORDELIER'!O29</f>
        <v>0</v>
      </c>
      <c r="P59" s="48">
        <f>'SALLE CORDELIER'!P29</f>
        <v>0</v>
      </c>
      <c r="Q59" s="167"/>
    </row>
    <row r="60" spans="1:17" ht="11.45" customHeight="1" thickBot="1" x14ac:dyDescent="0.3">
      <c r="A60" s="171"/>
      <c r="B60" s="49" t="s">
        <v>25</v>
      </c>
      <c r="C60" s="77">
        <f>'SALLE CORDELIER'!C30</f>
        <v>0</v>
      </c>
      <c r="D60" s="78"/>
      <c r="E60" s="77">
        <f>'SALLE CORDELIER'!E30</f>
        <v>0</v>
      </c>
      <c r="F60" s="78"/>
      <c r="G60" s="77">
        <f>'SALLE CORDELIER'!G30</f>
        <v>0</v>
      </c>
      <c r="H60" s="78"/>
      <c r="I60" s="77">
        <f>'SALLE CORDELIER'!I30</f>
        <v>0</v>
      </c>
      <c r="J60" s="78"/>
      <c r="K60" s="77">
        <f>'SALLE CORDELIER'!K30</f>
        <v>0</v>
      </c>
      <c r="L60" s="78"/>
      <c r="M60" s="77">
        <f>'SALLE CORDELIER'!M30</f>
        <v>0</v>
      </c>
      <c r="N60" s="78"/>
      <c r="O60" s="77">
        <f>'SALLE CORDELIER'!O30</f>
        <v>0</v>
      </c>
      <c r="P60" s="78"/>
      <c r="Q60" s="168"/>
    </row>
    <row r="61" spans="1:17" ht="11.45" customHeight="1" x14ac:dyDescent="0.25">
      <c r="A61" s="164" t="str">
        <f>'SALLE CORDELIER'!$A$31</f>
        <v>YASSMIN</v>
      </c>
      <c r="B61" s="44" t="s">
        <v>21</v>
      </c>
      <c r="C61" s="54">
        <f>'SALLE CORDELIER'!C31</f>
        <v>0</v>
      </c>
      <c r="D61" s="54">
        <f>'SALLE CORDELIER'!D31</f>
        <v>0</v>
      </c>
      <c r="E61" s="54">
        <f>'SALLE CORDELIER'!E31</f>
        <v>0</v>
      </c>
      <c r="F61" s="54">
        <f>'SALLE CORDELIER'!F31</f>
        <v>0</v>
      </c>
      <c r="G61" s="54">
        <f>'SALLE CORDELIER'!G31</f>
        <v>0</v>
      </c>
      <c r="H61" s="54">
        <f>'SALLE CORDELIER'!H31</f>
        <v>0</v>
      </c>
      <c r="I61" s="54">
        <f>'SALLE CORDELIER'!I31</f>
        <v>0</v>
      </c>
      <c r="J61" s="54">
        <f>'SALLE CORDELIER'!J31</f>
        <v>0</v>
      </c>
      <c r="K61" s="54">
        <f>'SALLE CORDELIER'!K31</f>
        <v>0</v>
      </c>
      <c r="L61" s="54">
        <f>'SALLE CORDELIER'!L31</f>
        <v>0</v>
      </c>
      <c r="M61" s="54">
        <f>'SALLE CORDELIER'!M31</f>
        <v>0</v>
      </c>
      <c r="N61" s="54">
        <f>'SALLE CORDELIER'!N31</f>
        <v>0</v>
      </c>
      <c r="O61" s="54">
        <f>'SALLE CORDELIER'!O31</f>
        <v>0</v>
      </c>
      <c r="P61" s="54">
        <f>'SALLE CORDELIER'!P31</f>
        <v>0</v>
      </c>
      <c r="Q61" s="166">
        <f>'SALLE CORDELIER'!Q31</f>
        <v>0</v>
      </c>
    </row>
    <row r="62" spans="1:17" ht="11.45" customHeight="1" x14ac:dyDescent="0.25">
      <c r="A62" s="165"/>
      <c r="B62" s="46" t="s">
        <v>22</v>
      </c>
      <c r="C62" s="48">
        <f>'SALLE CORDELIER'!C32</f>
        <v>0</v>
      </c>
      <c r="D62" s="48">
        <f>'SALLE CORDELIER'!D32</f>
        <v>0</v>
      </c>
      <c r="E62" s="48">
        <f>'SALLE CORDELIER'!E32</f>
        <v>0</v>
      </c>
      <c r="F62" s="48">
        <f>'SALLE CORDELIER'!F32</f>
        <v>0</v>
      </c>
      <c r="G62" s="48">
        <f>'SALLE CORDELIER'!G32</f>
        <v>0</v>
      </c>
      <c r="H62" s="48">
        <f>'SALLE CORDELIER'!H32</f>
        <v>0</v>
      </c>
      <c r="I62" s="48">
        <f>'SALLE CORDELIER'!I32</f>
        <v>0</v>
      </c>
      <c r="J62" s="48">
        <f>'SALLE CORDELIER'!J32</f>
        <v>0</v>
      </c>
      <c r="K62" s="48">
        <f>'SALLE CORDELIER'!K32</f>
        <v>0</v>
      </c>
      <c r="L62" s="48">
        <f>'SALLE CORDELIER'!L32</f>
        <v>0</v>
      </c>
      <c r="M62" s="48">
        <f>'SALLE CORDELIER'!M32</f>
        <v>0</v>
      </c>
      <c r="N62" s="48">
        <f>'SALLE CORDELIER'!N32</f>
        <v>0</v>
      </c>
      <c r="O62" s="48">
        <f>'SALLE CORDELIER'!O32</f>
        <v>0</v>
      </c>
      <c r="P62" s="48">
        <f>'SALLE CORDELIER'!P32</f>
        <v>0</v>
      </c>
      <c r="Q62" s="167"/>
    </row>
    <row r="63" spans="1:17" ht="11.45" customHeight="1" x14ac:dyDescent="0.25">
      <c r="A63" s="169" t="str">
        <f>'SALLE CORDELIER'!$A$33</f>
        <v>JENNAB</v>
      </c>
      <c r="B63" s="46" t="s">
        <v>23</v>
      </c>
      <c r="C63" s="48">
        <f>'SALLE CORDELIER'!C33</f>
        <v>0</v>
      </c>
      <c r="D63" s="48">
        <f>'SALLE CORDELIER'!D33</f>
        <v>0</v>
      </c>
      <c r="E63" s="48">
        <f>'SALLE CORDELIER'!E33</f>
        <v>0</v>
      </c>
      <c r="F63" s="48">
        <f>'SALLE CORDELIER'!F33</f>
        <v>0</v>
      </c>
      <c r="G63" s="48">
        <f>'SALLE CORDELIER'!G33</f>
        <v>0</v>
      </c>
      <c r="H63" s="48">
        <f>'SALLE CORDELIER'!H33</f>
        <v>0</v>
      </c>
      <c r="I63" s="48">
        <f>'SALLE CORDELIER'!I33</f>
        <v>0</v>
      </c>
      <c r="J63" s="48">
        <f>'SALLE CORDELIER'!J33</f>
        <v>0</v>
      </c>
      <c r="K63" s="48">
        <f>'SALLE CORDELIER'!K33</f>
        <v>0</v>
      </c>
      <c r="L63" s="48">
        <f>'SALLE CORDELIER'!L33</f>
        <v>0</v>
      </c>
      <c r="M63" s="48">
        <f>'SALLE CORDELIER'!M33</f>
        <v>0</v>
      </c>
      <c r="N63" s="48">
        <f>'SALLE CORDELIER'!N33</f>
        <v>0</v>
      </c>
      <c r="O63" s="48">
        <f>'SALLE CORDELIER'!O33</f>
        <v>0</v>
      </c>
      <c r="P63" s="48">
        <f>'SALLE CORDELIER'!P33</f>
        <v>0</v>
      </c>
      <c r="Q63" s="167"/>
    </row>
    <row r="64" spans="1:17" ht="11.45" customHeight="1" x14ac:dyDescent="0.25">
      <c r="A64" s="170"/>
      <c r="B64" s="46" t="s">
        <v>24</v>
      </c>
      <c r="C64" s="48">
        <f>'SALLE CORDELIER'!C34</f>
        <v>0</v>
      </c>
      <c r="D64" s="48">
        <f>'SALLE CORDELIER'!D34</f>
        <v>0</v>
      </c>
      <c r="E64" s="48">
        <f>'SALLE CORDELIER'!E34</f>
        <v>0</v>
      </c>
      <c r="F64" s="48">
        <f>'SALLE CORDELIER'!F34</f>
        <v>0</v>
      </c>
      <c r="G64" s="48">
        <f>'SALLE CORDELIER'!G34</f>
        <v>0</v>
      </c>
      <c r="H64" s="48">
        <f>'SALLE CORDELIER'!H34</f>
        <v>0</v>
      </c>
      <c r="I64" s="48">
        <f>'SALLE CORDELIER'!I34</f>
        <v>0</v>
      </c>
      <c r="J64" s="48">
        <f>'SALLE CORDELIER'!J34</f>
        <v>0</v>
      </c>
      <c r="K64" s="48">
        <f>'SALLE CORDELIER'!K34</f>
        <v>0</v>
      </c>
      <c r="L64" s="48">
        <f>'SALLE CORDELIER'!L34</f>
        <v>0</v>
      </c>
      <c r="M64" s="48">
        <f>'SALLE CORDELIER'!M34</f>
        <v>0</v>
      </c>
      <c r="N64" s="48">
        <f>'SALLE CORDELIER'!N34</f>
        <v>0</v>
      </c>
      <c r="O64" s="48">
        <f>'SALLE CORDELIER'!O34</f>
        <v>0</v>
      </c>
      <c r="P64" s="48">
        <f>'SALLE CORDELIER'!P34</f>
        <v>0</v>
      </c>
      <c r="Q64" s="167"/>
    </row>
    <row r="65" spans="1:17" ht="11.45" customHeight="1" thickBot="1" x14ac:dyDescent="0.3">
      <c r="A65" s="171"/>
      <c r="B65" s="49" t="s">
        <v>25</v>
      </c>
      <c r="C65" s="77">
        <f>'SALLE CORDELIER'!C35</f>
        <v>0</v>
      </c>
      <c r="D65" s="78"/>
      <c r="E65" s="77">
        <f>'SALLE CORDELIER'!E35</f>
        <v>0</v>
      </c>
      <c r="F65" s="78"/>
      <c r="G65" s="77">
        <f>'SALLE CORDELIER'!G35</f>
        <v>0</v>
      </c>
      <c r="H65" s="78"/>
      <c r="I65" s="77">
        <f>'SALLE CORDELIER'!I35</f>
        <v>0</v>
      </c>
      <c r="J65" s="78"/>
      <c r="K65" s="77">
        <f>'SALLE CORDELIER'!K35</f>
        <v>0</v>
      </c>
      <c r="L65" s="78"/>
      <c r="M65" s="77">
        <f>'SALLE CORDELIER'!M35</f>
        <v>0</v>
      </c>
      <c r="N65" s="78"/>
      <c r="O65" s="77">
        <f>'SALLE CORDELIER'!O35</f>
        <v>0</v>
      </c>
      <c r="P65" s="78"/>
      <c r="Q65" s="168"/>
    </row>
    <row r="66" spans="1:17" ht="11.45" customHeight="1" x14ac:dyDescent="0.25">
      <c r="A66" s="164" t="str">
        <f>'SALLE CORDELIER'!$A$36</f>
        <v>MICKAEL</v>
      </c>
      <c r="B66" s="44" t="s">
        <v>21</v>
      </c>
      <c r="C66" s="54">
        <f>'SALLE CORDELIER'!C36</f>
        <v>0</v>
      </c>
      <c r="D66" s="54">
        <f>'SALLE CORDELIER'!D36</f>
        <v>0</v>
      </c>
      <c r="E66" s="54">
        <f>'SALLE CORDELIER'!E36</f>
        <v>0</v>
      </c>
      <c r="F66" s="54">
        <f>'SALLE CORDELIER'!F36</f>
        <v>0</v>
      </c>
      <c r="G66" s="54">
        <f>'SALLE CORDELIER'!G36</f>
        <v>0</v>
      </c>
      <c r="H66" s="54">
        <f>'SALLE CORDELIER'!H36</f>
        <v>0</v>
      </c>
      <c r="I66" s="54">
        <f>'SALLE CORDELIER'!I36</f>
        <v>0</v>
      </c>
      <c r="J66" s="54">
        <f>'SALLE CORDELIER'!J36</f>
        <v>0</v>
      </c>
      <c r="K66" s="54">
        <f>'SALLE CORDELIER'!K36</f>
        <v>0</v>
      </c>
      <c r="L66" s="54">
        <f>'SALLE CORDELIER'!L36</f>
        <v>0</v>
      </c>
      <c r="M66" s="54">
        <f>'SALLE CORDELIER'!M36</f>
        <v>0</v>
      </c>
      <c r="N66" s="54">
        <f>'SALLE CORDELIER'!N36</f>
        <v>0</v>
      </c>
      <c r="O66" s="54">
        <f>'SALLE CORDELIER'!O36</f>
        <v>0</v>
      </c>
      <c r="P66" s="54">
        <f>'SALLE CORDELIER'!P36</f>
        <v>0</v>
      </c>
      <c r="Q66" s="166">
        <f>'SALLE CORDELIER'!Q36</f>
        <v>0</v>
      </c>
    </row>
    <row r="67" spans="1:17" ht="11.45" customHeight="1" x14ac:dyDescent="0.25">
      <c r="A67" s="165"/>
      <c r="B67" s="46" t="s">
        <v>22</v>
      </c>
      <c r="C67" s="48">
        <f>'SALLE CORDELIER'!C37</f>
        <v>0</v>
      </c>
      <c r="D67" s="48">
        <f>'SALLE CORDELIER'!D37</f>
        <v>0</v>
      </c>
      <c r="E67" s="48">
        <f>'SALLE CORDELIER'!E37</f>
        <v>0</v>
      </c>
      <c r="F67" s="48">
        <f>'SALLE CORDELIER'!F37</f>
        <v>0</v>
      </c>
      <c r="G67" s="48">
        <f>'SALLE CORDELIER'!G37</f>
        <v>0</v>
      </c>
      <c r="H67" s="48">
        <f>'SALLE CORDELIER'!H37</f>
        <v>0</v>
      </c>
      <c r="I67" s="48">
        <f>'SALLE CORDELIER'!I37</f>
        <v>0</v>
      </c>
      <c r="J67" s="48">
        <f>'SALLE CORDELIER'!J37</f>
        <v>0</v>
      </c>
      <c r="K67" s="48">
        <f>'SALLE CORDELIER'!K37</f>
        <v>0</v>
      </c>
      <c r="L67" s="48">
        <f>'SALLE CORDELIER'!L37</f>
        <v>0</v>
      </c>
      <c r="M67" s="48">
        <f>'SALLE CORDELIER'!M37</f>
        <v>0</v>
      </c>
      <c r="N67" s="48">
        <f>'SALLE CORDELIER'!N37</f>
        <v>0</v>
      </c>
      <c r="O67" s="48">
        <f>'SALLE CORDELIER'!O37</f>
        <v>0</v>
      </c>
      <c r="P67" s="48">
        <f>'SALLE CORDELIER'!P37</f>
        <v>0</v>
      </c>
      <c r="Q67" s="167"/>
    </row>
    <row r="68" spans="1:17" ht="11.45" customHeight="1" x14ac:dyDescent="0.25">
      <c r="A68" s="74" t="s">
        <v>53</v>
      </c>
      <c r="B68" s="46" t="s">
        <v>23</v>
      </c>
      <c r="C68" s="48">
        <f>'SALLE CORDELIER'!C38</f>
        <v>0</v>
      </c>
      <c r="D68" s="48">
        <f>'SALLE CORDELIER'!D38</f>
        <v>0</v>
      </c>
      <c r="E68" s="48">
        <f>'SALLE CORDELIER'!E38</f>
        <v>0</v>
      </c>
      <c r="F68" s="48">
        <f>'SALLE CORDELIER'!F38</f>
        <v>0</v>
      </c>
      <c r="G68" s="48">
        <f>'SALLE CORDELIER'!G38</f>
        <v>0</v>
      </c>
      <c r="H68" s="48">
        <f>'SALLE CORDELIER'!H38</f>
        <v>0</v>
      </c>
      <c r="I68" s="48">
        <f>'SALLE CORDELIER'!I38</f>
        <v>0</v>
      </c>
      <c r="J68" s="48">
        <f>'SALLE CORDELIER'!J38</f>
        <v>0</v>
      </c>
      <c r="K68" s="48">
        <f>'SALLE CORDELIER'!K38</f>
        <v>0</v>
      </c>
      <c r="L68" s="48">
        <f>'SALLE CORDELIER'!L38</f>
        <v>0</v>
      </c>
      <c r="M68" s="48">
        <f>'SALLE CORDELIER'!M38</f>
        <v>0</v>
      </c>
      <c r="N68" s="48">
        <f>'SALLE CORDELIER'!N38</f>
        <v>0</v>
      </c>
      <c r="O68" s="48">
        <f>'SALLE CORDELIER'!O38</f>
        <v>0</v>
      </c>
      <c r="P68" s="48">
        <f>'SALLE CORDELIER'!P38</f>
        <v>0</v>
      </c>
      <c r="Q68" s="167"/>
    </row>
    <row r="69" spans="1:17" ht="11.45" customHeight="1" x14ac:dyDescent="0.25">
      <c r="A69" s="75"/>
      <c r="B69" s="46" t="s">
        <v>24</v>
      </c>
      <c r="C69" s="48">
        <f>'SALLE CORDELIER'!C39</f>
        <v>0</v>
      </c>
      <c r="D69" s="48">
        <f>'SALLE CORDELIER'!D39</f>
        <v>0</v>
      </c>
      <c r="E69" s="48">
        <f>'SALLE CORDELIER'!E39</f>
        <v>0</v>
      </c>
      <c r="F69" s="48">
        <f>'SALLE CORDELIER'!F39</f>
        <v>0</v>
      </c>
      <c r="G69" s="48">
        <f>'SALLE CORDELIER'!G39</f>
        <v>0</v>
      </c>
      <c r="H69" s="48">
        <f>'SALLE CORDELIER'!H39</f>
        <v>0</v>
      </c>
      <c r="I69" s="48">
        <f>'SALLE CORDELIER'!I39</f>
        <v>0</v>
      </c>
      <c r="J69" s="48">
        <f>'SALLE CORDELIER'!J39</f>
        <v>0</v>
      </c>
      <c r="K69" s="48">
        <f>'SALLE CORDELIER'!K39</f>
        <v>0</v>
      </c>
      <c r="L69" s="48">
        <f>'SALLE CORDELIER'!L39</f>
        <v>0</v>
      </c>
      <c r="M69" s="48">
        <f>'SALLE CORDELIER'!M39</f>
        <v>0</v>
      </c>
      <c r="N69" s="48">
        <f>'SALLE CORDELIER'!N39</f>
        <v>0</v>
      </c>
      <c r="O69" s="48">
        <f>'SALLE CORDELIER'!O39</f>
        <v>0</v>
      </c>
      <c r="P69" s="48">
        <f>'SALLE CORDELIER'!P39</f>
        <v>0</v>
      </c>
      <c r="Q69" s="167"/>
    </row>
    <row r="70" spans="1:17" ht="11.45" customHeight="1" thickBot="1" x14ac:dyDescent="0.3">
      <c r="A70" s="76"/>
      <c r="B70" s="49" t="s">
        <v>25</v>
      </c>
      <c r="C70" s="77">
        <f>'SALLE CORDELIER'!C40</f>
        <v>0</v>
      </c>
      <c r="D70" s="78"/>
      <c r="E70" s="77">
        <f>'SALLE CORDELIER'!E40</f>
        <v>0</v>
      </c>
      <c r="F70" s="78"/>
      <c r="G70" s="77">
        <f>'SALLE CORDELIER'!G40</f>
        <v>0</v>
      </c>
      <c r="H70" s="78"/>
      <c r="I70" s="77">
        <f>'SALLE CORDELIER'!I40</f>
        <v>0</v>
      </c>
      <c r="J70" s="78"/>
      <c r="K70" s="77">
        <f>'SALLE CORDELIER'!K40</f>
        <v>0</v>
      </c>
      <c r="L70" s="78"/>
      <c r="M70" s="77">
        <f>'SALLE CORDELIER'!M40</f>
        <v>0</v>
      </c>
      <c r="N70" s="78"/>
      <c r="O70" s="77">
        <f>'SALLE CORDELIER'!O40</f>
        <v>0</v>
      </c>
      <c r="P70" s="78"/>
      <c r="Q70" s="168"/>
    </row>
    <row r="71" spans="1:17" ht="11.45" customHeight="1" x14ac:dyDescent="0.25">
      <c r="A71" s="177" t="str">
        <f>'CUISINE GERLAND'!A11</f>
        <v>BABACAR</v>
      </c>
      <c r="B71" s="27" t="s">
        <v>21</v>
      </c>
      <c r="C71" s="53">
        <f>'CUISINE GERLAND'!C11</f>
        <v>0</v>
      </c>
      <c r="D71" s="53">
        <f>'CUISINE GERLAND'!D11</f>
        <v>0</v>
      </c>
      <c r="E71" s="53">
        <f>'CUISINE GERLAND'!E11</f>
        <v>0</v>
      </c>
      <c r="F71" s="53">
        <f>'CUISINE GERLAND'!F11</f>
        <v>0</v>
      </c>
      <c r="G71" s="53">
        <f>'CUISINE GERLAND'!G11</f>
        <v>0</v>
      </c>
      <c r="H71" s="53">
        <f>'CUISINE GERLAND'!H11</f>
        <v>0</v>
      </c>
      <c r="I71" s="53">
        <f>'CUISINE GERLAND'!I11</f>
        <v>0</v>
      </c>
      <c r="J71" s="53">
        <f>'CUISINE GERLAND'!J11</f>
        <v>0</v>
      </c>
      <c r="K71" s="53">
        <f>'CUISINE GERLAND'!K11</f>
        <v>0</v>
      </c>
      <c r="L71" s="53">
        <f>'CUISINE GERLAND'!L11</f>
        <v>0</v>
      </c>
      <c r="M71" s="53">
        <f>'CUISINE GERLAND'!M11</f>
        <v>0</v>
      </c>
      <c r="N71" s="53">
        <f>'CUISINE GERLAND'!N11</f>
        <v>0</v>
      </c>
      <c r="O71" s="53">
        <f>'CUISINE GERLAND'!O11</f>
        <v>0</v>
      </c>
      <c r="P71" s="53">
        <f>'CUISINE GERLAND'!P11</f>
        <v>0</v>
      </c>
      <c r="Q71" s="179">
        <f>'CUISINE GERLAND'!Q11</f>
        <v>0</v>
      </c>
    </row>
    <row r="72" spans="1:17" ht="11.45" customHeight="1" x14ac:dyDescent="0.25">
      <c r="A72" s="178"/>
      <c r="B72" s="28" t="s">
        <v>22</v>
      </c>
      <c r="C72" s="33">
        <f>'CUISINE GERLAND'!C12</f>
        <v>0</v>
      </c>
      <c r="D72" s="33">
        <f>'CUISINE GERLAND'!D12</f>
        <v>0</v>
      </c>
      <c r="E72" s="33">
        <f>'CUISINE GERLAND'!E12</f>
        <v>0</v>
      </c>
      <c r="F72" s="33">
        <f>'CUISINE GERLAND'!F12</f>
        <v>0</v>
      </c>
      <c r="G72" s="33">
        <f>'CUISINE GERLAND'!G12</f>
        <v>0</v>
      </c>
      <c r="H72" s="33">
        <f>'CUISINE GERLAND'!H12</f>
        <v>0</v>
      </c>
      <c r="I72" s="33">
        <f>'CUISINE GERLAND'!I12</f>
        <v>0</v>
      </c>
      <c r="J72" s="33">
        <f>'CUISINE GERLAND'!J12</f>
        <v>0</v>
      </c>
      <c r="K72" s="33">
        <f>'CUISINE GERLAND'!K12</f>
        <v>0</v>
      </c>
      <c r="L72" s="33">
        <f>'CUISINE GERLAND'!L12</f>
        <v>0</v>
      </c>
      <c r="M72" s="33">
        <f>'CUISINE GERLAND'!M12</f>
        <v>0</v>
      </c>
      <c r="N72" s="33">
        <f>'CUISINE GERLAND'!N12</f>
        <v>0</v>
      </c>
      <c r="O72" s="33">
        <f>'CUISINE GERLAND'!O12</f>
        <v>0</v>
      </c>
      <c r="P72" s="33">
        <f>'CUISINE GERLAND'!P12</f>
        <v>0</v>
      </c>
      <c r="Q72" s="180"/>
    </row>
    <row r="73" spans="1:17" ht="11.45" customHeight="1" x14ac:dyDescent="0.25">
      <c r="A73" s="182" t="str">
        <f>'CUISINE GERLAND'!$A$13</f>
        <v>SARR</v>
      </c>
      <c r="B73" s="28" t="s">
        <v>23</v>
      </c>
      <c r="C73" s="33">
        <f>'CUISINE GERLAND'!C13</f>
        <v>0</v>
      </c>
      <c r="D73" s="33">
        <f>'CUISINE GERLAND'!D13</f>
        <v>0</v>
      </c>
      <c r="E73" s="33">
        <f>'CUISINE GERLAND'!E13</f>
        <v>0</v>
      </c>
      <c r="F73" s="33">
        <f>'CUISINE GERLAND'!F13</f>
        <v>0</v>
      </c>
      <c r="G73" s="33">
        <f>'CUISINE GERLAND'!G13</f>
        <v>0</v>
      </c>
      <c r="H73" s="33">
        <f>'CUISINE GERLAND'!H13</f>
        <v>0</v>
      </c>
      <c r="I73" s="33">
        <f>'CUISINE GERLAND'!I13</f>
        <v>0</v>
      </c>
      <c r="J73" s="33">
        <f>'CUISINE GERLAND'!J13</f>
        <v>0</v>
      </c>
      <c r="K73" s="33">
        <f>'CUISINE GERLAND'!K13</f>
        <v>0</v>
      </c>
      <c r="L73" s="33">
        <f>'CUISINE GERLAND'!L13</f>
        <v>0</v>
      </c>
      <c r="M73" s="33">
        <f>'CUISINE GERLAND'!M13</f>
        <v>0</v>
      </c>
      <c r="N73" s="33">
        <f>'CUISINE GERLAND'!N13</f>
        <v>0</v>
      </c>
      <c r="O73" s="33">
        <f>'CUISINE GERLAND'!O13</f>
        <v>0</v>
      </c>
      <c r="P73" s="33">
        <f>'CUISINE GERLAND'!P13</f>
        <v>0</v>
      </c>
      <c r="Q73" s="180"/>
    </row>
    <row r="74" spans="1:17" ht="11.45" customHeight="1" x14ac:dyDescent="0.25">
      <c r="A74" s="183"/>
      <c r="B74" s="28" t="s">
        <v>24</v>
      </c>
      <c r="C74" s="33">
        <f>'CUISINE GERLAND'!C14</f>
        <v>0</v>
      </c>
      <c r="D74" s="33">
        <f>'CUISINE GERLAND'!D14</f>
        <v>0</v>
      </c>
      <c r="E74" s="33">
        <f>'CUISINE GERLAND'!E14</f>
        <v>0</v>
      </c>
      <c r="F74" s="33">
        <f>'CUISINE GERLAND'!F14</f>
        <v>0</v>
      </c>
      <c r="G74" s="33">
        <f>'CUISINE GERLAND'!G14</f>
        <v>0</v>
      </c>
      <c r="H74" s="33">
        <f>'CUISINE GERLAND'!H14</f>
        <v>0</v>
      </c>
      <c r="I74" s="33">
        <f>'CUISINE GERLAND'!I14</f>
        <v>0</v>
      </c>
      <c r="J74" s="33">
        <f>'CUISINE GERLAND'!J14</f>
        <v>0</v>
      </c>
      <c r="K74" s="33">
        <f>'CUISINE GERLAND'!K14</f>
        <v>0</v>
      </c>
      <c r="L74" s="33">
        <f>'CUISINE GERLAND'!L14</f>
        <v>0</v>
      </c>
      <c r="M74" s="33">
        <f>'CUISINE GERLAND'!M14</f>
        <v>0</v>
      </c>
      <c r="N74" s="33">
        <f>'CUISINE GERLAND'!N14</f>
        <v>0</v>
      </c>
      <c r="O74" s="33">
        <f>'CUISINE GERLAND'!O14</f>
        <v>0</v>
      </c>
      <c r="P74" s="33">
        <f>'CUISINE GERLAND'!P14</f>
        <v>0</v>
      </c>
      <c r="Q74" s="180"/>
    </row>
    <row r="75" spans="1:17" ht="11.45" customHeight="1" thickBot="1" x14ac:dyDescent="0.3">
      <c r="A75" s="184"/>
      <c r="B75" s="29" t="s">
        <v>25</v>
      </c>
      <c r="C75" s="132">
        <f>'CUISINE GERLAND'!C15</f>
        <v>0</v>
      </c>
      <c r="D75" s="133"/>
      <c r="E75" s="132">
        <f>'CUISINE GERLAND'!E15</f>
        <v>0</v>
      </c>
      <c r="F75" s="133"/>
      <c r="G75" s="132">
        <f>'CUISINE GERLAND'!G15</f>
        <v>0</v>
      </c>
      <c r="H75" s="133"/>
      <c r="I75" s="132">
        <f>'CUISINE GERLAND'!I15</f>
        <v>0</v>
      </c>
      <c r="J75" s="133"/>
      <c r="K75" s="132">
        <f>'CUISINE GERLAND'!K15</f>
        <v>0</v>
      </c>
      <c r="L75" s="133"/>
      <c r="M75" s="132">
        <f>'CUISINE GERLAND'!M15</f>
        <v>0</v>
      </c>
      <c r="N75" s="133"/>
      <c r="O75" s="132">
        <f>'CUISINE GERLAND'!O15</f>
        <v>0</v>
      </c>
      <c r="P75" s="133"/>
      <c r="Q75" s="181"/>
    </row>
    <row r="76" spans="1:17" ht="11.45" customHeight="1" x14ac:dyDescent="0.25">
      <c r="A76" s="177" t="str">
        <f>'CUISINE GERLAND'!$A$16</f>
        <v>CEDRIC</v>
      </c>
      <c r="B76" s="27" t="s">
        <v>21</v>
      </c>
      <c r="C76" s="53">
        <f>'CUISINE GERLAND'!C16</f>
        <v>0</v>
      </c>
      <c r="D76" s="53">
        <f>'CUISINE GERLAND'!D16</f>
        <v>0</v>
      </c>
      <c r="E76" s="53">
        <f>'CUISINE GERLAND'!E16</f>
        <v>0</v>
      </c>
      <c r="F76" s="53">
        <f>'CUISINE GERLAND'!F16</f>
        <v>0</v>
      </c>
      <c r="G76" s="53">
        <f>'CUISINE GERLAND'!G16</f>
        <v>0</v>
      </c>
      <c r="H76" s="53">
        <f>'CUISINE GERLAND'!H16</f>
        <v>0</v>
      </c>
      <c r="I76" s="53">
        <f>'CUISINE GERLAND'!I16</f>
        <v>0</v>
      </c>
      <c r="J76" s="53">
        <f>'CUISINE GERLAND'!J16</f>
        <v>0</v>
      </c>
      <c r="K76" s="53">
        <f>'CUISINE GERLAND'!K16</f>
        <v>0</v>
      </c>
      <c r="L76" s="53">
        <f>'CUISINE GERLAND'!L16</f>
        <v>0</v>
      </c>
      <c r="M76" s="53">
        <f>'CUISINE GERLAND'!M16</f>
        <v>0</v>
      </c>
      <c r="N76" s="53">
        <f>'CUISINE GERLAND'!N16</f>
        <v>0</v>
      </c>
      <c r="O76" s="53">
        <f>'CUISINE GERLAND'!O16</f>
        <v>0</v>
      </c>
      <c r="P76" s="53">
        <f>'CUISINE GERLAND'!P16</f>
        <v>0</v>
      </c>
      <c r="Q76" s="179">
        <f>'CUISINE GERLAND'!Q16</f>
        <v>0</v>
      </c>
    </row>
    <row r="77" spans="1:17" ht="11.45" customHeight="1" x14ac:dyDescent="0.25">
      <c r="A77" s="178"/>
      <c r="B77" s="28" t="s">
        <v>22</v>
      </c>
      <c r="C77" s="33">
        <f>'CUISINE GERLAND'!C17</f>
        <v>0</v>
      </c>
      <c r="D77" s="33">
        <f>'CUISINE GERLAND'!D17</f>
        <v>0</v>
      </c>
      <c r="E77" s="33">
        <f>'CUISINE GERLAND'!E17</f>
        <v>0</v>
      </c>
      <c r="F77" s="33">
        <f>'CUISINE GERLAND'!F17</f>
        <v>0</v>
      </c>
      <c r="G77" s="33">
        <f>'CUISINE GERLAND'!G17</f>
        <v>0</v>
      </c>
      <c r="H77" s="33">
        <f>'CUISINE GERLAND'!H17</f>
        <v>0</v>
      </c>
      <c r="I77" s="33">
        <f>'CUISINE GERLAND'!I17</f>
        <v>0</v>
      </c>
      <c r="J77" s="33">
        <f>'CUISINE GERLAND'!J17</f>
        <v>0</v>
      </c>
      <c r="K77" s="33">
        <f>'CUISINE GERLAND'!K17</f>
        <v>0</v>
      </c>
      <c r="L77" s="33">
        <f>'CUISINE GERLAND'!L17</f>
        <v>0</v>
      </c>
      <c r="M77" s="33">
        <f>'CUISINE GERLAND'!M17</f>
        <v>0</v>
      </c>
      <c r="N77" s="33">
        <f>'CUISINE GERLAND'!N17</f>
        <v>0</v>
      </c>
      <c r="O77" s="33">
        <f>'CUISINE GERLAND'!O17</f>
        <v>0</v>
      </c>
      <c r="P77" s="33">
        <f>'CUISINE GERLAND'!P17</f>
        <v>0</v>
      </c>
      <c r="Q77" s="180"/>
    </row>
    <row r="78" spans="1:17" ht="11.45" customHeight="1" x14ac:dyDescent="0.25">
      <c r="A78" s="182" t="str">
        <f>'CUISINE GERLAND'!$A$18</f>
        <v>DEL PALACIO</v>
      </c>
      <c r="B78" s="28" t="s">
        <v>23</v>
      </c>
      <c r="C78" s="33">
        <f>'CUISINE GERLAND'!C18</f>
        <v>0</v>
      </c>
      <c r="D78" s="33">
        <f>'CUISINE GERLAND'!D18</f>
        <v>0</v>
      </c>
      <c r="E78" s="33">
        <f>'CUISINE GERLAND'!E18</f>
        <v>0</v>
      </c>
      <c r="F78" s="33">
        <f>'CUISINE GERLAND'!F18</f>
        <v>0</v>
      </c>
      <c r="G78" s="33">
        <f>'CUISINE GERLAND'!G18</f>
        <v>0</v>
      </c>
      <c r="H78" s="33">
        <f>'CUISINE GERLAND'!H18</f>
        <v>0</v>
      </c>
      <c r="I78" s="33">
        <f>'CUISINE GERLAND'!I18</f>
        <v>0</v>
      </c>
      <c r="J78" s="33">
        <f>'CUISINE GERLAND'!J18</f>
        <v>0</v>
      </c>
      <c r="K78" s="33">
        <f>'CUISINE GERLAND'!K18</f>
        <v>0</v>
      </c>
      <c r="L78" s="33">
        <f>'CUISINE GERLAND'!L18</f>
        <v>0</v>
      </c>
      <c r="M78" s="33">
        <f>'CUISINE GERLAND'!M18</f>
        <v>0</v>
      </c>
      <c r="N78" s="33">
        <f>'CUISINE GERLAND'!N18</f>
        <v>0</v>
      </c>
      <c r="O78" s="33">
        <f>'CUISINE GERLAND'!O18</f>
        <v>0</v>
      </c>
      <c r="P78" s="33">
        <f>'CUISINE GERLAND'!P18</f>
        <v>0</v>
      </c>
      <c r="Q78" s="180"/>
    </row>
    <row r="79" spans="1:17" ht="11.45" customHeight="1" x14ac:dyDescent="0.25">
      <c r="A79" s="183"/>
      <c r="B79" s="28" t="s">
        <v>24</v>
      </c>
      <c r="C79" s="33">
        <f>'CUISINE GERLAND'!C19</f>
        <v>0</v>
      </c>
      <c r="D79" s="33">
        <f>'CUISINE GERLAND'!D19</f>
        <v>0</v>
      </c>
      <c r="E79" s="33">
        <f>'CUISINE GERLAND'!E19</f>
        <v>0</v>
      </c>
      <c r="F79" s="33">
        <f>'CUISINE GERLAND'!F19</f>
        <v>0</v>
      </c>
      <c r="G79" s="33">
        <f>'CUISINE GERLAND'!G19</f>
        <v>0</v>
      </c>
      <c r="H79" s="33">
        <f>'CUISINE GERLAND'!H19</f>
        <v>0</v>
      </c>
      <c r="I79" s="33">
        <f>'CUISINE GERLAND'!I19</f>
        <v>0</v>
      </c>
      <c r="J79" s="33">
        <f>'CUISINE GERLAND'!J19</f>
        <v>0</v>
      </c>
      <c r="K79" s="33">
        <f>'CUISINE GERLAND'!K19</f>
        <v>0</v>
      </c>
      <c r="L79" s="33">
        <f>'CUISINE GERLAND'!L19</f>
        <v>0</v>
      </c>
      <c r="M79" s="33">
        <f>'CUISINE GERLAND'!M19</f>
        <v>0</v>
      </c>
      <c r="N79" s="33">
        <f>'CUISINE GERLAND'!N19</f>
        <v>0</v>
      </c>
      <c r="O79" s="33">
        <f>'CUISINE GERLAND'!O19</f>
        <v>0</v>
      </c>
      <c r="P79" s="33">
        <f>'CUISINE GERLAND'!P19</f>
        <v>0</v>
      </c>
      <c r="Q79" s="180"/>
    </row>
    <row r="80" spans="1:17" ht="11.45" customHeight="1" thickBot="1" x14ac:dyDescent="0.3">
      <c r="A80" s="184"/>
      <c r="B80" s="29" t="s">
        <v>25</v>
      </c>
      <c r="C80" s="132">
        <f>'CUISINE GERLAND'!C20</f>
        <v>0</v>
      </c>
      <c r="D80" s="133"/>
      <c r="E80" s="132">
        <f>'CUISINE GERLAND'!E20</f>
        <v>0</v>
      </c>
      <c r="F80" s="133"/>
      <c r="G80" s="132">
        <f>'CUISINE GERLAND'!G20</f>
        <v>0</v>
      </c>
      <c r="H80" s="133"/>
      <c r="I80" s="132">
        <f>'CUISINE GERLAND'!I20</f>
        <v>0</v>
      </c>
      <c r="J80" s="133"/>
      <c r="K80" s="132">
        <f>'CUISINE GERLAND'!K20</f>
        <v>0</v>
      </c>
      <c r="L80" s="133"/>
      <c r="M80" s="132">
        <f>'CUISINE GERLAND'!M20</f>
        <v>0</v>
      </c>
      <c r="N80" s="133"/>
      <c r="O80" s="132">
        <f>'CUISINE GERLAND'!O20</f>
        <v>0</v>
      </c>
      <c r="P80" s="133"/>
      <c r="Q80" s="181"/>
    </row>
    <row r="81" spans="1:17" ht="11.45" customHeight="1" x14ac:dyDescent="0.25">
      <c r="A81" s="185" t="str">
        <f>'CUISINE GERLAND'!$A$21</f>
        <v>ADRIEN</v>
      </c>
      <c r="B81" s="38" t="s">
        <v>21</v>
      </c>
      <c r="C81" s="66">
        <f>'CUISINE GERLAND'!C21</f>
        <v>0</v>
      </c>
      <c r="D81" s="66">
        <f>'CUISINE GERLAND'!D21</f>
        <v>0</v>
      </c>
      <c r="E81" s="66">
        <f>'CUISINE GERLAND'!E21</f>
        <v>0</v>
      </c>
      <c r="F81" s="66">
        <f>'CUISINE GERLAND'!F21</f>
        <v>0</v>
      </c>
      <c r="G81" s="66">
        <f>'CUISINE GERLAND'!G21</f>
        <v>0</v>
      </c>
      <c r="H81" s="66">
        <f>'CUISINE GERLAND'!H21</f>
        <v>0</v>
      </c>
      <c r="I81" s="66">
        <f>'CUISINE GERLAND'!I21</f>
        <v>0</v>
      </c>
      <c r="J81" s="66">
        <f>'CUISINE GERLAND'!J21</f>
        <v>0</v>
      </c>
      <c r="K81" s="66">
        <f>'CUISINE GERLAND'!K21</f>
        <v>0</v>
      </c>
      <c r="L81" s="66">
        <f>'CUISINE GERLAND'!L21</f>
        <v>0</v>
      </c>
      <c r="M81" s="66">
        <f>'CUISINE GERLAND'!M21</f>
        <v>0</v>
      </c>
      <c r="N81" s="66">
        <f>'CUISINE GERLAND'!N21</f>
        <v>0</v>
      </c>
      <c r="O81" s="66">
        <f>'CUISINE GERLAND'!O21</f>
        <v>0</v>
      </c>
      <c r="P81" s="66">
        <f>'CUISINE GERLAND'!P21</f>
        <v>0</v>
      </c>
      <c r="Q81" s="187">
        <f>'CUISINE GERLAND'!Q21</f>
        <v>0</v>
      </c>
    </row>
    <row r="82" spans="1:17" ht="11.45" customHeight="1" x14ac:dyDescent="0.25">
      <c r="A82" s="186"/>
      <c r="B82" s="40" t="s">
        <v>22</v>
      </c>
      <c r="C82" s="42">
        <f>'CUISINE GERLAND'!C22</f>
        <v>0</v>
      </c>
      <c r="D82" s="42">
        <f>'CUISINE GERLAND'!D22</f>
        <v>0</v>
      </c>
      <c r="E82" s="42">
        <f>'CUISINE GERLAND'!E22</f>
        <v>0</v>
      </c>
      <c r="F82" s="42">
        <f>'CUISINE GERLAND'!F22</f>
        <v>0</v>
      </c>
      <c r="G82" s="42">
        <f>'CUISINE GERLAND'!G22</f>
        <v>0</v>
      </c>
      <c r="H82" s="42">
        <f>'CUISINE GERLAND'!H22</f>
        <v>0</v>
      </c>
      <c r="I82" s="42">
        <f>'CUISINE GERLAND'!I22</f>
        <v>0</v>
      </c>
      <c r="J82" s="42">
        <f>'CUISINE GERLAND'!J22</f>
        <v>0</v>
      </c>
      <c r="K82" s="42">
        <f>'CUISINE GERLAND'!K22</f>
        <v>0</v>
      </c>
      <c r="L82" s="42">
        <f>'CUISINE GERLAND'!L22</f>
        <v>0</v>
      </c>
      <c r="M82" s="42">
        <f>'CUISINE GERLAND'!M22</f>
        <v>0</v>
      </c>
      <c r="N82" s="42">
        <f>'CUISINE GERLAND'!N22</f>
        <v>0</v>
      </c>
      <c r="O82" s="42">
        <f>'CUISINE GERLAND'!O22</f>
        <v>0</v>
      </c>
      <c r="P82" s="42">
        <f>'CUISINE GERLAND'!P22</f>
        <v>0</v>
      </c>
      <c r="Q82" s="188"/>
    </row>
    <row r="83" spans="1:17" ht="11.45" customHeight="1" x14ac:dyDescent="0.25">
      <c r="A83" s="190" t="str">
        <f>'CUISINE GERLAND'!$A$23</f>
        <v>MARCE</v>
      </c>
      <c r="B83" s="40" t="s">
        <v>23</v>
      </c>
      <c r="C83" s="42">
        <f>'CUISINE GERLAND'!C23</f>
        <v>0</v>
      </c>
      <c r="D83" s="42">
        <f>'CUISINE GERLAND'!D23</f>
        <v>0</v>
      </c>
      <c r="E83" s="42">
        <f>'CUISINE GERLAND'!E23</f>
        <v>0</v>
      </c>
      <c r="F83" s="42">
        <f>'CUISINE GERLAND'!F23</f>
        <v>0</v>
      </c>
      <c r="G83" s="42">
        <f>'CUISINE GERLAND'!G23</f>
        <v>0</v>
      </c>
      <c r="H83" s="42">
        <f>'CUISINE GERLAND'!H23</f>
        <v>0</v>
      </c>
      <c r="I83" s="42">
        <f>'CUISINE GERLAND'!I23</f>
        <v>0</v>
      </c>
      <c r="J83" s="42">
        <f>'CUISINE GERLAND'!J23</f>
        <v>0</v>
      </c>
      <c r="K83" s="42">
        <f>'CUISINE GERLAND'!K23</f>
        <v>0</v>
      </c>
      <c r="L83" s="42">
        <f>'CUISINE GERLAND'!L23</f>
        <v>0</v>
      </c>
      <c r="M83" s="42">
        <f>'CUISINE GERLAND'!M23</f>
        <v>0</v>
      </c>
      <c r="N83" s="42">
        <f>'CUISINE GERLAND'!N23</f>
        <v>0</v>
      </c>
      <c r="O83" s="42">
        <f>'CUISINE GERLAND'!O23</f>
        <v>0</v>
      </c>
      <c r="P83" s="42">
        <f>'CUISINE GERLAND'!P23</f>
        <v>0</v>
      </c>
      <c r="Q83" s="188"/>
    </row>
    <row r="84" spans="1:17" ht="11.45" customHeight="1" x14ac:dyDescent="0.25">
      <c r="A84" s="191"/>
      <c r="B84" s="40" t="s">
        <v>24</v>
      </c>
      <c r="C84" s="42">
        <f>'CUISINE GERLAND'!C24</f>
        <v>0</v>
      </c>
      <c r="D84" s="42">
        <f>'CUISINE GERLAND'!D24</f>
        <v>0</v>
      </c>
      <c r="E84" s="42">
        <f>'CUISINE GERLAND'!E24</f>
        <v>0</v>
      </c>
      <c r="F84" s="42">
        <f>'CUISINE GERLAND'!F24</f>
        <v>0</v>
      </c>
      <c r="G84" s="42">
        <f>'CUISINE GERLAND'!G24</f>
        <v>0</v>
      </c>
      <c r="H84" s="42">
        <f>'CUISINE GERLAND'!H24</f>
        <v>0</v>
      </c>
      <c r="I84" s="42">
        <f>'CUISINE GERLAND'!I24</f>
        <v>0</v>
      </c>
      <c r="J84" s="42">
        <f>'CUISINE GERLAND'!J24</f>
        <v>0</v>
      </c>
      <c r="K84" s="42">
        <f>'CUISINE GERLAND'!K24</f>
        <v>0</v>
      </c>
      <c r="L84" s="42">
        <f>'CUISINE GERLAND'!L24</f>
        <v>0</v>
      </c>
      <c r="M84" s="42">
        <f>'CUISINE GERLAND'!M24</f>
        <v>0</v>
      </c>
      <c r="N84" s="42">
        <f>'CUISINE GERLAND'!N24</f>
        <v>0</v>
      </c>
      <c r="O84" s="42">
        <f>'CUISINE GERLAND'!O24</f>
        <v>0</v>
      </c>
      <c r="P84" s="42">
        <f>'CUISINE GERLAND'!P24</f>
        <v>0</v>
      </c>
      <c r="Q84" s="188"/>
    </row>
    <row r="85" spans="1:17" ht="11.45" customHeight="1" thickBot="1" x14ac:dyDescent="0.3">
      <c r="A85" s="192"/>
      <c r="B85" s="43" t="s">
        <v>25</v>
      </c>
      <c r="C85" s="122">
        <f>'CUISINE GERLAND'!C25</f>
        <v>0</v>
      </c>
      <c r="D85" s="123"/>
      <c r="E85" s="122">
        <f>'CUISINE GERLAND'!E25</f>
        <v>0</v>
      </c>
      <c r="F85" s="123"/>
      <c r="G85" s="122">
        <f>'CUISINE GERLAND'!G25</f>
        <v>0</v>
      </c>
      <c r="H85" s="123"/>
      <c r="I85" s="122">
        <f>'CUISINE GERLAND'!I25</f>
        <v>0</v>
      </c>
      <c r="J85" s="123"/>
      <c r="K85" s="122">
        <f>'CUISINE GERLAND'!K25</f>
        <v>0</v>
      </c>
      <c r="L85" s="123"/>
      <c r="M85" s="122">
        <f>'CUISINE GERLAND'!M25</f>
        <v>0</v>
      </c>
      <c r="N85" s="123"/>
      <c r="O85" s="122">
        <f>'CUISINE GERLAND'!O25</f>
        <v>0</v>
      </c>
      <c r="P85" s="123"/>
      <c r="Q85" s="189"/>
    </row>
    <row r="86" spans="1:17" ht="11.45" customHeight="1" x14ac:dyDescent="0.25">
      <c r="A86" s="134" t="s">
        <v>61</v>
      </c>
      <c r="B86" s="27" t="s">
        <v>21</v>
      </c>
      <c r="C86" s="53">
        <f>'CUISINE CORDELIER'!C11</f>
        <v>0</v>
      </c>
      <c r="D86" s="53">
        <f>'CUISINE CORDELIER'!D11</f>
        <v>0</v>
      </c>
      <c r="E86" s="53">
        <f>'CUISINE CORDELIER'!E11</f>
        <v>0</v>
      </c>
      <c r="F86" s="53">
        <f>'CUISINE CORDELIER'!F11</f>
        <v>0</v>
      </c>
      <c r="G86" s="53">
        <f>'CUISINE CORDELIER'!G11</f>
        <v>0</v>
      </c>
      <c r="H86" s="53">
        <f>'CUISINE CORDELIER'!H11</f>
        <v>0</v>
      </c>
      <c r="I86" s="53">
        <f>'CUISINE CORDELIER'!I11</f>
        <v>0</v>
      </c>
      <c r="J86" s="53">
        <f>'CUISINE CORDELIER'!J11</f>
        <v>0</v>
      </c>
      <c r="K86" s="53">
        <f>'CUISINE CORDELIER'!K11</f>
        <v>0</v>
      </c>
      <c r="L86" s="53">
        <f>'CUISINE CORDELIER'!L11</f>
        <v>0</v>
      </c>
      <c r="M86" s="53">
        <f>'CUISINE CORDELIER'!M11</f>
        <v>0</v>
      </c>
      <c r="N86" s="53">
        <f>'CUISINE CORDELIER'!N11</f>
        <v>0</v>
      </c>
      <c r="O86" s="53">
        <f>'CUISINE CORDELIER'!O11</f>
        <v>0</v>
      </c>
      <c r="P86" s="53">
        <f>'CUISINE CORDELIER'!P11</f>
        <v>0</v>
      </c>
      <c r="Q86" s="179">
        <f>'CUISINE CORDELIER'!Q11</f>
        <v>0</v>
      </c>
    </row>
    <row r="87" spans="1:17" ht="11.45" customHeight="1" x14ac:dyDescent="0.25">
      <c r="A87" s="135"/>
      <c r="B87" s="28" t="s">
        <v>22</v>
      </c>
      <c r="C87" s="33">
        <f>'CUISINE CORDELIER'!C12</f>
        <v>0</v>
      </c>
      <c r="D87" s="33">
        <f>'CUISINE CORDELIER'!D12</f>
        <v>0</v>
      </c>
      <c r="E87" s="33">
        <f>'CUISINE CORDELIER'!E12</f>
        <v>0</v>
      </c>
      <c r="F87" s="33">
        <f>'CUISINE CORDELIER'!F12</f>
        <v>0</v>
      </c>
      <c r="G87" s="33">
        <f>'CUISINE CORDELIER'!G12</f>
        <v>0</v>
      </c>
      <c r="H87" s="33">
        <f>'CUISINE CORDELIER'!H12</f>
        <v>0</v>
      </c>
      <c r="I87" s="33">
        <f>'CUISINE CORDELIER'!I12</f>
        <v>0</v>
      </c>
      <c r="J87" s="33">
        <f>'CUISINE CORDELIER'!J12</f>
        <v>0</v>
      </c>
      <c r="K87" s="33">
        <f>'CUISINE CORDELIER'!K12</f>
        <v>0</v>
      </c>
      <c r="L87" s="33">
        <f>'CUISINE CORDELIER'!L12</f>
        <v>0</v>
      </c>
      <c r="M87" s="33">
        <f>'CUISINE CORDELIER'!M12</f>
        <v>0</v>
      </c>
      <c r="N87" s="33">
        <f>'CUISINE CORDELIER'!N12</f>
        <v>0</v>
      </c>
      <c r="O87" s="33">
        <f>'CUISINE CORDELIER'!O12</f>
        <v>0</v>
      </c>
      <c r="P87" s="33">
        <f>'CUISINE CORDELIER'!P12</f>
        <v>0</v>
      </c>
      <c r="Q87" s="180"/>
    </row>
    <row r="88" spans="1:17" ht="11.45" customHeight="1" x14ac:dyDescent="0.25">
      <c r="A88" s="193" t="str">
        <f>'CUISINE CORDELIER'!$A$13</f>
        <v>NAIT BOUSSALEM</v>
      </c>
      <c r="B88" s="28" t="s">
        <v>23</v>
      </c>
      <c r="C88" s="33">
        <f>'CUISINE CORDELIER'!C13</f>
        <v>0</v>
      </c>
      <c r="D88" s="33">
        <f>'CUISINE CORDELIER'!D13</f>
        <v>0</v>
      </c>
      <c r="E88" s="33">
        <f>'CUISINE CORDELIER'!E13</f>
        <v>0</v>
      </c>
      <c r="F88" s="33">
        <f>'CUISINE CORDELIER'!F13</f>
        <v>0</v>
      </c>
      <c r="G88" s="33">
        <f>'CUISINE CORDELIER'!G13</f>
        <v>0</v>
      </c>
      <c r="H88" s="33">
        <f>'CUISINE CORDELIER'!H13</f>
        <v>0</v>
      </c>
      <c r="I88" s="33">
        <f>'CUISINE CORDELIER'!I13</f>
        <v>0</v>
      </c>
      <c r="J88" s="33">
        <f>'CUISINE CORDELIER'!J13</f>
        <v>0</v>
      </c>
      <c r="K88" s="33">
        <f>'CUISINE CORDELIER'!K13</f>
        <v>0</v>
      </c>
      <c r="L88" s="33">
        <f>'CUISINE CORDELIER'!L13</f>
        <v>0</v>
      </c>
      <c r="M88" s="33">
        <f>'CUISINE CORDELIER'!M13</f>
        <v>0</v>
      </c>
      <c r="N88" s="33">
        <f>'CUISINE CORDELIER'!N13</f>
        <v>0</v>
      </c>
      <c r="O88" s="33">
        <f>'CUISINE CORDELIER'!O13</f>
        <v>0</v>
      </c>
      <c r="P88" s="33">
        <f>'CUISINE CORDELIER'!P13</f>
        <v>0</v>
      </c>
      <c r="Q88" s="180"/>
    </row>
    <row r="89" spans="1:17" ht="11.45" customHeight="1" x14ac:dyDescent="0.25">
      <c r="A89" s="194"/>
      <c r="B89" s="28" t="s">
        <v>24</v>
      </c>
      <c r="C89" s="33">
        <f>'CUISINE CORDELIER'!C14</f>
        <v>0</v>
      </c>
      <c r="D89" s="33">
        <f>'CUISINE CORDELIER'!D14</f>
        <v>0</v>
      </c>
      <c r="E89" s="33">
        <f>'CUISINE CORDELIER'!E14</f>
        <v>0</v>
      </c>
      <c r="F89" s="33">
        <f>'CUISINE CORDELIER'!F14</f>
        <v>0</v>
      </c>
      <c r="G89" s="33">
        <f>'CUISINE CORDELIER'!G14</f>
        <v>0</v>
      </c>
      <c r="H89" s="33">
        <f>'CUISINE CORDELIER'!H14</f>
        <v>0</v>
      </c>
      <c r="I89" s="33">
        <f>'CUISINE CORDELIER'!I14</f>
        <v>0</v>
      </c>
      <c r="J89" s="33">
        <f>'CUISINE CORDELIER'!J14</f>
        <v>0</v>
      </c>
      <c r="K89" s="33">
        <f>'CUISINE CORDELIER'!K14</f>
        <v>0</v>
      </c>
      <c r="L89" s="33">
        <f>'CUISINE CORDELIER'!L14</f>
        <v>0</v>
      </c>
      <c r="M89" s="33">
        <f>'CUISINE CORDELIER'!M14</f>
        <v>0</v>
      </c>
      <c r="N89" s="33">
        <f>'CUISINE CORDELIER'!N14</f>
        <v>0</v>
      </c>
      <c r="O89" s="33">
        <f>'CUISINE CORDELIER'!O14</f>
        <v>0</v>
      </c>
      <c r="P89" s="33">
        <f>'CUISINE CORDELIER'!P14</f>
        <v>0</v>
      </c>
      <c r="Q89" s="180"/>
    </row>
    <row r="90" spans="1:17" ht="11.45" customHeight="1" thickBot="1" x14ac:dyDescent="0.3">
      <c r="A90" s="195"/>
      <c r="B90" s="29" t="s">
        <v>25</v>
      </c>
      <c r="C90" s="132">
        <f>'CUISINE CORDELIER'!C15</f>
        <v>0</v>
      </c>
      <c r="D90" s="133"/>
      <c r="E90" s="132">
        <f>'CUISINE CORDELIER'!E15</f>
        <v>0</v>
      </c>
      <c r="F90" s="133"/>
      <c r="G90" s="132">
        <f>'CUISINE CORDELIER'!G15</f>
        <v>0</v>
      </c>
      <c r="H90" s="133"/>
      <c r="I90" s="132">
        <f>'CUISINE CORDELIER'!I15</f>
        <v>0</v>
      </c>
      <c r="J90" s="133"/>
      <c r="K90" s="132">
        <f>'CUISINE CORDELIER'!K15</f>
        <v>0</v>
      </c>
      <c r="L90" s="133"/>
      <c r="M90" s="132">
        <f>'CUISINE CORDELIER'!M15</f>
        <v>0</v>
      </c>
      <c r="N90" s="133"/>
      <c r="O90" s="132">
        <f>'CUISINE CORDELIER'!O15</f>
        <v>0</v>
      </c>
      <c r="P90" s="133"/>
      <c r="Q90" s="181"/>
    </row>
    <row r="91" spans="1:17" ht="11.45" customHeight="1" x14ac:dyDescent="0.25">
      <c r="A91" s="177" t="str">
        <f>'CUISINE CORDELIER'!$A$16</f>
        <v>QUENTIN</v>
      </c>
      <c r="B91" s="27" t="s">
        <v>21</v>
      </c>
      <c r="C91" s="53">
        <f>'CUISINE CORDELIER'!C16</f>
        <v>0</v>
      </c>
      <c r="D91" s="53">
        <f>'CUISINE CORDELIER'!D16</f>
        <v>0</v>
      </c>
      <c r="E91" s="53">
        <f>'CUISINE CORDELIER'!E16</f>
        <v>0</v>
      </c>
      <c r="F91" s="53">
        <f>'CUISINE CORDELIER'!F16</f>
        <v>0</v>
      </c>
      <c r="G91" s="53">
        <f>'CUISINE CORDELIER'!G16</f>
        <v>0</v>
      </c>
      <c r="H91" s="53">
        <f>'CUISINE CORDELIER'!H16</f>
        <v>0</v>
      </c>
      <c r="I91" s="53">
        <f>'CUISINE CORDELIER'!I16</f>
        <v>0</v>
      </c>
      <c r="J91" s="53">
        <f>'CUISINE CORDELIER'!J16</f>
        <v>0</v>
      </c>
      <c r="K91" s="53">
        <f>'CUISINE CORDELIER'!K16</f>
        <v>0</v>
      </c>
      <c r="L91" s="53">
        <f>'CUISINE CORDELIER'!L16</f>
        <v>0</v>
      </c>
      <c r="M91" s="53">
        <f>'CUISINE CORDELIER'!M16</f>
        <v>0</v>
      </c>
      <c r="N91" s="53">
        <f>'CUISINE CORDELIER'!N16</f>
        <v>0</v>
      </c>
      <c r="O91" s="53">
        <f>'CUISINE CORDELIER'!O16</f>
        <v>0</v>
      </c>
      <c r="P91" s="53">
        <f>'CUISINE CORDELIER'!P16</f>
        <v>0</v>
      </c>
      <c r="Q91" s="179">
        <f>'CUISINE CORDELIER'!Q16</f>
        <v>0</v>
      </c>
    </row>
    <row r="92" spans="1:17" ht="11.45" customHeight="1" x14ac:dyDescent="0.25">
      <c r="A92" s="178"/>
      <c r="B92" s="28" t="s">
        <v>22</v>
      </c>
      <c r="C92" s="33">
        <f>'CUISINE CORDELIER'!C17</f>
        <v>0</v>
      </c>
      <c r="D92" s="33">
        <f>'CUISINE CORDELIER'!D17</f>
        <v>0</v>
      </c>
      <c r="E92" s="33">
        <f>'CUISINE CORDELIER'!E17</f>
        <v>0</v>
      </c>
      <c r="F92" s="33">
        <f>'CUISINE CORDELIER'!F17</f>
        <v>0</v>
      </c>
      <c r="G92" s="33">
        <f>'CUISINE CORDELIER'!G17</f>
        <v>0</v>
      </c>
      <c r="H92" s="33">
        <f>'CUISINE CORDELIER'!H17</f>
        <v>0</v>
      </c>
      <c r="I92" s="33">
        <f>'CUISINE CORDELIER'!I17</f>
        <v>0</v>
      </c>
      <c r="J92" s="33">
        <f>'CUISINE CORDELIER'!J17</f>
        <v>0</v>
      </c>
      <c r="K92" s="33">
        <f>'CUISINE CORDELIER'!K17</f>
        <v>0</v>
      </c>
      <c r="L92" s="33">
        <f>'CUISINE CORDELIER'!L17</f>
        <v>0</v>
      </c>
      <c r="M92" s="33">
        <f>'CUISINE CORDELIER'!M17</f>
        <v>0</v>
      </c>
      <c r="N92" s="33">
        <f>'CUISINE CORDELIER'!N17</f>
        <v>0</v>
      </c>
      <c r="O92" s="33">
        <f>'CUISINE CORDELIER'!O17</f>
        <v>0</v>
      </c>
      <c r="P92" s="33">
        <f>'CUISINE CORDELIER'!P17</f>
        <v>0</v>
      </c>
      <c r="Q92" s="180"/>
    </row>
    <row r="93" spans="1:17" ht="11.45" customHeight="1" x14ac:dyDescent="0.25">
      <c r="A93" s="193" t="str">
        <f>'CUISINE CORDELIER'!$A$18</f>
        <v>LAGAILLARDE</v>
      </c>
      <c r="B93" s="28" t="s">
        <v>23</v>
      </c>
      <c r="C93" s="33">
        <f>'CUISINE CORDELIER'!C18</f>
        <v>0</v>
      </c>
      <c r="D93" s="33">
        <f>'CUISINE CORDELIER'!D18</f>
        <v>0</v>
      </c>
      <c r="E93" s="33">
        <f>'CUISINE CORDELIER'!E18</f>
        <v>0</v>
      </c>
      <c r="F93" s="33">
        <f>'CUISINE CORDELIER'!F18</f>
        <v>0</v>
      </c>
      <c r="G93" s="33">
        <f>'CUISINE CORDELIER'!G18</f>
        <v>0</v>
      </c>
      <c r="H93" s="33">
        <f>'CUISINE CORDELIER'!H18</f>
        <v>0</v>
      </c>
      <c r="I93" s="33">
        <f>'CUISINE CORDELIER'!I18</f>
        <v>0</v>
      </c>
      <c r="J93" s="33">
        <f>'CUISINE CORDELIER'!J18</f>
        <v>0</v>
      </c>
      <c r="K93" s="33">
        <f>'CUISINE CORDELIER'!K18</f>
        <v>0</v>
      </c>
      <c r="L93" s="33">
        <f>'CUISINE CORDELIER'!L18</f>
        <v>0</v>
      </c>
      <c r="M93" s="33">
        <f>'CUISINE CORDELIER'!M18</f>
        <v>0</v>
      </c>
      <c r="N93" s="33">
        <f>'CUISINE CORDELIER'!N18</f>
        <v>0</v>
      </c>
      <c r="O93" s="33">
        <f>'CUISINE CORDELIER'!O18</f>
        <v>0</v>
      </c>
      <c r="P93" s="33">
        <f>'CUISINE CORDELIER'!P18</f>
        <v>0</v>
      </c>
      <c r="Q93" s="180"/>
    </row>
    <row r="94" spans="1:17" ht="11.45" customHeight="1" x14ac:dyDescent="0.25">
      <c r="A94" s="194"/>
      <c r="B94" s="28" t="s">
        <v>24</v>
      </c>
      <c r="C94" s="33">
        <f>'CUISINE CORDELIER'!C19</f>
        <v>0</v>
      </c>
      <c r="D94" s="33">
        <f>'CUISINE CORDELIER'!D19</f>
        <v>0</v>
      </c>
      <c r="E94" s="33">
        <f>'CUISINE CORDELIER'!E19</f>
        <v>0</v>
      </c>
      <c r="F94" s="33">
        <f>'CUISINE CORDELIER'!F19</f>
        <v>0</v>
      </c>
      <c r="G94" s="33">
        <f>'CUISINE CORDELIER'!G19</f>
        <v>0</v>
      </c>
      <c r="H94" s="33">
        <f>'CUISINE CORDELIER'!H19</f>
        <v>0</v>
      </c>
      <c r="I94" s="33">
        <f>'CUISINE CORDELIER'!I19</f>
        <v>0</v>
      </c>
      <c r="J94" s="33">
        <f>'CUISINE CORDELIER'!J19</f>
        <v>0</v>
      </c>
      <c r="K94" s="33">
        <f>'CUISINE CORDELIER'!K19</f>
        <v>0</v>
      </c>
      <c r="L94" s="33">
        <f>'CUISINE CORDELIER'!L19</f>
        <v>0</v>
      </c>
      <c r="M94" s="33">
        <f>'CUISINE CORDELIER'!M19</f>
        <v>0</v>
      </c>
      <c r="N94" s="33">
        <f>'CUISINE CORDELIER'!N19</f>
        <v>0</v>
      </c>
      <c r="O94" s="33">
        <f>'CUISINE CORDELIER'!O19</f>
        <v>0</v>
      </c>
      <c r="P94" s="33">
        <f>'CUISINE CORDELIER'!P19</f>
        <v>0</v>
      </c>
      <c r="Q94" s="180"/>
    </row>
    <row r="95" spans="1:17" ht="11.45" customHeight="1" thickBot="1" x14ac:dyDescent="0.3">
      <c r="A95" s="195"/>
      <c r="B95" s="29" t="s">
        <v>25</v>
      </c>
      <c r="C95" s="132">
        <f>'CUISINE CORDELIER'!C20</f>
        <v>0</v>
      </c>
      <c r="D95" s="133"/>
      <c r="E95" s="132">
        <f>'CUISINE CORDELIER'!E20</f>
        <v>0</v>
      </c>
      <c r="F95" s="133"/>
      <c r="G95" s="132">
        <f>'CUISINE CORDELIER'!G20</f>
        <v>0</v>
      </c>
      <c r="H95" s="133"/>
      <c r="I95" s="132">
        <f>'CUISINE CORDELIER'!I20</f>
        <v>0</v>
      </c>
      <c r="J95" s="133"/>
      <c r="K95" s="132">
        <f>'CUISINE CORDELIER'!K20</f>
        <v>0</v>
      </c>
      <c r="L95" s="133"/>
      <c r="M95" s="132">
        <f>'CUISINE CORDELIER'!M20</f>
        <v>0</v>
      </c>
      <c r="N95" s="133"/>
      <c r="O95" s="132">
        <f>'CUISINE CORDELIER'!O20</f>
        <v>0</v>
      </c>
      <c r="P95" s="133"/>
      <c r="Q95" s="181"/>
    </row>
    <row r="96" spans="1:17" ht="11.45" customHeight="1" x14ac:dyDescent="0.25">
      <c r="A96" s="185" t="str">
        <f>'CUISINE CORDELIER'!$A$21</f>
        <v>JEAMBARDY</v>
      </c>
      <c r="B96" s="38" t="s">
        <v>21</v>
      </c>
      <c r="C96" s="66">
        <f>'CUISINE CORDELIER'!C21</f>
        <v>0</v>
      </c>
      <c r="D96" s="66">
        <f>'CUISINE CORDELIER'!D21</f>
        <v>0</v>
      </c>
      <c r="E96" s="66">
        <f>'CUISINE CORDELIER'!E21</f>
        <v>0</v>
      </c>
      <c r="F96" s="66">
        <f>'CUISINE CORDELIER'!F21</f>
        <v>0</v>
      </c>
      <c r="G96" s="66">
        <f>'CUISINE CORDELIER'!G21</f>
        <v>0</v>
      </c>
      <c r="H96" s="66">
        <f>'CUISINE CORDELIER'!H21</f>
        <v>0</v>
      </c>
      <c r="I96" s="66">
        <f>'CUISINE CORDELIER'!I21</f>
        <v>0</v>
      </c>
      <c r="J96" s="66">
        <f>'CUISINE CORDELIER'!J21</f>
        <v>0</v>
      </c>
      <c r="K96" s="66">
        <f>'CUISINE CORDELIER'!K21</f>
        <v>0</v>
      </c>
      <c r="L96" s="66">
        <f>'CUISINE CORDELIER'!L21</f>
        <v>0</v>
      </c>
      <c r="M96" s="66">
        <f>'CUISINE CORDELIER'!M21</f>
        <v>0</v>
      </c>
      <c r="N96" s="66">
        <f>'CUISINE CORDELIER'!N21</f>
        <v>0</v>
      </c>
      <c r="O96" s="66">
        <f>'CUISINE CORDELIER'!O21</f>
        <v>0</v>
      </c>
      <c r="P96" s="66">
        <f>'CUISINE CORDELIER'!P21</f>
        <v>0</v>
      </c>
      <c r="Q96" s="187">
        <f>'CUISINE CORDELIER'!Q21</f>
        <v>0</v>
      </c>
    </row>
    <row r="97" spans="1:17" ht="11.45" customHeight="1" x14ac:dyDescent="0.25">
      <c r="A97" s="186"/>
      <c r="B97" s="40" t="s">
        <v>22</v>
      </c>
      <c r="C97" s="42">
        <f>'CUISINE CORDELIER'!C22</f>
        <v>0</v>
      </c>
      <c r="D97" s="42">
        <f>'CUISINE CORDELIER'!D22</f>
        <v>0</v>
      </c>
      <c r="E97" s="42">
        <f>'CUISINE CORDELIER'!E22</f>
        <v>0</v>
      </c>
      <c r="F97" s="42">
        <f>'CUISINE CORDELIER'!F22</f>
        <v>0</v>
      </c>
      <c r="G97" s="42">
        <f>'CUISINE CORDELIER'!G22</f>
        <v>0</v>
      </c>
      <c r="H97" s="42">
        <f>'CUISINE CORDELIER'!H22</f>
        <v>0</v>
      </c>
      <c r="I97" s="42">
        <f>'CUISINE CORDELIER'!I22</f>
        <v>0</v>
      </c>
      <c r="J97" s="42">
        <f>'CUISINE CORDELIER'!J22</f>
        <v>0</v>
      </c>
      <c r="K97" s="42">
        <f>'CUISINE CORDELIER'!K22</f>
        <v>0</v>
      </c>
      <c r="L97" s="42">
        <f>'CUISINE CORDELIER'!L22</f>
        <v>0</v>
      </c>
      <c r="M97" s="42">
        <f>'CUISINE CORDELIER'!M22</f>
        <v>0</v>
      </c>
      <c r="N97" s="42">
        <f>'CUISINE CORDELIER'!N22</f>
        <v>0</v>
      </c>
      <c r="O97" s="42">
        <f>'CUISINE CORDELIER'!O22</f>
        <v>0</v>
      </c>
      <c r="P97" s="42">
        <f>'CUISINE CORDELIER'!P22</f>
        <v>0</v>
      </c>
      <c r="Q97" s="188"/>
    </row>
    <row r="98" spans="1:17" ht="11.45" customHeight="1" x14ac:dyDescent="0.25">
      <c r="A98" s="190" t="str">
        <f>'CUISINE CORDELIER'!$A$23</f>
        <v>LOPEZ PEREZ</v>
      </c>
      <c r="B98" s="40" t="s">
        <v>23</v>
      </c>
      <c r="C98" s="42">
        <f>'CUISINE CORDELIER'!C23</f>
        <v>0</v>
      </c>
      <c r="D98" s="42">
        <f>'CUISINE CORDELIER'!D23</f>
        <v>0</v>
      </c>
      <c r="E98" s="42">
        <f>'CUISINE CORDELIER'!E23</f>
        <v>0</v>
      </c>
      <c r="F98" s="42">
        <f>'CUISINE CORDELIER'!F23</f>
        <v>0</v>
      </c>
      <c r="G98" s="42">
        <f>'CUISINE CORDELIER'!G23</f>
        <v>0</v>
      </c>
      <c r="H98" s="42">
        <f>'CUISINE CORDELIER'!H23</f>
        <v>0</v>
      </c>
      <c r="I98" s="42">
        <f>'CUISINE CORDELIER'!I23</f>
        <v>0</v>
      </c>
      <c r="J98" s="42">
        <f>'CUISINE CORDELIER'!J23</f>
        <v>0</v>
      </c>
      <c r="K98" s="42">
        <f>'CUISINE CORDELIER'!K23</f>
        <v>0</v>
      </c>
      <c r="L98" s="42">
        <f>'CUISINE CORDELIER'!L23</f>
        <v>0</v>
      </c>
      <c r="M98" s="42">
        <f>'CUISINE CORDELIER'!M23</f>
        <v>0</v>
      </c>
      <c r="N98" s="42">
        <f>'CUISINE CORDELIER'!N23</f>
        <v>0</v>
      </c>
      <c r="O98" s="42">
        <f>'CUISINE CORDELIER'!O23</f>
        <v>0</v>
      </c>
      <c r="P98" s="42">
        <f>'CUISINE CORDELIER'!P23</f>
        <v>0</v>
      </c>
      <c r="Q98" s="188"/>
    </row>
    <row r="99" spans="1:17" ht="11.45" customHeight="1" x14ac:dyDescent="0.25">
      <c r="A99" s="191"/>
      <c r="B99" s="40" t="s">
        <v>24</v>
      </c>
      <c r="C99" s="42">
        <f>'CUISINE CORDELIER'!C24</f>
        <v>0</v>
      </c>
      <c r="D99" s="42">
        <f>'CUISINE CORDELIER'!D24</f>
        <v>0</v>
      </c>
      <c r="E99" s="42">
        <f>'CUISINE CORDELIER'!E24</f>
        <v>0</v>
      </c>
      <c r="F99" s="42">
        <f>'CUISINE CORDELIER'!F24</f>
        <v>0</v>
      </c>
      <c r="G99" s="42">
        <f>'CUISINE CORDELIER'!G24</f>
        <v>0</v>
      </c>
      <c r="H99" s="42">
        <f>'CUISINE CORDELIER'!H24</f>
        <v>0</v>
      </c>
      <c r="I99" s="42">
        <f>'CUISINE CORDELIER'!I24</f>
        <v>0</v>
      </c>
      <c r="J99" s="42">
        <f>'CUISINE CORDELIER'!J24</f>
        <v>0</v>
      </c>
      <c r="K99" s="42">
        <f>'CUISINE CORDELIER'!K24</f>
        <v>0</v>
      </c>
      <c r="L99" s="42">
        <f>'CUISINE CORDELIER'!L24</f>
        <v>0</v>
      </c>
      <c r="M99" s="42">
        <f>'CUISINE CORDELIER'!M24</f>
        <v>0</v>
      </c>
      <c r="N99" s="42">
        <f>'CUISINE CORDELIER'!N24</f>
        <v>0</v>
      </c>
      <c r="O99" s="42">
        <f>'CUISINE CORDELIER'!O24</f>
        <v>0</v>
      </c>
      <c r="P99" s="42">
        <f>'CUISINE CORDELIER'!P24</f>
        <v>0</v>
      </c>
      <c r="Q99" s="188"/>
    </row>
    <row r="100" spans="1:17" ht="11.45" customHeight="1" thickBot="1" x14ac:dyDescent="0.3">
      <c r="A100" s="192"/>
      <c r="B100" s="43" t="s">
        <v>25</v>
      </c>
      <c r="C100" s="122">
        <f>'CUISINE CORDELIER'!C25</f>
        <v>0</v>
      </c>
      <c r="D100" s="123"/>
      <c r="E100" s="122">
        <f>'CUISINE CORDELIER'!E25</f>
        <v>0</v>
      </c>
      <c r="F100" s="123"/>
      <c r="G100" s="122">
        <f>'CUISINE CORDELIER'!G25</f>
        <v>0</v>
      </c>
      <c r="H100" s="123"/>
      <c r="I100" s="122">
        <f>'CUISINE CORDELIER'!I25</f>
        <v>0</v>
      </c>
      <c r="J100" s="123"/>
      <c r="K100" s="122">
        <f>'CUISINE CORDELIER'!K25</f>
        <v>0</v>
      </c>
      <c r="L100" s="123"/>
      <c r="M100" s="122">
        <f>'CUISINE CORDELIER'!M25</f>
        <v>0</v>
      </c>
      <c r="N100" s="123"/>
      <c r="O100" s="122">
        <f>'CUISINE CORDELIER'!O25</f>
        <v>0</v>
      </c>
      <c r="P100" s="123"/>
      <c r="Q100" s="189"/>
    </row>
    <row r="101" spans="1:17" ht="11.45" customHeight="1" x14ac:dyDescent="0.25">
      <c r="A101" s="185" t="str">
        <f>'CUISINE CORDELIER'!$A$26</f>
        <v>MICHEL</v>
      </c>
      <c r="B101" s="38" t="s">
        <v>21</v>
      </c>
      <c r="C101" s="66">
        <f>'CUISINE CORDELIER'!C26</f>
        <v>0</v>
      </c>
      <c r="D101" s="66">
        <f>'CUISINE CORDELIER'!D26</f>
        <v>0</v>
      </c>
      <c r="E101" s="66">
        <f>'CUISINE CORDELIER'!E26</f>
        <v>0</v>
      </c>
      <c r="F101" s="66">
        <f>'CUISINE CORDELIER'!F26</f>
        <v>0</v>
      </c>
      <c r="G101" s="66">
        <f>'CUISINE CORDELIER'!G26</f>
        <v>0</v>
      </c>
      <c r="H101" s="66">
        <f>'CUISINE CORDELIER'!H26</f>
        <v>0</v>
      </c>
      <c r="I101" s="66">
        <f>'CUISINE CORDELIER'!I26</f>
        <v>0</v>
      </c>
      <c r="J101" s="66">
        <f>'CUISINE CORDELIER'!J26</f>
        <v>0</v>
      </c>
      <c r="K101" s="66">
        <f>'CUISINE CORDELIER'!K26</f>
        <v>0</v>
      </c>
      <c r="L101" s="66">
        <f>'CUISINE CORDELIER'!L26</f>
        <v>0</v>
      </c>
      <c r="M101" s="66">
        <f>'CUISINE CORDELIER'!M26</f>
        <v>0</v>
      </c>
      <c r="N101" s="66">
        <f>'CUISINE CORDELIER'!N26</f>
        <v>0</v>
      </c>
      <c r="O101" s="66">
        <f>'CUISINE CORDELIER'!O26</f>
        <v>0</v>
      </c>
      <c r="P101" s="66">
        <f>'CUISINE CORDELIER'!P26</f>
        <v>0</v>
      </c>
      <c r="Q101" s="187">
        <f>'CUISINE CORDELIER'!Q26</f>
        <v>0</v>
      </c>
    </row>
    <row r="102" spans="1:17" ht="11.45" customHeight="1" x14ac:dyDescent="0.25">
      <c r="A102" s="186"/>
      <c r="B102" s="40" t="s">
        <v>22</v>
      </c>
      <c r="C102" s="42">
        <f>'CUISINE CORDELIER'!C27</f>
        <v>0</v>
      </c>
      <c r="D102" s="42">
        <f>'CUISINE CORDELIER'!D27</f>
        <v>0</v>
      </c>
      <c r="E102" s="42">
        <f>'CUISINE CORDELIER'!E27</f>
        <v>0</v>
      </c>
      <c r="F102" s="42">
        <f>'CUISINE CORDELIER'!F27</f>
        <v>0</v>
      </c>
      <c r="G102" s="42">
        <f>'CUISINE CORDELIER'!G27</f>
        <v>0</v>
      </c>
      <c r="H102" s="42">
        <f>'CUISINE CORDELIER'!H27</f>
        <v>0</v>
      </c>
      <c r="I102" s="42">
        <f>'CUISINE CORDELIER'!I27</f>
        <v>0</v>
      </c>
      <c r="J102" s="42">
        <f>'CUISINE CORDELIER'!J27</f>
        <v>0</v>
      </c>
      <c r="K102" s="42">
        <f>'CUISINE CORDELIER'!K27</f>
        <v>0</v>
      </c>
      <c r="L102" s="42">
        <f>'CUISINE CORDELIER'!L27</f>
        <v>0</v>
      </c>
      <c r="M102" s="42">
        <f>'CUISINE CORDELIER'!M27</f>
        <v>0</v>
      </c>
      <c r="N102" s="42">
        <f>'CUISINE CORDELIER'!N27</f>
        <v>0</v>
      </c>
      <c r="O102" s="42">
        <f>'CUISINE CORDELIER'!O27</f>
        <v>0</v>
      </c>
      <c r="P102" s="42">
        <f>'CUISINE CORDELIER'!P27</f>
        <v>0</v>
      </c>
      <c r="Q102" s="188"/>
    </row>
    <row r="103" spans="1:17" ht="11.45" customHeight="1" x14ac:dyDescent="0.25">
      <c r="A103" s="190" t="str">
        <f>'CUISINE CORDELIER'!$A$28</f>
        <v>BILLON</v>
      </c>
      <c r="B103" s="40" t="s">
        <v>23</v>
      </c>
      <c r="C103" s="42">
        <f>'CUISINE CORDELIER'!C28</f>
        <v>0</v>
      </c>
      <c r="D103" s="42">
        <f>'CUISINE CORDELIER'!D28</f>
        <v>0</v>
      </c>
      <c r="E103" s="42">
        <f>'CUISINE CORDELIER'!E28</f>
        <v>0</v>
      </c>
      <c r="F103" s="42">
        <f>'CUISINE CORDELIER'!F28</f>
        <v>0</v>
      </c>
      <c r="G103" s="42">
        <f>'CUISINE CORDELIER'!G28</f>
        <v>0</v>
      </c>
      <c r="H103" s="42">
        <f>'CUISINE CORDELIER'!H28</f>
        <v>0</v>
      </c>
      <c r="I103" s="42">
        <f>'CUISINE CORDELIER'!I28</f>
        <v>0</v>
      </c>
      <c r="J103" s="42">
        <f>'CUISINE CORDELIER'!J28</f>
        <v>0</v>
      </c>
      <c r="K103" s="42">
        <f>'CUISINE CORDELIER'!K28</f>
        <v>0</v>
      </c>
      <c r="L103" s="42">
        <f>'CUISINE CORDELIER'!L28</f>
        <v>0</v>
      </c>
      <c r="M103" s="42">
        <f>'CUISINE CORDELIER'!M28</f>
        <v>0</v>
      </c>
      <c r="N103" s="42">
        <f>'CUISINE CORDELIER'!N28</f>
        <v>0</v>
      </c>
      <c r="O103" s="42">
        <f>'CUISINE CORDELIER'!O28</f>
        <v>0</v>
      </c>
      <c r="P103" s="42">
        <f>'CUISINE CORDELIER'!P28</f>
        <v>0</v>
      </c>
      <c r="Q103" s="188"/>
    </row>
    <row r="104" spans="1:17" ht="11.45" customHeight="1" x14ac:dyDescent="0.25">
      <c r="A104" s="191"/>
      <c r="B104" s="40" t="s">
        <v>24</v>
      </c>
      <c r="C104" s="42">
        <f>'CUISINE CORDELIER'!C29</f>
        <v>0</v>
      </c>
      <c r="D104" s="42">
        <f>'CUISINE CORDELIER'!D29</f>
        <v>0</v>
      </c>
      <c r="E104" s="42">
        <f>'CUISINE CORDELIER'!E29</f>
        <v>0</v>
      </c>
      <c r="F104" s="42">
        <f>'CUISINE CORDELIER'!F29</f>
        <v>0</v>
      </c>
      <c r="G104" s="42">
        <f>'CUISINE CORDELIER'!G29</f>
        <v>0</v>
      </c>
      <c r="H104" s="42">
        <f>'CUISINE CORDELIER'!H29</f>
        <v>0</v>
      </c>
      <c r="I104" s="42">
        <f>'CUISINE CORDELIER'!I29</f>
        <v>0</v>
      </c>
      <c r="J104" s="42">
        <f>'CUISINE CORDELIER'!J29</f>
        <v>0</v>
      </c>
      <c r="K104" s="42">
        <f>'CUISINE CORDELIER'!K29</f>
        <v>0</v>
      </c>
      <c r="L104" s="42">
        <f>'CUISINE CORDELIER'!L29</f>
        <v>0</v>
      </c>
      <c r="M104" s="42">
        <f>'CUISINE CORDELIER'!M29</f>
        <v>0</v>
      </c>
      <c r="N104" s="42">
        <f>'CUISINE CORDELIER'!N29</f>
        <v>0</v>
      </c>
      <c r="O104" s="42">
        <f>'CUISINE CORDELIER'!O29</f>
        <v>0</v>
      </c>
      <c r="P104" s="42">
        <f>'CUISINE CORDELIER'!P29</f>
        <v>0</v>
      </c>
      <c r="Q104" s="188"/>
    </row>
    <row r="105" spans="1:17" ht="11.45" customHeight="1" thickBot="1" x14ac:dyDescent="0.3">
      <c r="A105" s="192"/>
      <c r="B105" s="43" t="s">
        <v>25</v>
      </c>
      <c r="C105" s="122">
        <f>'CUISINE CORDELIER'!C30</f>
        <v>0</v>
      </c>
      <c r="D105" s="123"/>
      <c r="E105" s="122">
        <f>'CUISINE CORDELIER'!E30</f>
        <v>0</v>
      </c>
      <c r="F105" s="123"/>
      <c r="G105" s="122">
        <f>'CUISINE CORDELIER'!G30</f>
        <v>0</v>
      </c>
      <c r="H105" s="123"/>
      <c r="I105" s="122">
        <f>'CUISINE CORDELIER'!I30</f>
        <v>0</v>
      </c>
      <c r="J105" s="123"/>
      <c r="K105" s="122">
        <f>'CUISINE CORDELIER'!K30</f>
        <v>0</v>
      </c>
      <c r="L105" s="123"/>
      <c r="M105" s="122">
        <f>'CUISINE CORDELIER'!M30</f>
        <v>0</v>
      </c>
      <c r="N105" s="123"/>
      <c r="O105" s="122">
        <f>'CUISINE CORDELIER'!O30</f>
        <v>0</v>
      </c>
      <c r="P105" s="123"/>
      <c r="Q105" s="189"/>
    </row>
    <row r="106" spans="1:17" ht="11.45" customHeight="1" x14ac:dyDescent="0.25">
      <c r="A106" s="185" t="str">
        <f>'CUISINE CORDELIER'!$A$31</f>
        <v>JAD</v>
      </c>
      <c r="B106" s="38" t="s">
        <v>21</v>
      </c>
      <c r="C106" s="66">
        <f>'CUISINE CORDELIER'!C31</f>
        <v>0</v>
      </c>
      <c r="D106" s="66">
        <f>'CUISINE CORDELIER'!D31</f>
        <v>0</v>
      </c>
      <c r="E106" s="66">
        <f>'CUISINE CORDELIER'!E31</f>
        <v>0</v>
      </c>
      <c r="F106" s="66">
        <f>'CUISINE CORDELIER'!F31</f>
        <v>0</v>
      </c>
      <c r="G106" s="66">
        <f>'CUISINE CORDELIER'!G31</f>
        <v>0</v>
      </c>
      <c r="H106" s="66">
        <f>'CUISINE CORDELIER'!H31</f>
        <v>0</v>
      </c>
      <c r="I106" s="66">
        <f>'CUISINE CORDELIER'!I31</f>
        <v>0</v>
      </c>
      <c r="J106" s="66">
        <f>'CUISINE CORDELIER'!J31</f>
        <v>0</v>
      </c>
      <c r="K106" s="66">
        <f>'CUISINE CORDELIER'!K31</f>
        <v>0</v>
      </c>
      <c r="L106" s="66">
        <f>'CUISINE CORDELIER'!L31</f>
        <v>0</v>
      </c>
      <c r="M106" s="66">
        <f>'CUISINE CORDELIER'!M31</f>
        <v>0</v>
      </c>
      <c r="N106" s="66">
        <f>'CUISINE CORDELIER'!N31</f>
        <v>0</v>
      </c>
      <c r="O106" s="66">
        <f>'CUISINE CORDELIER'!O31</f>
        <v>0</v>
      </c>
      <c r="P106" s="66">
        <f>'CUISINE CORDELIER'!P31</f>
        <v>0</v>
      </c>
      <c r="Q106" s="187">
        <f>'CUISINE CORDELIER'!Q31</f>
        <v>0</v>
      </c>
    </row>
    <row r="107" spans="1:17" ht="11.45" customHeight="1" x14ac:dyDescent="0.25">
      <c r="A107" s="186"/>
      <c r="B107" s="40" t="s">
        <v>22</v>
      </c>
      <c r="C107" s="42">
        <f>'CUISINE CORDELIER'!C32</f>
        <v>0</v>
      </c>
      <c r="D107" s="42">
        <f>'CUISINE CORDELIER'!D32</f>
        <v>0</v>
      </c>
      <c r="E107" s="42">
        <f>'CUISINE CORDELIER'!E32</f>
        <v>0</v>
      </c>
      <c r="F107" s="42">
        <f>'CUISINE CORDELIER'!F32</f>
        <v>0</v>
      </c>
      <c r="G107" s="42">
        <f>'CUISINE CORDELIER'!G32</f>
        <v>0</v>
      </c>
      <c r="H107" s="42">
        <f>'CUISINE CORDELIER'!H32</f>
        <v>0</v>
      </c>
      <c r="I107" s="42">
        <f>'CUISINE CORDELIER'!I32</f>
        <v>0</v>
      </c>
      <c r="J107" s="42">
        <f>'CUISINE CORDELIER'!J32</f>
        <v>0</v>
      </c>
      <c r="K107" s="42">
        <f>'CUISINE CORDELIER'!K32</f>
        <v>0</v>
      </c>
      <c r="L107" s="42">
        <f>'CUISINE CORDELIER'!L32</f>
        <v>0</v>
      </c>
      <c r="M107" s="42">
        <f>'CUISINE CORDELIER'!M32</f>
        <v>0</v>
      </c>
      <c r="N107" s="42">
        <f>'CUISINE CORDELIER'!N32</f>
        <v>0</v>
      </c>
      <c r="O107" s="42">
        <f>'CUISINE CORDELIER'!O32</f>
        <v>0</v>
      </c>
      <c r="P107" s="42">
        <f>'CUISINE CORDELIER'!P32</f>
        <v>0</v>
      </c>
      <c r="Q107" s="188"/>
    </row>
    <row r="108" spans="1:17" ht="11.45" customHeight="1" x14ac:dyDescent="0.25">
      <c r="A108" s="190" t="str">
        <f>'CUISINE CORDELIER'!$A$33</f>
        <v>ZITOUNI</v>
      </c>
      <c r="B108" s="40" t="s">
        <v>23</v>
      </c>
      <c r="C108" s="42">
        <f>'CUISINE CORDELIER'!C33</f>
        <v>0</v>
      </c>
      <c r="D108" s="42">
        <f>'CUISINE CORDELIER'!D33</f>
        <v>0</v>
      </c>
      <c r="E108" s="42">
        <f>'CUISINE CORDELIER'!E33</f>
        <v>0</v>
      </c>
      <c r="F108" s="42">
        <f>'CUISINE CORDELIER'!F33</f>
        <v>0</v>
      </c>
      <c r="G108" s="42">
        <f>'CUISINE CORDELIER'!G33</f>
        <v>0</v>
      </c>
      <c r="H108" s="42">
        <f>'CUISINE CORDELIER'!H33</f>
        <v>0</v>
      </c>
      <c r="I108" s="42">
        <f>'CUISINE CORDELIER'!I33</f>
        <v>0</v>
      </c>
      <c r="J108" s="42">
        <f>'CUISINE CORDELIER'!J33</f>
        <v>0</v>
      </c>
      <c r="K108" s="42">
        <f>'CUISINE CORDELIER'!K33</f>
        <v>0</v>
      </c>
      <c r="L108" s="42">
        <f>'CUISINE CORDELIER'!L33</f>
        <v>0</v>
      </c>
      <c r="M108" s="42">
        <f>'CUISINE CORDELIER'!M33</f>
        <v>0</v>
      </c>
      <c r="N108" s="42">
        <f>'CUISINE CORDELIER'!N33</f>
        <v>0</v>
      </c>
      <c r="O108" s="42">
        <f>'CUISINE CORDELIER'!O33</f>
        <v>0</v>
      </c>
      <c r="P108" s="42">
        <f>'CUISINE CORDELIER'!P33</f>
        <v>0</v>
      </c>
      <c r="Q108" s="188"/>
    </row>
    <row r="109" spans="1:17" ht="11.45" customHeight="1" x14ac:dyDescent="0.25">
      <c r="A109" s="191"/>
      <c r="B109" s="40" t="s">
        <v>24</v>
      </c>
      <c r="C109" s="42">
        <f>'CUISINE CORDELIER'!C34</f>
        <v>0</v>
      </c>
      <c r="D109" s="42">
        <f>'CUISINE CORDELIER'!D34</f>
        <v>0</v>
      </c>
      <c r="E109" s="42">
        <f>'CUISINE CORDELIER'!E34</f>
        <v>0</v>
      </c>
      <c r="F109" s="42">
        <f>'CUISINE CORDELIER'!F34</f>
        <v>0</v>
      </c>
      <c r="G109" s="42">
        <f>'CUISINE CORDELIER'!G34</f>
        <v>0</v>
      </c>
      <c r="H109" s="42">
        <f>'CUISINE CORDELIER'!H34</f>
        <v>0</v>
      </c>
      <c r="I109" s="42">
        <f>'CUISINE CORDELIER'!I34</f>
        <v>0</v>
      </c>
      <c r="J109" s="42">
        <f>'CUISINE CORDELIER'!J34</f>
        <v>0</v>
      </c>
      <c r="K109" s="42">
        <f>'CUISINE CORDELIER'!K34</f>
        <v>0</v>
      </c>
      <c r="L109" s="42">
        <f>'CUISINE CORDELIER'!L34</f>
        <v>0</v>
      </c>
      <c r="M109" s="42">
        <f>'CUISINE CORDELIER'!M34</f>
        <v>0</v>
      </c>
      <c r="N109" s="42">
        <f>'CUISINE CORDELIER'!N34</f>
        <v>0</v>
      </c>
      <c r="O109" s="42">
        <f>'CUISINE CORDELIER'!O34</f>
        <v>0</v>
      </c>
      <c r="P109" s="42">
        <f>'CUISINE CORDELIER'!P34</f>
        <v>0</v>
      </c>
      <c r="Q109" s="188"/>
    </row>
    <row r="110" spans="1:17" ht="11.45" customHeight="1" thickBot="1" x14ac:dyDescent="0.3">
      <c r="A110" s="192"/>
      <c r="B110" s="43" t="s">
        <v>25</v>
      </c>
      <c r="C110" s="122">
        <f>'CUISINE CORDELIER'!C35</f>
        <v>0</v>
      </c>
      <c r="D110" s="123"/>
      <c r="E110" s="122">
        <f>'CUISINE CORDELIER'!E35</f>
        <v>0</v>
      </c>
      <c r="F110" s="123"/>
      <c r="G110" s="122">
        <f>'CUISINE CORDELIER'!G35</f>
        <v>0</v>
      </c>
      <c r="H110" s="123"/>
      <c r="I110" s="122">
        <f>'CUISINE CORDELIER'!I35</f>
        <v>0</v>
      </c>
      <c r="J110" s="123"/>
      <c r="K110" s="122">
        <f>'CUISINE CORDELIER'!K35</f>
        <v>0</v>
      </c>
      <c r="L110" s="123"/>
      <c r="M110" s="122">
        <f>'CUISINE CORDELIER'!M35</f>
        <v>0</v>
      </c>
      <c r="N110" s="123"/>
      <c r="O110" s="122">
        <f>'CUISINE CORDELIER'!O35</f>
        <v>0</v>
      </c>
      <c r="P110" s="123"/>
      <c r="Q110" s="189"/>
    </row>
    <row r="111" spans="1:17" ht="11.45" customHeight="1" x14ac:dyDescent="0.25">
      <c r="A111" s="69"/>
      <c r="B111" s="44" t="s">
        <v>21</v>
      </c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72"/>
    </row>
    <row r="112" spans="1:17" ht="11.45" customHeight="1" x14ac:dyDescent="0.25">
      <c r="A112" s="70"/>
      <c r="B112" s="46" t="s">
        <v>22</v>
      </c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72"/>
    </row>
    <row r="113" spans="1:17" ht="11.45" customHeight="1" x14ac:dyDescent="0.25">
      <c r="A113" s="74"/>
      <c r="B113" s="46" t="s">
        <v>23</v>
      </c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72"/>
    </row>
    <row r="114" spans="1:17" ht="11.45" customHeight="1" x14ac:dyDescent="0.25">
      <c r="A114" s="75"/>
      <c r="B114" s="46" t="s">
        <v>24</v>
      </c>
      <c r="C114" s="48">
        <v>0</v>
      </c>
      <c r="D114" s="48">
        <v>0</v>
      </c>
      <c r="E114" s="48">
        <v>0</v>
      </c>
      <c r="F114" s="48">
        <v>0</v>
      </c>
      <c r="G114" s="48">
        <v>0</v>
      </c>
      <c r="H114" s="48">
        <v>0</v>
      </c>
      <c r="I114" s="48">
        <v>0</v>
      </c>
      <c r="J114" s="48">
        <v>0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0</v>
      </c>
      <c r="Q114" s="72"/>
    </row>
    <row r="115" spans="1:17" ht="11.45" customHeight="1" thickBot="1" x14ac:dyDescent="0.3">
      <c r="A115" s="76"/>
      <c r="B115" s="49" t="s">
        <v>25</v>
      </c>
      <c r="C115" s="77">
        <v>0</v>
      </c>
      <c r="D115" s="78"/>
      <c r="E115" s="77">
        <v>0</v>
      </c>
      <c r="F115" s="78"/>
      <c r="G115" s="77">
        <v>0</v>
      </c>
      <c r="H115" s="78"/>
      <c r="I115" s="77">
        <v>0</v>
      </c>
      <c r="J115" s="78"/>
      <c r="K115" s="77">
        <v>0</v>
      </c>
      <c r="L115" s="78"/>
      <c r="M115" s="77">
        <v>0</v>
      </c>
      <c r="N115" s="78"/>
      <c r="O115" s="77">
        <v>0</v>
      </c>
      <c r="P115" s="78"/>
      <c r="Q115" s="73"/>
    </row>
    <row r="116" spans="1:17" ht="11.45" customHeight="1" x14ac:dyDescent="0.25">
      <c r="A116" s="69"/>
      <c r="B116" s="44" t="s">
        <v>21</v>
      </c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72"/>
    </row>
    <row r="117" spans="1:17" ht="11.45" customHeight="1" x14ac:dyDescent="0.25">
      <c r="A117" s="70"/>
      <c r="B117" s="46" t="s">
        <v>22</v>
      </c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72"/>
    </row>
    <row r="118" spans="1:17" ht="11.45" customHeight="1" x14ac:dyDescent="0.25">
      <c r="A118" s="74"/>
      <c r="B118" s="46" t="s">
        <v>23</v>
      </c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72"/>
    </row>
    <row r="119" spans="1:17" ht="11.45" customHeight="1" x14ac:dyDescent="0.25">
      <c r="A119" s="75"/>
      <c r="B119" s="46" t="s">
        <v>24</v>
      </c>
      <c r="C119" s="48">
        <v>0</v>
      </c>
      <c r="D119" s="48">
        <v>0</v>
      </c>
      <c r="E119" s="48">
        <v>0</v>
      </c>
      <c r="F119" s="48">
        <v>0</v>
      </c>
      <c r="G119" s="48">
        <v>0</v>
      </c>
      <c r="H119" s="48">
        <v>0</v>
      </c>
      <c r="I119" s="48">
        <v>0</v>
      </c>
      <c r="J119" s="48">
        <v>0</v>
      </c>
      <c r="K119" s="48">
        <v>0</v>
      </c>
      <c r="L119" s="48">
        <v>0</v>
      </c>
      <c r="M119" s="48">
        <v>0</v>
      </c>
      <c r="N119" s="48">
        <v>0</v>
      </c>
      <c r="O119" s="48">
        <v>0</v>
      </c>
      <c r="P119" s="48">
        <v>0</v>
      </c>
      <c r="Q119" s="72"/>
    </row>
    <row r="120" spans="1:17" ht="11.45" customHeight="1" thickBot="1" x14ac:dyDescent="0.3">
      <c r="A120" s="76"/>
      <c r="B120" s="49" t="s">
        <v>25</v>
      </c>
      <c r="C120" s="77">
        <v>0</v>
      </c>
      <c r="D120" s="78"/>
      <c r="E120" s="77">
        <v>0</v>
      </c>
      <c r="F120" s="78"/>
      <c r="G120" s="77">
        <v>0</v>
      </c>
      <c r="H120" s="78"/>
      <c r="I120" s="77">
        <v>0</v>
      </c>
      <c r="J120" s="78"/>
      <c r="K120" s="77">
        <v>0</v>
      </c>
      <c r="L120" s="78"/>
      <c r="M120" s="77">
        <v>0</v>
      </c>
      <c r="N120" s="78"/>
      <c r="O120" s="77">
        <v>0</v>
      </c>
      <c r="P120" s="78"/>
      <c r="Q120" s="73"/>
    </row>
    <row r="121" spans="1:17" ht="11.45" customHeight="1" x14ac:dyDescent="0.25">
      <c r="A121" s="69"/>
      <c r="B121" s="44" t="s">
        <v>21</v>
      </c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72"/>
    </row>
    <row r="122" spans="1:17" ht="11.45" customHeight="1" x14ac:dyDescent="0.25">
      <c r="A122" s="70"/>
      <c r="B122" s="46" t="s">
        <v>22</v>
      </c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72"/>
    </row>
    <row r="123" spans="1:17" ht="11.45" customHeight="1" x14ac:dyDescent="0.25">
      <c r="A123" s="74"/>
      <c r="B123" s="46" t="s">
        <v>23</v>
      </c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72"/>
    </row>
    <row r="124" spans="1:17" ht="11.45" customHeight="1" x14ac:dyDescent="0.25">
      <c r="A124" s="75"/>
      <c r="B124" s="46" t="s">
        <v>24</v>
      </c>
      <c r="C124" s="48">
        <v>0</v>
      </c>
      <c r="D124" s="48">
        <v>0</v>
      </c>
      <c r="E124" s="48">
        <v>0</v>
      </c>
      <c r="F124" s="48">
        <v>0</v>
      </c>
      <c r="G124" s="48">
        <v>0</v>
      </c>
      <c r="H124" s="48">
        <v>0</v>
      </c>
      <c r="I124" s="48">
        <v>0</v>
      </c>
      <c r="J124" s="48">
        <v>0</v>
      </c>
      <c r="K124" s="48">
        <v>0</v>
      </c>
      <c r="L124" s="48">
        <v>0</v>
      </c>
      <c r="M124" s="48">
        <v>0</v>
      </c>
      <c r="N124" s="48">
        <v>0</v>
      </c>
      <c r="O124" s="48">
        <v>0</v>
      </c>
      <c r="P124" s="48">
        <v>0</v>
      </c>
      <c r="Q124" s="72"/>
    </row>
    <row r="125" spans="1:17" ht="11.45" customHeight="1" thickBot="1" x14ac:dyDescent="0.3">
      <c r="A125" s="76"/>
      <c r="B125" s="49" t="s">
        <v>25</v>
      </c>
      <c r="C125" s="77">
        <v>0</v>
      </c>
      <c r="D125" s="78"/>
      <c r="E125" s="77">
        <v>0</v>
      </c>
      <c r="F125" s="78"/>
      <c r="G125" s="77">
        <v>0</v>
      </c>
      <c r="H125" s="78"/>
      <c r="I125" s="77">
        <v>0</v>
      </c>
      <c r="J125" s="78"/>
      <c r="K125" s="77">
        <v>0</v>
      </c>
      <c r="L125" s="78"/>
      <c r="M125" s="77">
        <v>0</v>
      </c>
      <c r="N125" s="78"/>
      <c r="O125" s="77">
        <v>0</v>
      </c>
      <c r="P125" s="78"/>
      <c r="Q125" s="73"/>
    </row>
  </sheetData>
  <sheetProtection formatCells="0"/>
  <mergeCells count="251">
    <mergeCell ref="A116:A117"/>
    <mergeCell ref="Q116:Q120"/>
    <mergeCell ref="A118:A120"/>
    <mergeCell ref="C120:D120"/>
    <mergeCell ref="E120:F120"/>
    <mergeCell ref="G120:H120"/>
    <mergeCell ref="I120:J120"/>
    <mergeCell ref="K125:L125"/>
    <mergeCell ref="M125:N125"/>
    <mergeCell ref="O125:P125"/>
    <mergeCell ref="K120:L120"/>
    <mergeCell ref="M120:N120"/>
    <mergeCell ref="O120:P120"/>
    <mergeCell ref="A121:A122"/>
    <mergeCell ref="Q121:Q125"/>
    <mergeCell ref="A123:A125"/>
    <mergeCell ref="C125:D125"/>
    <mergeCell ref="E125:F125"/>
    <mergeCell ref="G125:H125"/>
    <mergeCell ref="I125:J125"/>
    <mergeCell ref="A111:A112"/>
    <mergeCell ref="Q111:Q115"/>
    <mergeCell ref="A113:A115"/>
    <mergeCell ref="C115:D115"/>
    <mergeCell ref="E115:F115"/>
    <mergeCell ref="G115:H115"/>
    <mergeCell ref="I115:J115"/>
    <mergeCell ref="K115:L115"/>
    <mergeCell ref="M115:N115"/>
    <mergeCell ref="O115:P115"/>
    <mergeCell ref="A106:A107"/>
    <mergeCell ref="Q106:Q110"/>
    <mergeCell ref="A108:A110"/>
    <mergeCell ref="C110:D110"/>
    <mergeCell ref="E110:F110"/>
    <mergeCell ref="G110:H110"/>
    <mergeCell ref="I110:J110"/>
    <mergeCell ref="K110:L110"/>
    <mergeCell ref="M110:N110"/>
    <mergeCell ref="O110:P110"/>
    <mergeCell ref="A101:A102"/>
    <mergeCell ref="Q101:Q105"/>
    <mergeCell ref="A103:A105"/>
    <mergeCell ref="C105:D105"/>
    <mergeCell ref="E105:F105"/>
    <mergeCell ref="G105:H105"/>
    <mergeCell ref="I105:J105"/>
    <mergeCell ref="K105:L105"/>
    <mergeCell ref="M105:N105"/>
    <mergeCell ref="O105:P105"/>
    <mergeCell ref="A96:A97"/>
    <mergeCell ref="Q96:Q100"/>
    <mergeCell ref="A98:A100"/>
    <mergeCell ref="C100:D100"/>
    <mergeCell ref="E100:F100"/>
    <mergeCell ref="G100:H100"/>
    <mergeCell ref="I100:J100"/>
    <mergeCell ref="K100:L100"/>
    <mergeCell ref="M100:N100"/>
    <mergeCell ref="O100:P100"/>
    <mergeCell ref="A91:A92"/>
    <mergeCell ref="Q91:Q95"/>
    <mergeCell ref="A93:A95"/>
    <mergeCell ref="C95:D95"/>
    <mergeCell ref="E95:F95"/>
    <mergeCell ref="G95:H95"/>
    <mergeCell ref="I95:J95"/>
    <mergeCell ref="K95:L95"/>
    <mergeCell ref="M95:N95"/>
    <mergeCell ref="O95:P95"/>
    <mergeCell ref="A86:A87"/>
    <mergeCell ref="Q86:Q90"/>
    <mergeCell ref="A88:A90"/>
    <mergeCell ref="C90:D90"/>
    <mergeCell ref="E90:F90"/>
    <mergeCell ref="G90:H90"/>
    <mergeCell ref="I90:J90"/>
    <mergeCell ref="K90:L90"/>
    <mergeCell ref="M90:N90"/>
    <mergeCell ref="O90:P90"/>
    <mergeCell ref="A81:A82"/>
    <mergeCell ref="Q81:Q85"/>
    <mergeCell ref="A83:A85"/>
    <mergeCell ref="C85:D85"/>
    <mergeCell ref="E85:F85"/>
    <mergeCell ref="G85:H85"/>
    <mergeCell ref="I85:J85"/>
    <mergeCell ref="K85:L85"/>
    <mergeCell ref="M85:N85"/>
    <mergeCell ref="O85:P85"/>
    <mergeCell ref="A76:A77"/>
    <mergeCell ref="Q76:Q80"/>
    <mergeCell ref="A78:A80"/>
    <mergeCell ref="C80:D80"/>
    <mergeCell ref="E80:F80"/>
    <mergeCell ref="G80:H80"/>
    <mergeCell ref="I80:J80"/>
    <mergeCell ref="K80:L80"/>
    <mergeCell ref="M80:N80"/>
    <mergeCell ref="O80:P80"/>
    <mergeCell ref="A71:A72"/>
    <mergeCell ref="Q71:Q75"/>
    <mergeCell ref="A73:A75"/>
    <mergeCell ref="C75:D75"/>
    <mergeCell ref="E75:F75"/>
    <mergeCell ref="G75:H75"/>
    <mergeCell ref="I75:J75"/>
    <mergeCell ref="K75:L75"/>
    <mergeCell ref="M75:N75"/>
    <mergeCell ref="O75:P75"/>
    <mergeCell ref="A66:A67"/>
    <mergeCell ref="Q66:Q70"/>
    <mergeCell ref="A68:A70"/>
    <mergeCell ref="C70:D70"/>
    <mergeCell ref="E70:F70"/>
    <mergeCell ref="G70:H70"/>
    <mergeCell ref="I70:J70"/>
    <mergeCell ref="K70:L70"/>
    <mergeCell ref="M70:N70"/>
    <mergeCell ref="O70:P70"/>
    <mergeCell ref="A61:A62"/>
    <mergeCell ref="Q61:Q65"/>
    <mergeCell ref="A63:A65"/>
    <mergeCell ref="C65:D65"/>
    <mergeCell ref="E65:F65"/>
    <mergeCell ref="G65:H65"/>
    <mergeCell ref="I65:J65"/>
    <mergeCell ref="K65:L65"/>
    <mergeCell ref="M65:N65"/>
    <mergeCell ref="O65:P65"/>
    <mergeCell ref="A56:A57"/>
    <mergeCell ref="Q56:Q60"/>
    <mergeCell ref="A58:A60"/>
    <mergeCell ref="C60:D60"/>
    <mergeCell ref="E60:F60"/>
    <mergeCell ref="G60:H60"/>
    <mergeCell ref="I60:J60"/>
    <mergeCell ref="K60:L60"/>
    <mergeCell ref="M60:N60"/>
    <mergeCell ref="O60:P60"/>
    <mergeCell ref="A51:A52"/>
    <mergeCell ref="Q51:Q55"/>
    <mergeCell ref="A53:A55"/>
    <mergeCell ref="C55:D55"/>
    <mergeCell ref="E55:F55"/>
    <mergeCell ref="G55:H55"/>
    <mergeCell ref="I55:J55"/>
    <mergeCell ref="K55:L55"/>
    <mergeCell ref="M55:N55"/>
    <mergeCell ref="O55:P55"/>
    <mergeCell ref="A46:A47"/>
    <mergeCell ref="Q46:Q50"/>
    <mergeCell ref="A48:A50"/>
    <mergeCell ref="C50:D50"/>
    <mergeCell ref="E50:F50"/>
    <mergeCell ref="G50:H50"/>
    <mergeCell ref="I50:J50"/>
    <mergeCell ref="K50:L50"/>
    <mergeCell ref="M50:N50"/>
    <mergeCell ref="O50:P50"/>
    <mergeCell ref="A41:A42"/>
    <mergeCell ref="Q41:Q45"/>
    <mergeCell ref="A43:A45"/>
    <mergeCell ref="C45:D45"/>
    <mergeCell ref="E45:F45"/>
    <mergeCell ref="G45:H45"/>
    <mergeCell ref="I45:J45"/>
    <mergeCell ref="K45:L45"/>
    <mergeCell ref="M45:N45"/>
    <mergeCell ref="O45:P45"/>
    <mergeCell ref="A36:A37"/>
    <mergeCell ref="Q36:Q40"/>
    <mergeCell ref="A38:A40"/>
    <mergeCell ref="C40:D40"/>
    <mergeCell ref="E40:F40"/>
    <mergeCell ref="G40:H40"/>
    <mergeCell ref="I40:J40"/>
    <mergeCell ref="K40:L40"/>
    <mergeCell ref="M40:N40"/>
    <mergeCell ref="O40:P40"/>
    <mergeCell ref="A31:A32"/>
    <mergeCell ref="Q31:Q35"/>
    <mergeCell ref="A33:A35"/>
    <mergeCell ref="C35:D35"/>
    <mergeCell ref="E35:F35"/>
    <mergeCell ref="G35:H35"/>
    <mergeCell ref="I35:J35"/>
    <mergeCell ref="K35:L35"/>
    <mergeCell ref="M35:N35"/>
    <mergeCell ref="O35:P35"/>
    <mergeCell ref="A26:A27"/>
    <mergeCell ref="Q26:Q30"/>
    <mergeCell ref="A28:A30"/>
    <mergeCell ref="C30:D30"/>
    <mergeCell ref="E30:F30"/>
    <mergeCell ref="G30:H30"/>
    <mergeCell ref="I30:J30"/>
    <mergeCell ref="K30:L30"/>
    <mergeCell ref="M30:N30"/>
    <mergeCell ref="O30:P30"/>
    <mergeCell ref="A21:A22"/>
    <mergeCell ref="Q21:Q25"/>
    <mergeCell ref="A23:A25"/>
    <mergeCell ref="C25:D25"/>
    <mergeCell ref="E25:F25"/>
    <mergeCell ref="G25:H25"/>
    <mergeCell ref="I25:J25"/>
    <mergeCell ref="K25:L25"/>
    <mergeCell ref="M25:N25"/>
    <mergeCell ref="O25:P25"/>
    <mergeCell ref="A16:A17"/>
    <mergeCell ref="Q16:Q20"/>
    <mergeCell ref="A18:A20"/>
    <mergeCell ref="C20:D20"/>
    <mergeCell ref="E20:F20"/>
    <mergeCell ref="G20:H20"/>
    <mergeCell ref="I20:J20"/>
    <mergeCell ref="K20:L20"/>
    <mergeCell ref="M20:N20"/>
    <mergeCell ref="O20:P20"/>
    <mergeCell ref="A11:A12"/>
    <mergeCell ref="Q11:Q15"/>
    <mergeCell ref="A13:A15"/>
    <mergeCell ref="C15:D15"/>
    <mergeCell ref="E15:F15"/>
    <mergeCell ref="G15:H15"/>
    <mergeCell ref="I15:J15"/>
    <mergeCell ref="K15:L15"/>
    <mergeCell ref="M15:N15"/>
    <mergeCell ref="O15:P15"/>
    <mergeCell ref="Q4:Q5"/>
    <mergeCell ref="A6:A7"/>
    <mergeCell ref="Q6:Q10"/>
    <mergeCell ref="A8:A10"/>
    <mergeCell ref="C10:D10"/>
    <mergeCell ref="E10:F10"/>
    <mergeCell ref="G10:H10"/>
    <mergeCell ref="I10:J10"/>
    <mergeCell ref="K10:L10"/>
    <mergeCell ref="M10:N10"/>
    <mergeCell ref="O10:P10"/>
    <mergeCell ref="F1:K2"/>
    <mergeCell ref="I3:K3"/>
    <mergeCell ref="M3:O3"/>
    <mergeCell ref="C4:D4"/>
    <mergeCell ref="E4:F4"/>
    <mergeCell ref="G4:H4"/>
    <mergeCell ref="I4:J4"/>
    <mergeCell ref="K4:L4"/>
    <mergeCell ref="M4:N4"/>
    <mergeCell ref="O4:P4"/>
  </mergeCells>
  <printOptions horizontalCentered="1" verticalCentered="1"/>
  <pageMargins left="3.937007874015748E-2" right="3.937007874015748E-2" top="0.19685039370078741" bottom="0.19685039370078741" header="0" footer="0"/>
  <pageSetup paperSize="9" orientation="landscape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61CE3-8DC6-4310-A52E-E9412AE184DF}">
  <dimension ref="A1:O271"/>
  <sheetViews>
    <sheetView showZeros="0" view="pageLayout" topLeftCell="A28" zoomScale="106" zoomScaleNormal="115" zoomScalePageLayoutView="106" workbookViewId="0">
      <selection activeCell="C6" sqref="C6"/>
    </sheetView>
  </sheetViews>
  <sheetFormatPr baseColWidth="10" defaultRowHeight="15" x14ac:dyDescent="0.25"/>
  <cols>
    <col min="1" max="1" width="11.28515625" customWidth="1"/>
    <col min="2" max="15" width="9" customWidth="1"/>
  </cols>
  <sheetData>
    <row r="1" spans="1:15" x14ac:dyDescent="0.25">
      <c r="B1" s="207" t="s">
        <v>29</v>
      </c>
      <c r="C1" s="207"/>
      <c r="D1" s="208" t="str">
        <f>'SALLE GERLAND'!A8</f>
        <v>FORESTIER</v>
      </c>
      <c r="E1" s="208"/>
      <c r="F1" s="6"/>
      <c r="G1" s="6"/>
      <c r="H1" s="208" t="s">
        <v>28</v>
      </c>
      <c r="I1" s="208"/>
      <c r="J1" s="1">
        <f>'SALLE GERLAND'!C3</f>
        <v>51</v>
      </c>
    </row>
    <row r="2" spans="1:15" ht="15.75" x14ac:dyDescent="0.25">
      <c r="B2" s="207" t="s">
        <v>30</v>
      </c>
      <c r="C2" s="207"/>
      <c r="D2" s="208" t="str">
        <f>'SALLE GERLAND'!A6</f>
        <v>ADRIEN</v>
      </c>
      <c r="E2" s="208"/>
      <c r="F2" s="6"/>
      <c r="G2" s="6"/>
      <c r="H2" s="6"/>
      <c r="I2" s="19" t="s">
        <v>4</v>
      </c>
      <c r="J2" s="209">
        <f>'SALLE GERLAND'!I3</f>
        <v>43794</v>
      </c>
      <c r="K2" s="209"/>
      <c r="L2" s="20"/>
      <c r="M2" s="206">
        <f>J2+6</f>
        <v>43800</v>
      </c>
      <c r="N2" s="206"/>
    </row>
    <row r="3" spans="1:15" ht="15.75" thickBot="1" x14ac:dyDescent="0.3"/>
    <row r="4" spans="1:15" ht="19.5" thickBot="1" x14ac:dyDescent="0.3">
      <c r="A4" s="13"/>
      <c r="B4" s="204" t="s">
        <v>11</v>
      </c>
      <c r="C4" s="205"/>
      <c r="D4" s="204" t="s">
        <v>12</v>
      </c>
      <c r="E4" s="205"/>
      <c r="F4" s="204" t="s">
        <v>13</v>
      </c>
      <c r="G4" s="205"/>
      <c r="H4" s="204" t="s">
        <v>14</v>
      </c>
      <c r="I4" s="205"/>
      <c r="J4" s="204" t="s">
        <v>15</v>
      </c>
      <c r="K4" s="205"/>
      <c r="L4" s="204" t="s">
        <v>16</v>
      </c>
      <c r="M4" s="205"/>
      <c r="N4" s="204" t="s">
        <v>17</v>
      </c>
      <c r="O4" s="205"/>
    </row>
    <row r="5" spans="1:15" ht="15.75" x14ac:dyDescent="0.25">
      <c r="A5" s="14"/>
      <c r="B5" s="15" t="s">
        <v>19</v>
      </c>
      <c r="C5" s="15" t="s">
        <v>20</v>
      </c>
      <c r="D5" s="15" t="s">
        <v>19</v>
      </c>
      <c r="E5" s="15" t="s">
        <v>20</v>
      </c>
      <c r="F5" s="15" t="s">
        <v>19</v>
      </c>
      <c r="G5" s="15" t="s">
        <v>20</v>
      </c>
      <c r="H5" s="15" t="s">
        <v>19</v>
      </c>
      <c r="I5" s="15" t="s">
        <v>20</v>
      </c>
      <c r="J5" s="15" t="s">
        <v>19</v>
      </c>
      <c r="K5" s="15" t="s">
        <v>20</v>
      </c>
      <c r="L5" s="15" t="s">
        <v>19</v>
      </c>
      <c r="M5" s="15" t="s">
        <v>20</v>
      </c>
      <c r="N5" s="15" t="s">
        <v>19</v>
      </c>
      <c r="O5" s="15" t="s">
        <v>20</v>
      </c>
    </row>
    <row r="6" spans="1:15" ht="15.75" x14ac:dyDescent="0.25">
      <c r="A6" s="16" t="s">
        <v>21</v>
      </c>
      <c r="B6" s="17">
        <f>'SALLE GERLAND'!C6</f>
        <v>0</v>
      </c>
      <c r="C6" s="17">
        <f>'SALLE GERLAND'!D6</f>
        <v>0</v>
      </c>
      <c r="D6" s="17">
        <f>'SALLE GERLAND'!E6</f>
        <v>0</v>
      </c>
      <c r="E6" s="17">
        <f>'SALLE GERLAND'!F6</f>
        <v>0</v>
      </c>
      <c r="F6" s="17">
        <f>'SALLE GERLAND'!G6</f>
        <v>0</v>
      </c>
      <c r="G6" s="17">
        <f>'SALLE GERLAND'!H6</f>
        <v>0</v>
      </c>
      <c r="H6" s="17">
        <f>'SALLE GERLAND'!I6</f>
        <v>0</v>
      </c>
      <c r="I6" s="17">
        <f>'SALLE GERLAND'!J6</f>
        <v>0</v>
      </c>
      <c r="J6" s="17">
        <f>'SALLE GERLAND'!K6</f>
        <v>0</v>
      </c>
      <c r="K6" s="17">
        <f>'SALLE GERLAND'!L6</f>
        <v>0</v>
      </c>
      <c r="L6" s="17">
        <f>'SALLE GERLAND'!M6</f>
        <v>0</v>
      </c>
      <c r="M6" s="17">
        <f>'SALLE GERLAND'!N6</f>
        <v>0</v>
      </c>
      <c r="N6" s="17">
        <f>'SALLE GERLAND'!O6</f>
        <v>0</v>
      </c>
      <c r="O6" s="17">
        <f>'SALLE GERLAND'!P6</f>
        <v>0</v>
      </c>
    </row>
    <row r="7" spans="1:15" ht="15.75" x14ac:dyDescent="0.25">
      <c r="A7" s="16" t="s">
        <v>22</v>
      </c>
      <c r="B7" s="17">
        <f>'SALLE GERLAND'!C7</f>
        <v>0</v>
      </c>
      <c r="C7" s="17">
        <f>'SALLE GERLAND'!D7</f>
        <v>0</v>
      </c>
      <c r="D7" s="17">
        <f>'SALLE GERLAND'!E7</f>
        <v>0</v>
      </c>
      <c r="E7" s="17">
        <f>'SALLE GERLAND'!F7</f>
        <v>0</v>
      </c>
      <c r="F7" s="17">
        <f>'SALLE GERLAND'!G7</f>
        <v>0</v>
      </c>
      <c r="G7" s="17">
        <f>'SALLE GERLAND'!H7</f>
        <v>0</v>
      </c>
      <c r="H7" s="17">
        <f>'SALLE GERLAND'!I7</f>
        <v>0</v>
      </c>
      <c r="I7" s="17">
        <f>'SALLE GERLAND'!J7</f>
        <v>0</v>
      </c>
      <c r="J7" s="17">
        <f>'SALLE GERLAND'!K7</f>
        <v>0</v>
      </c>
      <c r="K7" s="17">
        <f>'SALLE GERLAND'!L7</f>
        <v>0</v>
      </c>
      <c r="L7" s="17">
        <f>'SALLE GERLAND'!M7</f>
        <v>0</v>
      </c>
      <c r="M7" s="17">
        <f>'SALLE GERLAND'!N7</f>
        <v>0</v>
      </c>
      <c r="N7" s="17">
        <f>'SALLE GERLAND'!O7</f>
        <v>0</v>
      </c>
      <c r="O7" s="17">
        <f>'SALLE GERLAND'!P7</f>
        <v>0</v>
      </c>
    </row>
    <row r="8" spans="1:15" ht="15.75" x14ac:dyDescent="0.25">
      <c r="A8" s="16" t="s">
        <v>23</v>
      </c>
      <c r="B8" s="17">
        <f>'SALLE GERLAND'!C8</f>
        <v>0</v>
      </c>
      <c r="C8" s="17">
        <f>'SALLE GERLAND'!D8</f>
        <v>0</v>
      </c>
      <c r="D8" s="17">
        <f>'SALLE GERLAND'!E8</f>
        <v>0</v>
      </c>
      <c r="E8" s="17">
        <f>'SALLE GERLAND'!F8</f>
        <v>0</v>
      </c>
      <c r="F8" s="17">
        <f>'SALLE GERLAND'!G8</f>
        <v>0</v>
      </c>
      <c r="G8" s="17">
        <f>'SALLE GERLAND'!H8</f>
        <v>0</v>
      </c>
      <c r="H8" s="17">
        <f>'SALLE GERLAND'!I8</f>
        <v>0</v>
      </c>
      <c r="I8" s="17">
        <f>'SALLE GERLAND'!J8</f>
        <v>0</v>
      </c>
      <c r="J8" s="17">
        <f>'SALLE GERLAND'!K8</f>
        <v>0</v>
      </c>
      <c r="K8" s="17">
        <f>'SALLE GERLAND'!L8</f>
        <v>0</v>
      </c>
      <c r="L8" s="17">
        <f>'SALLE GERLAND'!M8</f>
        <v>0</v>
      </c>
      <c r="M8" s="17">
        <f>'SALLE GERLAND'!N8</f>
        <v>0</v>
      </c>
      <c r="N8" s="17">
        <f>'SALLE GERLAND'!O8</f>
        <v>0</v>
      </c>
      <c r="O8" s="17">
        <f>'SALLE GERLAND'!P8</f>
        <v>0</v>
      </c>
    </row>
    <row r="9" spans="1:15" ht="15.75" x14ac:dyDescent="0.25">
      <c r="A9" s="16" t="s">
        <v>24</v>
      </c>
      <c r="B9" s="17">
        <f>'SALLE GERLAND'!C9</f>
        <v>0</v>
      </c>
      <c r="C9" s="17">
        <f>'SALLE GERLAND'!D9</f>
        <v>0</v>
      </c>
      <c r="D9" s="17">
        <f>'SALLE GERLAND'!E9</f>
        <v>0</v>
      </c>
      <c r="E9" s="17">
        <f>'SALLE GERLAND'!F9</f>
        <v>0</v>
      </c>
      <c r="F9" s="17">
        <f>'SALLE GERLAND'!G9</f>
        <v>0</v>
      </c>
      <c r="G9" s="17">
        <f>'SALLE GERLAND'!H9</f>
        <v>0</v>
      </c>
      <c r="H9" s="17">
        <f>'SALLE GERLAND'!I9</f>
        <v>0</v>
      </c>
      <c r="I9" s="17">
        <f>'SALLE GERLAND'!J9</f>
        <v>0</v>
      </c>
      <c r="J9" s="17">
        <f>'SALLE GERLAND'!K9</f>
        <v>0</v>
      </c>
      <c r="K9" s="17">
        <f>'SALLE GERLAND'!L9</f>
        <v>0</v>
      </c>
      <c r="L9" s="17">
        <f>'SALLE GERLAND'!M9</f>
        <v>0</v>
      </c>
      <c r="M9" s="17">
        <f>'SALLE GERLAND'!N9</f>
        <v>0</v>
      </c>
      <c r="N9" s="17">
        <f>'SALLE GERLAND'!O9</f>
        <v>0</v>
      </c>
      <c r="O9" s="17">
        <f>'SALLE GERLAND'!P9</f>
        <v>0</v>
      </c>
    </row>
    <row r="10" spans="1:15" ht="16.5" thickBot="1" x14ac:dyDescent="0.3">
      <c r="A10" s="18" t="s">
        <v>25</v>
      </c>
      <c r="B10" s="196">
        <f>'SALLE GERLAND'!C10</f>
        <v>0</v>
      </c>
      <c r="C10" s="197"/>
      <c r="D10" s="196">
        <f>'SALLE GERLAND'!E10</f>
        <v>0</v>
      </c>
      <c r="E10" s="197"/>
      <c r="F10" s="196">
        <f>'SALLE GERLAND'!G10</f>
        <v>0</v>
      </c>
      <c r="G10" s="197"/>
      <c r="H10" s="196">
        <f>'SALLE GERLAND'!I10</f>
        <v>0</v>
      </c>
      <c r="I10" s="197"/>
      <c r="J10" s="196">
        <f>'SALLE GERLAND'!K10</f>
        <v>0</v>
      </c>
      <c r="K10" s="197"/>
      <c r="L10" s="196">
        <f>'SALLE GERLAND'!M10</f>
        <v>0</v>
      </c>
      <c r="M10" s="197"/>
      <c r="N10" s="196">
        <f>'SALLE GERLAND'!O10</f>
        <v>0</v>
      </c>
      <c r="O10" s="197"/>
    </row>
    <row r="12" spans="1:15" ht="15.75" thickBot="1" x14ac:dyDescent="0.3"/>
    <row r="13" spans="1:15" ht="19.5" thickBot="1" x14ac:dyDescent="0.3">
      <c r="A13" s="13"/>
      <c r="B13" s="204" t="s">
        <v>11</v>
      </c>
      <c r="C13" s="205"/>
      <c r="D13" s="204" t="s">
        <v>12</v>
      </c>
      <c r="E13" s="205"/>
      <c r="F13" s="204" t="s">
        <v>13</v>
      </c>
      <c r="G13" s="205"/>
      <c r="H13" s="204" t="s">
        <v>14</v>
      </c>
      <c r="I13" s="205"/>
      <c r="J13" s="204" t="s">
        <v>15</v>
      </c>
      <c r="K13" s="205"/>
      <c r="L13" s="204" t="s">
        <v>16</v>
      </c>
      <c r="M13" s="205"/>
      <c r="N13" s="204" t="s">
        <v>17</v>
      </c>
      <c r="O13" s="205"/>
    </row>
    <row r="14" spans="1:15" ht="15.75" x14ac:dyDescent="0.25">
      <c r="A14" s="14"/>
      <c r="B14" s="15" t="s">
        <v>19</v>
      </c>
      <c r="C14" s="15" t="s">
        <v>20</v>
      </c>
      <c r="D14" s="15" t="s">
        <v>19</v>
      </c>
      <c r="E14" s="15" t="s">
        <v>20</v>
      </c>
      <c r="F14" s="15" t="s">
        <v>19</v>
      </c>
      <c r="G14" s="15" t="s">
        <v>20</v>
      </c>
      <c r="H14" s="15" t="s">
        <v>19</v>
      </c>
      <c r="I14" s="15" t="s">
        <v>20</v>
      </c>
      <c r="J14" s="15" t="s">
        <v>19</v>
      </c>
      <c r="K14" s="15" t="s">
        <v>20</v>
      </c>
      <c r="L14" s="15" t="s">
        <v>19</v>
      </c>
      <c r="M14" s="15" t="s">
        <v>20</v>
      </c>
      <c r="N14" s="15" t="s">
        <v>19</v>
      </c>
      <c r="O14" s="15" t="s">
        <v>20</v>
      </c>
    </row>
    <row r="15" spans="1:15" ht="15.75" x14ac:dyDescent="0.25">
      <c r="A15" s="16" t="s">
        <v>21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15.75" x14ac:dyDescent="0.25">
      <c r="A16" s="16" t="s">
        <v>22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x14ac:dyDescent="0.25">
      <c r="A17" s="16" t="s">
        <v>23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15.75" x14ac:dyDescent="0.25">
      <c r="A18" s="16" t="s">
        <v>24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ht="16.5" thickBot="1" x14ac:dyDescent="0.3">
      <c r="A19" s="18" t="s">
        <v>25</v>
      </c>
      <c r="B19" s="196"/>
      <c r="C19" s="197"/>
      <c r="D19" s="196"/>
      <c r="E19" s="197"/>
      <c r="F19" s="196"/>
      <c r="G19" s="197"/>
      <c r="H19" s="196"/>
      <c r="I19" s="197"/>
      <c r="J19" s="196"/>
      <c r="K19" s="197"/>
      <c r="L19" s="196"/>
      <c r="M19" s="197"/>
      <c r="N19" s="196"/>
      <c r="O19" s="197"/>
    </row>
    <row r="22" spans="1:15" ht="15.75" thickBot="1" x14ac:dyDescent="0.3"/>
    <row r="23" spans="1:15" ht="15.75" thickBot="1" x14ac:dyDescent="0.3">
      <c r="A23" s="198" t="s">
        <v>1</v>
      </c>
      <c r="B23" s="199"/>
      <c r="C23" s="200">
        <f>'SALLE GERLAND'!$Q$5</f>
        <v>0</v>
      </c>
      <c r="D23" s="201"/>
      <c r="F23" s="198" t="s">
        <v>2</v>
      </c>
      <c r="G23" s="199"/>
      <c r="H23" s="202"/>
      <c r="I23" s="201"/>
      <c r="K23" s="198" t="s">
        <v>3</v>
      </c>
      <c r="L23" s="199"/>
      <c r="M23" s="202"/>
      <c r="N23" s="201"/>
    </row>
    <row r="32" spans="1:15" x14ac:dyDescent="0.25">
      <c r="B32" s="207" t="s">
        <v>29</v>
      </c>
      <c r="C32" s="207"/>
      <c r="D32" s="210" t="str">
        <f>'SALLE GERLAND'!A13</f>
        <v>FONTAINE</v>
      </c>
      <c r="E32" s="210"/>
      <c r="F32" s="6"/>
      <c r="G32" s="6"/>
      <c r="H32" s="208" t="s">
        <v>28</v>
      </c>
      <c r="I32" s="208"/>
      <c r="J32" s="6">
        <v>51</v>
      </c>
    </row>
    <row r="33" spans="1:15" ht="15.75" x14ac:dyDescent="0.25">
      <c r="B33" s="207" t="s">
        <v>30</v>
      </c>
      <c r="C33" s="207"/>
      <c r="D33" s="210" t="str">
        <f>'SALLE GERLAND'!A11</f>
        <v>SABINE</v>
      </c>
      <c r="E33" s="210"/>
      <c r="F33" s="6"/>
      <c r="G33" s="6"/>
      <c r="H33" s="6"/>
      <c r="I33" s="19" t="s">
        <v>4</v>
      </c>
      <c r="J33" s="209">
        <v>43794</v>
      </c>
      <c r="K33" s="209"/>
      <c r="L33" s="20"/>
      <c r="M33" s="206">
        <v>43800</v>
      </c>
      <c r="N33" s="206"/>
    </row>
    <row r="34" spans="1:15" ht="15.75" thickBot="1" x14ac:dyDescent="0.3"/>
    <row r="35" spans="1:15" ht="19.5" thickBot="1" x14ac:dyDescent="0.3">
      <c r="A35" s="13"/>
      <c r="B35" s="204" t="s">
        <v>11</v>
      </c>
      <c r="C35" s="205"/>
      <c r="D35" s="204" t="s">
        <v>12</v>
      </c>
      <c r="E35" s="205"/>
      <c r="F35" s="204" t="s">
        <v>13</v>
      </c>
      <c r="G35" s="205"/>
      <c r="H35" s="204" t="s">
        <v>14</v>
      </c>
      <c r="I35" s="205"/>
      <c r="J35" s="204" t="s">
        <v>15</v>
      </c>
      <c r="K35" s="205"/>
      <c r="L35" s="204" t="s">
        <v>16</v>
      </c>
      <c r="M35" s="205"/>
      <c r="N35" s="204" t="s">
        <v>17</v>
      </c>
      <c r="O35" s="205"/>
    </row>
    <row r="36" spans="1:15" ht="15.75" x14ac:dyDescent="0.25">
      <c r="A36" s="14"/>
      <c r="B36" s="15" t="s">
        <v>19</v>
      </c>
      <c r="C36" s="15" t="s">
        <v>20</v>
      </c>
      <c r="D36" s="15" t="s">
        <v>19</v>
      </c>
      <c r="E36" s="15" t="s">
        <v>20</v>
      </c>
      <c r="F36" s="15" t="s">
        <v>19</v>
      </c>
      <c r="G36" s="15" t="s">
        <v>20</v>
      </c>
      <c r="H36" s="15" t="s">
        <v>19</v>
      </c>
      <c r="I36" s="15" t="s">
        <v>20</v>
      </c>
      <c r="J36" s="15" t="s">
        <v>19</v>
      </c>
      <c r="K36" s="15" t="s">
        <v>20</v>
      </c>
      <c r="L36" s="15" t="s">
        <v>19</v>
      </c>
      <c r="M36" s="15" t="s">
        <v>20</v>
      </c>
      <c r="N36" s="15" t="s">
        <v>19</v>
      </c>
      <c r="O36" s="15" t="s">
        <v>20</v>
      </c>
    </row>
    <row r="37" spans="1:15" ht="15.75" x14ac:dyDescent="0.25">
      <c r="A37" s="16" t="s">
        <v>21</v>
      </c>
      <c r="B37" s="17">
        <f>'SALLE GERLAND'!C11</f>
        <v>0</v>
      </c>
      <c r="C37" s="17">
        <f>'SALLE GERLAND'!D11</f>
        <v>0</v>
      </c>
      <c r="D37" s="17">
        <f>'SALLE GERLAND'!E11</f>
        <v>0</v>
      </c>
      <c r="E37" s="17">
        <f>'SALLE GERLAND'!F11</f>
        <v>0</v>
      </c>
      <c r="F37" s="17">
        <f>'SALLE GERLAND'!G11</f>
        <v>0</v>
      </c>
      <c r="G37" s="17">
        <f>'SALLE GERLAND'!H11</f>
        <v>0</v>
      </c>
      <c r="H37" s="17">
        <f>'SALLE GERLAND'!I11</f>
        <v>0</v>
      </c>
      <c r="I37" s="17">
        <f>'SALLE GERLAND'!J11</f>
        <v>0</v>
      </c>
      <c r="J37" s="17">
        <f>'SALLE GERLAND'!K11</f>
        <v>0</v>
      </c>
      <c r="K37" s="17">
        <f>'SALLE GERLAND'!L11</f>
        <v>0</v>
      </c>
      <c r="L37" s="17">
        <f>'SALLE GERLAND'!M11</f>
        <v>0</v>
      </c>
      <c r="M37" s="17">
        <f>'SALLE GERLAND'!N11</f>
        <v>0</v>
      </c>
      <c r="N37" s="17">
        <f>'SALLE GERLAND'!O11</f>
        <v>0</v>
      </c>
      <c r="O37" s="17">
        <f>'SALLE GERLAND'!P11</f>
        <v>0</v>
      </c>
    </row>
    <row r="38" spans="1:15" ht="15.75" x14ac:dyDescent="0.25">
      <c r="A38" s="16" t="s">
        <v>22</v>
      </c>
      <c r="B38" s="17">
        <f>'SALLE GERLAND'!C12</f>
        <v>0</v>
      </c>
      <c r="C38" s="17">
        <f>'SALLE GERLAND'!D12</f>
        <v>0</v>
      </c>
      <c r="D38" s="17">
        <f>'SALLE GERLAND'!E12</f>
        <v>0</v>
      </c>
      <c r="E38" s="17">
        <f>'SALLE GERLAND'!F12</f>
        <v>0</v>
      </c>
      <c r="F38" s="17">
        <f>'SALLE GERLAND'!G12</f>
        <v>0</v>
      </c>
      <c r="G38" s="17">
        <f>'SALLE GERLAND'!H12</f>
        <v>0</v>
      </c>
      <c r="H38" s="17">
        <f>'SALLE GERLAND'!I12</f>
        <v>0</v>
      </c>
      <c r="I38" s="17">
        <f>'SALLE GERLAND'!J12</f>
        <v>0</v>
      </c>
      <c r="J38" s="17">
        <f>'SALLE GERLAND'!K12</f>
        <v>0</v>
      </c>
      <c r="K38" s="17">
        <f>'SALLE GERLAND'!L12</f>
        <v>0</v>
      </c>
      <c r="L38" s="17">
        <f>'SALLE GERLAND'!M12</f>
        <v>0</v>
      </c>
      <c r="M38" s="17">
        <f>'SALLE GERLAND'!N12</f>
        <v>0</v>
      </c>
      <c r="N38" s="17">
        <f>'SALLE GERLAND'!O12</f>
        <v>0</v>
      </c>
      <c r="O38" s="17">
        <f>'SALLE GERLAND'!P12</f>
        <v>0</v>
      </c>
    </row>
    <row r="39" spans="1:15" ht="15.75" x14ac:dyDescent="0.25">
      <c r="A39" s="16" t="s">
        <v>23</v>
      </c>
      <c r="B39" s="17">
        <f>'SALLE GERLAND'!C13</f>
        <v>0</v>
      </c>
      <c r="C39" s="17">
        <f>'SALLE GERLAND'!D13</f>
        <v>0</v>
      </c>
      <c r="D39" s="17">
        <f>'SALLE GERLAND'!E13</f>
        <v>0</v>
      </c>
      <c r="E39" s="17">
        <f>'SALLE GERLAND'!F13</f>
        <v>0</v>
      </c>
      <c r="F39" s="17">
        <f>'SALLE GERLAND'!G13</f>
        <v>0</v>
      </c>
      <c r="G39" s="17">
        <f>'SALLE GERLAND'!H13</f>
        <v>0</v>
      </c>
      <c r="H39" s="17">
        <f>'SALLE GERLAND'!I13</f>
        <v>0</v>
      </c>
      <c r="I39" s="17">
        <f>'SALLE GERLAND'!J13</f>
        <v>0</v>
      </c>
      <c r="J39" s="17">
        <f>'SALLE GERLAND'!K13</f>
        <v>0</v>
      </c>
      <c r="K39" s="17">
        <f>'SALLE GERLAND'!L13</f>
        <v>0</v>
      </c>
      <c r="L39" s="17">
        <f>'SALLE GERLAND'!M13</f>
        <v>0</v>
      </c>
      <c r="M39" s="17">
        <f>'SALLE GERLAND'!N13</f>
        <v>0</v>
      </c>
      <c r="N39" s="17">
        <f>'SALLE GERLAND'!O13</f>
        <v>0</v>
      </c>
      <c r="O39" s="17">
        <f>'SALLE GERLAND'!P13</f>
        <v>0</v>
      </c>
    </row>
    <row r="40" spans="1:15" ht="15.75" x14ac:dyDescent="0.25">
      <c r="A40" s="16" t="s">
        <v>24</v>
      </c>
      <c r="B40" s="17">
        <f>'SALLE GERLAND'!C14</f>
        <v>0</v>
      </c>
      <c r="C40" s="17">
        <f>'SALLE GERLAND'!D14</f>
        <v>0</v>
      </c>
      <c r="D40" s="17">
        <f>'SALLE GERLAND'!E14</f>
        <v>0</v>
      </c>
      <c r="E40" s="17">
        <f>'SALLE GERLAND'!F14</f>
        <v>0</v>
      </c>
      <c r="F40" s="17">
        <f>'SALLE GERLAND'!G14</f>
        <v>0</v>
      </c>
      <c r="G40" s="17">
        <f>'SALLE GERLAND'!H14</f>
        <v>0</v>
      </c>
      <c r="H40" s="17">
        <f>'SALLE GERLAND'!I14</f>
        <v>0</v>
      </c>
      <c r="I40" s="17">
        <f>'SALLE GERLAND'!J14</f>
        <v>0</v>
      </c>
      <c r="J40" s="17">
        <f>'SALLE GERLAND'!K14</f>
        <v>0</v>
      </c>
      <c r="K40" s="17">
        <f>'SALLE GERLAND'!L14</f>
        <v>0</v>
      </c>
      <c r="L40" s="17">
        <f>'SALLE GERLAND'!M14</f>
        <v>0</v>
      </c>
      <c r="M40" s="17">
        <f>'SALLE GERLAND'!N14</f>
        <v>0</v>
      </c>
      <c r="N40" s="17">
        <f>'SALLE GERLAND'!O14</f>
        <v>0</v>
      </c>
      <c r="O40" s="17">
        <f>'SALLE GERLAND'!P14</f>
        <v>0</v>
      </c>
    </row>
    <row r="41" spans="1:15" ht="16.5" thickBot="1" x14ac:dyDescent="0.3">
      <c r="A41" s="18" t="s">
        <v>25</v>
      </c>
      <c r="B41" s="196">
        <f>'SALLE GERLAND'!C15</f>
        <v>0</v>
      </c>
      <c r="C41" s="197"/>
      <c r="D41" s="196">
        <f>'SALLE GERLAND'!E15</f>
        <v>0</v>
      </c>
      <c r="E41" s="197"/>
      <c r="F41" s="196">
        <f>'SALLE GERLAND'!G15</f>
        <v>0</v>
      </c>
      <c r="G41" s="197"/>
      <c r="H41" s="196">
        <f>'SALLE GERLAND'!I15</f>
        <v>0</v>
      </c>
      <c r="I41" s="197"/>
      <c r="J41" s="196">
        <f>'SALLE GERLAND'!K15</f>
        <v>0</v>
      </c>
      <c r="K41" s="197"/>
      <c r="L41" s="196">
        <f>'SALLE GERLAND'!M15</f>
        <v>0</v>
      </c>
      <c r="M41" s="197"/>
      <c r="N41" s="196">
        <f>'SALLE GERLAND'!O15</f>
        <v>0</v>
      </c>
      <c r="O41" s="197"/>
    </row>
    <row r="43" spans="1:15" ht="15.75" thickBot="1" x14ac:dyDescent="0.3"/>
    <row r="44" spans="1:15" ht="19.5" thickBot="1" x14ac:dyDescent="0.3">
      <c r="A44" s="13"/>
      <c r="B44" s="204" t="s">
        <v>11</v>
      </c>
      <c r="C44" s="205"/>
      <c r="D44" s="204" t="s">
        <v>12</v>
      </c>
      <c r="E44" s="205"/>
      <c r="F44" s="204" t="s">
        <v>13</v>
      </c>
      <c r="G44" s="205"/>
      <c r="H44" s="204" t="s">
        <v>14</v>
      </c>
      <c r="I44" s="205"/>
      <c r="J44" s="204" t="s">
        <v>15</v>
      </c>
      <c r="K44" s="205"/>
      <c r="L44" s="204" t="s">
        <v>16</v>
      </c>
      <c r="M44" s="205"/>
      <c r="N44" s="204" t="s">
        <v>17</v>
      </c>
      <c r="O44" s="205"/>
    </row>
    <row r="45" spans="1:15" ht="15.75" x14ac:dyDescent="0.25">
      <c r="A45" s="14"/>
      <c r="B45" s="15" t="s">
        <v>19</v>
      </c>
      <c r="C45" s="15" t="s">
        <v>20</v>
      </c>
      <c r="D45" s="15" t="s">
        <v>19</v>
      </c>
      <c r="E45" s="15" t="s">
        <v>20</v>
      </c>
      <c r="F45" s="15" t="s">
        <v>19</v>
      </c>
      <c r="G45" s="15" t="s">
        <v>20</v>
      </c>
      <c r="H45" s="15" t="s">
        <v>19</v>
      </c>
      <c r="I45" s="15" t="s">
        <v>20</v>
      </c>
      <c r="J45" s="15" t="s">
        <v>19</v>
      </c>
      <c r="K45" s="15" t="s">
        <v>20</v>
      </c>
      <c r="L45" s="15" t="s">
        <v>19</v>
      </c>
      <c r="M45" s="15" t="s">
        <v>20</v>
      </c>
      <c r="N45" s="15" t="s">
        <v>19</v>
      </c>
      <c r="O45" s="15" t="s">
        <v>20</v>
      </c>
    </row>
    <row r="46" spans="1:15" ht="15.75" x14ac:dyDescent="0.25">
      <c r="A46" s="16" t="s">
        <v>21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5.75" x14ac:dyDescent="0.25">
      <c r="A47" s="16" t="s">
        <v>22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 ht="15.75" x14ac:dyDescent="0.25">
      <c r="A48" s="16" t="s">
        <v>23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</row>
    <row r="49" spans="1:15" ht="15.75" x14ac:dyDescent="0.25">
      <c r="A49" s="16" t="s">
        <v>24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6.5" thickBot="1" x14ac:dyDescent="0.3">
      <c r="A50" s="18" t="s">
        <v>25</v>
      </c>
      <c r="B50" s="196"/>
      <c r="C50" s="197"/>
      <c r="D50" s="196"/>
      <c r="E50" s="197"/>
      <c r="F50" s="196"/>
      <c r="G50" s="197"/>
      <c r="H50" s="196"/>
      <c r="I50" s="197"/>
      <c r="J50" s="196"/>
      <c r="K50" s="197"/>
      <c r="L50" s="196"/>
      <c r="M50" s="197"/>
      <c r="N50" s="196"/>
      <c r="O50" s="197"/>
    </row>
    <row r="53" spans="1:15" ht="15.75" thickBot="1" x14ac:dyDescent="0.3"/>
    <row r="54" spans="1:15" ht="15.75" thickBot="1" x14ac:dyDescent="0.3">
      <c r="A54" s="198" t="s">
        <v>1</v>
      </c>
      <c r="B54" s="199"/>
      <c r="C54" s="200">
        <f>'SALLE GERLAND'!Q11</f>
        <v>0</v>
      </c>
      <c r="D54" s="201"/>
      <c r="F54" s="198" t="s">
        <v>2</v>
      </c>
      <c r="G54" s="199"/>
      <c r="H54" s="202"/>
      <c r="I54" s="201"/>
      <c r="K54" s="198" t="s">
        <v>3</v>
      </c>
      <c r="L54" s="199"/>
      <c r="M54" s="202"/>
      <c r="N54" s="201"/>
    </row>
    <row r="63" spans="1:15" x14ac:dyDescent="0.25">
      <c r="B63" s="207" t="s">
        <v>29</v>
      </c>
      <c r="C63" s="207"/>
      <c r="D63" s="210" t="str">
        <f>'SALLE GERLAND'!A18</f>
        <v>ORLENKO</v>
      </c>
      <c r="E63" s="208"/>
      <c r="F63" s="6"/>
      <c r="G63" s="6"/>
      <c r="H63" s="208" t="s">
        <v>28</v>
      </c>
      <c r="I63" s="208"/>
      <c r="J63" s="6">
        <v>51</v>
      </c>
    </row>
    <row r="64" spans="1:15" ht="15.75" x14ac:dyDescent="0.25">
      <c r="B64" s="207" t="s">
        <v>30</v>
      </c>
      <c r="C64" s="207"/>
      <c r="D64" s="210" t="str">
        <f>'SALLE GERLAND'!A16</f>
        <v>JEAN MICHEL</v>
      </c>
      <c r="E64" s="208"/>
      <c r="F64" s="6"/>
      <c r="G64" s="6"/>
      <c r="H64" s="6"/>
      <c r="I64" s="19" t="s">
        <v>4</v>
      </c>
      <c r="J64" s="209">
        <v>43794</v>
      </c>
      <c r="K64" s="209"/>
      <c r="L64" s="20"/>
      <c r="M64" s="206">
        <v>43800</v>
      </c>
      <c r="N64" s="206"/>
    </row>
    <row r="65" spans="1:15" ht="15.75" thickBot="1" x14ac:dyDescent="0.3"/>
    <row r="66" spans="1:15" ht="19.5" thickBot="1" x14ac:dyDescent="0.3">
      <c r="A66" s="13"/>
      <c r="B66" s="204" t="s">
        <v>11</v>
      </c>
      <c r="C66" s="205"/>
      <c r="D66" s="204" t="s">
        <v>12</v>
      </c>
      <c r="E66" s="205"/>
      <c r="F66" s="204" t="s">
        <v>13</v>
      </c>
      <c r="G66" s="205"/>
      <c r="H66" s="204" t="s">
        <v>14</v>
      </c>
      <c r="I66" s="205"/>
      <c r="J66" s="204" t="s">
        <v>15</v>
      </c>
      <c r="K66" s="205"/>
      <c r="L66" s="204" t="s">
        <v>16</v>
      </c>
      <c r="M66" s="205"/>
      <c r="N66" s="204" t="s">
        <v>17</v>
      </c>
      <c r="O66" s="205"/>
    </row>
    <row r="67" spans="1:15" ht="15.75" x14ac:dyDescent="0.25">
      <c r="A67" s="14"/>
      <c r="B67" s="15" t="s">
        <v>19</v>
      </c>
      <c r="C67" s="15" t="s">
        <v>20</v>
      </c>
      <c r="D67" s="15" t="s">
        <v>19</v>
      </c>
      <c r="E67" s="15" t="s">
        <v>20</v>
      </c>
      <c r="F67" s="15" t="s">
        <v>19</v>
      </c>
      <c r="G67" s="15" t="s">
        <v>20</v>
      </c>
      <c r="H67" s="15" t="s">
        <v>19</v>
      </c>
      <c r="I67" s="15" t="s">
        <v>20</v>
      </c>
      <c r="J67" s="15" t="s">
        <v>19</v>
      </c>
      <c r="K67" s="15" t="s">
        <v>20</v>
      </c>
      <c r="L67" s="15" t="s">
        <v>19</v>
      </c>
      <c r="M67" s="15" t="s">
        <v>20</v>
      </c>
      <c r="N67" s="15" t="s">
        <v>19</v>
      </c>
      <c r="O67" s="15" t="s">
        <v>20</v>
      </c>
    </row>
    <row r="68" spans="1:15" ht="15.75" x14ac:dyDescent="0.25">
      <c r="A68" s="16" t="s">
        <v>21</v>
      </c>
      <c r="B68" s="17">
        <f>'SALLE GERLAND'!C16</f>
        <v>0</v>
      </c>
      <c r="C68" s="17">
        <f>'SALLE GERLAND'!D16</f>
        <v>0</v>
      </c>
      <c r="D68" s="17">
        <f>'SALLE GERLAND'!E16</f>
        <v>0</v>
      </c>
      <c r="E68" s="17">
        <f>'SALLE GERLAND'!F16</f>
        <v>0</v>
      </c>
      <c r="F68" s="17">
        <f>'SALLE GERLAND'!G16</f>
        <v>0</v>
      </c>
      <c r="G68" s="17">
        <f>'SALLE GERLAND'!H16</f>
        <v>0</v>
      </c>
      <c r="H68" s="17">
        <f>'SALLE GERLAND'!I16</f>
        <v>0</v>
      </c>
      <c r="I68" s="17">
        <f>'SALLE GERLAND'!J16</f>
        <v>0</v>
      </c>
      <c r="J68" s="17">
        <f>'SALLE GERLAND'!K16</f>
        <v>0</v>
      </c>
      <c r="K68" s="17">
        <f>'SALLE GERLAND'!L16</f>
        <v>0</v>
      </c>
      <c r="L68" s="17">
        <f>'SALLE GERLAND'!M16</f>
        <v>0</v>
      </c>
      <c r="M68" s="17">
        <f>'SALLE GERLAND'!N16</f>
        <v>0</v>
      </c>
      <c r="N68" s="17">
        <f>'SALLE GERLAND'!O16</f>
        <v>0</v>
      </c>
      <c r="O68" s="17">
        <f>'SALLE GERLAND'!P16</f>
        <v>0</v>
      </c>
    </row>
    <row r="69" spans="1:15" ht="15.75" x14ac:dyDescent="0.25">
      <c r="A69" s="16" t="s">
        <v>22</v>
      </c>
      <c r="B69" s="17">
        <f>'SALLE GERLAND'!C17</f>
        <v>0</v>
      </c>
      <c r="C69" s="17">
        <f>'SALLE GERLAND'!D17</f>
        <v>0</v>
      </c>
      <c r="D69" s="17">
        <f>'SALLE GERLAND'!E17</f>
        <v>0</v>
      </c>
      <c r="E69" s="17">
        <f>'SALLE GERLAND'!F17</f>
        <v>0</v>
      </c>
      <c r="F69" s="17">
        <f>'SALLE GERLAND'!G17</f>
        <v>0</v>
      </c>
      <c r="G69" s="17">
        <f>'SALLE GERLAND'!H17</f>
        <v>0</v>
      </c>
      <c r="H69" s="17">
        <f>'SALLE GERLAND'!I17</f>
        <v>0</v>
      </c>
      <c r="I69" s="17">
        <f>'SALLE GERLAND'!J17</f>
        <v>0</v>
      </c>
      <c r="J69" s="17">
        <f>'SALLE GERLAND'!K17</f>
        <v>0</v>
      </c>
      <c r="K69" s="17">
        <f>'SALLE GERLAND'!L17</f>
        <v>0</v>
      </c>
      <c r="L69" s="17">
        <f>'SALLE GERLAND'!M17</f>
        <v>0</v>
      </c>
      <c r="M69" s="17">
        <f>'SALLE GERLAND'!N17</f>
        <v>0</v>
      </c>
      <c r="N69" s="17">
        <f>'SALLE GERLAND'!O17</f>
        <v>0</v>
      </c>
      <c r="O69" s="17">
        <f>'SALLE GERLAND'!P17</f>
        <v>0</v>
      </c>
    </row>
    <row r="70" spans="1:15" ht="15.75" x14ac:dyDescent="0.25">
      <c r="A70" s="16" t="s">
        <v>23</v>
      </c>
      <c r="B70" s="17">
        <f>'SALLE GERLAND'!C18</f>
        <v>0</v>
      </c>
      <c r="C70" s="17">
        <f>'SALLE GERLAND'!D18</f>
        <v>0</v>
      </c>
      <c r="D70" s="17">
        <f>'SALLE GERLAND'!E18</f>
        <v>0</v>
      </c>
      <c r="E70" s="17">
        <f>'SALLE GERLAND'!F18</f>
        <v>0</v>
      </c>
      <c r="F70" s="17">
        <f>'SALLE GERLAND'!G18</f>
        <v>0</v>
      </c>
      <c r="G70" s="17">
        <f>'SALLE GERLAND'!H18</f>
        <v>0</v>
      </c>
      <c r="H70" s="17">
        <f>'SALLE GERLAND'!I18</f>
        <v>0</v>
      </c>
      <c r="I70" s="17">
        <f>'SALLE GERLAND'!J18</f>
        <v>0</v>
      </c>
      <c r="J70" s="17">
        <f>'SALLE GERLAND'!K18</f>
        <v>0</v>
      </c>
      <c r="K70" s="17">
        <f>'SALLE GERLAND'!L18</f>
        <v>0</v>
      </c>
      <c r="L70" s="17">
        <f>'SALLE GERLAND'!M18</f>
        <v>0</v>
      </c>
      <c r="M70" s="17">
        <f>'SALLE GERLAND'!N18</f>
        <v>0</v>
      </c>
      <c r="N70" s="17">
        <f>'SALLE GERLAND'!O18</f>
        <v>0</v>
      </c>
      <c r="O70" s="17">
        <f>'SALLE GERLAND'!P18</f>
        <v>0</v>
      </c>
    </row>
    <row r="71" spans="1:15" ht="15.75" x14ac:dyDescent="0.25">
      <c r="A71" s="16" t="s">
        <v>24</v>
      </c>
      <c r="B71" s="17">
        <f>'SALLE GERLAND'!C19</f>
        <v>0</v>
      </c>
      <c r="C71" s="17">
        <f>'SALLE GERLAND'!D19</f>
        <v>0</v>
      </c>
      <c r="D71" s="17">
        <f>'SALLE GERLAND'!E19</f>
        <v>0</v>
      </c>
      <c r="E71" s="17">
        <f>'SALLE GERLAND'!F19</f>
        <v>0</v>
      </c>
      <c r="F71" s="17">
        <f>'SALLE GERLAND'!G19</f>
        <v>0</v>
      </c>
      <c r="G71" s="17">
        <f>'SALLE GERLAND'!H19</f>
        <v>0</v>
      </c>
      <c r="H71" s="17">
        <f>'SALLE GERLAND'!I19</f>
        <v>0</v>
      </c>
      <c r="I71" s="17">
        <f>'SALLE GERLAND'!J19</f>
        <v>0</v>
      </c>
      <c r="J71" s="17">
        <f>'SALLE GERLAND'!K19</f>
        <v>0</v>
      </c>
      <c r="K71" s="17">
        <f>'SALLE GERLAND'!L19</f>
        <v>0</v>
      </c>
      <c r="L71" s="17">
        <f>'SALLE GERLAND'!M19</f>
        <v>0</v>
      </c>
      <c r="M71" s="17">
        <f>'SALLE GERLAND'!N19</f>
        <v>0</v>
      </c>
      <c r="N71" s="17">
        <f>'SALLE GERLAND'!O19</f>
        <v>0</v>
      </c>
      <c r="O71" s="17">
        <f>'SALLE GERLAND'!P19</f>
        <v>0</v>
      </c>
    </row>
    <row r="72" spans="1:15" ht="16.5" thickBot="1" x14ac:dyDescent="0.3">
      <c r="A72" s="18" t="s">
        <v>25</v>
      </c>
      <c r="B72" s="196">
        <f>'SALLE GERLAND'!C20</f>
        <v>0</v>
      </c>
      <c r="C72" s="203"/>
      <c r="D72" s="196">
        <f>'SALLE GERLAND'!E20</f>
        <v>0</v>
      </c>
      <c r="E72" s="203"/>
      <c r="F72" s="196">
        <f>'SALLE GERLAND'!G20</f>
        <v>0</v>
      </c>
      <c r="G72" s="203"/>
      <c r="H72" s="196">
        <f>'SALLE GERLAND'!I20</f>
        <v>0</v>
      </c>
      <c r="I72" s="203"/>
      <c r="J72" s="196">
        <f>'SALLE GERLAND'!K20</f>
        <v>0</v>
      </c>
      <c r="K72" s="203"/>
      <c r="L72" s="196">
        <f>'SALLE GERLAND'!M20</f>
        <v>0</v>
      </c>
      <c r="M72" s="203"/>
      <c r="N72" s="196">
        <f>'SALLE GERLAND'!O20</f>
        <v>0</v>
      </c>
      <c r="O72" s="203"/>
    </row>
    <row r="74" spans="1:15" ht="15.75" thickBot="1" x14ac:dyDescent="0.3"/>
    <row r="75" spans="1:15" ht="19.5" thickBot="1" x14ac:dyDescent="0.3">
      <c r="A75" s="13"/>
      <c r="B75" s="204" t="s">
        <v>11</v>
      </c>
      <c r="C75" s="205"/>
      <c r="D75" s="204" t="s">
        <v>12</v>
      </c>
      <c r="E75" s="205"/>
      <c r="F75" s="204" t="s">
        <v>13</v>
      </c>
      <c r="G75" s="205"/>
      <c r="H75" s="204" t="s">
        <v>14</v>
      </c>
      <c r="I75" s="205"/>
      <c r="J75" s="204" t="s">
        <v>15</v>
      </c>
      <c r="K75" s="205"/>
      <c r="L75" s="204" t="s">
        <v>16</v>
      </c>
      <c r="M75" s="205"/>
      <c r="N75" s="204" t="s">
        <v>17</v>
      </c>
      <c r="O75" s="205"/>
    </row>
    <row r="76" spans="1:15" ht="15.75" x14ac:dyDescent="0.25">
      <c r="A76" s="14"/>
      <c r="B76" s="15" t="s">
        <v>19</v>
      </c>
      <c r="C76" s="15" t="s">
        <v>20</v>
      </c>
      <c r="D76" s="15" t="s">
        <v>19</v>
      </c>
      <c r="E76" s="15" t="s">
        <v>20</v>
      </c>
      <c r="F76" s="15" t="s">
        <v>19</v>
      </c>
      <c r="G76" s="15" t="s">
        <v>20</v>
      </c>
      <c r="H76" s="15" t="s">
        <v>19</v>
      </c>
      <c r="I76" s="15" t="s">
        <v>20</v>
      </c>
      <c r="J76" s="15" t="s">
        <v>19</v>
      </c>
      <c r="K76" s="15" t="s">
        <v>20</v>
      </c>
      <c r="L76" s="15" t="s">
        <v>19</v>
      </c>
      <c r="M76" s="15" t="s">
        <v>20</v>
      </c>
      <c r="N76" s="15" t="s">
        <v>19</v>
      </c>
      <c r="O76" s="15" t="s">
        <v>20</v>
      </c>
    </row>
    <row r="77" spans="1:15" ht="15.75" x14ac:dyDescent="0.25">
      <c r="A77" s="16" t="s">
        <v>21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 ht="15.75" x14ac:dyDescent="0.25">
      <c r="A78" s="16" t="s">
        <v>22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</row>
    <row r="79" spans="1:15" ht="15.75" x14ac:dyDescent="0.25">
      <c r="A79" s="16" t="s">
        <v>23</v>
      </c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</row>
    <row r="80" spans="1:15" ht="15.75" x14ac:dyDescent="0.25">
      <c r="A80" s="16" t="s">
        <v>24</v>
      </c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</row>
    <row r="81" spans="1:15" ht="16.5" thickBot="1" x14ac:dyDescent="0.3">
      <c r="A81" s="18" t="s">
        <v>25</v>
      </c>
      <c r="B81" s="196"/>
      <c r="C81" s="197"/>
      <c r="D81" s="196"/>
      <c r="E81" s="197"/>
      <c r="F81" s="196"/>
      <c r="G81" s="197"/>
      <c r="H81" s="196"/>
      <c r="I81" s="197"/>
      <c r="J81" s="196"/>
      <c r="K81" s="197"/>
      <c r="L81" s="196"/>
      <c r="M81" s="197"/>
      <c r="N81" s="196"/>
      <c r="O81" s="197"/>
    </row>
    <row r="84" spans="1:15" ht="15.75" thickBot="1" x14ac:dyDescent="0.3"/>
    <row r="85" spans="1:15" ht="15.75" thickBot="1" x14ac:dyDescent="0.3">
      <c r="A85" s="198" t="s">
        <v>1</v>
      </c>
      <c r="B85" s="199"/>
      <c r="C85" s="200">
        <f>'SALLE GERLAND'!Q16</f>
        <v>0</v>
      </c>
      <c r="D85" s="201"/>
      <c r="F85" s="198" t="s">
        <v>2</v>
      </c>
      <c r="G85" s="199"/>
      <c r="H85" s="202"/>
      <c r="I85" s="201"/>
      <c r="K85" s="198" t="s">
        <v>3</v>
      </c>
      <c r="L85" s="199"/>
      <c r="M85" s="202"/>
      <c r="N85" s="201"/>
    </row>
    <row r="94" spans="1:15" x14ac:dyDescent="0.25">
      <c r="B94" s="207" t="s">
        <v>29</v>
      </c>
      <c r="C94" s="207"/>
      <c r="D94" s="208" t="str">
        <f>'SALLE GERLAND'!A23</f>
        <v>POKORSKI</v>
      </c>
      <c r="E94" s="208"/>
      <c r="F94" s="6"/>
      <c r="G94" s="6"/>
      <c r="H94" s="208" t="s">
        <v>28</v>
      </c>
      <c r="I94" s="208"/>
      <c r="J94" s="6">
        <v>51</v>
      </c>
    </row>
    <row r="95" spans="1:15" ht="15.75" x14ac:dyDescent="0.25">
      <c r="B95" s="207" t="s">
        <v>30</v>
      </c>
      <c r="C95" s="207"/>
      <c r="D95" s="208" t="str">
        <f>'SALLE GERLAND'!A21</f>
        <v>MAXIME</v>
      </c>
      <c r="E95" s="208"/>
      <c r="F95" s="6"/>
      <c r="G95" s="6"/>
      <c r="H95" s="6"/>
      <c r="I95" s="19" t="s">
        <v>4</v>
      </c>
      <c r="J95" s="209">
        <v>43794</v>
      </c>
      <c r="K95" s="209"/>
      <c r="L95" s="20"/>
      <c r="M95" s="206">
        <v>43800</v>
      </c>
      <c r="N95" s="206"/>
    </row>
    <row r="96" spans="1:15" ht="15.75" thickBot="1" x14ac:dyDescent="0.3"/>
    <row r="97" spans="1:15" ht="19.5" thickBot="1" x14ac:dyDescent="0.3">
      <c r="A97" s="13"/>
      <c r="B97" s="204" t="s">
        <v>11</v>
      </c>
      <c r="C97" s="205"/>
      <c r="D97" s="204" t="s">
        <v>12</v>
      </c>
      <c r="E97" s="205"/>
      <c r="F97" s="204" t="s">
        <v>13</v>
      </c>
      <c r="G97" s="205"/>
      <c r="H97" s="204" t="s">
        <v>14</v>
      </c>
      <c r="I97" s="205"/>
      <c r="J97" s="204" t="s">
        <v>15</v>
      </c>
      <c r="K97" s="205"/>
      <c r="L97" s="204" t="s">
        <v>16</v>
      </c>
      <c r="M97" s="205"/>
      <c r="N97" s="204" t="s">
        <v>17</v>
      </c>
      <c r="O97" s="205"/>
    </row>
    <row r="98" spans="1:15" ht="15.75" x14ac:dyDescent="0.25">
      <c r="A98" s="14"/>
      <c r="B98" s="15" t="s">
        <v>19</v>
      </c>
      <c r="C98" s="15" t="s">
        <v>20</v>
      </c>
      <c r="D98" s="15" t="s">
        <v>19</v>
      </c>
      <c r="E98" s="15" t="s">
        <v>20</v>
      </c>
      <c r="F98" s="15" t="s">
        <v>19</v>
      </c>
      <c r="G98" s="15" t="s">
        <v>20</v>
      </c>
      <c r="H98" s="15" t="s">
        <v>19</v>
      </c>
      <c r="I98" s="15" t="s">
        <v>20</v>
      </c>
      <c r="J98" s="15" t="s">
        <v>19</v>
      </c>
      <c r="K98" s="15" t="s">
        <v>20</v>
      </c>
      <c r="L98" s="15" t="s">
        <v>19</v>
      </c>
      <c r="M98" s="15" t="s">
        <v>20</v>
      </c>
      <c r="N98" s="15" t="s">
        <v>19</v>
      </c>
      <c r="O98" s="15" t="s">
        <v>20</v>
      </c>
    </row>
    <row r="99" spans="1:15" ht="15.75" x14ac:dyDescent="0.25">
      <c r="A99" s="16" t="s">
        <v>21</v>
      </c>
      <c r="B99" s="17">
        <f>'SALLE GERLAND'!C21</f>
        <v>0</v>
      </c>
      <c r="C99" s="17">
        <f>'SALLE GERLAND'!D21</f>
        <v>0</v>
      </c>
      <c r="D99" s="17">
        <f>'SALLE GERLAND'!E21</f>
        <v>0</v>
      </c>
      <c r="E99" s="17">
        <f>'SALLE GERLAND'!F21</f>
        <v>0</v>
      </c>
      <c r="F99" s="17">
        <f>'SALLE GERLAND'!G21</f>
        <v>0</v>
      </c>
      <c r="G99" s="17">
        <f>'SALLE GERLAND'!H21</f>
        <v>0</v>
      </c>
      <c r="H99" s="17">
        <f>'SALLE GERLAND'!I21</f>
        <v>0</v>
      </c>
      <c r="I99" s="17">
        <f>'SALLE GERLAND'!J21</f>
        <v>0</v>
      </c>
      <c r="J99" s="17">
        <f>'SALLE GERLAND'!K21</f>
        <v>0</v>
      </c>
      <c r="K99" s="17">
        <f>'SALLE GERLAND'!L21</f>
        <v>0</v>
      </c>
      <c r="L99" s="17">
        <f>'SALLE GERLAND'!M21</f>
        <v>0</v>
      </c>
      <c r="M99" s="17">
        <f>'SALLE GERLAND'!N21</f>
        <v>0</v>
      </c>
      <c r="N99" s="17">
        <f>'SALLE GERLAND'!O21</f>
        <v>0</v>
      </c>
      <c r="O99" s="17">
        <f>'SALLE GERLAND'!P21</f>
        <v>0</v>
      </c>
    </row>
    <row r="100" spans="1:15" ht="15.75" x14ac:dyDescent="0.25">
      <c r="A100" s="16" t="s">
        <v>22</v>
      </c>
      <c r="B100" s="17">
        <f>'SALLE GERLAND'!C22</f>
        <v>0</v>
      </c>
      <c r="C100" s="17">
        <f>'SALLE GERLAND'!D22</f>
        <v>0</v>
      </c>
      <c r="D100" s="17">
        <f>'SALLE GERLAND'!E22</f>
        <v>0</v>
      </c>
      <c r="E100" s="17">
        <f>'SALLE GERLAND'!F22</f>
        <v>0</v>
      </c>
      <c r="F100" s="17">
        <f>'SALLE GERLAND'!G22</f>
        <v>0</v>
      </c>
      <c r="G100" s="17">
        <f>'SALLE GERLAND'!H22</f>
        <v>0</v>
      </c>
      <c r="H100" s="17">
        <f>'SALLE GERLAND'!I22</f>
        <v>0</v>
      </c>
      <c r="I100" s="17">
        <f>'SALLE GERLAND'!J22</f>
        <v>0</v>
      </c>
      <c r="J100" s="17">
        <f>'SALLE GERLAND'!K22</f>
        <v>0</v>
      </c>
      <c r="K100" s="17">
        <f>'SALLE GERLAND'!L22</f>
        <v>0</v>
      </c>
      <c r="L100" s="17">
        <f>'SALLE GERLAND'!M22</f>
        <v>0</v>
      </c>
      <c r="M100" s="17">
        <f>'SALLE GERLAND'!N22</f>
        <v>0</v>
      </c>
      <c r="N100" s="17">
        <f>'SALLE GERLAND'!O22</f>
        <v>0</v>
      </c>
      <c r="O100" s="17">
        <f>'SALLE GERLAND'!P22</f>
        <v>0</v>
      </c>
    </row>
    <row r="101" spans="1:15" ht="15.75" x14ac:dyDescent="0.25">
      <c r="A101" s="16" t="s">
        <v>23</v>
      </c>
      <c r="B101" s="17">
        <f>'SALLE GERLAND'!C23</f>
        <v>0</v>
      </c>
      <c r="C101" s="17">
        <f>'SALLE GERLAND'!D23</f>
        <v>0</v>
      </c>
      <c r="D101" s="17">
        <f>'SALLE GERLAND'!E23</f>
        <v>0</v>
      </c>
      <c r="E101" s="17">
        <f>'SALLE GERLAND'!F23</f>
        <v>0</v>
      </c>
      <c r="F101" s="17">
        <f>'SALLE GERLAND'!G23</f>
        <v>0</v>
      </c>
      <c r="G101" s="17">
        <f>'SALLE GERLAND'!H23</f>
        <v>0</v>
      </c>
      <c r="H101" s="17">
        <f>'SALLE GERLAND'!I23</f>
        <v>0</v>
      </c>
      <c r="I101" s="17">
        <f>'SALLE GERLAND'!J23</f>
        <v>0</v>
      </c>
      <c r="J101" s="17">
        <f>'SALLE GERLAND'!K23</f>
        <v>0</v>
      </c>
      <c r="K101" s="17">
        <f>'SALLE GERLAND'!L23</f>
        <v>0</v>
      </c>
      <c r="L101" s="17">
        <f>'SALLE GERLAND'!M23</f>
        <v>0</v>
      </c>
      <c r="M101" s="17">
        <f>'SALLE GERLAND'!N23</f>
        <v>0</v>
      </c>
      <c r="N101" s="17">
        <f>'SALLE GERLAND'!O23</f>
        <v>0</v>
      </c>
      <c r="O101" s="17">
        <f>'SALLE GERLAND'!P23</f>
        <v>0</v>
      </c>
    </row>
    <row r="102" spans="1:15" ht="15.75" x14ac:dyDescent="0.25">
      <c r="A102" s="16" t="s">
        <v>24</v>
      </c>
      <c r="B102" s="17">
        <f>'SALLE GERLAND'!C24</f>
        <v>0</v>
      </c>
      <c r="C102" s="17">
        <f>'SALLE GERLAND'!D24</f>
        <v>0</v>
      </c>
      <c r="D102" s="17">
        <f>'SALLE GERLAND'!E24</f>
        <v>0</v>
      </c>
      <c r="E102" s="17">
        <f>'SALLE GERLAND'!F24</f>
        <v>0</v>
      </c>
      <c r="F102" s="17">
        <f>'SALLE GERLAND'!G24</f>
        <v>0</v>
      </c>
      <c r="G102" s="17">
        <f>'SALLE GERLAND'!H24</f>
        <v>0</v>
      </c>
      <c r="H102" s="17">
        <f>'SALLE GERLAND'!I24</f>
        <v>0</v>
      </c>
      <c r="I102" s="17">
        <f>'SALLE GERLAND'!J24</f>
        <v>0</v>
      </c>
      <c r="J102" s="17">
        <f>'SALLE GERLAND'!K24</f>
        <v>0</v>
      </c>
      <c r="K102" s="17">
        <f>'SALLE GERLAND'!L24</f>
        <v>0</v>
      </c>
      <c r="L102" s="17">
        <f>'SALLE GERLAND'!M24</f>
        <v>0</v>
      </c>
      <c r="M102" s="17">
        <f>'SALLE GERLAND'!N24</f>
        <v>0</v>
      </c>
      <c r="N102" s="17">
        <f>'SALLE GERLAND'!O24</f>
        <v>0</v>
      </c>
      <c r="O102" s="17">
        <f>'SALLE GERLAND'!P24</f>
        <v>0</v>
      </c>
    </row>
    <row r="103" spans="1:15" ht="16.5" thickBot="1" x14ac:dyDescent="0.3">
      <c r="A103" s="18" t="s">
        <v>25</v>
      </c>
      <c r="B103" s="196">
        <f>'SALLE GERLAND'!C25</f>
        <v>0</v>
      </c>
      <c r="C103" s="197"/>
      <c r="D103" s="196">
        <f>'SALLE GERLAND'!E25</f>
        <v>0</v>
      </c>
      <c r="E103" s="197"/>
      <c r="F103" s="196">
        <f>'SALLE GERLAND'!G25</f>
        <v>0</v>
      </c>
      <c r="G103" s="197"/>
      <c r="H103" s="196">
        <f>'SALLE GERLAND'!I25</f>
        <v>0</v>
      </c>
      <c r="I103" s="197"/>
      <c r="J103" s="196">
        <f>'SALLE GERLAND'!K25</f>
        <v>0</v>
      </c>
      <c r="K103" s="197"/>
      <c r="L103" s="196">
        <f>'SALLE GERLAND'!M25</f>
        <v>0</v>
      </c>
      <c r="M103" s="197"/>
      <c r="N103" s="196">
        <f>'SALLE GERLAND'!O25</f>
        <v>0</v>
      </c>
      <c r="O103" s="197"/>
    </row>
    <row r="105" spans="1:15" ht="15.75" thickBot="1" x14ac:dyDescent="0.3"/>
    <row r="106" spans="1:15" ht="19.5" thickBot="1" x14ac:dyDescent="0.3">
      <c r="A106" s="13"/>
      <c r="B106" s="204" t="s">
        <v>11</v>
      </c>
      <c r="C106" s="205"/>
      <c r="D106" s="204" t="s">
        <v>12</v>
      </c>
      <c r="E106" s="205"/>
      <c r="F106" s="204" t="s">
        <v>13</v>
      </c>
      <c r="G106" s="205"/>
      <c r="H106" s="204" t="s">
        <v>14</v>
      </c>
      <c r="I106" s="205"/>
      <c r="J106" s="204" t="s">
        <v>15</v>
      </c>
      <c r="K106" s="205"/>
      <c r="L106" s="204" t="s">
        <v>16</v>
      </c>
      <c r="M106" s="205"/>
      <c r="N106" s="204" t="s">
        <v>17</v>
      </c>
      <c r="O106" s="205"/>
    </row>
    <row r="107" spans="1:15" ht="15.75" x14ac:dyDescent="0.25">
      <c r="A107" s="14"/>
      <c r="B107" s="15" t="s">
        <v>19</v>
      </c>
      <c r="C107" s="15" t="s">
        <v>20</v>
      </c>
      <c r="D107" s="15" t="s">
        <v>19</v>
      </c>
      <c r="E107" s="15" t="s">
        <v>20</v>
      </c>
      <c r="F107" s="15" t="s">
        <v>19</v>
      </c>
      <c r="G107" s="15" t="s">
        <v>20</v>
      </c>
      <c r="H107" s="15" t="s">
        <v>19</v>
      </c>
      <c r="I107" s="15" t="s">
        <v>20</v>
      </c>
      <c r="J107" s="15" t="s">
        <v>19</v>
      </c>
      <c r="K107" s="15" t="s">
        <v>20</v>
      </c>
      <c r="L107" s="15" t="s">
        <v>19</v>
      </c>
      <c r="M107" s="15" t="s">
        <v>20</v>
      </c>
      <c r="N107" s="15" t="s">
        <v>19</v>
      </c>
      <c r="O107" s="15" t="s">
        <v>20</v>
      </c>
    </row>
    <row r="108" spans="1:15" ht="15.75" x14ac:dyDescent="0.25">
      <c r="A108" s="16" t="s">
        <v>21</v>
      </c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</row>
    <row r="109" spans="1:15" ht="15.75" x14ac:dyDescent="0.25">
      <c r="A109" s="16" t="s">
        <v>22</v>
      </c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</row>
    <row r="110" spans="1:15" ht="15.75" x14ac:dyDescent="0.25">
      <c r="A110" s="16" t="s">
        <v>23</v>
      </c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</row>
    <row r="111" spans="1:15" ht="15.75" x14ac:dyDescent="0.25">
      <c r="A111" s="16" t="s">
        <v>24</v>
      </c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</row>
    <row r="112" spans="1:15" ht="16.5" thickBot="1" x14ac:dyDescent="0.3">
      <c r="A112" s="18" t="s">
        <v>25</v>
      </c>
      <c r="B112" s="196"/>
      <c r="C112" s="197"/>
      <c r="D112" s="196"/>
      <c r="E112" s="197"/>
      <c r="F112" s="196"/>
      <c r="G112" s="197"/>
      <c r="H112" s="196"/>
      <c r="I112" s="197"/>
      <c r="J112" s="196"/>
      <c r="K112" s="197"/>
      <c r="L112" s="196"/>
      <c r="M112" s="197"/>
      <c r="N112" s="196"/>
      <c r="O112" s="197"/>
    </row>
    <row r="115" spans="1:15" ht="15.75" thickBot="1" x14ac:dyDescent="0.3"/>
    <row r="116" spans="1:15" ht="15.75" thickBot="1" x14ac:dyDescent="0.3">
      <c r="A116" s="198" t="s">
        <v>1</v>
      </c>
      <c r="B116" s="199"/>
      <c r="C116" s="200">
        <f>'SALLE GERLAND'!Q21</f>
        <v>0</v>
      </c>
      <c r="D116" s="201"/>
      <c r="F116" s="198" t="s">
        <v>2</v>
      </c>
      <c r="G116" s="199"/>
      <c r="H116" s="202"/>
      <c r="I116" s="201"/>
      <c r="K116" s="198" t="s">
        <v>3</v>
      </c>
      <c r="L116" s="199"/>
      <c r="M116" s="202"/>
      <c r="N116" s="201"/>
    </row>
    <row r="125" spans="1:15" x14ac:dyDescent="0.25">
      <c r="B125" s="207" t="s">
        <v>29</v>
      </c>
      <c r="C125" s="207"/>
      <c r="D125" s="208">
        <f>'SALLE GERLAND'!A28</f>
        <v>0</v>
      </c>
      <c r="E125" s="208"/>
      <c r="F125" s="6"/>
      <c r="G125" s="6"/>
      <c r="H125" s="208" t="s">
        <v>28</v>
      </c>
      <c r="I125" s="208"/>
      <c r="J125" s="6">
        <v>51</v>
      </c>
    </row>
    <row r="126" spans="1:15" ht="15.75" x14ac:dyDescent="0.25">
      <c r="B126" s="207" t="s">
        <v>30</v>
      </c>
      <c r="C126" s="207"/>
      <c r="D126" s="208">
        <f>'SALLE GERLAND'!A26</f>
        <v>0</v>
      </c>
      <c r="E126" s="208"/>
      <c r="F126" s="6"/>
      <c r="G126" s="6"/>
      <c r="H126" s="6"/>
      <c r="I126" s="19" t="s">
        <v>4</v>
      </c>
      <c r="J126" s="209">
        <v>43794</v>
      </c>
      <c r="K126" s="209"/>
      <c r="L126" s="20"/>
      <c r="M126" s="206">
        <v>43800</v>
      </c>
      <c r="N126" s="206"/>
    </row>
    <row r="127" spans="1:15" ht="15.75" thickBot="1" x14ac:dyDescent="0.3"/>
    <row r="128" spans="1:15" ht="19.5" thickBot="1" x14ac:dyDescent="0.3">
      <c r="A128" s="13"/>
      <c r="B128" s="204" t="s">
        <v>11</v>
      </c>
      <c r="C128" s="205"/>
      <c r="D128" s="204" t="s">
        <v>12</v>
      </c>
      <c r="E128" s="205"/>
      <c r="F128" s="204" t="s">
        <v>13</v>
      </c>
      <c r="G128" s="205"/>
      <c r="H128" s="204" t="s">
        <v>14</v>
      </c>
      <c r="I128" s="205"/>
      <c r="J128" s="204" t="s">
        <v>15</v>
      </c>
      <c r="K128" s="205"/>
      <c r="L128" s="204" t="s">
        <v>16</v>
      </c>
      <c r="M128" s="205"/>
      <c r="N128" s="204" t="s">
        <v>17</v>
      </c>
      <c r="O128" s="205"/>
    </row>
    <row r="129" spans="1:15" ht="15.75" x14ac:dyDescent="0.25">
      <c r="A129" s="14"/>
      <c r="B129" s="15" t="s">
        <v>19</v>
      </c>
      <c r="C129" s="15" t="s">
        <v>20</v>
      </c>
      <c r="D129" s="15" t="s">
        <v>19</v>
      </c>
      <c r="E129" s="15" t="s">
        <v>20</v>
      </c>
      <c r="F129" s="15" t="s">
        <v>19</v>
      </c>
      <c r="G129" s="15" t="s">
        <v>20</v>
      </c>
      <c r="H129" s="15" t="s">
        <v>19</v>
      </c>
      <c r="I129" s="15" t="s">
        <v>20</v>
      </c>
      <c r="J129" s="15" t="s">
        <v>19</v>
      </c>
      <c r="K129" s="15" t="s">
        <v>20</v>
      </c>
      <c r="L129" s="15" t="s">
        <v>19</v>
      </c>
      <c r="M129" s="15" t="s">
        <v>20</v>
      </c>
      <c r="N129" s="15" t="s">
        <v>19</v>
      </c>
      <c r="O129" s="15" t="s">
        <v>20</v>
      </c>
    </row>
    <row r="130" spans="1:15" ht="15.75" x14ac:dyDescent="0.25">
      <c r="A130" s="16" t="s">
        <v>21</v>
      </c>
      <c r="B130" s="17">
        <f>'SALLE GERLAND'!C26</f>
        <v>0</v>
      </c>
      <c r="C130" s="17">
        <f>'SALLE GERLAND'!D26</f>
        <v>0</v>
      </c>
      <c r="D130" s="17">
        <f>'SALLE GERLAND'!E26</f>
        <v>0</v>
      </c>
      <c r="E130" s="17">
        <f>'SALLE GERLAND'!F26</f>
        <v>0</v>
      </c>
      <c r="F130" s="17">
        <f>'SALLE GERLAND'!G26</f>
        <v>0</v>
      </c>
      <c r="G130" s="17">
        <f>'SALLE GERLAND'!H26</f>
        <v>0</v>
      </c>
      <c r="H130" s="17">
        <f>'SALLE GERLAND'!I26</f>
        <v>0</v>
      </c>
      <c r="I130" s="17">
        <f>'SALLE GERLAND'!J26</f>
        <v>0</v>
      </c>
      <c r="J130" s="17">
        <f>'SALLE GERLAND'!K26</f>
        <v>0</v>
      </c>
      <c r="K130" s="17">
        <f>'SALLE GERLAND'!L26</f>
        <v>0</v>
      </c>
      <c r="L130" s="17">
        <f>'SALLE GERLAND'!M26</f>
        <v>0</v>
      </c>
      <c r="M130" s="17">
        <f>'SALLE GERLAND'!N26</f>
        <v>0</v>
      </c>
      <c r="N130" s="17">
        <f>'SALLE GERLAND'!O26</f>
        <v>0</v>
      </c>
      <c r="O130" s="17">
        <f>'SALLE GERLAND'!P26</f>
        <v>0</v>
      </c>
    </row>
    <row r="131" spans="1:15" ht="15.75" x14ac:dyDescent="0.25">
      <c r="A131" s="16" t="s">
        <v>22</v>
      </c>
      <c r="B131" s="17">
        <f>'SALLE GERLAND'!C27</f>
        <v>0</v>
      </c>
      <c r="C131" s="17">
        <f>'SALLE GERLAND'!D27</f>
        <v>0</v>
      </c>
      <c r="D131" s="17">
        <f>'SALLE GERLAND'!E27</f>
        <v>0</v>
      </c>
      <c r="E131" s="17">
        <f>'SALLE GERLAND'!F27</f>
        <v>0</v>
      </c>
      <c r="F131" s="17">
        <f>'SALLE GERLAND'!G27</f>
        <v>0</v>
      </c>
      <c r="G131" s="17">
        <f>'SALLE GERLAND'!H27</f>
        <v>0</v>
      </c>
      <c r="H131" s="17">
        <f>'SALLE GERLAND'!I27</f>
        <v>0</v>
      </c>
      <c r="I131" s="17">
        <f>'SALLE GERLAND'!J27</f>
        <v>0</v>
      </c>
      <c r="J131" s="17">
        <f>'SALLE GERLAND'!K27</f>
        <v>0</v>
      </c>
      <c r="K131" s="17">
        <f>'SALLE GERLAND'!L27</f>
        <v>0</v>
      </c>
      <c r="L131" s="17">
        <f>'SALLE GERLAND'!M27</f>
        <v>0</v>
      </c>
      <c r="M131" s="17">
        <f>'SALLE GERLAND'!N27</f>
        <v>0</v>
      </c>
      <c r="N131" s="17">
        <f>'SALLE GERLAND'!O27</f>
        <v>0</v>
      </c>
      <c r="O131" s="17">
        <f>'SALLE GERLAND'!P27</f>
        <v>0</v>
      </c>
    </row>
    <row r="132" spans="1:15" ht="15.75" x14ac:dyDescent="0.25">
      <c r="A132" s="16" t="s">
        <v>23</v>
      </c>
      <c r="B132" s="17">
        <f>'SALLE GERLAND'!C28</f>
        <v>0</v>
      </c>
      <c r="C132" s="17">
        <f>'SALLE GERLAND'!D28</f>
        <v>0</v>
      </c>
      <c r="D132" s="17">
        <f>'SALLE GERLAND'!E28</f>
        <v>0</v>
      </c>
      <c r="E132" s="17">
        <f>'SALLE GERLAND'!F28</f>
        <v>0</v>
      </c>
      <c r="F132" s="17">
        <f>'SALLE GERLAND'!G28</f>
        <v>0</v>
      </c>
      <c r="G132" s="17">
        <f>'SALLE GERLAND'!H28</f>
        <v>0</v>
      </c>
      <c r="H132" s="17">
        <f>'SALLE GERLAND'!I28</f>
        <v>0</v>
      </c>
      <c r="I132" s="17">
        <f>'SALLE GERLAND'!J28</f>
        <v>0</v>
      </c>
      <c r="J132" s="17">
        <f>'SALLE GERLAND'!K28</f>
        <v>0</v>
      </c>
      <c r="K132" s="17">
        <f>'SALLE GERLAND'!L28</f>
        <v>0</v>
      </c>
      <c r="L132" s="17">
        <f>'SALLE GERLAND'!M28</f>
        <v>0</v>
      </c>
      <c r="M132" s="17">
        <f>'SALLE GERLAND'!N28</f>
        <v>0</v>
      </c>
      <c r="N132" s="17">
        <f>'SALLE GERLAND'!O28</f>
        <v>0</v>
      </c>
      <c r="O132" s="17">
        <f>'SALLE GERLAND'!P28</f>
        <v>0</v>
      </c>
    </row>
    <row r="133" spans="1:15" ht="15.75" x14ac:dyDescent="0.25">
      <c r="A133" s="16" t="s">
        <v>24</v>
      </c>
      <c r="B133" s="17">
        <f>'SALLE GERLAND'!C29</f>
        <v>0</v>
      </c>
      <c r="C133" s="17">
        <f>'SALLE GERLAND'!D29</f>
        <v>0</v>
      </c>
      <c r="D133" s="17">
        <f>'SALLE GERLAND'!E29</f>
        <v>0</v>
      </c>
      <c r="E133" s="17">
        <f>'SALLE GERLAND'!F29</f>
        <v>0</v>
      </c>
      <c r="F133" s="17">
        <f>'SALLE GERLAND'!G29</f>
        <v>0</v>
      </c>
      <c r="G133" s="17">
        <f>'SALLE GERLAND'!H29</f>
        <v>0</v>
      </c>
      <c r="H133" s="17">
        <f>'SALLE GERLAND'!I29</f>
        <v>0</v>
      </c>
      <c r="I133" s="17">
        <f>'SALLE GERLAND'!J29</f>
        <v>0</v>
      </c>
      <c r="J133" s="17">
        <f>'SALLE GERLAND'!K29</f>
        <v>0</v>
      </c>
      <c r="K133" s="17">
        <f>'SALLE GERLAND'!L29</f>
        <v>0</v>
      </c>
      <c r="L133" s="17">
        <f>'SALLE GERLAND'!M29</f>
        <v>0</v>
      </c>
      <c r="M133" s="17">
        <f>'SALLE GERLAND'!N29</f>
        <v>0</v>
      </c>
      <c r="N133" s="17">
        <f>'SALLE GERLAND'!O29</f>
        <v>0</v>
      </c>
      <c r="O133" s="17">
        <f>'SALLE GERLAND'!P29</f>
        <v>0</v>
      </c>
    </row>
    <row r="134" spans="1:15" ht="16.5" thickBot="1" x14ac:dyDescent="0.3">
      <c r="A134" s="18" t="s">
        <v>25</v>
      </c>
      <c r="B134" s="196">
        <f>'SALLE GERLAND'!C30</f>
        <v>0</v>
      </c>
      <c r="C134" s="197"/>
      <c r="D134" s="196">
        <f>'SALLE GERLAND'!E30</f>
        <v>0</v>
      </c>
      <c r="E134" s="197"/>
      <c r="F134" s="196">
        <f>'SALLE GERLAND'!G30</f>
        <v>0</v>
      </c>
      <c r="G134" s="197"/>
      <c r="H134" s="196">
        <f>'SALLE GERLAND'!I30</f>
        <v>0</v>
      </c>
      <c r="I134" s="197"/>
      <c r="J134" s="196">
        <f>'SALLE GERLAND'!K30</f>
        <v>0</v>
      </c>
      <c r="K134" s="197"/>
      <c r="L134" s="196">
        <f>'SALLE GERLAND'!M30</f>
        <v>0</v>
      </c>
      <c r="M134" s="197"/>
      <c r="N134" s="196">
        <f>'SALLE GERLAND'!O30</f>
        <v>0</v>
      </c>
      <c r="O134" s="197"/>
    </row>
    <row r="136" spans="1:15" ht="15.75" thickBot="1" x14ac:dyDescent="0.3"/>
    <row r="137" spans="1:15" ht="19.5" thickBot="1" x14ac:dyDescent="0.3">
      <c r="A137" s="13"/>
      <c r="B137" s="204" t="s">
        <v>11</v>
      </c>
      <c r="C137" s="205"/>
      <c r="D137" s="204" t="s">
        <v>12</v>
      </c>
      <c r="E137" s="205"/>
      <c r="F137" s="204" t="s">
        <v>13</v>
      </c>
      <c r="G137" s="205"/>
      <c r="H137" s="204" t="s">
        <v>14</v>
      </c>
      <c r="I137" s="205"/>
      <c r="J137" s="204" t="s">
        <v>15</v>
      </c>
      <c r="K137" s="205"/>
      <c r="L137" s="204" t="s">
        <v>16</v>
      </c>
      <c r="M137" s="205"/>
      <c r="N137" s="204" t="s">
        <v>17</v>
      </c>
      <c r="O137" s="205"/>
    </row>
    <row r="138" spans="1:15" ht="15.75" x14ac:dyDescent="0.25">
      <c r="A138" s="14"/>
      <c r="B138" s="15" t="s">
        <v>19</v>
      </c>
      <c r="C138" s="15" t="s">
        <v>20</v>
      </c>
      <c r="D138" s="15" t="s">
        <v>19</v>
      </c>
      <c r="E138" s="15" t="s">
        <v>20</v>
      </c>
      <c r="F138" s="15" t="s">
        <v>19</v>
      </c>
      <c r="G138" s="15" t="s">
        <v>20</v>
      </c>
      <c r="H138" s="15" t="s">
        <v>19</v>
      </c>
      <c r="I138" s="15" t="s">
        <v>20</v>
      </c>
      <c r="J138" s="15" t="s">
        <v>19</v>
      </c>
      <c r="K138" s="15" t="s">
        <v>20</v>
      </c>
      <c r="L138" s="15" t="s">
        <v>19</v>
      </c>
      <c r="M138" s="15" t="s">
        <v>20</v>
      </c>
      <c r="N138" s="15" t="s">
        <v>19</v>
      </c>
      <c r="O138" s="15" t="s">
        <v>20</v>
      </c>
    </row>
    <row r="139" spans="1:15" ht="15.75" x14ac:dyDescent="0.25">
      <c r="A139" s="16" t="s">
        <v>21</v>
      </c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</row>
    <row r="140" spans="1:15" ht="15.75" x14ac:dyDescent="0.25">
      <c r="A140" s="16" t="s">
        <v>22</v>
      </c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</row>
    <row r="141" spans="1:15" ht="15.75" x14ac:dyDescent="0.25">
      <c r="A141" s="16" t="s">
        <v>23</v>
      </c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 ht="15.75" x14ac:dyDescent="0.25">
      <c r="A142" s="16" t="s">
        <v>24</v>
      </c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</row>
    <row r="143" spans="1:15" ht="16.5" thickBot="1" x14ac:dyDescent="0.3">
      <c r="A143" s="18" t="s">
        <v>25</v>
      </c>
      <c r="B143" s="196"/>
      <c r="C143" s="197"/>
      <c r="D143" s="196"/>
      <c r="E143" s="197"/>
      <c r="F143" s="196"/>
      <c r="G143" s="197"/>
      <c r="H143" s="196"/>
      <c r="I143" s="197"/>
      <c r="J143" s="196"/>
      <c r="K143" s="197"/>
      <c r="L143" s="196"/>
      <c r="M143" s="197"/>
      <c r="N143" s="196"/>
      <c r="O143" s="197"/>
    </row>
    <row r="146" spans="1:15" ht="15.75" thickBot="1" x14ac:dyDescent="0.3"/>
    <row r="147" spans="1:15" ht="15.75" thickBot="1" x14ac:dyDescent="0.3">
      <c r="A147" s="198" t="s">
        <v>1</v>
      </c>
      <c r="B147" s="199"/>
      <c r="C147" s="200">
        <f>'SALLE GERLAND'!Q26</f>
        <v>0</v>
      </c>
      <c r="D147" s="201"/>
      <c r="F147" s="198" t="s">
        <v>2</v>
      </c>
      <c r="G147" s="199"/>
      <c r="H147" s="202"/>
      <c r="I147" s="201"/>
      <c r="K147" s="198" t="s">
        <v>3</v>
      </c>
      <c r="L147" s="199"/>
      <c r="M147" s="202"/>
      <c r="N147" s="201"/>
    </row>
    <row r="156" spans="1:15" x14ac:dyDescent="0.25">
      <c r="B156" s="207" t="s">
        <v>29</v>
      </c>
      <c r="C156" s="207"/>
      <c r="D156" s="208">
        <f>'SALLE GERLAND'!A33</f>
        <v>0</v>
      </c>
      <c r="E156" s="208"/>
      <c r="F156" s="6"/>
      <c r="G156" s="6"/>
      <c r="H156" s="208" t="s">
        <v>28</v>
      </c>
      <c r="I156" s="208"/>
      <c r="J156" s="6">
        <v>51</v>
      </c>
    </row>
    <row r="157" spans="1:15" ht="15.75" x14ac:dyDescent="0.25">
      <c r="B157" s="207" t="s">
        <v>30</v>
      </c>
      <c r="C157" s="207"/>
      <c r="D157" s="208">
        <f>'SALLE GERLAND'!A31</f>
        <v>0</v>
      </c>
      <c r="E157" s="208"/>
      <c r="F157" s="6"/>
      <c r="G157" s="6"/>
      <c r="H157" s="6"/>
      <c r="I157" s="19" t="s">
        <v>4</v>
      </c>
      <c r="J157" s="209">
        <v>43794</v>
      </c>
      <c r="K157" s="209"/>
      <c r="L157" s="20"/>
      <c r="M157" s="206">
        <v>43800</v>
      </c>
      <c r="N157" s="206"/>
    </row>
    <row r="158" spans="1:15" ht="15.75" thickBot="1" x14ac:dyDescent="0.3"/>
    <row r="159" spans="1:15" ht="19.5" thickBot="1" x14ac:dyDescent="0.3">
      <c r="A159" s="13"/>
      <c r="B159" s="204" t="s">
        <v>11</v>
      </c>
      <c r="C159" s="205"/>
      <c r="D159" s="204" t="s">
        <v>12</v>
      </c>
      <c r="E159" s="205"/>
      <c r="F159" s="204" t="s">
        <v>13</v>
      </c>
      <c r="G159" s="205"/>
      <c r="H159" s="204" t="s">
        <v>14</v>
      </c>
      <c r="I159" s="205"/>
      <c r="J159" s="204" t="s">
        <v>15</v>
      </c>
      <c r="K159" s="205"/>
      <c r="L159" s="204" t="s">
        <v>16</v>
      </c>
      <c r="M159" s="205"/>
      <c r="N159" s="204" t="s">
        <v>17</v>
      </c>
      <c r="O159" s="205"/>
    </row>
    <row r="160" spans="1:15" ht="15.75" x14ac:dyDescent="0.25">
      <c r="A160" s="14"/>
      <c r="B160" s="15" t="s">
        <v>19</v>
      </c>
      <c r="C160" s="15" t="s">
        <v>20</v>
      </c>
      <c r="D160" s="15" t="s">
        <v>19</v>
      </c>
      <c r="E160" s="15" t="s">
        <v>20</v>
      </c>
      <c r="F160" s="15" t="s">
        <v>19</v>
      </c>
      <c r="G160" s="15" t="s">
        <v>20</v>
      </c>
      <c r="H160" s="15" t="s">
        <v>19</v>
      </c>
      <c r="I160" s="15" t="s">
        <v>20</v>
      </c>
      <c r="J160" s="15" t="s">
        <v>19</v>
      </c>
      <c r="K160" s="15" t="s">
        <v>20</v>
      </c>
      <c r="L160" s="15" t="s">
        <v>19</v>
      </c>
      <c r="M160" s="15" t="s">
        <v>20</v>
      </c>
      <c r="N160" s="15" t="s">
        <v>19</v>
      </c>
      <c r="O160" s="15" t="s">
        <v>20</v>
      </c>
    </row>
    <row r="161" spans="1:15" ht="15.75" x14ac:dyDescent="0.25">
      <c r="A161" s="16" t="s">
        <v>21</v>
      </c>
      <c r="B161" s="17">
        <f>'SALLE GERLAND'!C31</f>
        <v>0</v>
      </c>
      <c r="C161" s="17">
        <f>'SALLE GERLAND'!D31</f>
        <v>0</v>
      </c>
      <c r="D161" s="17">
        <f>'SALLE GERLAND'!E31</f>
        <v>0</v>
      </c>
      <c r="E161" s="17">
        <f>'SALLE GERLAND'!F31</f>
        <v>0</v>
      </c>
      <c r="F161" s="17">
        <f>'SALLE GERLAND'!G31</f>
        <v>0</v>
      </c>
      <c r="G161" s="17">
        <f>'SALLE GERLAND'!H31</f>
        <v>0</v>
      </c>
      <c r="H161" s="17">
        <f>'SALLE GERLAND'!I31</f>
        <v>0</v>
      </c>
      <c r="I161" s="17">
        <f>'SALLE GERLAND'!J31</f>
        <v>0</v>
      </c>
      <c r="J161" s="17">
        <f>'SALLE GERLAND'!K31</f>
        <v>0</v>
      </c>
      <c r="K161" s="17">
        <f>'SALLE GERLAND'!L31</f>
        <v>0</v>
      </c>
      <c r="L161" s="17">
        <f>'SALLE GERLAND'!M31</f>
        <v>0</v>
      </c>
      <c r="M161" s="17">
        <f>'SALLE GERLAND'!N31</f>
        <v>0</v>
      </c>
      <c r="N161" s="17">
        <f>'SALLE GERLAND'!O31</f>
        <v>0</v>
      </c>
      <c r="O161" s="17">
        <f>'SALLE GERLAND'!P31</f>
        <v>0</v>
      </c>
    </row>
    <row r="162" spans="1:15" ht="15.75" x14ac:dyDescent="0.25">
      <c r="A162" s="16" t="s">
        <v>22</v>
      </c>
      <c r="B162" s="17">
        <f>'SALLE GERLAND'!C32</f>
        <v>0</v>
      </c>
      <c r="C162" s="17">
        <f>'SALLE GERLAND'!D32</f>
        <v>0</v>
      </c>
      <c r="D162" s="17">
        <f>'SALLE GERLAND'!E32</f>
        <v>0</v>
      </c>
      <c r="E162" s="17">
        <f>'SALLE GERLAND'!F32</f>
        <v>0</v>
      </c>
      <c r="F162" s="17">
        <f>'SALLE GERLAND'!G32</f>
        <v>0</v>
      </c>
      <c r="G162" s="17">
        <f>'SALLE GERLAND'!H32</f>
        <v>0</v>
      </c>
      <c r="H162" s="17">
        <f>'SALLE GERLAND'!I32</f>
        <v>0</v>
      </c>
      <c r="I162" s="17">
        <f>'SALLE GERLAND'!J32</f>
        <v>0</v>
      </c>
      <c r="J162" s="17">
        <f>'SALLE GERLAND'!K32</f>
        <v>0</v>
      </c>
      <c r="K162" s="17">
        <f>'SALLE GERLAND'!L32</f>
        <v>0</v>
      </c>
      <c r="L162" s="17">
        <f>'SALLE GERLAND'!M32</f>
        <v>0</v>
      </c>
      <c r="M162" s="17">
        <f>'SALLE GERLAND'!N32</f>
        <v>0</v>
      </c>
      <c r="N162" s="17">
        <f>'SALLE GERLAND'!O32</f>
        <v>0</v>
      </c>
      <c r="O162" s="17">
        <f>'SALLE GERLAND'!P32</f>
        <v>0</v>
      </c>
    </row>
    <row r="163" spans="1:15" ht="15.75" x14ac:dyDescent="0.25">
      <c r="A163" s="16" t="s">
        <v>23</v>
      </c>
      <c r="B163" s="17">
        <f>'SALLE GERLAND'!C33</f>
        <v>0</v>
      </c>
      <c r="C163" s="17">
        <f>'SALLE GERLAND'!D33</f>
        <v>0</v>
      </c>
      <c r="D163" s="17">
        <f>'SALLE GERLAND'!E33</f>
        <v>0</v>
      </c>
      <c r="E163" s="17">
        <f>'SALLE GERLAND'!F33</f>
        <v>0</v>
      </c>
      <c r="F163" s="17">
        <f>'SALLE GERLAND'!G33</f>
        <v>0</v>
      </c>
      <c r="G163" s="17">
        <f>'SALLE GERLAND'!H33</f>
        <v>0</v>
      </c>
      <c r="H163" s="17">
        <f>'SALLE GERLAND'!I33</f>
        <v>0</v>
      </c>
      <c r="I163" s="17">
        <f>'SALLE GERLAND'!J33</f>
        <v>0</v>
      </c>
      <c r="J163" s="17">
        <f>'SALLE GERLAND'!K33</f>
        <v>0</v>
      </c>
      <c r="K163" s="17">
        <f>'SALLE GERLAND'!L33</f>
        <v>0</v>
      </c>
      <c r="L163" s="17">
        <f>'SALLE GERLAND'!M33</f>
        <v>0</v>
      </c>
      <c r="M163" s="17">
        <f>'SALLE GERLAND'!N33</f>
        <v>0</v>
      </c>
      <c r="N163" s="17">
        <f>'SALLE GERLAND'!O33</f>
        <v>0</v>
      </c>
      <c r="O163" s="17">
        <f>'SALLE GERLAND'!P33</f>
        <v>0</v>
      </c>
    </row>
    <row r="164" spans="1:15" ht="15.75" x14ac:dyDescent="0.25">
      <c r="A164" s="16" t="s">
        <v>24</v>
      </c>
      <c r="B164" s="17">
        <f>'SALLE GERLAND'!C34</f>
        <v>0</v>
      </c>
      <c r="C164" s="17">
        <f>'SALLE GERLAND'!D34</f>
        <v>0</v>
      </c>
      <c r="D164" s="17">
        <f>'SALLE GERLAND'!E34</f>
        <v>0</v>
      </c>
      <c r="E164" s="17">
        <f>'SALLE GERLAND'!F34</f>
        <v>0</v>
      </c>
      <c r="F164" s="17">
        <f>'SALLE GERLAND'!G34</f>
        <v>0</v>
      </c>
      <c r="G164" s="17">
        <f>'SALLE GERLAND'!H34</f>
        <v>0</v>
      </c>
      <c r="H164" s="17">
        <f>'SALLE GERLAND'!I34</f>
        <v>0</v>
      </c>
      <c r="I164" s="17">
        <f>'SALLE GERLAND'!J34</f>
        <v>0</v>
      </c>
      <c r="J164" s="17">
        <f>'SALLE GERLAND'!K34</f>
        <v>0</v>
      </c>
      <c r="K164" s="17">
        <f>'SALLE GERLAND'!L34</f>
        <v>0</v>
      </c>
      <c r="L164" s="17">
        <f>'SALLE GERLAND'!M34</f>
        <v>0</v>
      </c>
      <c r="M164" s="17">
        <f>'SALLE GERLAND'!N34</f>
        <v>0</v>
      </c>
      <c r="N164" s="17">
        <f>'SALLE GERLAND'!O34</f>
        <v>0</v>
      </c>
      <c r="O164" s="17">
        <f>'SALLE GERLAND'!P34</f>
        <v>0</v>
      </c>
    </row>
    <row r="165" spans="1:15" ht="16.5" thickBot="1" x14ac:dyDescent="0.3">
      <c r="A165" s="18" t="s">
        <v>25</v>
      </c>
      <c r="B165" s="196">
        <f>'SALLE GERLAND'!C35</f>
        <v>0</v>
      </c>
      <c r="C165" s="197"/>
      <c r="D165" s="196">
        <f>'SALLE GERLAND'!E35</f>
        <v>0</v>
      </c>
      <c r="E165" s="197"/>
      <c r="F165" s="196">
        <f>'SALLE GERLAND'!G35</f>
        <v>0</v>
      </c>
      <c r="G165" s="197"/>
      <c r="H165" s="196">
        <f>'SALLE GERLAND'!I35</f>
        <v>0</v>
      </c>
      <c r="I165" s="197"/>
      <c r="J165" s="196">
        <f>'SALLE GERLAND'!K35</f>
        <v>0</v>
      </c>
      <c r="K165" s="197"/>
      <c r="L165" s="196">
        <f>'SALLE GERLAND'!M35</f>
        <v>0</v>
      </c>
      <c r="M165" s="197"/>
      <c r="N165" s="196">
        <f>'SALLE GERLAND'!O35</f>
        <v>0</v>
      </c>
      <c r="O165" s="197"/>
    </row>
    <row r="167" spans="1:15" ht="15.75" thickBot="1" x14ac:dyDescent="0.3"/>
    <row r="168" spans="1:15" ht="19.5" thickBot="1" x14ac:dyDescent="0.3">
      <c r="A168" s="13"/>
      <c r="B168" s="204" t="s">
        <v>11</v>
      </c>
      <c r="C168" s="205"/>
      <c r="D168" s="204" t="s">
        <v>12</v>
      </c>
      <c r="E168" s="205"/>
      <c r="F168" s="204" t="s">
        <v>13</v>
      </c>
      <c r="G168" s="205"/>
      <c r="H168" s="204" t="s">
        <v>14</v>
      </c>
      <c r="I168" s="205"/>
      <c r="J168" s="204" t="s">
        <v>15</v>
      </c>
      <c r="K168" s="205"/>
      <c r="L168" s="204" t="s">
        <v>16</v>
      </c>
      <c r="M168" s="205"/>
      <c r="N168" s="204" t="s">
        <v>17</v>
      </c>
      <c r="O168" s="205"/>
    </row>
    <row r="169" spans="1:15" ht="15.75" x14ac:dyDescent="0.25">
      <c r="A169" s="14"/>
      <c r="B169" s="15" t="s">
        <v>19</v>
      </c>
      <c r="C169" s="15" t="s">
        <v>20</v>
      </c>
      <c r="D169" s="15" t="s">
        <v>19</v>
      </c>
      <c r="E169" s="15" t="s">
        <v>20</v>
      </c>
      <c r="F169" s="15" t="s">
        <v>19</v>
      </c>
      <c r="G169" s="15" t="s">
        <v>20</v>
      </c>
      <c r="H169" s="15" t="s">
        <v>19</v>
      </c>
      <c r="I169" s="15" t="s">
        <v>20</v>
      </c>
      <c r="J169" s="15" t="s">
        <v>19</v>
      </c>
      <c r="K169" s="15" t="s">
        <v>20</v>
      </c>
      <c r="L169" s="15" t="s">
        <v>19</v>
      </c>
      <c r="M169" s="15" t="s">
        <v>20</v>
      </c>
      <c r="N169" s="15" t="s">
        <v>19</v>
      </c>
      <c r="O169" s="15" t="s">
        <v>20</v>
      </c>
    </row>
    <row r="170" spans="1:15" ht="15.75" x14ac:dyDescent="0.25">
      <c r="A170" s="16" t="s">
        <v>21</v>
      </c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</row>
    <row r="171" spans="1:15" ht="15.75" x14ac:dyDescent="0.25">
      <c r="A171" s="16" t="s">
        <v>22</v>
      </c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</row>
    <row r="172" spans="1:15" ht="15.75" x14ac:dyDescent="0.25">
      <c r="A172" s="16" t="s">
        <v>23</v>
      </c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</row>
    <row r="173" spans="1:15" ht="15.75" x14ac:dyDescent="0.25">
      <c r="A173" s="16" t="s">
        <v>24</v>
      </c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</row>
    <row r="174" spans="1:15" ht="16.5" thickBot="1" x14ac:dyDescent="0.3">
      <c r="A174" s="18" t="s">
        <v>25</v>
      </c>
      <c r="B174" s="196"/>
      <c r="C174" s="197"/>
      <c r="D174" s="196"/>
      <c r="E174" s="197"/>
      <c r="F174" s="196"/>
      <c r="G174" s="197"/>
      <c r="H174" s="196"/>
      <c r="I174" s="197"/>
      <c r="J174" s="196"/>
      <c r="K174" s="197"/>
      <c r="L174" s="196"/>
      <c r="M174" s="197"/>
      <c r="N174" s="196"/>
      <c r="O174" s="197"/>
    </row>
    <row r="177" spans="1:15" ht="15.75" thickBot="1" x14ac:dyDescent="0.3"/>
    <row r="178" spans="1:15" ht="15.75" thickBot="1" x14ac:dyDescent="0.3">
      <c r="A178" s="198" t="s">
        <v>1</v>
      </c>
      <c r="B178" s="199"/>
      <c r="C178" s="200">
        <f>'SALLE GERLAND'!Q31</f>
        <v>0</v>
      </c>
      <c r="D178" s="201"/>
      <c r="F178" s="198" t="s">
        <v>2</v>
      </c>
      <c r="G178" s="199"/>
      <c r="H178" s="202"/>
      <c r="I178" s="201"/>
      <c r="K178" s="198" t="s">
        <v>3</v>
      </c>
      <c r="L178" s="199"/>
      <c r="M178" s="202"/>
      <c r="N178" s="201"/>
    </row>
    <row r="187" spans="1:15" x14ac:dyDescent="0.25">
      <c r="B187" s="207" t="s">
        <v>29</v>
      </c>
      <c r="C187" s="207"/>
      <c r="D187" s="208">
        <f>'SALLE GERLAND'!A38</f>
        <v>0</v>
      </c>
      <c r="E187" s="208"/>
      <c r="F187" s="6"/>
      <c r="G187" s="6"/>
      <c r="H187" s="208" t="s">
        <v>28</v>
      </c>
      <c r="I187" s="208"/>
      <c r="J187" s="6">
        <v>51</v>
      </c>
    </row>
    <row r="188" spans="1:15" ht="15.75" x14ac:dyDescent="0.25">
      <c r="B188" s="207" t="s">
        <v>30</v>
      </c>
      <c r="C188" s="207"/>
      <c r="D188" s="208">
        <f>'SALLE GERLAND'!A36</f>
        <v>0</v>
      </c>
      <c r="E188" s="208"/>
      <c r="F188" s="6"/>
      <c r="G188" s="6"/>
      <c r="H188" s="6"/>
      <c r="I188" s="19" t="s">
        <v>4</v>
      </c>
      <c r="J188" s="209">
        <v>43794</v>
      </c>
      <c r="K188" s="209"/>
      <c r="L188" s="20"/>
      <c r="M188" s="206">
        <v>43800</v>
      </c>
      <c r="N188" s="206"/>
    </row>
    <row r="189" spans="1:15" ht="15.75" thickBot="1" x14ac:dyDescent="0.3"/>
    <row r="190" spans="1:15" ht="19.5" thickBot="1" x14ac:dyDescent="0.3">
      <c r="A190" s="13"/>
      <c r="B190" s="204" t="s">
        <v>11</v>
      </c>
      <c r="C190" s="205"/>
      <c r="D190" s="204" t="s">
        <v>12</v>
      </c>
      <c r="E190" s="205"/>
      <c r="F190" s="204" t="s">
        <v>13</v>
      </c>
      <c r="G190" s="205"/>
      <c r="H190" s="204" t="s">
        <v>14</v>
      </c>
      <c r="I190" s="205"/>
      <c r="J190" s="204" t="s">
        <v>15</v>
      </c>
      <c r="K190" s="205"/>
      <c r="L190" s="204" t="s">
        <v>16</v>
      </c>
      <c r="M190" s="205"/>
      <c r="N190" s="204" t="s">
        <v>17</v>
      </c>
      <c r="O190" s="205"/>
    </row>
    <row r="191" spans="1:15" ht="15.75" x14ac:dyDescent="0.25">
      <c r="A191" s="14"/>
      <c r="B191" s="15" t="s">
        <v>19</v>
      </c>
      <c r="C191" s="15" t="s">
        <v>20</v>
      </c>
      <c r="D191" s="15" t="s">
        <v>19</v>
      </c>
      <c r="E191" s="15" t="s">
        <v>20</v>
      </c>
      <c r="F191" s="15" t="s">
        <v>19</v>
      </c>
      <c r="G191" s="15" t="s">
        <v>20</v>
      </c>
      <c r="H191" s="15" t="s">
        <v>19</v>
      </c>
      <c r="I191" s="15" t="s">
        <v>20</v>
      </c>
      <c r="J191" s="15" t="s">
        <v>19</v>
      </c>
      <c r="K191" s="15" t="s">
        <v>20</v>
      </c>
      <c r="L191" s="15" t="s">
        <v>19</v>
      </c>
      <c r="M191" s="15" t="s">
        <v>20</v>
      </c>
      <c r="N191" s="15" t="s">
        <v>19</v>
      </c>
      <c r="O191" s="15" t="s">
        <v>20</v>
      </c>
    </row>
    <row r="192" spans="1:15" ht="15.75" x14ac:dyDescent="0.25">
      <c r="A192" s="16" t="s">
        <v>21</v>
      </c>
      <c r="B192" s="17">
        <f>'SALLE GERLAND'!C36</f>
        <v>0</v>
      </c>
      <c r="C192" s="17">
        <f>'SALLE GERLAND'!D36</f>
        <v>0</v>
      </c>
      <c r="D192" s="17">
        <f>'SALLE GERLAND'!E36</f>
        <v>0</v>
      </c>
      <c r="E192" s="17">
        <f>'SALLE GERLAND'!F36</f>
        <v>0</v>
      </c>
      <c r="F192" s="17">
        <f>'SALLE GERLAND'!G36</f>
        <v>0</v>
      </c>
      <c r="G192" s="17">
        <f>'SALLE GERLAND'!H36</f>
        <v>0</v>
      </c>
      <c r="H192" s="17">
        <f>'SALLE GERLAND'!I36</f>
        <v>0</v>
      </c>
      <c r="I192" s="17">
        <f>'SALLE GERLAND'!J36</f>
        <v>0</v>
      </c>
      <c r="J192" s="17">
        <f>'SALLE GERLAND'!K36</f>
        <v>0</v>
      </c>
      <c r="K192" s="17">
        <f>'SALLE GERLAND'!L36</f>
        <v>0</v>
      </c>
      <c r="L192" s="17">
        <f>'SALLE GERLAND'!M36</f>
        <v>0</v>
      </c>
      <c r="M192" s="17">
        <f>'SALLE GERLAND'!N36</f>
        <v>0</v>
      </c>
      <c r="N192" s="17">
        <f>'SALLE GERLAND'!O36</f>
        <v>0</v>
      </c>
      <c r="O192" s="17">
        <f>'SALLE GERLAND'!P36</f>
        <v>0</v>
      </c>
    </row>
    <row r="193" spans="1:15" ht="15.75" x14ac:dyDescent="0.25">
      <c r="A193" s="16" t="s">
        <v>22</v>
      </c>
      <c r="B193" s="17">
        <f>'SALLE GERLAND'!C37</f>
        <v>0</v>
      </c>
      <c r="C193" s="17">
        <f>'SALLE GERLAND'!D37</f>
        <v>0</v>
      </c>
      <c r="D193" s="17">
        <f>'SALLE GERLAND'!E37</f>
        <v>0</v>
      </c>
      <c r="E193" s="17">
        <f>'SALLE GERLAND'!F37</f>
        <v>0</v>
      </c>
      <c r="F193" s="17">
        <f>'SALLE GERLAND'!G37</f>
        <v>0</v>
      </c>
      <c r="G193" s="17">
        <f>'SALLE GERLAND'!H37</f>
        <v>0</v>
      </c>
      <c r="H193" s="17">
        <f>'SALLE GERLAND'!I37</f>
        <v>0</v>
      </c>
      <c r="I193" s="17">
        <f>'SALLE GERLAND'!J37</f>
        <v>0</v>
      </c>
      <c r="J193" s="17">
        <f>'SALLE GERLAND'!K37</f>
        <v>0</v>
      </c>
      <c r="K193" s="17">
        <f>'SALLE GERLAND'!L37</f>
        <v>0</v>
      </c>
      <c r="L193" s="17">
        <f>'SALLE GERLAND'!M37</f>
        <v>0</v>
      </c>
      <c r="M193" s="17">
        <f>'SALLE GERLAND'!N37</f>
        <v>0</v>
      </c>
      <c r="N193" s="17">
        <f>'SALLE GERLAND'!O37</f>
        <v>0</v>
      </c>
      <c r="O193" s="17">
        <f>'SALLE GERLAND'!P37</f>
        <v>0</v>
      </c>
    </row>
    <row r="194" spans="1:15" ht="15.75" x14ac:dyDescent="0.25">
      <c r="A194" s="16" t="s">
        <v>23</v>
      </c>
      <c r="B194" s="17">
        <f>'SALLE GERLAND'!C38</f>
        <v>0</v>
      </c>
      <c r="C194" s="17">
        <f>'SALLE GERLAND'!D38</f>
        <v>0</v>
      </c>
      <c r="D194" s="17">
        <f>'SALLE GERLAND'!E38</f>
        <v>0</v>
      </c>
      <c r="E194" s="17">
        <f>'SALLE GERLAND'!F38</f>
        <v>0</v>
      </c>
      <c r="F194" s="17">
        <f>'SALLE GERLAND'!G38</f>
        <v>0</v>
      </c>
      <c r="G194" s="17">
        <f>'SALLE GERLAND'!H38</f>
        <v>0</v>
      </c>
      <c r="H194" s="17">
        <f>'SALLE GERLAND'!I38</f>
        <v>0</v>
      </c>
      <c r="I194" s="17">
        <f>'SALLE GERLAND'!J38</f>
        <v>0</v>
      </c>
      <c r="J194" s="17">
        <f>'SALLE GERLAND'!K38</f>
        <v>0</v>
      </c>
      <c r="K194" s="17">
        <f>'SALLE GERLAND'!L38</f>
        <v>0</v>
      </c>
      <c r="L194" s="17">
        <f>'SALLE GERLAND'!M38</f>
        <v>0</v>
      </c>
      <c r="M194" s="17">
        <f>'SALLE GERLAND'!N38</f>
        <v>0</v>
      </c>
      <c r="N194" s="17">
        <f>'SALLE GERLAND'!O38</f>
        <v>0</v>
      </c>
      <c r="O194" s="17">
        <f>'SALLE GERLAND'!P38</f>
        <v>0</v>
      </c>
    </row>
    <row r="195" spans="1:15" ht="15.75" x14ac:dyDescent="0.25">
      <c r="A195" s="16" t="s">
        <v>24</v>
      </c>
      <c r="B195" s="17">
        <f>'SALLE GERLAND'!C39</f>
        <v>0</v>
      </c>
      <c r="C195" s="17">
        <f>'SALLE GERLAND'!D39</f>
        <v>0</v>
      </c>
      <c r="D195" s="17">
        <f>'SALLE GERLAND'!E39</f>
        <v>0</v>
      </c>
      <c r="E195" s="17">
        <f>'SALLE GERLAND'!F39</f>
        <v>0</v>
      </c>
      <c r="F195" s="17">
        <f>'SALLE GERLAND'!G39</f>
        <v>0</v>
      </c>
      <c r="G195" s="17">
        <f>'SALLE GERLAND'!H39</f>
        <v>0</v>
      </c>
      <c r="H195" s="17">
        <f>'SALLE GERLAND'!I39</f>
        <v>0</v>
      </c>
      <c r="I195" s="17">
        <f>'SALLE GERLAND'!J39</f>
        <v>0</v>
      </c>
      <c r="J195" s="17">
        <f>'SALLE GERLAND'!K39</f>
        <v>0</v>
      </c>
      <c r="K195" s="17">
        <f>'SALLE GERLAND'!L39</f>
        <v>0</v>
      </c>
      <c r="L195" s="17">
        <f>'SALLE GERLAND'!M39</f>
        <v>0</v>
      </c>
      <c r="M195" s="17">
        <f>'SALLE GERLAND'!N39</f>
        <v>0</v>
      </c>
      <c r="N195" s="17">
        <f>'SALLE GERLAND'!O39</f>
        <v>0</v>
      </c>
      <c r="O195" s="17">
        <f>'SALLE GERLAND'!P39</f>
        <v>0</v>
      </c>
    </row>
    <row r="196" spans="1:15" ht="16.5" thickBot="1" x14ac:dyDescent="0.3">
      <c r="A196" s="18" t="s">
        <v>25</v>
      </c>
      <c r="B196" s="196">
        <f>'SALLE GERLAND'!C40</f>
        <v>0</v>
      </c>
      <c r="C196" s="203"/>
      <c r="D196" s="196">
        <f>'SALLE GERLAND'!E40</f>
        <v>0</v>
      </c>
      <c r="E196" s="203"/>
      <c r="F196" s="196">
        <f>'SALLE GERLAND'!G40</f>
        <v>0</v>
      </c>
      <c r="G196" s="203"/>
      <c r="H196" s="196">
        <f>'SALLE GERLAND'!I40</f>
        <v>0</v>
      </c>
      <c r="I196" s="203"/>
      <c r="J196" s="196">
        <f>'SALLE GERLAND'!K40</f>
        <v>0</v>
      </c>
      <c r="K196" s="203"/>
      <c r="L196" s="196">
        <f>'SALLE GERLAND'!M40</f>
        <v>0</v>
      </c>
      <c r="M196" s="203"/>
      <c r="N196" s="196">
        <f>'SALLE GERLAND'!O40</f>
        <v>0</v>
      </c>
      <c r="O196" s="203"/>
    </row>
    <row r="198" spans="1:15" ht="15.75" thickBot="1" x14ac:dyDescent="0.3"/>
    <row r="199" spans="1:15" ht="19.5" thickBot="1" x14ac:dyDescent="0.3">
      <c r="A199" s="13"/>
      <c r="B199" s="204" t="s">
        <v>11</v>
      </c>
      <c r="C199" s="205"/>
      <c r="D199" s="204" t="s">
        <v>12</v>
      </c>
      <c r="E199" s="205"/>
      <c r="F199" s="204" t="s">
        <v>13</v>
      </c>
      <c r="G199" s="205"/>
      <c r="H199" s="204" t="s">
        <v>14</v>
      </c>
      <c r="I199" s="205"/>
      <c r="J199" s="204" t="s">
        <v>15</v>
      </c>
      <c r="K199" s="205"/>
      <c r="L199" s="204" t="s">
        <v>16</v>
      </c>
      <c r="M199" s="205"/>
      <c r="N199" s="204" t="s">
        <v>17</v>
      </c>
      <c r="O199" s="205"/>
    </row>
    <row r="200" spans="1:15" ht="15.75" x14ac:dyDescent="0.25">
      <c r="A200" s="14"/>
      <c r="B200" s="15" t="s">
        <v>19</v>
      </c>
      <c r="C200" s="15" t="s">
        <v>20</v>
      </c>
      <c r="D200" s="15" t="s">
        <v>19</v>
      </c>
      <c r="E200" s="15" t="s">
        <v>20</v>
      </c>
      <c r="F200" s="15" t="s">
        <v>19</v>
      </c>
      <c r="G200" s="15" t="s">
        <v>20</v>
      </c>
      <c r="H200" s="15" t="s">
        <v>19</v>
      </c>
      <c r="I200" s="15" t="s">
        <v>20</v>
      </c>
      <c r="J200" s="15" t="s">
        <v>19</v>
      </c>
      <c r="K200" s="15" t="s">
        <v>20</v>
      </c>
      <c r="L200" s="15" t="s">
        <v>19</v>
      </c>
      <c r="M200" s="15" t="s">
        <v>20</v>
      </c>
      <c r="N200" s="15" t="s">
        <v>19</v>
      </c>
      <c r="O200" s="15" t="s">
        <v>20</v>
      </c>
    </row>
    <row r="201" spans="1:15" ht="15.75" x14ac:dyDescent="0.25">
      <c r="A201" s="16" t="s">
        <v>21</v>
      </c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</row>
    <row r="202" spans="1:15" ht="15.75" x14ac:dyDescent="0.25">
      <c r="A202" s="16" t="s">
        <v>22</v>
      </c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</row>
    <row r="203" spans="1:15" ht="15.75" x14ac:dyDescent="0.25">
      <c r="A203" s="16" t="s">
        <v>23</v>
      </c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</row>
    <row r="204" spans="1:15" ht="15.75" x14ac:dyDescent="0.25">
      <c r="A204" s="16" t="s">
        <v>24</v>
      </c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</row>
    <row r="205" spans="1:15" ht="16.5" thickBot="1" x14ac:dyDescent="0.3">
      <c r="A205" s="18" t="s">
        <v>25</v>
      </c>
      <c r="B205" s="196"/>
      <c r="C205" s="197"/>
      <c r="D205" s="196"/>
      <c r="E205" s="197"/>
      <c r="F205" s="196"/>
      <c r="G205" s="197"/>
      <c r="H205" s="196"/>
      <c r="I205" s="197"/>
      <c r="J205" s="196"/>
      <c r="K205" s="197"/>
      <c r="L205" s="196"/>
      <c r="M205" s="197"/>
      <c r="N205" s="196"/>
      <c r="O205" s="197"/>
    </row>
    <row r="208" spans="1:15" ht="15.75" thickBot="1" x14ac:dyDescent="0.3"/>
    <row r="209" spans="1:15" ht="15.75" thickBot="1" x14ac:dyDescent="0.3">
      <c r="A209" s="198" t="s">
        <v>1</v>
      </c>
      <c r="B209" s="199"/>
      <c r="C209" s="200">
        <f>'SALLE GERLAND'!Q36</f>
        <v>0</v>
      </c>
      <c r="D209" s="201"/>
      <c r="F209" s="198" t="s">
        <v>2</v>
      </c>
      <c r="G209" s="199"/>
      <c r="H209" s="202"/>
      <c r="I209" s="201"/>
      <c r="K209" s="198" t="s">
        <v>3</v>
      </c>
      <c r="L209" s="199"/>
      <c r="M209" s="202"/>
      <c r="N209" s="201"/>
    </row>
    <row r="218" spans="1:15" x14ac:dyDescent="0.25">
      <c r="B218" s="207" t="s">
        <v>29</v>
      </c>
      <c r="C218" s="207"/>
      <c r="D218" s="208">
        <f>'SALLE GERLAND'!A43</f>
        <v>0</v>
      </c>
      <c r="E218" s="208"/>
      <c r="F218" s="6"/>
      <c r="G218" s="6"/>
      <c r="H218" s="208" t="s">
        <v>28</v>
      </c>
      <c r="I218" s="208"/>
      <c r="J218" s="6">
        <v>51</v>
      </c>
    </row>
    <row r="219" spans="1:15" ht="15.75" x14ac:dyDescent="0.25">
      <c r="B219" s="207" t="s">
        <v>30</v>
      </c>
      <c r="C219" s="207"/>
      <c r="D219" s="208">
        <f>'SALLE GERLAND'!A41</f>
        <v>0</v>
      </c>
      <c r="E219" s="208"/>
      <c r="F219" s="6"/>
      <c r="G219" s="6"/>
      <c r="H219" s="6"/>
      <c r="I219" s="19" t="s">
        <v>4</v>
      </c>
      <c r="J219" s="209">
        <v>43794</v>
      </c>
      <c r="K219" s="209"/>
      <c r="L219" s="20"/>
      <c r="M219" s="206">
        <v>43800</v>
      </c>
      <c r="N219" s="206"/>
    </row>
    <row r="220" spans="1:15" ht="15.75" thickBot="1" x14ac:dyDescent="0.3"/>
    <row r="221" spans="1:15" ht="19.5" thickBot="1" x14ac:dyDescent="0.3">
      <c r="A221" s="13"/>
      <c r="B221" s="204" t="s">
        <v>11</v>
      </c>
      <c r="C221" s="205"/>
      <c r="D221" s="204" t="s">
        <v>12</v>
      </c>
      <c r="E221" s="205"/>
      <c r="F221" s="204" t="s">
        <v>13</v>
      </c>
      <c r="G221" s="205"/>
      <c r="H221" s="204" t="s">
        <v>14</v>
      </c>
      <c r="I221" s="205"/>
      <c r="J221" s="204" t="s">
        <v>15</v>
      </c>
      <c r="K221" s="205"/>
      <c r="L221" s="204" t="s">
        <v>16</v>
      </c>
      <c r="M221" s="205"/>
      <c r="N221" s="204" t="s">
        <v>17</v>
      </c>
      <c r="O221" s="205"/>
    </row>
    <row r="222" spans="1:15" ht="15.75" x14ac:dyDescent="0.25">
      <c r="A222" s="14"/>
      <c r="B222" s="15" t="s">
        <v>19</v>
      </c>
      <c r="C222" s="15" t="s">
        <v>20</v>
      </c>
      <c r="D222" s="15" t="s">
        <v>19</v>
      </c>
      <c r="E222" s="15" t="s">
        <v>20</v>
      </c>
      <c r="F222" s="15" t="s">
        <v>19</v>
      </c>
      <c r="G222" s="15" t="s">
        <v>20</v>
      </c>
      <c r="H222" s="15" t="s">
        <v>19</v>
      </c>
      <c r="I222" s="15" t="s">
        <v>20</v>
      </c>
      <c r="J222" s="15" t="s">
        <v>19</v>
      </c>
      <c r="K222" s="15" t="s">
        <v>20</v>
      </c>
      <c r="L222" s="15" t="s">
        <v>19</v>
      </c>
      <c r="M222" s="15" t="s">
        <v>20</v>
      </c>
      <c r="N222" s="15" t="s">
        <v>19</v>
      </c>
      <c r="O222" s="15" t="s">
        <v>20</v>
      </c>
    </row>
    <row r="223" spans="1:15" ht="15.75" x14ac:dyDescent="0.25">
      <c r="A223" s="16" t="s">
        <v>21</v>
      </c>
      <c r="B223" s="17">
        <f>'SALLE GERLAND'!C41</f>
        <v>0</v>
      </c>
      <c r="C223" s="17">
        <f>'SALLE GERLAND'!D41</f>
        <v>0</v>
      </c>
      <c r="D223" s="17">
        <f>'SALLE GERLAND'!E41</f>
        <v>0</v>
      </c>
      <c r="E223" s="17">
        <f>'SALLE GERLAND'!F41</f>
        <v>0</v>
      </c>
      <c r="F223" s="17">
        <f>'SALLE GERLAND'!G41</f>
        <v>0</v>
      </c>
      <c r="G223" s="17">
        <f>'SALLE GERLAND'!H41</f>
        <v>0</v>
      </c>
      <c r="H223" s="17">
        <f>'SALLE GERLAND'!I41</f>
        <v>0</v>
      </c>
      <c r="I223" s="17">
        <f>'SALLE GERLAND'!J41</f>
        <v>0</v>
      </c>
      <c r="J223" s="17">
        <f>'SALLE GERLAND'!K41</f>
        <v>0</v>
      </c>
      <c r="K223" s="17">
        <f>'SALLE GERLAND'!L41</f>
        <v>0</v>
      </c>
      <c r="L223" s="17">
        <f>'SALLE GERLAND'!M41</f>
        <v>0</v>
      </c>
      <c r="M223" s="17">
        <f>'SALLE GERLAND'!N41</f>
        <v>0</v>
      </c>
      <c r="N223" s="17">
        <f>'SALLE GERLAND'!O41</f>
        <v>0</v>
      </c>
      <c r="O223" s="17">
        <f>'SALLE GERLAND'!P41</f>
        <v>0</v>
      </c>
    </row>
    <row r="224" spans="1:15" ht="15.75" x14ac:dyDescent="0.25">
      <c r="A224" s="16" t="s">
        <v>22</v>
      </c>
      <c r="B224" s="17">
        <f>'SALLE GERLAND'!C42</f>
        <v>0</v>
      </c>
      <c r="C224" s="17">
        <f>'SALLE GERLAND'!D42</f>
        <v>0</v>
      </c>
      <c r="D224" s="17">
        <f>'SALLE GERLAND'!E42</f>
        <v>0</v>
      </c>
      <c r="E224" s="17">
        <f>'SALLE GERLAND'!F42</f>
        <v>0</v>
      </c>
      <c r="F224" s="17">
        <f>'SALLE GERLAND'!G42</f>
        <v>0</v>
      </c>
      <c r="G224" s="17">
        <f>'SALLE GERLAND'!H42</f>
        <v>0</v>
      </c>
      <c r="H224" s="17">
        <f>'SALLE GERLAND'!I42</f>
        <v>0</v>
      </c>
      <c r="I224" s="17">
        <f>'SALLE GERLAND'!J42</f>
        <v>0</v>
      </c>
      <c r="J224" s="17">
        <f>'SALLE GERLAND'!K42</f>
        <v>0</v>
      </c>
      <c r="K224" s="17">
        <f>'SALLE GERLAND'!L42</f>
        <v>0</v>
      </c>
      <c r="L224" s="17">
        <f>'SALLE GERLAND'!M42</f>
        <v>0</v>
      </c>
      <c r="M224" s="17">
        <f>'SALLE GERLAND'!N42</f>
        <v>0</v>
      </c>
      <c r="N224" s="17">
        <f>'SALLE GERLAND'!O42</f>
        <v>0</v>
      </c>
      <c r="O224" s="17">
        <f>'SALLE GERLAND'!P42</f>
        <v>0</v>
      </c>
    </row>
    <row r="225" spans="1:15" ht="15.75" x14ac:dyDescent="0.25">
      <c r="A225" s="16" t="s">
        <v>23</v>
      </c>
      <c r="B225" s="17">
        <f>'SALLE GERLAND'!C43</f>
        <v>0</v>
      </c>
      <c r="C225" s="17">
        <f>'SALLE GERLAND'!D43</f>
        <v>0</v>
      </c>
      <c r="D225" s="17">
        <f>'SALLE GERLAND'!E43</f>
        <v>0</v>
      </c>
      <c r="E225" s="17">
        <f>'SALLE GERLAND'!F43</f>
        <v>0</v>
      </c>
      <c r="F225" s="17">
        <f>'SALLE GERLAND'!G43</f>
        <v>0</v>
      </c>
      <c r="G225" s="17">
        <f>'SALLE GERLAND'!H43</f>
        <v>0</v>
      </c>
      <c r="H225" s="17">
        <f>'SALLE GERLAND'!I43</f>
        <v>0</v>
      </c>
      <c r="I225" s="17">
        <f>'SALLE GERLAND'!J43</f>
        <v>0</v>
      </c>
      <c r="J225" s="17">
        <f>'SALLE GERLAND'!K43</f>
        <v>0</v>
      </c>
      <c r="K225" s="17">
        <f>'SALLE GERLAND'!L43</f>
        <v>0</v>
      </c>
      <c r="L225" s="17">
        <f>'SALLE GERLAND'!M43</f>
        <v>0</v>
      </c>
      <c r="M225" s="17">
        <f>'SALLE GERLAND'!N43</f>
        <v>0</v>
      </c>
      <c r="N225" s="17">
        <f>'SALLE GERLAND'!O43</f>
        <v>0</v>
      </c>
      <c r="O225" s="17">
        <f>'SALLE GERLAND'!P43</f>
        <v>0</v>
      </c>
    </row>
    <row r="226" spans="1:15" ht="15.75" x14ac:dyDescent="0.25">
      <c r="A226" s="16" t="s">
        <v>24</v>
      </c>
      <c r="B226" s="17">
        <f>'SALLE GERLAND'!C44</f>
        <v>0</v>
      </c>
      <c r="C226" s="17">
        <f>'SALLE GERLAND'!D44</f>
        <v>0</v>
      </c>
      <c r="D226" s="17">
        <f>'SALLE GERLAND'!E44</f>
        <v>0</v>
      </c>
      <c r="E226" s="17">
        <f>'SALLE GERLAND'!F44</f>
        <v>0</v>
      </c>
      <c r="F226" s="17">
        <f>'SALLE GERLAND'!G44</f>
        <v>0</v>
      </c>
      <c r="G226" s="17">
        <f>'SALLE GERLAND'!H44</f>
        <v>0</v>
      </c>
      <c r="H226" s="17">
        <f>'SALLE GERLAND'!I44</f>
        <v>0</v>
      </c>
      <c r="I226" s="17">
        <f>'SALLE GERLAND'!J44</f>
        <v>0</v>
      </c>
      <c r="J226" s="17">
        <f>'SALLE GERLAND'!K44</f>
        <v>0</v>
      </c>
      <c r="K226" s="17">
        <f>'SALLE GERLAND'!L44</f>
        <v>0</v>
      </c>
      <c r="L226" s="17">
        <f>'SALLE GERLAND'!M44</f>
        <v>0</v>
      </c>
      <c r="M226" s="17">
        <f>'SALLE GERLAND'!N44</f>
        <v>0</v>
      </c>
      <c r="N226" s="17">
        <f>'SALLE GERLAND'!O44</f>
        <v>0</v>
      </c>
      <c r="O226" s="17">
        <f>'SALLE GERLAND'!P44</f>
        <v>0</v>
      </c>
    </row>
    <row r="227" spans="1:15" ht="16.5" thickBot="1" x14ac:dyDescent="0.3">
      <c r="A227" s="18" t="s">
        <v>25</v>
      </c>
      <c r="B227" s="196">
        <f>'SALLE GERLAND'!C45</f>
        <v>0</v>
      </c>
      <c r="C227" s="203"/>
      <c r="D227" s="196">
        <f>'SALLE GERLAND'!E45</f>
        <v>0</v>
      </c>
      <c r="E227" s="203"/>
      <c r="F227" s="196">
        <f>'SALLE GERLAND'!G45</f>
        <v>0</v>
      </c>
      <c r="G227" s="203"/>
      <c r="H227" s="196">
        <f>'SALLE GERLAND'!I45</f>
        <v>0</v>
      </c>
      <c r="I227" s="203"/>
      <c r="J227" s="196">
        <f>'SALLE GERLAND'!K45</f>
        <v>0</v>
      </c>
      <c r="K227" s="203"/>
      <c r="L227" s="196">
        <f>'SALLE GERLAND'!M45</f>
        <v>0</v>
      </c>
      <c r="M227" s="203"/>
      <c r="N227" s="196">
        <f>'SALLE GERLAND'!O45</f>
        <v>0</v>
      </c>
      <c r="O227" s="203"/>
    </row>
    <row r="229" spans="1:15" ht="15.75" thickBot="1" x14ac:dyDescent="0.3"/>
    <row r="230" spans="1:15" ht="19.5" thickBot="1" x14ac:dyDescent="0.3">
      <c r="A230" s="13"/>
      <c r="B230" s="204" t="s">
        <v>11</v>
      </c>
      <c r="C230" s="205"/>
      <c r="D230" s="204" t="s">
        <v>12</v>
      </c>
      <c r="E230" s="205"/>
      <c r="F230" s="204" t="s">
        <v>13</v>
      </c>
      <c r="G230" s="205"/>
      <c r="H230" s="204" t="s">
        <v>14</v>
      </c>
      <c r="I230" s="205"/>
      <c r="J230" s="204" t="s">
        <v>15</v>
      </c>
      <c r="K230" s="205"/>
      <c r="L230" s="204" t="s">
        <v>16</v>
      </c>
      <c r="M230" s="205"/>
      <c r="N230" s="204" t="s">
        <v>17</v>
      </c>
      <c r="O230" s="205"/>
    </row>
    <row r="231" spans="1:15" ht="15.75" x14ac:dyDescent="0.25">
      <c r="A231" s="14"/>
      <c r="B231" s="15" t="s">
        <v>19</v>
      </c>
      <c r="C231" s="15" t="s">
        <v>20</v>
      </c>
      <c r="D231" s="15" t="s">
        <v>19</v>
      </c>
      <c r="E231" s="15" t="s">
        <v>20</v>
      </c>
      <c r="F231" s="15" t="s">
        <v>19</v>
      </c>
      <c r="G231" s="15" t="s">
        <v>20</v>
      </c>
      <c r="H231" s="15" t="s">
        <v>19</v>
      </c>
      <c r="I231" s="15" t="s">
        <v>20</v>
      </c>
      <c r="J231" s="15" t="s">
        <v>19</v>
      </c>
      <c r="K231" s="15" t="s">
        <v>20</v>
      </c>
      <c r="L231" s="15" t="s">
        <v>19</v>
      </c>
      <c r="M231" s="15" t="s">
        <v>20</v>
      </c>
      <c r="N231" s="15" t="s">
        <v>19</v>
      </c>
      <c r="O231" s="15" t="s">
        <v>20</v>
      </c>
    </row>
    <row r="232" spans="1:15" ht="15.75" x14ac:dyDescent="0.25">
      <c r="A232" s="16" t="s">
        <v>21</v>
      </c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</row>
    <row r="233" spans="1:15" ht="15.75" x14ac:dyDescent="0.25">
      <c r="A233" s="16" t="s">
        <v>22</v>
      </c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</row>
    <row r="234" spans="1:15" ht="15.75" x14ac:dyDescent="0.25">
      <c r="A234" s="16" t="s">
        <v>23</v>
      </c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</row>
    <row r="235" spans="1:15" ht="15.75" x14ac:dyDescent="0.25">
      <c r="A235" s="16" t="s">
        <v>24</v>
      </c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</row>
    <row r="236" spans="1:15" ht="16.5" thickBot="1" x14ac:dyDescent="0.3">
      <c r="A236" s="18" t="s">
        <v>25</v>
      </c>
      <c r="B236" s="196"/>
      <c r="C236" s="197"/>
      <c r="D236" s="196"/>
      <c r="E236" s="197"/>
      <c r="F236" s="196"/>
      <c r="G236" s="197"/>
      <c r="H236" s="196"/>
      <c r="I236" s="197"/>
      <c r="J236" s="196"/>
      <c r="K236" s="197"/>
      <c r="L236" s="196"/>
      <c r="M236" s="197"/>
      <c r="N236" s="196"/>
      <c r="O236" s="197"/>
    </row>
    <row r="239" spans="1:15" ht="15.75" thickBot="1" x14ac:dyDescent="0.3"/>
    <row r="240" spans="1:15" ht="15.75" thickBot="1" x14ac:dyDescent="0.3">
      <c r="A240" s="198" t="s">
        <v>1</v>
      </c>
      <c r="B240" s="199"/>
      <c r="C240" s="200">
        <f>'SALLE GERLAND'!Q41</f>
        <v>0</v>
      </c>
      <c r="D240" s="201"/>
      <c r="F240" s="198" t="s">
        <v>2</v>
      </c>
      <c r="G240" s="199"/>
      <c r="H240" s="202"/>
      <c r="I240" s="201"/>
      <c r="K240" s="198" t="s">
        <v>3</v>
      </c>
      <c r="L240" s="199"/>
      <c r="M240" s="202"/>
      <c r="N240" s="201"/>
    </row>
    <row r="249" spans="1:15" x14ac:dyDescent="0.25">
      <c r="B249" s="207" t="s">
        <v>29</v>
      </c>
      <c r="C249" s="207"/>
      <c r="D249" s="208">
        <f>'SALLE GERLAND'!A48</f>
        <v>0</v>
      </c>
      <c r="E249" s="208"/>
      <c r="F249" s="6"/>
      <c r="G249" s="6"/>
      <c r="H249" s="208" t="s">
        <v>28</v>
      </c>
      <c r="I249" s="208"/>
      <c r="J249" s="6">
        <v>51</v>
      </c>
    </row>
    <row r="250" spans="1:15" ht="15.75" x14ac:dyDescent="0.25">
      <c r="B250" s="207" t="s">
        <v>30</v>
      </c>
      <c r="C250" s="207"/>
      <c r="D250" s="208">
        <f>'SALLE GERLAND'!A46</f>
        <v>0</v>
      </c>
      <c r="E250" s="208"/>
      <c r="F250" s="6"/>
      <c r="G250" s="6"/>
      <c r="H250" s="6"/>
      <c r="I250" s="19" t="s">
        <v>4</v>
      </c>
      <c r="J250" s="209">
        <v>43794</v>
      </c>
      <c r="K250" s="209"/>
      <c r="L250" s="20"/>
      <c r="M250" s="206">
        <v>43800</v>
      </c>
      <c r="N250" s="206"/>
    </row>
    <row r="251" spans="1:15" ht="15.75" thickBot="1" x14ac:dyDescent="0.3"/>
    <row r="252" spans="1:15" ht="19.5" thickBot="1" x14ac:dyDescent="0.3">
      <c r="A252" s="13"/>
      <c r="B252" s="204" t="s">
        <v>11</v>
      </c>
      <c r="C252" s="205"/>
      <c r="D252" s="204" t="s">
        <v>12</v>
      </c>
      <c r="E252" s="205"/>
      <c r="F252" s="204" t="s">
        <v>13</v>
      </c>
      <c r="G252" s="205"/>
      <c r="H252" s="204" t="s">
        <v>14</v>
      </c>
      <c r="I252" s="205"/>
      <c r="J252" s="204" t="s">
        <v>15</v>
      </c>
      <c r="K252" s="205"/>
      <c r="L252" s="204" t="s">
        <v>16</v>
      </c>
      <c r="M252" s="205"/>
      <c r="N252" s="204" t="s">
        <v>17</v>
      </c>
      <c r="O252" s="205"/>
    </row>
    <row r="253" spans="1:15" ht="15.75" x14ac:dyDescent="0.25">
      <c r="A253" s="14"/>
      <c r="B253" s="15" t="s">
        <v>19</v>
      </c>
      <c r="C253" s="15" t="s">
        <v>20</v>
      </c>
      <c r="D253" s="15" t="s">
        <v>19</v>
      </c>
      <c r="E253" s="15" t="s">
        <v>20</v>
      </c>
      <c r="F253" s="15" t="s">
        <v>19</v>
      </c>
      <c r="G253" s="15" t="s">
        <v>20</v>
      </c>
      <c r="H253" s="15" t="s">
        <v>19</v>
      </c>
      <c r="I253" s="15" t="s">
        <v>20</v>
      </c>
      <c r="J253" s="15" t="s">
        <v>19</v>
      </c>
      <c r="K253" s="15" t="s">
        <v>20</v>
      </c>
      <c r="L253" s="15" t="s">
        <v>19</v>
      </c>
      <c r="M253" s="15" t="s">
        <v>20</v>
      </c>
      <c r="N253" s="15" t="s">
        <v>19</v>
      </c>
      <c r="O253" s="15" t="s">
        <v>20</v>
      </c>
    </row>
    <row r="254" spans="1:15" ht="15.75" x14ac:dyDescent="0.25">
      <c r="A254" s="16" t="s">
        <v>21</v>
      </c>
      <c r="B254" s="17">
        <f>'SALLE GERLAND'!C46</f>
        <v>0</v>
      </c>
      <c r="C254" s="17">
        <f>'SALLE GERLAND'!D46</f>
        <v>0</v>
      </c>
      <c r="D254" s="17">
        <f>'SALLE GERLAND'!E46</f>
        <v>0</v>
      </c>
      <c r="E254" s="17">
        <f>'SALLE GERLAND'!F46</f>
        <v>0</v>
      </c>
      <c r="F254" s="17">
        <f>'SALLE GERLAND'!G46</f>
        <v>0</v>
      </c>
      <c r="G254" s="17">
        <f>'SALLE GERLAND'!H46</f>
        <v>0</v>
      </c>
      <c r="H254" s="17">
        <f>'SALLE GERLAND'!I46</f>
        <v>0</v>
      </c>
      <c r="I254" s="17">
        <f>'SALLE GERLAND'!J46</f>
        <v>0</v>
      </c>
      <c r="J254" s="17">
        <f>'SALLE GERLAND'!K46</f>
        <v>0</v>
      </c>
      <c r="K254" s="17">
        <f>'SALLE GERLAND'!L46</f>
        <v>0</v>
      </c>
      <c r="L254" s="17">
        <f>'SALLE GERLAND'!M46</f>
        <v>0</v>
      </c>
      <c r="M254" s="17">
        <f>'SALLE GERLAND'!N46</f>
        <v>0</v>
      </c>
      <c r="N254" s="17">
        <f>'SALLE GERLAND'!O46</f>
        <v>0</v>
      </c>
      <c r="O254" s="17">
        <f>'SALLE GERLAND'!P46</f>
        <v>0</v>
      </c>
    </row>
    <row r="255" spans="1:15" ht="15.75" x14ac:dyDescent="0.25">
      <c r="A255" s="16" t="s">
        <v>22</v>
      </c>
      <c r="B255" s="17">
        <f>'SALLE GERLAND'!C47</f>
        <v>0</v>
      </c>
      <c r="C255" s="17">
        <f>'SALLE GERLAND'!D47</f>
        <v>0</v>
      </c>
      <c r="D255" s="17">
        <f>'SALLE GERLAND'!E47</f>
        <v>0</v>
      </c>
      <c r="E255" s="17">
        <f>'SALLE GERLAND'!F47</f>
        <v>0</v>
      </c>
      <c r="F255" s="17">
        <f>'SALLE GERLAND'!G47</f>
        <v>0</v>
      </c>
      <c r="G255" s="17">
        <f>'SALLE GERLAND'!H47</f>
        <v>0</v>
      </c>
      <c r="H255" s="17">
        <f>'SALLE GERLAND'!I47</f>
        <v>0</v>
      </c>
      <c r="I255" s="17">
        <f>'SALLE GERLAND'!J47</f>
        <v>0</v>
      </c>
      <c r="J255" s="17">
        <f>'SALLE GERLAND'!K47</f>
        <v>0</v>
      </c>
      <c r="K255" s="17">
        <f>'SALLE GERLAND'!L47</f>
        <v>0</v>
      </c>
      <c r="L255" s="17">
        <f>'SALLE GERLAND'!M47</f>
        <v>0</v>
      </c>
      <c r="M255" s="17">
        <f>'SALLE GERLAND'!N47</f>
        <v>0</v>
      </c>
      <c r="N255" s="17">
        <f>'SALLE GERLAND'!O47</f>
        <v>0</v>
      </c>
      <c r="O255" s="17">
        <f>'SALLE GERLAND'!P47</f>
        <v>0</v>
      </c>
    </row>
    <row r="256" spans="1:15" ht="15.75" x14ac:dyDescent="0.25">
      <c r="A256" s="16" t="s">
        <v>23</v>
      </c>
      <c r="B256" s="17">
        <f>'SALLE GERLAND'!C48</f>
        <v>0</v>
      </c>
      <c r="C256" s="17">
        <f>'SALLE GERLAND'!D48</f>
        <v>0</v>
      </c>
      <c r="D256" s="17">
        <f>'SALLE GERLAND'!E48</f>
        <v>0</v>
      </c>
      <c r="E256" s="17">
        <f>'SALLE GERLAND'!F48</f>
        <v>0</v>
      </c>
      <c r="F256" s="17">
        <f>'SALLE GERLAND'!G48</f>
        <v>0</v>
      </c>
      <c r="G256" s="17">
        <f>'SALLE GERLAND'!H48</f>
        <v>0</v>
      </c>
      <c r="H256" s="17">
        <f>'SALLE GERLAND'!I48</f>
        <v>0</v>
      </c>
      <c r="I256" s="17">
        <f>'SALLE GERLAND'!J48</f>
        <v>0</v>
      </c>
      <c r="J256" s="17">
        <f>'SALLE GERLAND'!K48</f>
        <v>0</v>
      </c>
      <c r="K256" s="17">
        <f>'SALLE GERLAND'!L48</f>
        <v>0</v>
      </c>
      <c r="L256" s="17">
        <f>'SALLE GERLAND'!M48</f>
        <v>0</v>
      </c>
      <c r="M256" s="17">
        <f>'SALLE GERLAND'!N48</f>
        <v>0</v>
      </c>
      <c r="N256" s="17">
        <f>'SALLE GERLAND'!O48</f>
        <v>0</v>
      </c>
      <c r="O256" s="17">
        <f>'SALLE GERLAND'!P48</f>
        <v>0</v>
      </c>
    </row>
    <row r="257" spans="1:15" ht="15.75" x14ac:dyDescent="0.25">
      <c r="A257" s="16" t="s">
        <v>24</v>
      </c>
      <c r="B257" s="17">
        <f>'SALLE GERLAND'!C49</f>
        <v>0</v>
      </c>
      <c r="C257" s="17">
        <f>'SALLE GERLAND'!D49</f>
        <v>0</v>
      </c>
      <c r="D257" s="17">
        <f>'SALLE GERLAND'!E49</f>
        <v>0</v>
      </c>
      <c r="E257" s="17">
        <f>'SALLE GERLAND'!F49</f>
        <v>0</v>
      </c>
      <c r="F257" s="17">
        <f>'SALLE GERLAND'!G49</f>
        <v>0</v>
      </c>
      <c r="G257" s="17">
        <f>'SALLE GERLAND'!H49</f>
        <v>0</v>
      </c>
      <c r="H257" s="17">
        <f>'SALLE GERLAND'!I49</f>
        <v>0</v>
      </c>
      <c r="I257" s="17">
        <f>'SALLE GERLAND'!J49</f>
        <v>0</v>
      </c>
      <c r="J257" s="17">
        <f>'SALLE GERLAND'!K49</f>
        <v>0</v>
      </c>
      <c r="K257" s="17">
        <f>'SALLE GERLAND'!L49</f>
        <v>0</v>
      </c>
      <c r="L257" s="17">
        <f>'SALLE GERLAND'!M49</f>
        <v>0</v>
      </c>
      <c r="M257" s="17">
        <f>'SALLE GERLAND'!N49</f>
        <v>0</v>
      </c>
      <c r="N257" s="17">
        <f>'SALLE GERLAND'!O49</f>
        <v>0</v>
      </c>
      <c r="O257" s="17">
        <f>'SALLE GERLAND'!P49</f>
        <v>0</v>
      </c>
    </row>
    <row r="258" spans="1:15" ht="16.5" thickBot="1" x14ac:dyDescent="0.3">
      <c r="A258" s="18" t="s">
        <v>25</v>
      </c>
      <c r="B258" s="196">
        <f>'SALLE GERLAND'!C50</f>
        <v>0</v>
      </c>
      <c r="C258" s="203"/>
      <c r="D258" s="196">
        <f>'SALLE GERLAND'!E50</f>
        <v>0</v>
      </c>
      <c r="E258" s="203"/>
      <c r="F258" s="196">
        <f>'SALLE GERLAND'!G50</f>
        <v>0</v>
      </c>
      <c r="G258" s="203"/>
      <c r="H258" s="196">
        <f>'SALLE GERLAND'!I50</f>
        <v>0</v>
      </c>
      <c r="I258" s="203"/>
      <c r="J258" s="196">
        <f>'SALLE GERLAND'!K50</f>
        <v>0</v>
      </c>
      <c r="K258" s="203"/>
      <c r="L258" s="196">
        <f>'SALLE GERLAND'!M50</f>
        <v>0</v>
      </c>
      <c r="M258" s="203"/>
      <c r="N258" s="196">
        <f>'SALLE GERLAND'!O50</f>
        <v>0</v>
      </c>
      <c r="O258" s="203"/>
    </row>
    <row r="260" spans="1:15" ht="15.75" thickBot="1" x14ac:dyDescent="0.3"/>
    <row r="261" spans="1:15" ht="19.5" thickBot="1" x14ac:dyDescent="0.3">
      <c r="A261" s="13"/>
      <c r="B261" s="204" t="s">
        <v>11</v>
      </c>
      <c r="C261" s="205"/>
      <c r="D261" s="204" t="s">
        <v>12</v>
      </c>
      <c r="E261" s="205"/>
      <c r="F261" s="204" t="s">
        <v>13</v>
      </c>
      <c r="G261" s="205"/>
      <c r="H261" s="204" t="s">
        <v>14</v>
      </c>
      <c r="I261" s="205"/>
      <c r="J261" s="204" t="s">
        <v>15</v>
      </c>
      <c r="K261" s="205"/>
      <c r="L261" s="204" t="s">
        <v>16</v>
      </c>
      <c r="M261" s="205"/>
      <c r="N261" s="204" t="s">
        <v>17</v>
      </c>
      <c r="O261" s="205"/>
    </row>
    <row r="262" spans="1:15" ht="15.75" x14ac:dyDescent="0.25">
      <c r="A262" s="14"/>
      <c r="B262" s="15" t="s">
        <v>19</v>
      </c>
      <c r="C262" s="15" t="s">
        <v>20</v>
      </c>
      <c r="D262" s="15" t="s">
        <v>19</v>
      </c>
      <c r="E262" s="15" t="s">
        <v>20</v>
      </c>
      <c r="F262" s="15" t="s">
        <v>19</v>
      </c>
      <c r="G262" s="15" t="s">
        <v>20</v>
      </c>
      <c r="H262" s="15" t="s">
        <v>19</v>
      </c>
      <c r="I262" s="15" t="s">
        <v>20</v>
      </c>
      <c r="J262" s="15" t="s">
        <v>19</v>
      </c>
      <c r="K262" s="15" t="s">
        <v>20</v>
      </c>
      <c r="L262" s="15" t="s">
        <v>19</v>
      </c>
      <c r="M262" s="15" t="s">
        <v>20</v>
      </c>
      <c r="N262" s="15" t="s">
        <v>19</v>
      </c>
      <c r="O262" s="15" t="s">
        <v>20</v>
      </c>
    </row>
    <row r="263" spans="1:15" ht="15.75" x14ac:dyDescent="0.25">
      <c r="A263" s="16" t="s">
        <v>21</v>
      </c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</row>
    <row r="264" spans="1:15" ht="15.75" x14ac:dyDescent="0.25">
      <c r="A264" s="16" t="s">
        <v>22</v>
      </c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</row>
    <row r="265" spans="1:15" ht="15.75" x14ac:dyDescent="0.25">
      <c r="A265" s="16" t="s">
        <v>23</v>
      </c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</row>
    <row r="266" spans="1:15" ht="15.75" x14ac:dyDescent="0.25">
      <c r="A266" s="16" t="s">
        <v>24</v>
      </c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</row>
    <row r="267" spans="1:15" ht="16.5" thickBot="1" x14ac:dyDescent="0.3">
      <c r="A267" s="18" t="s">
        <v>25</v>
      </c>
      <c r="B267" s="196"/>
      <c r="C267" s="197"/>
      <c r="D267" s="196"/>
      <c r="E267" s="197"/>
      <c r="F267" s="196"/>
      <c r="G267" s="197"/>
      <c r="H267" s="196"/>
      <c r="I267" s="197"/>
      <c r="J267" s="196"/>
      <c r="K267" s="197"/>
      <c r="L267" s="196"/>
      <c r="M267" s="197"/>
      <c r="N267" s="196"/>
      <c r="O267" s="197"/>
    </row>
    <row r="270" spans="1:15" ht="15.75" thickBot="1" x14ac:dyDescent="0.3"/>
    <row r="271" spans="1:15" ht="15.75" thickBot="1" x14ac:dyDescent="0.3">
      <c r="A271" s="198" t="s">
        <v>1</v>
      </c>
      <c r="B271" s="199"/>
      <c r="C271" s="200">
        <f>'SALLE GERLAND'!Q46</f>
        <v>0</v>
      </c>
      <c r="D271" s="201"/>
      <c r="F271" s="198" t="s">
        <v>2</v>
      </c>
      <c r="G271" s="199"/>
      <c r="H271" s="202"/>
      <c r="I271" s="201"/>
      <c r="K271" s="198" t="s">
        <v>3</v>
      </c>
      <c r="L271" s="199"/>
      <c r="M271" s="202"/>
      <c r="N271" s="201"/>
    </row>
  </sheetData>
  <mergeCells count="369">
    <mergeCell ref="M2:N2"/>
    <mergeCell ref="B4:C4"/>
    <mergeCell ref="D4:E4"/>
    <mergeCell ref="F4:G4"/>
    <mergeCell ref="H4:I4"/>
    <mergeCell ref="J4:K4"/>
    <mergeCell ref="L4:M4"/>
    <mergeCell ref="N4:O4"/>
    <mergeCell ref="B1:C1"/>
    <mergeCell ref="D1:E1"/>
    <mergeCell ref="H1:I1"/>
    <mergeCell ref="B2:C2"/>
    <mergeCell ref="D2:E2"/>
    <mergeCell ref="J2:K2"/>
    <mergeCell ref="N10:O10"/>
    <mergeCell ref="B13:C13"/>
    <mergeCell ref="D13:E13"/>
    <mergeCell ref="F13:G13"/>
    <mergeCell ref="H13:I13"/>
    <mergeCell ref="J13:K13"/>
    <mergeCell ref="L13:M13"/>
    <mergeCell ref="N13:O13"/>
    <mergeCell ref="B10:C10"/>
    <mergeCell ref="D10:E10"/>
    <mergeCell ref="F10:G10"/>
    <mergeCell ref="H10:I10"/>
    <mergeCell ref="J10:K10"/>
    <mergeCell ref="L10:M10"/>
    <mergeCell ref="N19:O19"/>
    <mergeCell ref="A23:B23"/>
    <mergeCell ref="C23:D23"/>
    <mergeCell ref="F23:G23"/>
    <mergeCell ref="H23:I23"/>
    <mergeCell ref="K23:L23"/>
    <mergeCell ref="M23:N23"/>
    <mergeCell ref="B19:C19"/>
    <mergeCell ref="D19:E19"/>
    <mergeCell ref="F19:G19"/>
    <mergeCell ref="H19:I19"/>
    <mergeCell ref="J19:K19"/>
    <mergeCell ref="L19:M19"/>
    <mergeCell ref="M33:N33"/>
    <mergeCell ref="B35:C35"/>
    <mergeCell ref="D35:E35"/>
    <mergeCell ref="F35:G35"/>
    <mergeCell ref="H35:I35"/>
    <mergeCell ref="J35:K35"/>
    <mergeCell ref="L35:M35"/>
    <mergeCell ref="N35:O35"/>
    <mergeCell ref="B32:C32"/>
    <mergeCell ref="D32:E32"/>
    <mergeCell ref="H32:I32"/>
    <mergeCell ref="B33:C33"/>
    <mergeCell ref="D33:E33"/>
    <mergeCell ref="J33:K33"/>
    <mergeCell ref="N41:O41"/>
    <mergeCell ref="B44:C44"/>
    <mergeCell ref="D44:E44"/>
    <mergeCell ref="F44:G44"/>
    <mergeCell ref="H44:I44"/>
    <mergeCell ref="J44:K44"/>
    <mergeCell ref="L44:M44"/>
    <mergeCell ref="N44:O44"/>
    <mergeCell ref="B41:C41"/>
    <mergeCell ref="D41:E41"/>
    <mergeCell ref="F41:G41"/>
    <mergeCell ref="H41:I41"/>
    <mergeCell ref="J41:K41"/>
    <mergeCell ref="L41:M41"/>
    <mergeCell ref="N50:O50"/>
    <mergeCell ref="A54:B54"/>
    <mergeCell ref="C54:D54"/>
    <mergeCell ref="F54:G54"/>
    <mergeCell ref="H54:I54"/>
    <mergeCell ref="K54:L54"/>
    <mergeCell ref="M54:N54"/>
    <mergeCell ref="B50:C50"/>
    <mergeCell ref="D50:E50"/>
    <mergeCell ref="F50:G50"/>
    <mergeCell ref="H50:I50"/>
    <mergeCell ref="J50:K50"/>
    <mergeCell ref="L50:M50"/>
    <mergeCell ref="M64:N64"/>
    <mergeCell ref="B66:C66"/>
    <mergeCell ref="D66:E66"/>
    <mergeCell ref="F66:G66"/>
    <mergeCell ref="H66:I66"/>
    <mergeCell ref="J66:K66"/>
    <mergeCell ref="L66:M66"/>
    <mergeCell ref="N66:O66"/>
    <mergeCell ref="B63:C63"/>
    <mergeCell ref="D63:E63"/>
    <mergeCell ref="H63:I63"/>
    <mergeCell ref="B64:C64"/>
    <mergeCell ref="D64:E64"/>
    <mergeCell ref="J64:K64"/>
    <mergeCell ref="N72:O72"/>
    <mergeCell ref="B75:C75"/>
    <mergeCell ref="D75:E75"/>
    <mergeCell ref="F75:G75"/>
    <mergeCell ref="H75:I75"/>
    <mergeCell ref="J75:K75"/>
    <mergeCell ref="L75:M75"/>
    <mergeCell ref="N75:O75"/>
    <mergeCell ref="B72:C72"/>
    <mergeCell ref="D72:E72"/>
    <mergeCell ref="F72:G72"/>
    <mergeCell ref="H72:I72"/>
    <mergeCell ref="J72:K72"/>
    <mergeCell ref="L72:M72"/>
    <mergeCell ref="N81:O81"/>
    <mergeCell ref="A85:B85"/>
    <mergeCell ref="C85:D85"/>
    <mergeCell ref="F85:G85"/>
    <mergeCell ref="H85:I85"/>
    <mergeCell ref="K85:L85"/>
    <mergeCell ref="M85:N85"/>
    <mergeCell ref="B81:C81"/>
    <mergeCell ref="D81:E81"/>
    <mergeCell ref="F81:G81"/>
    <mergeCell ref="H81:I81"/>
    <mergeCell ref="J81:K81"/>
    <mergeCell ref="L81:M81"/>
    <mergeCell ref="M95:N95"/>
    <mergeCell ref="B97:C97"/>
    <mergeCell ref="D97:E97"/>
    <mergeCell ref="F97:G97"/>
    <mergeCell ref="H97:I97"/>
    <mergeCell ref="J97:K97"/>
    <mergeCell ref="L97:M97"/>
    <mergeCell ref="N97:O97"/>
    <mergeCell ref="B94:C94"/>
    <mergeCell ref="D94:E94"/>
    <mergeCell ref="H94:I94"/>
    <mergeCell ref="B95:C95"/>
    <mergeCell ref="D95:E95"/>
    <mergeCell ref="J95:K95"/>
    <mergeCell ref="N103:O103"/>
    <mergeCell ref="B106:C106"/>
    <mergeCell ref="D106:E106"/>
    <mergeCell ref="F106:G106"/>
    <mergeCell ref="H106:I106"/>
    <mergeCell ref="J106:K106"/>
    <mergeCell ref="L106:M106"/>
    <mergeCell ref="N106:O106"/>
    <mergeCell ref="B103:C103"/>
    <mergeCell ref="D103:E103"/>
    <mergeCell ref="F103:G103"/>
    <mergeCell ref="H103:I103"/>
    <mergeCell ref="J103:K103"/>
    <mergeCell ref="L103:M103"/>
    <mergeCell ref="N112:O112"/>
    <mergeCell ref="A116:B116"/>
    <mergeCell ref="C116:D116"/>
    <mergeCell ref="F116:G116"/>
    <mergeCell ref="H116:I116"/>
    <mergeCell ref="K116:L116"/>
    <mergeCell ref="M116:N116"/>
    <mergeCell ref="B112:C112"/>
    <mergeCell ref="D112:E112"/>
    <mergeCell ref="F112:G112"/>
    <mergeCell ref="H112:I112"/>
    <mergeCell ref="J112:K112"/>
    <mergeCell ref="L112:M112"/>
    <mergeCell ref="M126:N126"/>
    <mergeCell ref="B128:C128"/>
    <mergeCell ref="D128:E128"/>
    <mergeCell ref="F128:G128"/>
    <mergeCell ref="H128:I128"/>
    <mergeCell ref="J128:K128"/>
    <mergeCell ref="L128:M128"/>
    <mergeCell ref="N128:O128"/>
    <mergeCell ref="B125:C125"/>
    <mergeCell ref="D125:E125"/>
    <mergeCell ref="H125:I125"/>
    <mergeCell ref="B126:C126"/>
    <mergeCell ref="D126:E126"/>
    <mergeCell ref="J126:K126"/>
    <mergeCell ref="N134:O134"/>
    <mergeCell ref="B137:C137"/>
    <mergeCell ref="D137:E137"/>
    <mergeCell ref="F137:G137"/>
    <mergeCell ref="H137:I137"/>
    <mergeCell ref="J137:K137"/>
    <mergeCell ref="L137:M137"/>
    <mergeCell ref="N137:O137"/>
    <mergeCell ref="B134:C134"/>
    <mergeCell ref="D134:E134"/>
    <mergeCell ref="F134:G134"/>
    <mergeCell ref="H134:I134"/>
    <mergeCell ref="J134:K134"/>
    <mergeCell ref="L134:M134"/>
    <mergeCell ref="N143:O143"/>
    <mergeCell ref="A147:B147"/>
    <mergeCell ref="C147:D147"/>
    <mergeCell ref="F147:G147"/>
    <mergeCell ref="H147:I147"/>
    <mergeCell ref="K147:L147"/>
    <mergeCell ref="M147:N147"/>
    <mergeCell ref="B143:C143"/>
    <mergeCell ref="D143:E143"/>
    <mergeCell ref="F143:G143"/>
    <mergeCell ref="H143:I143"/>
    <mergeCell ref="J143:K143"/>
    <mergeCell ref="L143:M143"/>
    <mergeCell ref="M157:N157"/>
    <mergeCell ref="B159:C159"/>
    <mergeCell ref="D159:E159"/>
    <mergeCell ref="F159:G159"/>
    <mergeCell ref="H159:I159"/>
    <mergeCell ref="J159:K159"/>
    <mergeCell ref="L159:M159"/>
    <mergeCell ref="N159:O159"/>
    <mergeCell ref="B156:C156"/>
    <mergeCell ref="D156:E156"/>
    <mergeCell ref="H156:I156"/>
    <mergeCell ref="B157:C157"/>
    <mergeCell ref="D157:E157"/>
    <mergeCell ref="J157:K157"/>
    <mergeCell ref="N165:O165"/>
    <mergeCell ref="B168:C168"/>
    <mergeCell ref="D168:E168"/>
    <mergeCell ref="F168:G168"/>
    <mergeCell ref="H168:I168"/>
    <mergeCell ref="J168:K168"/>
    <mergeCell ref="L168:M168"/>
    <mergeCell ref="N168:O168"/>
    <mergeCell ref="B165:C165"/>
    <mergeCell ref="D165:E165"/>
    <mergeCell ref="F165:G165"/>
    <mergeCell ref="H165:I165"/>
    <mergeCell ref="J165:K165"/>
    <mergeCell ref="L165:M165"/>
    <mergeCell ref="N174:O174"/>
    <mergeCell ref="A178:B178"/>
    <mergeCell ref="C178:D178"/>
    <mergeCell ref="F178:G178"/>
    <mergeCell ref="H178:I178"/>
    <mergeCell ref="K178:L178"/>
    <mergeCell ref="M178:N178"/>
    <mergeCell ref="B174:C174"/>
    <mergeCell ref="D174:E174"/>
    <mergeCell ref="F174:G174"/>
    <mergeCell ref="H174:I174"/>
    <mergeCell ref="J174:K174"/>
    <mergeCell ref="L174:M174"/>
    <mergeCell ref="M188:N188"/>
    <mergeCell ref="B190:C190"/>
    <mergeCell ref="D190:E190"/>
    <mergeCell ref="F190:G190"/>
    <mergeCell ref="H190:I190"/>
    <mergeCell ref="J190:K190"/>
    <mergeCell ref="L190:M190"/>
    <mergeCell ref="N190:O190"/>
    <mergeCell ref="B187:C187"/>
    <mergeCell ref="D187:E187"/>
    <mergeCell ref="H187:I187"/>
    <mergeCell ref="B188:C188"/>
    <mergeCell ref="D188:E188"/>
    <mergeCell ref="J188:K188"/>
    <mergeCell ref="N196:O196"/>
    <mergeCell ref="B199:C199"/>
    <mergeCell ref="D199:E199"/>
    <mergeCell ref="F199:G199"/>
    <mergeCell ref="H199:I199"/>
    <mergeCell ref="J199:K199"/>
    <mergeCell ref="L199:M199"/>
    <mergeCell ref="N199:O199"/>
    <mergeCell ref="B196:C196"/>
    <mergeCell ref="D196:E196"/>
    <mergeCell ref="F196:G196"/>
    <mergeCell ref="H196:I196"/>
    <mergeCell ref="J196:K196"/>
    <mergeCell ref="L196:M196"/>
    <mergeCell ref="N205:O205"/>
    <mergeCell ref="A209:B209"/>
    <mergeCell ref="C209:D209"/>
    <mergeCell ref="F209:G209"/>
    <mergeCell ref="H209:I209"/>
    <mergeCell ref="K209:L209"/>
    <mergeCell ref="M209:N209"/>
    <mergeCell ref="B205:C205"/>
    <mergeCell ref="D205:E205"/>
    <mergeCell ref="F205:G205"/>
    <mergeCell ref="H205:I205"/>
    <mergeCell ref="J205:K205"/>
    <mergeCell ref="L205:M205"/>
    <mergeCell ref="M219:N219"/>
    <mergeCell ref="B221:C221"/>
    <mergeCell ref="D221:E221"/>
    <mergeCell ref="F221:G221"/>
    <mergeCell ref="H221:I221"/>
    <mergeCell ref="J221:K221"/>
    <mergeCell ref="L221:M221"/>
    <mergeCell ref="N221:O221"/>
    <mergeCell ref="B218:C218"/>
    <mergeCell ref="D218:E218"/>
    <mergeCell ref="H218:I218"/>
    <mergeCell ref="B219:C219"/>
    <mergeCell ref="D219:E219"/>
    <mergeCell ref="J219:K219"/>
    <mergeCell ref="N227:O227"/>
    <mergeCell ref="B230:C230"/>
    <mergeCell ref="D230:E230"/>
    <mergeCell ref="F230:G230"/>
    <mergeCell ref="H230:I230"/>
    <mergeCell ref="J230:K230"/>
    <mergeCell ref="L230:M230"/>
    <mergeCell ref="N230:O230"/>
    <mergeCell ref="B227:C227"/>
    <mergeCell ref="D227:E227"/>
    <mergeCell ref="F227:G227"/>
    <mergeCell ref="H227:I227"/>
    <mergeCell ref="J227:K227"/>
    <mergeCell ref="L227:M227"/>
    <mergeCell ref="N236:O236"/>
    <mergeCell ref="A240:B240"/>
    <mergeCell ref="C240:D240"/>
    <mergeCell ref="F240:G240"/>
    <mergeCell ref="H240:I240"/>
    <mergeCell ref="K240:L240"/>
    <mergeCell ref="M240:N240"/>
    <mergeCell ref="B236:C236"/>
    <mergeCell ref="D236:E236"/>
    <mergeCell ref="F236:G236"/>
    <mergeCell ref="H236:I236"/>
    <mergeCell ref="J236:K236"/>
    <mergeCell ref="L236:M236"/>
    <mergeCell ref="M250:N250"/>
    <mergeCell ref="B252:C252"/>
    <mergeCell ref="D252:E252"/>
    <mergeCell ref="F252:G252"/>
    <mergeCell ref="H252:I252"/>
    <mergeCell ref="J252:K252"/>
    <mergeCell ref="L252:M252"/>
    <mergeCell ref="N252:O252"/>
    <mergeCell ref="B249:C249"/>
    <mergeCell ref="D249:E249"/>
    <mergeCell ref="H249:I249"/>
    <mergeCell ref="B250:C250"/>
    <mergeCell ref="D250:E250"/>
    <mergeCell ref="J250:K250"/>
    <mergeCell ref="N258:O258"/>
    <mergeCell ref="B261:C261"/>
    <mergeCell ref="D261:E261"/>
    <mergeCell ref="F261:G261"/>
    <mergeCell ref="H261:I261"/>
    <mergeCell ref="J261:K261"/>
    <mergeCell ref="L261:M261"/>
    <mergeCell ref="N261:O261"/>
    <mergeCell ref="B258:C258"/>
    <mergeCell ref="D258:E258"/>
    <mergeCell ref="F258:G258"/>
    <mergeCell ref="H258:I258"/>
    <mergeCell ref="J258:K258"/>
    <mergeCell ref="L258:M258"/>
    <mergeCell ref="N267:O267"/>
    <mergeCell ref="A271:B271"/>
    <mergeCell ref="C271:D271"/>
    <mergeCell ref="F271:G271"/>
    <mergeCell ref="H271:I271"/>
    <mergeCell ref="K271:L271"/>
    <mergeCell ref="M271:N271"/>
    <mergeCell ref="B267:C267"/>
    <mergeCell ref="D267:E267"/>
    <mergeCell ref="F267:G267"/>
    <mergeCell ref="H267:I267"/>
    <mergeCell ref="J267:K267"/>
    <mergeCell ref="L267:M267"/>
  </mergeCells>
  <pageMargins left="0.25" right="0.25" top="0.75" bottom="0.75" header="0.3" footer="0.3"/>
  <pageSetup paperSize="9" orientation="landscape" r:id="rId1"/>
  <headerFooter>
    <oddHeader>&amp;L&amp;"-,Gras"&amp;24&amp;U&amp;KC00000CHEZ CARLO&amp;C&amp;"-,Gras"&amp;14&amp;A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DCD0A-4EE2-49C9-B75F-B293870B3D92}">
  <dimension ref="A1:O236"/>
  <sheetViews>
    <sheetView showZeros="0" view="pageLayout" zoomScale="106" zoomScaleNormal="115" zoomScalePageLayoutView="106" workbookViewId="0">
      <selection activeCell="C6" sqref="C6"/>
    </sheetView>
  </sheetViews>
  <sheetFormatPr baseColWidth="10" defaultRowHeight="15" x14ac:dyDescent="0.25"/>
  <cols>
    <col min="1" max="1" width="11.28515625" customWidth="1"/>
    <col min="2" max="15" width="9" customWidth="1"/>
  </cols>
  <sheetData>
    <row r="1" spans="1:15" x14ac:dyDescent="0.25">
      <c r="B1" s="207" t="s">
        <v>29</v>
      </c>
      <c r="C1" s="207"/>
      <c r="D1" s="208" t="str">
        <f>'CUISINE GERLAND'!A8</f>
        <v>LEMAIRE</v>
      </c>
      <c r="E1" s="208"/>
      <c r="F1" s="6"/>
      <c r="G1" s="6"/>
      <c r="H1" s="208" t="s">
        <v>28</v>
      </c>
      <c r="I1" s="208"/>
      <c r="J1" s="1">
        <f>'CUISINE GERLAND'!C3</f>
        <v>51</v>
      </c>
    </row>
    <row r="2" spans="1:15" ht="15.75" x14ac:dyDescent="0.25">
      <c r="B2" s="207" t="s">
        <v>30</v>
      </c>
      <c r="C2" s="207"/>
      <c r="D2" s="208" t="str">
        <f>'CUISINE GERLAND'!A6</f>
        <v>CHRISTOPHE</v>
      </c>
      <c r="E2" s="208"/>
      <c r="F2" s="6"/>
      <c r="G2" s="6"/>
      <c r="H2" s="6"/>
      <c r="I2" s="21" t="s">
        <v>4</v>
      </c>
      <c r="J2" s="209">
        <f>'CUISINE GERLAND'!I3</f>
        <v>43794</v>
      </c>
      <c r="K2" s="209"/>
      <c r="L2" s="20"/>
      <c r="M2" s="206">
        <f>J2+6</f>
        <v>43800</v>
      </c>
      <c r="N2" s="206"/>
    </row>
    <row r="3" spans="1:15" ht="15.75" thickBot="1" x14ac:dyDescent="0.3"/>
    <row r="4" spans="1:15" ht="19.5" thickBot="1" x14ac:dyDescent="0.3">
      <c r="A4" s="13"/>
      <c r="B4" s="204" t="s">
        <v>11</v>
      </c>
      <c r="C4" s="205"/>
      <c r="D4" s="204" t="s">
        <v>12</v>
      </c>
      <c r="E4" s="205"/>
      <c r="F4" s="204" t="s">
        <v>13</v>
      </c>
      <c r="G4" s="205"/>
      <c r="H4" s="204" t="s">
        <v>14</v>
      </c>
      <c r="I4" s="205"/>
      <c r="J4" s="204" t="s">
        <v>15</v>
      </c>
      <c r="K4" s="205"/>
      <c r="L4" s="204" t="s">
        <v>16</v>
      </c>
      <c r="M4" s="205"/>
      <c r="N4" s="204" t="s">
        <v>17</v>
      </c>
      <c r="O4" s="205"/>
    </row>
    <row r="5" spans="1:15" ht="15.75" x14ac:dyDescent="0.25">
      <c r="A5" s="14"/>
      <c r="B5" s="15" t="s">
        <v>19</v>
      </c>
      <c r="C5" s="15" t="s">
        <v>20</v>
      </c>
      <c r="D5" s="15" t="s">
        <v>19</v>
      </c>
      <c r="E5" s="15" t="s">
        <v>20</v>
      </c>
      <c r="F5" s="15" t="s">
        <v>19</v>
      </c>
      <c r="G5" s="15" t="s">
        <v>20</v>
      </c>
      <c r="H5" s="15" t="s">
        <v>19</v>
      </c>
      <c r="I5" s="15" t="s">
        <v>20</v>
      </c>
      <c r="J5" s="15" t="s">
        <v>19</v>
      </c>
      <c r="K5" s="15" t="s">
        <v>20</v>
      </c>
      <c r="L5" s="15" t="s">
        <v>19</v>
      </c>
      <c r="M5" s="15" t="s">
        <v>20</v>
      </c>
      <c r="N5" s="15" t="s">
        <v>19</v>
      </c>
      <c r="O5" s="15" t="s">
        <v>20</v>
      </c>
    </row>
    <row r="6" spans="1:15" ht="15.75" x14ac:dyDescent="0.25">
      <c r="A6" s="16" t="s">
        <v>21</v>
      </c>
      <c r="B6" s="17">
        <f>'CUISINE GERLAND'!C6</f>
        <v>0.5</v>
      </c>
      <c r="C6" s="17">
        <f>'CUISINE GERLAND'!D6</f>
        <v>0.75</v>
      </c>
      <c r="D6" s="17">
        <f>'CUISINE GERLAND'!E6</f>
        <v>0</v>
      </c>
      <c r="E6" s="17">
        <f>'CUISINE GERLAND'!F6</f>
        <v>0</v>
      </c>
      <c r="F6" s="17">
        <f>'CUISINE GERLAND'!G6</f>
        <v>0</v>
      </c>
      <c r="G6" s="17">
        <f>'CUISINE GERLAND'!H6</f>
        <v>0</v>
      </c>
      <c r="H6" s="17">
        <f>'CUISINE GERLAND'!I6</f>
        <v>0</v>
      </c>
      <c r="I6" s="17">
        <f>'CUISINE GERLAND'!J6</f>
        <v>0</v>
      </c>
      <c r="J6" s="17">
        <f>'CUISINE GERLAND'!K6</f>
        <v>0</v>
      </c>
      <c r="K6" s="17">
        <f>'CUISINE GERLAND'!L6</f>
        <v>0</v>
      </c>
      <c r="L6" s="17">
        <f>'CUISINE GERLAND'!M6</f>
        <v>0</v>
      </c>
      <c r="M6" s="17">
        <f>'CUISINE GERLAND'!N6</f>
        <v>0</v>
      </c>
      <c r="N6" s="17">
        <f>'CUISINE GERLAND'!O6</f>
        <v>0</v>
      </c>
      <c r="O6" s="17">
        <f>'CUISINE GERLAND'!P6</f>
        <v>0</v>
      </c>
    </row>
    <row r="7" spans="1:15" ht="15.75" x14ac:dyDescent="0.25">
      <c r="A7" s="16" t="s">
        <v>22</v>
      </c>
      <c r="B7" s="17">
        <f>'CUISINE GERLAND'!C7</f>
        <v>0.625</v>
      </c>
      <c r="C7" s="17">
        <f>'CUISINE GERLAND'!D7</f>
        <v>1</v>
      </c>
      <c r="D7" s="17">
        <f>'CUISINE GERLAND'!E7</f>
        <v>0</v>
      </c>
      <c r="E7" s="17">
        <f>'CUISINE GERLAND'!F7</f>
        <v>0</v>
      </c>
      <c r="F7" s="17">
        <f>'CUISINE GERLAND'!G7</f>
        <v>0</v>
      </c>
      <c r="G7" s="17">
        <f>'CUISINE GERLAND'!H7</f>
        <v>0</v>
      </c>
      <c r="H7" s="17">
        <f>'CUISINE GERLAND'!I7</f>
        <v>0</v>
      </c>
      <c r="I7" s="17">
        <f>'CUISINE GERLAND'!J7</f>
        <v>0</v>
      </c>
      <c r="J7" s="17">
        <f>'CUISINE GERLAND'!K7</f>
        <v>0</v>
      </c>
      <c r="K7" s="17">
        <f>'CUISINE GERLAND'!L7</f>
        <v>0</v>
      </c>
      <c r="L7" s="17">
        <f>'CUISINE GERLAND'!M7</f>
        <v>0</v>
      </c>
      <c r="M7" s="17">
        <f>'CUISINE GERLAND'!N7</f>
        <v>0</v>
      </c>
      <c r="N7" s="17">
        <f>'CUISINE GERLAND'!O7</f>
        <v>0</v>
      </c>
      <c r="O7" s="17">
        <f>'CUISINE GERLAND'!P7</f>
        <v>0</v>
      </c>
    </row>
    <row r="8" spans="1:15" ht="15.75" x14ac:dyDescent="0.25">
      <c r="A8" s="16" t="s">
        <v>23</v>
      </c>
      <c r="B8" s="17">
        <f>'CUISINE GERLAND'!C8</f>
        <v>2.0833333333333332E-2</v>
      </c>
      <c r="C8" s="17">
        <f>'CUISINE GERLAND'!D8</f>
        <v>2.0833333333333332E-2</v>
      </c>
      <c r="D8" s="17">
        <f>'CUISINE GERLAND'!E8</f>
        <v>0</v>
      </c>
      <c r="E8" s="17">
        <f>'CUISINE GERLAND'!F8</f>
        <v>0</v>
      </c>
      <c r="F8" s="17">
        <f>'CUISINE GERLAND'!G8</f>
        <v>0</v>
      </c>
      <c r="G8" s="17">
        <f>'CUISINE GERLAND'!H8</f>
        <v>0</v>
      </c>
      <c r="H8" s="17">
        <f>'CUISINE GERLAND'!I8</f>
        <v>0</v>
      </c>
      <c r="I8" s="17">
        <f>'CUISINE GERLAND'!J8</f>
        <v>0</v>
      </c>
      <c r="J8" s="17">
        <f>'CUISINE GERLAND'!K8</f>
        <v>0</v>
      </c>
      <c r="K8" s="17">
        <f>'CUISINE GERLAND'!L8</f>
        <v>0</v>
      </c>
      <c r="L8" s="17">
        <f>'CUISINE GERLAND'!M8</f>
        <v>0</v>
      </c>
      <c r="M8" s="17">
        <f>'CUISINE GERLAND'!N8</f>
        <v>0</v>
      </c>
      <c r="N8" s="17">
        <f>'CUISINE GERLAND'!O8</f>
        <v>0</v>
      </c>
      <c r="O8" s="17">
        <f>'CUISINE GERLAND'!P8</f>
        <v>0</v>
      </c>
    </row>
    <row r="9" spans="1:15" ht="15.75" x14ac:dyDescent="0.25">
      <c r="A9" s="16" t="s">
        <v>24</v>
      </c>
      <c r="B9" s="17">
        <f>'CUISINE GERLAND'!C9</f>
        <v>0.10416666666666667</v>
      </c>
      <c r="C9" s="17">
        <f>'CUISINE GERLAND'!D9</f>
        <v>0.22916666666666666</v>
      </c>
      <c r="D9" s="17">
        <f>'CUISINE GERLAND'!E9</f>
        <v>0</v>
      </c>
      <c r="E9" s="17">
        <f>'CUISINE GERLAND'!F9</f>
        <v>0</v>
      </c>
      <c r="F9" s="17">
        <f>'CUISINE GERLAND'!G9</f>
        <v>0</v>
      </c>
      <c r="G9" s="17">
        <f>'CUISINE GERLAND'!H9</f>
        <v>0</v>
      </c>
      <c r="H9" s="17">
        <f>'CUISINE GERLAND'!I9</f>
        <v>0</v>
      </c>
      <c r="I9" s="17">
        <f>'CUISINE GERLAND'!J9</f>
        <v>0</v>
      </c>
      <c r="J9" s="17">
        <f>'CUISINE GERLAND'!K9</f>
        <v>0</v>
      </c>
      <c r="K9" s="17">
        <f>'CUISINE GERLAND'!L9</f>
        <v>0</v>
      </c>
      <c r="L9" s="17">
        <f>'CUISINE GERLAND'!M9</f>
        <v>0</v>
      </c>
      <c r="M9" s="17">
        <f>'CUISINE GERLAND'!N9</f>
        <v>0</v>
      </c>
      <c r="N9" s="17">
        <f>'CUISINE GERLAND'!O9</f>
        <v>0</v>
      </c>
      <c r="O9" s="17">
        <f>'CUISINE GERLAND'!P9</f>
        <v>0</v>
      </c>
    </row>
    <row r="10" spans="1:15" ht="16.5" thickBot="1" x14ac:dyDescent="0.3">
      <c r="A10" s="18" t="s">
        <v>25</v>
      </c>
      <c r="B10" s="196">
        <f>'CUISINE GERLAND'!C10</f>
        <v>0.33333333333333331</v>
      </c>
      <c r="C10" s="197"/>
      <c r="D10" s="196">
        <f>'CUISINE GERLAND'!E10</f>
        <v>0</v>
      </c>
      <c r="E10" s="197"/>
      <c r="F10" s="196">
        <f>'CUISINE GERLAND'!G10</f>
        <v>0</v>
      </c>
      <c r="G10" s="197"/>
      <c r="H10" s="196">
        <f>'CUISINE GERLAND'!I10</f>
        <v>0</v>
      </c>
      <c r="I10" s="197"/>
      <c r="J10" s="196">
        <f>'CUISINE GERLAND'!K10</f>
        <v>0</v>
      </c>
      <c r="K10" s="197"/>
      <c r="L10" s="196">
        <f>'CUISINE GERLAND'!M10</f>
        <v>0</v>
      </c>
      <c r="M10" s="197"/>
      <c r="N10" s="196">
        <f>'CUISINE GERLAND'!O10</f>
        <v>0</v>
      </c>
      <c r="O10" s="197"/>
    </row>
    <row r="12" spans="1:15" ht="15.75" thickBot="1" x14ac:dyDescent="0.3"/>
    <row r="13" spans="1:15" ht="19.5" thickBot="1" x14ac:dyDescent="0.3">
      <c r="A13" s="13"/>
      <c r="B13" s="204" t="s">
        <v>11</v>
      </c>
      <c r="C13" s="205"/>
      <c r="D13" s="204" t="s">
        <v>12</v>
      </c>
      <c r="E13" s="205"/>
      <c r="F13" s="204" t="s">
        <v>13</v>
      </c>
      <c r="G13" s="205"/>
      <c r="H13" s="204" t="s">
        <v>14</v>
      </c>
      <c r="I13" s="205"/>
      <c r="J13" s="204" t="s">
        <v>15</v>
      </c>
      <c r="K13" s="205"/>
      <c r="L13" s="204" t="s">
        <v>16</v>
      </c>
      <c r="M13" s="205"/>
      <c r="N13" s="204" t="s">
        <v>17</v>
      </c>
      <c r="O13" s="205"/>
    </row>
    <row r="14" spans="1:15" ht="15.75" x14ac:dyDescent="0.25">
      <c r="A14" s="14"/>
      <c r="B14" s="15" t="s">
        <v>19</v>
      </c>
      <c r="C14" s="15" t="s">
        <v>20</v>
      </c>
      <c r="D14" s="15" t="s">
        <v>19</v>
      </c>
      <c r="E14" s="15" t="s">
        <v>20</v>
      </c>
      <c r="F14" s="15" t="s">
        <v>19</v>
      </c>
      <c r="G14" s="15" t="s">
        <v>20</v>
      </c>
      <c r="H14" s="15" t="s">
        <v>19</v>
      </c>
      <c r="I14" s="15" t="s">
        <v>20</v>
      </c>
      <c r="J14" s="15" t="s">
        <v>19</v>
      </c>
      <c r="K14" s="15" t="s">
        <v>20</v>
      </c>
      <c r="L14" s="15" t="s">
        <v>19</v>
      </c>
      <c r="M14" s="15" t="s">
        <v>20</v>
      </c>
      <c r="N14" s="15" t="s">
        <v>19</v>
      </c>
      <c r="O14" s="15" t="s">
        <v>20</v>
      </c>
    </row>
    <row r="15" spans="1:15" ht="15.75" x14ac:dyDescent="0.25">
      <c r="A15" s="16" t="s">
        <v>21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15.75" x14ac:dyDescent="0.25">
      <c r="A16" s="16" t="s">
        <v>22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x14ac:dyDescent="0.25">
      <c r="A17" s="16" t="s">
        <v>23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15.75" x14ac:dyDescent="0.25">
      <c r="A18" s="16" t="s">
        <v>24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ht="16.5" thickBot="1" x14ac:dyDescent="0.3">
      <c r="A19" s="18" t="s">
        <v>25</v>
      </c>
      <c r="B19" s="196"/>
      <c r="C19" s="197"/>
      <c r="D19" s="196"/>
      <c r="E19" s="197"/>
      <c r="F19" s="196"/>
      <c r="G19" s="197"/>
      <c r="H19" s="196"/>
      <c r="I19" s="197"/>
      <c r="J19" s="196"/>
      <c r="K19" s="197"/>
      <c r="L19" s="196"/>
      <c r="M19" s="197"/>
      <c r="N19" s="196"/>
      <c r="O19" s="197"/>
    </row>
    <row r="22" spans="1:15" ht="15.75" thickBot="1" x14ac:dyDescent="0.3"/>
    <row r="23" spans="1:15" ht="15.75" thickBot="1" x14ac:dyDescent="0.3">
      <c r="A23" s="198" t="s">
        <v>1</v>
      </c>
      <c r="B23" s="199"/>
      <c r="C23" s="200">
        <f>'CUISINE GERLAND'!$Q$5</f>
        <v>0</v>
      </c>
      <c r="D23" s="201"/>
      <c r="F23" s="198" t="s">
        <v>2</v>
      </c>
      <c r="G23" s="199"/>
      <c r="H23" s="202"/>
      <c r="I23" s="201"/>
      <c r="K23" s="198" t="s">
        <v>3</v>
      </c>
      <c r="L23" s="199"/>
      <c r="M23" s="202"/>
      <c r="N23" s="201"/>
    </row>
    <row r="32" spans="1:15" x14ac:dyDescent="0.25">
      <c r="B32" s="207" t="s">
        <v>29</v>
      </c>
      <c r="C32" s="207"/>
      <c r="D32" s="210" t="str">
        <f>'CUISINE GERLAND'!A13</f>
        <v>SARR</v>
      </c>
      <c r="E32" s="210"/>
      <c r="F32" s="6"/>
      <c r="G32" s="6"/>
      <c r="H32" s="208" t="s">
        <v>28</v>
      </c>
      <c r="I32" s="208"/>
      <c r="J32" s="6">
        <v>51</v>
      </c>
    </row>
    <row r="33" spans="1:15" ht="15.75" x14ac:dyDescent="0.25">
      <c r="B33" s="207" t="s">
        <v>30</v>
      </c>
      <c r="C33" s="207"/>
      <c r="D33" s="210" t="str">
        <f>'CUISINE GERLAND'!A11</f>
        <v>BABACAR</v>
      </c>
      <c r="E33" s="210"/>
      <c r="F33" s="6"/>
      <c r="G33" s="6"/>
      <c r="H33" s="6"/>
      <c r="I33" s="21" t="s">
        <v>4</v>
      </c>
      <c r="J33" s="209">
        <v>43794</v>
      </c>
      <c r="K33" s="209"/>
      <c r="L33" s="20"/>
      <c r="M33" s="206">
        <v>43800</v>
      </c>
      <c r="N33" s="206"/>
    </row>
    <row r="34" spans="1:15" ht="15.75" thickBot="1" x14ac:dyDescent="0.3"/>
    <row r="35" spans="1:15" ht="19.5" thickBot="1" x14ac:dyDescent="0.3">
      <c r="A35" s="13"/>
      <c r="B35" s="204" t="s">
        <v>11</v>
      </c>
      <c r="C35" s="205"/>
      <c r="D35" s="204" t="s">
        <v>12</v>
      </c>
      <c r="E35" s="205"/>
      <c r="F35" s="204" t="s">
        <v>13</v>
      </c>
      <c r="G35" s="205"/>
      <c r="H35" s="204" t="s">
        <v>14</v>
      </c>
      <c r="I35" s="205"/>
      <c r="J35" s="204" t="s">
        <v>15</v>
      </c>
      <c r="K35" s="205"/>
      <c r="L35" s="204" t="s">
        <v>16</v>
      </c>
      <c r="M35" s="205"/>
      <c r="N35" s="204" t="s">
        <v>17</v>
      </c>
      <c r="O35" s="205"/>
    </row>
    <row r="36" spans="1:15" ht="15.75" x14ac:dyDescent="0.25">
      <c r="A36" s="14"/>
      <c r="B36" s="15" t="s">
        <v>19</v>
      </c>
      <c r="C36" s="15" t="s">
        <v>20</v>
      </c>
      <c r="D36" s="15" t="s">
        <v>19</v>
      </c>
      <c r="E36" s="15" t="s">
        <v>20</v>
      </c>
      <c r="F36" s="15" t="s">
        <v>19</v>
      </c>
      <c r="G36" s="15" t="s">
        <v>20</v>
      </c>
      <c r="H36" s="15" t="s">
        <v>19</v>
      </c>
      <c r="I36" s="15" t="s">
        <v>20</v>
      </c>
      <c r="J36" s="15" t="s">
        <v>19</v>
      </c>
      <c r="K36" s="15" t="s">
        <v>20</v>
      </c>
      <c r="L36" s="15" t="s">
        <v>19</v>
      </c>
      <c r="M36" s="15" t="s">
        <v>20</v>
      </c>
      <c r="N36" s="15" t="s">
        <v>19</v>
      </c>
      <c r="O36" s="15" t="s">
        <v>20</v>
      </c>
    </row>
    <row r="37" spans="1:15" ht="15.75" x14ac:dyDescent="0.25">
      <c r="A37" s="16" t="s">
        <v>21</v>
      </c>
      <c r="B37" s="17">
        <f>'CUISINE GERLAND'!C11</f>
        <v>0</v>
      </c>
      <c r="C37" s="17">
        <f>'CUISINE GERLAND'!D11</f>
        <v>0</v>
      </c>
      <c r="D37" s="17">
        <f>'CUISINE GERLAND'!E11</f>
        <v>0</v>
      </c>
      <c r="E37" s="17">
        <f>'CUISINE GERLAND'!F11</f>
        <v>0</v>
      </c>
      <c r="F37" s="17">
        <f>'CUISINE GERLAND'!G11</f>
        <v>0</v>
      </c>
      <c r="G37" s="17">
        <f>'CUISINE GERLAND'!H11</f>
        <v>0</v>
      </c>
      <c r="H37" s="17">
        <f>'CUISINE GERLAND'!I11</f>
        <v>0</v>
      </c>
      <c r="I37" s="17">
        <f>'CUISINE GERLAND'!J11</f>
        <v>0</v>
      </c>
      <c r="J37" s="17">
        <f>'CUISINE GERLAND'!K11</f>
        <v>0</v>
      </c>
      <c r="K37" s="17">
        <f>'CUISINE GERLAND'!L11</f>
        <v>0</v>
      </c>
      <c r="L37" s="17">
        <f>'CUISINE GERLAND'!M11</f>
        <v>0</v>
      </c>
      <c r="M37" s="17">
        <f>'CUISINE GERLAND'!N11</f>
        <v>0</v>
      </c>
      <c r="N37" s="17">
        <f>'CUISINE GERLAND'!O11</f>
        <v>0</v>
      </c>
      <c r="O37" s="17">
        <f>'CUISINE GERLAND'!P11</f>
        <v>0</v>
      </c>
    </row>
    <row r="38" spans="1:15" ht="15.75" x14ac:dyDescent="0.25">
      <c r="A38" s="16" t="s">
        <v>22</v>
      </c>
      <c r="B38" s="17">
        <f>'CUISINE GERLAND'!C12</f>
        <v>0</v>
      </c>
      <c r="C38" s="17">
        <f>'CUISINE GERLAND'!D12</f>
        <v>0</v>
      </c>
      <c r="D38" s="17">
        <f>'CUISINE GERLAND'!E12</f>
        <v>0</v>
      </c>
      <c r="E38" s="17">
        <f>'CUISINE GERLAND'!F12</f>
        <v>0</v>
      </c>
      <c r="F38" s="17">
        <f>'CUISINE GERLAND'!G12</f>
        <v>0</v>
      </c>
      <c r="G38" s="17">
        <f>'CUISINE GERLAND'!H12</f>
        <v>0</v>
      </c>
      <c r="H38" s="17">
        <f>'CUISINE GERLAND'!I12</f>
        <v>0</v>
      </c>
      <c r="I38" s="17">
        <f>'CUISINE GERLAND'!J12</f>
        <v>0</v>
      </c>
      <c r="J38" s="17">
        <f>'CUISINE GERLAND'!K12</f>
        <v>0</v>
      </c>
      <c r="K38" s="17">
        <f>'CUISINE GERLAND'!L12</f>
        <v>0</v>
      </c>
      <c r="L38" s="17">
        <f>'CUISINE GERLAND'!M12</f>
        <v>0</v>
      </c>
      <c r="M38" s="17">
        <f>'CUISINE GERLAND'!N12</f>
        <v>0</v>
      </c>
      <c r="N38" s="17">
        <f>'CUISINE GERLAND'!O12</f>
        <v>0</v>
      </c>
      <c r="O38" s="17">
        <f>'CUISINE GERLAND'!P12</f>
        <v>0</v>
      </c>
    </row>
    <row r="39" spans="1:15" ht="15.75" x14ac:dyDescent="0.25">
      <c r="A39" s="16" t="s">
        <v>23</v>
      </c>
      <c r="B39" s="17">
        <f>'CUISINE GERLAND'!C13</f>
        <v>0</v>
      </c>
      <c r="C39" s="17">
        <f>'CUISINE GERLAND'!D13</f>
        <v>0</v>
      </c>
      <c r="D39" s="17">
        <f>'CUISINE GERLAND'!E13</f>
        <v>0</v>
      </c>
      <c r="E39" s="17">
        <f>'CUISINE GERLAND'!F13</f>
        <v>0</v>
      </c>
      <c r="F39" s="17">
        <f>'CUISINE GERLAND'!G13</f>
        <v>0</v>
      </c>
      <c r="G39" s="17">
        <f>'CUISINE GERLAND'!H13</f>
        <v>0</v>
      </c>
      <c r="H39" s="17">
        <f>'CUISINE GERLAND'!I13</f>
        <v>0</v>
      </c>
      <c r="I39" s="17">
        <f>'CUISINE GERLAND'!J13</f>
        <v>0</v>
      </c>
      <c r="J39" s="17">
        <f>'CUISINE GERLAND'!K13</f>
        <v>0</v>
      </c>
      <c r="K39" s="17">
        <f>'CUISINE GERLAND'!L13</f>
        <v>0</v>
      </c>
      <c r="L39" s="17">
        <f>'CUISINE GERLAND'!M13</f>
        <v>0</v>
      </c>
      <c r="M39" s="17">
        <f>'CUISINE GERLAND'!N13</f>
        <v>0</v>
      </c>
      <c r="N39" s="17">
        <f>'CUISINE GERLAND'!O13</f>
        <v>0</v>
      </c>
      <c r="O39" s="17">
        <f>'CUISINE GERLAND'!P13</f>
        <v>0</v>
      </c>
    </row>
    <row r="40" spans="1:15" ht="15.75" x14ac:dyDescent="0.25">
      <c r="A40" s="16" t="s">
        <v>24</v>
      </c>
      <c r="B40" s="17">
        <f>'CUISINE GERLAND'!C14</f>
        <v>0</v>
      </c>
      <c r="C40" s="17">
        <f>'CUISINE GERLAND'!D14</f>
        <v>0</v>
      </c>
      <c r="D40" s="17">
        <f>'CUISINE GERLAND'!E14</f>
        <v>0</v>
      </c>
      <c r="E40" s="17">
        <f>'CUISINE GERLAND'!F14</f>
        <v>0</v>
      </c>
      <c r="F40" s="17">
        <f>'CUISINE GERLAND'!G14</f>
        <v>0</v>
      </c>
      <c r="G40" s="17">
        <f>'CUISINE GERLAND'!H14</f>
        <v>0</v>
      </c>
      <c r="H40" s="17">
        <f>'CUISINE GERLAND'!I14</f>
        <v>0</v>
      </c>
      <c r="I40" s="17">
        <f>'CUISINE GERLAND'!J14</f>
        <v>0</v>
      </c>
      <c r="J40" s="17">
        <f>'CUISINE GERLAND'!K14</f>
        <v>0</v>
      </c>
      <c r="K40" s="17">
        <f>'CUISINE GERLAND'!L14</f>
        <v>0</v>
      </c>
      <c r="L40" s="17">
        <f>'CUISINE GERLAND'!M14</f>
        <v>0</v>
      </c>
      <c r="M40" s="17">
        <f>'CUISINE GERLAND'!N14</f>
        <v>0</v>
      </c>
      <c r="N40" s="17">
        <f>'CUISINE GERLAND'!O14</f>
        <v>0</v>
      </c>
      <c r="O40" s="17">
        <f>'CUISINE GERLAND'!P14</f>
        <v>0</v>
      </c>
    </row>
    <row r="41" spans="1:15" ht="16.5" thickBot="1" x14ac:dyDescent="0.3">
      <c r="A41" s="18" t="s">
        <v>25</v>
      </c>
      <c r="B41" s="196">
        <f>'CUISINE GERLAND'!C15</f>
        <v>0</v>
      </c>
      <c r="C41" s="197"/>
      <c r="D41" s="196">
        <f>'CUISINE GERLAND'!E15</f>
        <v>0</v>
      </c>
      <c r="E41" s="197"/>
      <c r="F41" s="196">
        <f>'CUISINE GERLAND'!G15</f>
        <v>0</v>
      </c>
      <c r="G41" s="197"/>
      <c r="H41" s="196">
        <f>'CUISINE GERLAND'!I15</f>
        <v>0</v>
      </c>
      <c r="I41" s="197"/>
      <c r="J41" s="196">
        <f>'CUISINE GERLAND'!K15</f>
        <v>0</v>
      </c>
      <c r="K41" s="197"/>
      <c r="L41" s="196">
        <f>'CUISINE GERLAND'!M15</f>
        <v>0</v>
      </c>
      <c r="M41" s="197"/>
      <c r="N41" s="196">
        <f>'CUISINE GERLAND'!O15</f>
        <v>0</v>
      </c>
      <c r="O41" s="197"/>
    </row>
    <row r="43" spans="1:15" ht="15.75" thickBot="1" x14ac:dyDescent="0.3"/>
    <row r="44" spans="1:15" ht="19.5" thickBot="1" x14ac:dyDescent="0.3">
      <c r="A44" s="13"/>
      <c r="B44" s="204" t="s">
        <v>11</v>
      </c>
      <c r="C44" s="205"/>
      <c r="D44" s="204" t="s">
        <v>12</v>
      </c>
      <c r="E44" s="205"/>
      <c r="F44" s="204" t="s">
        <v>13</v>
      </c>
      <c r="G44" s="205"/>
      <c r="H44" s="204" t="s">
        <v>14</v>
      </c>
      <c r="I44" s="205"/>
      <c r="J44" s="204" t="s">
        <v>15</v>
      </c>
      <c r="K44" s="205"/>
      <c r="L44" s="204" t="s">
        <v>16</v>
      </c>
      <c r="M44" s="205"/>
      <c r="N44" s="204" t="s">
        <v>17</v>
      </c>
      <c r="O44" s="205"/>
    </row>
    <row r="45" spans="1:15" ht="15.75" x14ac:dyDescent="0.25">
      <c r="A45" s="14"/>
      <c r="B45" s="15" t="s">
        <v>19</v>
      </c>
      <c r="C45" s="15" t="s">
        <v>20</v>
      </c>
      <c r="D45" s="15" t="s">
        <v>19</v>
      </c>
      <c r="E45" s="15" t="s">
        <v>20</v>
      </c>
      <c r="F45" s="15" t="s">
        <v>19</v>
      </c>
      <c r="G45" s="15" t="s">
        <v>20</v>
      </c>
      <c r="H45" s="15" t="s">
        <v>19</v>
      </c>
      <c r="I45" s="15" t="s">
        <v>20</v>
      </c>
      <c r="J45" s="15" t="s">
        <v>19</v>
      </c>
      <c r="K45" s="15" t="s">
        <v>20</v>
      </c>
      <c r="L45" s="15" t="s">
        <v>19</v>
      </c>
      <c r="M45" s="15" t="s">
        <v>20</v>
      </c>
      <c r="N45" s="15" t="s">
        <v>19</v>
      </c>
      <c r="O45" s="15" t="s">
        <v>20</v>
      </c>
    </row>
    <row r="46" spans="1:15" ht="15.75" x14ac:dyDescent="0.25">
      <c r="A46" s="16" t="s">
        <v>21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5.75" x14ac:dyDescent="0.25">
      <c r="A47" s="16" t="s">
        <v>22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 ht="15.75" x14ac:dyDescent="0.25">
      <c r="A48" s="16" t="s">
        <v>23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</row>
    <row r="49" spans="1:15" ht="15.75" x14ac:dyDescent="0.25">
      <c r="A49" s="16" t="s">
        <v>24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6.5" thickBot="1" x14ac:dyDescent="0.3">
      <c r="A50" s="18" t="s">
        <v>25</v>
      </c>
      <c r="B50" s="196"/>
      <c r="C50" s="197"/>
      <c r="D50" s="196"/>
      <c r="E50" s="197"/>
      <c r="F50" s="196"/>
      <c r="G50" s="197"/>
      <c r="H50" s="196"/>
      <c r="I50" s="197"/>
      <c r="J50" s="196"/>
      <c r="K50" s="197"/>
      <c r="L50" s="196"/>
      <c r="M50" s="197"/>
      <c r="N50" s="196"/>
      <c r="O50" s="197"/>
    </row>
    <row r="53" spans="1:15" ht="15.75" thickBot="1" x14ac:dyDescent="0.3"/>
    <row r="54" spans="1:15" ht="15.75" thickBot="1" x14ac:dyDescent="0.3">
      <c r="A54" s="198" t="s">
        <v>1</v>
      </c>
      <c r="B54" s="199"/>
      <c r="C54" s="200">
        <f>'CUISINE GERLAND'!Q11</f>
        <v>0</v>
      </c>
      <c r="D54" s="201"/>
      <c r="F54" s="198" t="s">
        <v>2</v>
      </c>
      <c r="G54" s="199"/>
      <c r="H54" s="202"/>
      <c r="I54" s="201"/>
      <c r="K54" s="198" t="s">
        <v>3</v>
      </c>
      <c r="L54" s="199"/>
      <c r="M54" s="202"/>
      <c r="N54" s="201"/>
    </row>
    <row r="61" spans="1:15" x14ac:dyDescent="0.25">
      <c r="B61" s="207" t="s">
        <v>29</v>
      </c>
      <c r="C61" s="207"/>
      <c r="D61" s="210" t="str">
        <f>'CUISINE GERLAND'!A18</f>
        <v>DEL PALACIO</v>
      </c>
      <c r="E61" s="208"/>
      <c r="F61" s="6"/>
      <c r="G61" s="6"/>
      <c r="H61" s="208" t="s">
        <v>28</v>
      </c>
      <c r="I61" s="208"/>
      <c r="J61" s="6">
        <v>51</v>
      </c>
    </row>
    <row r="62" spans="1:15" ht="15.75" x14ac:dyDescent="0.25">
      <c r="B62" s="207" t="s">
        <v>30</v>
      </c>
      <c r="C62" s="207"/>
      <c r="D62" s="210" t="str">
        <f>'CUISINE GERLAND'!A16</f>
        <v>CEDRIC</v>
      </c>
      <c r="E62" s="208"/>
      <c r="F62" s="6"/>
      <c r="G62" s="6"/>
      <c r="H62" s="6"/>
      <c r="I62" s="21" t="s">
        <v>4</v>
      </c>
      <c r="J62" s="209">
        <v>43794</v>
      </c>
      <c r="K62" s="209"/>
      <c r="L62" s="20"/>
      <c r="M62" s="206">
        <v>43800</v>
      </c>
      <c r="N62" s="206"/>
    </row>
    <row r="63" spans="1:15" ht="15.75" thickBot="1" x14ac:dyDescent="0.3"/>
    <row r="64" spans="1:15" ht="19.5" thickBot="1" x14ac:dyDescent="0.3">
      <c r="A64" s="13"/>
      <c r="B64" s="204" t="s">
        <v>11</v>
      </c>
      <c r="C64" s="205"/>
      <c r="D64" s="204" t="s">
        <v>12</v>
      </c>
      <c r="E64" s="205"/>
      <c r="F64" s="204" t="s">
        <v>13</v>
      </c>
      <c r="G64" s="205"/>
      <c r="H64" s="204" t="s">
        <v>14</v>
      </c>
      <c r="I64" s="205"/>
      <c r="J64" s="204" t="s">
        <v>15</v>
      </c>
      <c r="K64" s="205"/>
      <c r="L64" s="204" t="s">
        <v>16</v>
      </c>
      <c r="M64" s="205"/>
      <c r="N64" s="204" t="s">
        <v>17</v>
      </c>
      <c r="O64" s="205"/>
    </row>
    <row r="65" spans="1:15" ht="15.75" x14ac:dyDescent="0.25">
      <c r="A65" s="14"/>
      <c r="B65" s="15" t="s">
        <v>19</v>
      </c>
      <c r="C65" s="15" t="s">
        <v>20</v>
      </c>
      <c r="D65" s="15" t="s">
        <v>19</v>
      </c>
      <c r="E65" s="15" t="s">
        <v>20</v>
      </c>
      <c r="F65" s="15" t="s">
        <v>19</v>
      </c>
      <c r="G65" s="15" t="s">
        <v>20</v>
      </c>
      <c r="H65" s="15" t="s">
        <v>19</v>
      </c>
      <c r="I65" s="15" t="s">
        <v>20</v>
      </c>
      <c r="J65" s="15" t="s">
        <v>19</v>
      </c>
      <c r="K65" s="15" t="s">
        <v>20</v>
      </c>
      <c r="L65" s="15" t="s">
        <v>19</v>
      </c>
      <c r="M65" s="15" t="s">
        <v>20</v>
      </c>
      <c r="N65" s="15" t="s">
        <v>19</v>
      </c>
      <c r="O65" s="15" t="s">
        <v>20</v>
      </c>
    </row>
    <row r="66" spans="1:15" ht="15.75" x14ac:dyDescent="0.25">
      <c r="A66" s="16" t="s">
        <v>21</v>
      </c>
      <c r="B66" s="17">
        <f>'CUISINE GERLAND'!C16</f>
        <v>0</v>
      </c>
      <c r="C66" s="17">
        <f>'CUISINE GERLAND'!D16</f>
        <v>0</v>
      </c>
      <c r="D66" s="17">
        <f>'CUISINE GERLAND'!E16</f>
        <v>0</v>
      </c>
      <c r="E66" s="17">
        <f>'CUISINE GERLAND'!F16</f>
        <v>0</v>
      </c>
      <c r="F66" s="17">
        <f>'CUISINE GERLAND'!G16</f>
        <v>0</v>
      </c>
      <c r="G66" s="17">
        <f>'CUISINE GERLAND'!H16</f>
        <v>0</v>
      </c>
      <c r="H66" s="17">
        <f>'CUISINE GERLAND'!I16</f>
        <v>0</v>
      </c>
      <c r="I66" s="17">
        <f>'CUISINE GERLAND'!J16</f>
        <v>0</v>
      </c>
      <c r="J66" s="17">
        <f>'CUISINE GERLAND'!K16</f>
        <v>0</v>
      </c>
      <c r="K66" s="17">
        <f>'CUISINE GERLAND'!L16</f>
        <v>0</v>
      </c>
      <c r="L66" s="17">
        <f>'CUISINE GERLAND'!M16</f>
        <v>0</v>
      </c>
      <c r="M66" s="17">
        <f>'CUISINE GERLAND'!N16</f>
        <v>0</v>
      </c>
      <c r="N66" s="17">
        <f>'CUISINE GERLAND'!O16</f>
        <v>0</v>
      </c>
      <c r="O66" s="17">
        <f>'CUISINE GERLAND'!P16</f>
        <v>0</v>
      </c>
    </row>
    <row r="67" spans="1:15" ht="15.75" x14ac:dyDescent="0.25">
      <c r="A67" s="16" t="s">
        <v>22</v>
      </c>
      <c r="B67" s="17">
        <f>'CUISINE GERLAND'!C17</f>
        <v>0</v>
      </c>
      <c r="C67" s="17">
        <f>'CUISINE GERLAND'!D17</f>
        <v>0</v>
      </c>
      <c r="D67" s="17">
        <f>'CUISINE GERLAND'!E17</f>
        <v>0</v>
      </c>
      <c r="E67" s="17">
        <f>'CUISINE GERLAND'!F17</f>
        <v>0</v>
      </c>
      <c r="F67" s="17">
        <f>'CUISINE GERLAND'!G17</f>
        <v>0</v>
      </c>
      <c r="G67" s="17">
        <f>'CUISINE GERLAND'!H17</f>
        <v>0</v>
      </c>
      <c r="H67" s="17">
        <f>'CUISINE GERLAND'!I17</f>
        <v>0</v>
      </c>
      <c r="I67" s="17">
        <f>'CUISINE GERLAND'!J17</f>
        <v>0</v>
      </c>
      <c r="J67" s="17">
        <f>'CUISINE GERLAND'!K17</f>
        <v>0</v>
      </c>
      <c r="K67" s="17">
        <f>'CUISINE GERLAND'!L17</f>
        <v>0</v>
      </c>
      <c r="L67" s="17">
        <f>'CUISINE GERLAND'!M17</f>
        <v>0</v>
      </c>
      <c r="M67" s="17">
        <f>'CUISINE GERLAND'!N17</f>
        <v>0</v>
      </c>
      <c r="N67" s="17">
        <f>'CUISINE GERLAND'!O17</f>
        <v>0</v>
      </c>
      <c r="O67" s="17">
        <f>'CUISINE GERLAND'!P17</f>
        <v>0</v>
      </c>
    </row>
    <row r="68" spans="1:15" ht="15.75" x14ac:dyDescent="0.25">
      <c r="A68" s="16" t="s">
        <v>23</v>
      </c>
      <c r="B68" s="17">
        <f>'CUISINE GERLAND'!C18</f>
        <v>0</v>
      </c>
      <c r="C68" s="17">
        <f>'CUISINE GERLAND'!D18</f>
        <v>0</v>
      </c>
      <c r="D68" s="17">
        <f>'CUISINE GERLAND'!E18</f>
        <v>0</v>
      </c>
      <c r="E68" s="17">
        <f>'CUISINE GERLAND'!F18</f>
        <v>0</v>
      </c>
      <c r="F68" s="17">
        <f>'CUISINE GERLAND'!G18</f>
        <v>0</v>
      </c>
      <c r="G68" s="17">
        <f>'CUISINE GERLAND'!H18</f>
        <v>0</v>
      </c>
      <c r="H68" s="17">
        <f>'CUISINE GERLAND'!I18</f>
        <v>0</v>
      </c>
      <c r="I68" s="17">
        <f>'CUISINE GERLAND'!J18</f>
        <v>0</v>
      </c>
      <c r="J68" s="17">
        <f>'CUISINE GERLAND'!K18</f>
        <v>0</v>
      </c>
      <c r="K68" s="17">
        <f>'CUISINE GERLAND'!L18</f>
        <v>0</v>
      </c>
      <c r="L68" s="17">
        <f>'CUISINE GERLAND'!M18</f>
        <v>0</v>
      </c>
      <c r="M68" s="17">
        <f>'CUISINE GERLAND'!N18</f>
        <v>0</v>
      </c>
      <c r="N68" s="17">
        <f>'CUISINE GERLAND'!O18</f>
        <v>0</v>
      </c>
      <c r="O68" s="17">
        <f>'CUISINE GERLAND'!P18</f>
        <v>0</v>
      </c>
    </row>
    <row r="69" spans="1:15" ht="15.75" x14ac:dyDescent="0.25">
      <c r="A69" s="16" t="s">
        <v>24</v>
      </c>
      <c r="B69" s="17">
        <f>'CUISINE GERLAND'!C19</f>
        <v>0</v>
      </c>
      <c r="C69" s="17">
        <f>'CUISINE GERLAND'!D19</f>
        <v>0</v>
      </c>
      <c r="D69" s="17">
        <f>'CUISINE GERLAND'!E19</f>
        <v>0</v>
      </c>
      <c r="E69" s="17">
        <f>'CUISINE GERLAND'!F19</f>
        <v>0</v>
      </c>
      <c r="F69" s="17">
        <f>'CUISINE GERLAND'!G19</f>
        <v>0</v>
      </c>
      <c r="G69" s="17">
        <f>'CUISINE GERLAND'!H19</f>
        <v>0</v>
      </c>
      <c r="H69" s="17">
        <f>'CUISINE GERLAND'!I19</f>
        <v>0</v>
      </c>
      <c r="I69" s="17">
        <f>'CUISINE GERLAND'!J19</f>
        <v>0</v>
      </c>
      <c r="J69" s="17">
        <f>'CUISINE GERLAND'!K19</f>
        <v>0</v>
      </c>
      <c r="K69" s="17">
        <f>'CUISINE GERLAND'!L19</f>
        <v>0</v>
      </c>
      <c r="L69" s="17">
        <f>'CUISINE GERLAND'!M19</f>
        <v>0</v>
      </c>
      <c r="M69" s="17">
        <f>'CUISINE GERLAND'!N19</f>
        <v>0</v>
      </c>
      <c r="N69" s="17">
        <f>'CUISINE GERLAND'!O19</f>
        <v>0</v>
      </c>
      <c r="O69" s="17">
        <f>'CUISINE GERLAND'!P19</f>
        <v>0</v>
      </c>
    </row>
    <row r="70" spans="1:15" ht="16.5" thickBot="1" x14ac:dyDescent="0.3">
      <c r="A70" s="18" t="s">
        <v>25</v>
      </c>
      <c r="B70" s="196">
        <f>'CUISINE GERLAND'!C20</f>
        <v>0</v>
      </c>
      <c r="C70" s="203"/>
      <c r="D70" s="196">
        <f>'CUISINE GERLAND'!E20</f>
        <v>0</v>
      </c>
      <c r="E70" s="203"/>
      <c r="F70" s="196">
        <f>'CUISINE GERLAND'!G20</f>
        <v>0</v>
      </c>
      <c r="G70" s="203"/>
      <c r="H70" s="196">
        <f>'CUISINE GERLAND'!I20</f>
        <v>0</v>
      </c>
      <c r="I70" s="203"/>
      <c r="J70" s="196">
        <f>'CUISINE GERLAND'!K20</f>
        <v>0</v>
      </c>
      <c r="K70" s="203"/>
      <c r="L70" s="196">
        <f>'CUISINE GERLAND'!M20</f>
        <v>0</v>
      </c>
      <c r="M70" s="203"/>
      <c r="N70" s="196">
        <f>'CUISINE GERLAND'!O20</f>
        <v>0</v>
      </c>
      <c r="O70" s="203"/>
    </row>
    <row r="72" spans="1:15" ht="15.75" thickBot="1" x14ac:dyDescent="0.3"/>
    <row r="73" spans="1:15" ht="19.5" thickBot="1" x14ac:dyDescent="0.3">
      <c r="A73" s="13"/>
      <c r="B73" s="204" t="s">
        <v>11</v>
      </c>
      <c r="C73" s="205"/>
      <c r="D73" s="204" t="s">
        <v>12</v>
      </c>
      <c r="E73" s="205"/>
      <c r="F73" s="204" t="s">
        <v>13</v>
      </c>
      <c r="G73" s="205"/>
      <c r="H73" s="204" t="s">
        <v>14</v>
      </c>
      <c r="I73" s="205"/>
      <c r="J73" s="204" t="s">
        <v>15</v>
      </c>
      <c r="K73" s="205"/>
      <c r="L73" s="204" t="s">
        <v>16</v>
      </c>
      <c r="M73" s="205"/>
      <c r="N73" s="204" t="s">
        <v>17</v>
      </c>
      <c r="O73" s="205"/>
    </row>
    <row r="74" spans="1:15" ht="15.75" x14ac:dyDescent="0.25">
      <c r="A74" s="14"/>
      <c r="B74" s="15" t="s">
        <v>19</v>
      </c>
      <c r="C74" s="15" t="s">
        <v>20</v>
      </c>
      <c r="D74" s="15" t="s">
        <v>19</v>
      </c>
      <c r="E74" s="15" t="s">
        <v>20</v>
      </c>
      <c r="F74" s="15" t="s">
        <v>19</v>
      </c>
      <c r="G74" s="15" t="s">
        <v>20</v>
      </c>
      <c r="H74" s="15" t="s">
        <v>19</v>
      </c>
      <c r="I74" s="15" t="s">
        <v>20</v>
      </c>
      <c r="J74" s="15" t="s">
        <v>19</v>
      </c>
      <c r="K74" s="15" t="s">
        <v>20</v>
      </c>
      <c r="L74" s="15" t="s">
        <v>19</v>
      </c>
      <c r="M74" s="15" t="s">
        <v>20</v>
      </c>
      <c r="N74" s="15" t="s">
        <v>19</v>
      </c>
      <c r="O74" s="15" t="s">
        <v>20</v>
      </c>
    </row>
    <row r="75" spans="1:15" ht="15.75" x14ac:dyDescent="0.25">
      <c r="A75" s="16" t="s">
        <v>21</v>
      </c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</row>
    <row r="76" spans="1:15" ht="15.75" x14ac:dyDescent="0.25">
      <c r="A76" s="16" t="s">
        <v>22</v>
      </c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</row>
    <row r="77" spans="1:15" ht="15.75" x14ac:dyDescent="0.25">
      <c r="A77" s="16" t="s">
        <v>23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 ht="15.75" x14ac:dyDescent="0.25">
      <c r="A78" s="16" t="s">
        <v>24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</row>
    <row r="79" spans="1:15" ht="16.5" thickBot="1" x14ac:dyDescent="0.3">
      <c r="A79" s="18" t="s">
        <v>25</v>
      </c>
      <c r="B79" s="196"/>
      <c r="C79" s="197"/>
      <c r="D79" s="196"/>
      <c r="E79" s="197"/>
      <c r="F79" s="196"/>
      <c r="G79" s="197"/>
      <c r="H79" s="196"/>
      <c r="I79" s="197"/>
      <c r="J79" s="196"/>
      <c r="K79" s="197"/>
      <c r="L79" s="196"/>
      <c r="M79" s="197"/>
      <c r="N79" s="196"/>
      <c r="O79" s="197"/>
    </row>
    <row r="82" spans="1:15" ht="15.75" thickBot="1" x14ac:dyDescent="0.3"/>
    <row r="83" spans="1:15" ht="15.75" thickBot="1" x14ac:dyDescent="0.3">
      <c r="A83" s="198" t="s">
        <v>1</v>
      </c>
      <c r="B83" s="199"/>
      <c r="C83" s="200">
        <f>'CUISINE GERLAND'!Q16</f>
        <v>0</v>
      </c>
      <c r="D83" s="201"/>
      <c r="F83" s="198" t="s">
        <v>2</v>
      </c>
      <c r="G83" s="199"/>
      <c r="H83" s="202"/>
      <c r="I83" s="201"/>
      <c r="K83" s="198" t="s">
        <v>3</v>
      </c>
      <c r="L83" s="199"/>
      <c r="M83" s="202"/>
      <c r="N83" s="201"/>
    </row>
    <row r="89" spans="1:15" x14ac:dyDescent="0.25">
      <c r="B89" s="207" t="s">
        <v>29</v>
      </c>
      <c r="C89" s="207"/>
      <c r="D89" s="208" t="str">
        <f>'CUISINE GERLAND'!A23</f>
        <v>MARCE</v>
      </c>
      <c r="E89" s="208"/>
      <c r="F89" s="6"/>
      <c r="G89" s="6"/>
      <c r="H89" s="208" t="s">
        <v>28</v>
      </c>
      <c r="I89" s="208"/>
      <c r="J89" s="6">
        <v>51</v>
      </c>
    </row>
    <row r="90" spans="1:15" ht="15.75" x14ac:dyDescent="0.25">
      <c r="B90" s="207" t="s">
        <v>30</v>
      </c>
      <c r="C90" s="207"/>
      <c r="D90" s="208" t="str">
        <f>'CUISINE GERLAND'!A21</f>
        <v>ADRIEN</v>
      </c>
      <c r="E90" s="208"/>
      <c r="F90" s="6"/>
      <c r="G90" s="6"/>
      <c r="H90" s="6"/>
      <c r="I90" s="21" t="s">
        <v>4</v>
      </c>
      <c r="J90" s="209">
        <v>43794</v>
      </c>
      <c r="K90" s="209"/>
      <c r="L90" s="20"/>
      <c r="M90" s="206">
        <v>43800</v>
      </c>
      <c r="N90" s="206"/>
    </row>
    <row r="91" spans="1:15" ht="15.75" thickBot="1" x14ac:dyDescent="0.3"/>
    <row r="92" spans="1:15" ht="19.5" thickBot="1" x14ac:dyDescent="0.3">
      <c r="A92" s="13"/>
      <c r="B92" s="204" t="s">
        <v>11</v>
      </c>
      <c r="C92" s="205"/>
      <c r="D92" s="204" t="s">
        <v>12</v>
      </c>
      <c r="E92" s="205"/>
      <c r="F92" s="204" t="s">
        <v>13</v>
      </c>
      <c r="G92" s="205"/>
      <c r="H92" s="204" t="s">
        <v>14</v>
      </c>
      <c r="I92" s="205"/>
      <c r="J92" s="204" t="s">
        <v>15</v>
      </c>
      <c r="K92" s="205"/>
      <c r="L92" s="204" t="s">
        <v>16</v>
      </c>
      <c r="M92" s="205"/>
      <c r="N92" s="204" t="s">
        <v>17</v>
      </c>
      <c r="O92" s="205"/>
    </row>
    <row r="93" spans="1:15" ht="15.75" x14ac:dyDescent="0.25">
      <c r="A93" s="14"/>
      <c r="B93" s="15" t="s">
        <v>19</v>
      </c>
      <c r="C93" s="15" t="s">
        <v>20</v>
      </c>
      <c r="D93" s="15" t="s">
        <v>19</v>
      </c>
      <c r="E93" s="15" t="s">
        <v>20</v>
      </c>
      <c r="F93" s="15" t="s">
        <v>19</v>
      </c>
      <c r="G93" s="15" t="s">
        <v>20</v>
      </c>
      <c r="H93" s="15" t="s">
        <v>19</v>
      </c>
      <c r="I93" s="15" t="s">
        <v>20</v>
      </c>
      <c r="J93" s="15" t="s">
        <v>19</v>
      </c>
      <c r="K93" s="15" t="s">
        <v>20</v>
      </c>
      <c r="L93" s="15" t="s">
        <v>19</v>
      </c>
      <c r="M93" s="15" t="s">
        <v>20</v>
      </c>
      <c r="N93" s="15" t="s">
        <v>19</v>
      </c>
      <c r="O93" s="15" t="s">
        <v>20</v>
      </c>
    </row>
    <row r="94" spans="1:15" ht="15.75" x14ac:dyDescent="0.25">
      <c r="A94" s="16" t="s">
        <v>21</v>
      </c>
      <c r="B94" s="17">
        <f>'CUISINE GERLAND'!C21</f>
        <v>0</v>
      </c>
      <c r="C94" s="17">
        <f>'CUISINE GERLAND'!D21</f>
        <v>0</v>
      </c>
      <c r="D94" s="17">
        <f>'CUISINE GERLAND'!E21</f>
        <v>0</v>
      </c>
      <c r="E94" s="17">
        <f>'CUISINE GERLAND'!F21</f>
        <v>0</v>
      </c>
      <c r="F94" s="17">
        <f>'CUISINE GERLAND'!G21</f>
        <v>0</v>
      </c>
      <c r="G94" s="17">
        <f>'CUISINE GERLAND'!H21</f>
        <v>0</v>
      </c>
      <c r="H94" s="17">
        <f>'CUISINE GERLAND'!I21</f>
        <v>0</v>
      </c>
      <c r="I94" s="17">
        <f>'CUISINE GERLAND'!J21</f>
        <v>0</v>
      </c>
      <c r="J94" s="17">
        <f>'CUISINE GERLAND'!K21</f>
        <v>0</v>
      </c>
      <c r="K94" s="17">
        <f>'CUISINE GERLAND'!L21</f>
        <v>0</v>
      </c>
      <c r="L94" s="17">
        <f>'CUISINE GERLAND'!M21</f>
        <v>0</v>
      </c>
      <c r="M94" s="17">
        <f>'CUISINE GERLAND'!N21</f>
        <v>0</v>
      </c>
      <c r="N94" s="17">
        <f>'CUISINE GERLAND'!O21</f>
        <v>0</v>
      </c>
      <c r="O94" s="17">
        <f>'CUISINE GERLAND'!P21</f>
        <v>0</v>
      </c>
    </row>
    <row r="95" spans="1:15" ht="15.75" x14ac:dyDescent="0.25">
      <c r="A95" s="16" t="s">
        <v>22</v>
      </c>
      <c r="B95" s="17">
        <f>'CUISINE GERLAND'!C22</f>
        <v>0</v>
      </c>
      <c r="C95" s="17">
        <f>'CUISINE GERLAND'!D22</f>
        <v>0</v>
      </c>
      <c r="D95" s="17">
        <f>'CUISINE GERLAND'!E22</f>
        <v>0</v>
      </c>
      <c r="E95" s="17">
        <f>'CUISINE GERLAND'!F22</f>
        <v>0</v>
      </c>
      <c r="F95" s="17">
        <f>'CUISINE GERLAND'!G22</f>
        <v>0</v>
      </c>
      <c r="G95" s="17">
        <f>'CUISINE GERLAND'!H22</f>
        <v>0</v>
      </c>
      <c r="H95" s="17">
        <f>'CUISINE GERLAND'!I22</f>
        <v>0</v>
      </c>
      <c r="I95" s="17">
        <f>'CUISINE GERLAND'!J22</f>
        <v>0</v>
      </c>
      <c r="J95" s="17">
        <f>'CUISINE GERLAND'!K22</f>
        <v>0</v>
      </c>
      <c r="K95" s="17">
        <f>'CUISINE GERLAND'!L22</f>
        <v>0</v>
      </c>
      <c r="L95" s="17">
        <f>'CUISINE GERLAND'!M22</f>
        <v>0</v>
      </c>
      <c r="M95" s="17">
        <f>'CUISINE GERLAND'!N22</f>
        <v>0</v>
      </c>
      <c r="N95" s="17">
        <f>'CUISINE GERLAND'!O22</f>
        <v>0</v>
      </c>
      <c r="O95" s="17">
        <f>'CUISINE GERLAND'!P22</f>
        <v>0</v>
      </c>
    </row>
    <row r="96" spans="1:15" ht="15.75" x14ac:dyDescent="0.25">
      <c r="A96" s="16" t="s">
        <v>23</v>
      </c>
      <c r="B96" s="17">
        <f>'CUISINE GERLAND'!C23</f>
        <v>0</v>
      </c>
      <c r="C96" s="17">
        <f>'CUISINE GERLAND'!D23</f>
        <v>0</v>
      </c>
      <c r="D96" s="17">
        <f>'CUISINE GERLAND'!E23</f>
        <v>0</v>
      </c>
      <c r="E96" s="17">
        <f>'CUISINE GERLAND'!F23</f>
        <v>0</v>
      </c>
      <c r="F96" s="17">
        <f>'CUISINE GERLAND'!G23</f>
        <v>0</v>
      </c>
      <c r="G96" s="17">
        <f>'CUISINE GERLAND'!H23</f>
        <v>0</v>
      </c>
      <c r="H96" s="17">
        <f>'CUISINE GERLAND'!I23</f>
        <v>0</v>
      </c>
      <c r="I96" s="17">
        <f>'CUISINE GERLAND'!J23</f>
        <v>0</v>
      </c>
      <c r="J96" s="17">
        <f>'CUISINE GERLAND'!K23</f>
        <v>0</v>
      </c>
      <c r="K96" s="17">
        <f>'CUISINE GERLAND'!L23</f>
        <v>0</v>
      </c>
      <c r="L96" s="17">
        <f>'CUISINE GERLAND'!M23</f>
        <v>0</v>
      </c>
      <c r="M96" s="17">
        <f>'CUISINE GERLAND'!N23</f>
        <v>0</v>
      </c>
      <c r="N96" s="17">
        <f>'CUISINE GERLAND'!O23</f>
        <v>0</v>
      </c>
      <c r="O96" s="17">
        <f>'CUISINE GERLAND'!P23</f>
        <v>0</v>
      </c>
    </row>
    <row r="97" spans="1:15" ht="15.75" x14ac:dyDescent="0.25">
      <c r="A97" s="16" t="s">
        <v>24</v>
      </c>
      <c r="B97" s="17">
        <f>'CUISINE GERLAND'!C24</f>
        <v>0</v>
      </c>
      <c r="C97" s="17">
        <f>'CUISINE GERLAND'!D24</f>
        <v>0</v>
      </c>
      <c r="D97" s="17">
        <f>'CUISINE GERLAND'!E24</f>
        <v>0</v>
      </c>
      <c r="E97" s="17">
        <f>'CUISINE GERLAND'!F24</f>
        <v>0</v>
      </c>
      <c r="F97" s="17">
        <f>'CUISINE GERLAND'!G24</f>
        <v>0</v>
      </c>
      <c r="G97" s="17">
        <f>'CUISINE GERLAND'!H24</f>
        <v>0</v>
      </c>
      <c r="H97" s="17">
        <f>'CUISINE GERLAND'!I24</f>
        <v>0</v>
      </c>
      <c r="I97" s="17">
        <f>'CUISINE GERLAND'!J24</f>
        <v>0</v>
      </c>
      <c r="J97" s="17">
        <f>'CUISINE GERLAND'!K24</f>
        <v>0</v>
      </c>
      <c r="K97" s="17">
        <f>'CUISINE GERLAND'!L24</f>
        <v>0</v>
      </c>
      <c r="L97" s="17">
        <f>'CUISINE GERLAND'!M24</f>
        <v>0</v>
      </c>
      <c r="M97" s="17">
        <f>'CUISINE GERLAND'!N24</f>
        <v>0</v>
      </c>
      <c r="N97" s="17">
        <f>'CUISINE GERLAND'!O24</f>
        <v>0</v>
      </c>
      <c r="O97" s="17">
        <f>'CUISINE GERLAND'!P24</f>
        <v>0</v>
      </c>
    </row>
    <row r="98" spans="1:15" ht="16.5" thickBot="1" x14ac:dyDescent="0.3">
      <c r="A98" s="18" t="s">
        <v>25</v>
      </c>
      <c r="B98" s="196">
        <f>'CUISINE GERLAND'!C25</f>
        <v>0</v>
      </c>
      <c r="C98" s="197"/>
      <c r="D98" s="196">
        <f>'CUISINE GERLAND'!E25</f>
        <v>0</v>
      </c>
      <c r="E98" s="197"/>
      <c r="F98" s="196">
        <f>'CUISINE GERLAND'!G25</f>
        <v>0</v>
      </c>
      <c r="G98" s="197"/>
      <c r="H98" s="196">
        <f>'CUISINE GERLAND'!I25</f>
        <v>0</v>
      </c>
      <c r="I98" s="197"/>
      <c r="J98" s="196">
        <f>'CUISINE GERLAND'!K25</f>
        <v>0</v>
      </c>
      <c r="K98" s="197"/>
      <c r="L98" s="196">
        <f>'CUISINE GERLAND'!M25</f>
        <v>0</v>
      </c>
      <c r="M98" s="197"/>
      <c r="N98" s="196">
        <f>'CUISINE GERLAND'!O25</f>
        <v>0</v>
      </c>
      <c r="O98" s="197"/>
    </row>
    <row r="100" spans="1:15" ht="15.75" thickBot="1" x14ac:dyDescent="0.3"/>
    <row r="101" spans="1:15" ht="19.5" thickBot="1" x14ac:dyDescent="0.3">
      <c r="A101" s="13"/>
      <c r="B101" s="204" t="s">
        <v>11</v>
      </c>
      <c r="C101" s="205"/>
      <c r="D101" s="204" t="s">
        <v>12</v>
      </c>
      <c r="E101" s="205"/>
      <c r="F101" s="204" t="s">
        <v>13</v>
      </c>
      <c r="G101" s="205"/>
      <c r="H101" s="204" t="s">
        <v>14</v>
      </c>
      <c r="I101" s="205"/>
      <c r="J101" s="204" t="s">
        <v>15</v>
      </c>
      <c r="K101" s="205"/>
      <c r="L101" s="204" t="s">
        <v>16</v>
      </c>
      <c r="M101" s="205"/>
      <c r="N101" s="204" t="s">
        <v>17</v>
      </c>
      <c r="O101" s="205"/>
    </row>
    <row r="102" spans="1:15" ht="15.75" x14ac:dyDescent="0.25">
      <c r="A102" s="14"/>
      <c r="B102" s="15" t="s">
        <v>19</v>
      </c>
      <c r="C102" s="15" t="s">
        <v>20</v>
      </c>
      <c r="D102" s="15" t="s">
        <v>19</v>
      </c>
      <c r="E102" s="15" t="s">
        <v>20</v>
      </c>
      <c r="F102" s="15" t="s">
        <v>19</v>
      </c>
      <c r="G102" s="15" t="s">
        <v>20</v>
      </c>
      <c r="H102" s="15" t="s">
        <v>19</v>
      </c>
      <c r="I102" s="15" t="s">
        <v>20</v>
      </c>
      <c r="J102" s="15" t="s">
        <v>19</v>
      </c>
      <c r="K102" s="15" t="s">
        <v>20</v>
      </c>
      <c r="L102" s="15" t="s">
        <v>19</v>
      </c>
      <c r="M102" s="15" t="s">
        <v>20</v>
      </c>
      <c r="N102" s="15" t="s">
        <v>19</v>
      </c>
      <c r="O102" s="15" t="s">
        <v>20</v>
      </c>
    </row>
    <row r="103" spans="1:15" ht="15.75" x14ac:dyDescent="0.25">
      <c r="A103" s="16" t="s">
        <v>21</v>
      </c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</row>
    <row r="104" spans="1:15" ht="15.75" x14ac:dyDescent="0.25">
      <c r="A104" s="16" t="s">
        <v>22</v>
      </c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</row>
    <row r="105" spans="1:15" ht="15.75" x14ac:dyDescent="0.25">
      <c r="A105" s="16" t="s">
        <v>23</v>
      </c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</row>
    <row r="106" spans="1:15" ht="15.75" x14ac:dyDescent="0.25">
      <c r="A106" s="16" t="s">
        <v>24</v>
      </c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</row>
    <row r="107" spans="1:15" ht="16.5" thickBot="1" x14ac:dyDescent="0.3">
      <c r="A107" s="18" t="s">
        <v>25</v>
      </c>
      <c r="B107" s="196"/>
      <c r="C107" s="197"/>
      <c r="D107" s="196"/>
      <c r="E107" s="197"/>
      <c r="F107" s="196"/>
      <c r="G107" s="197"/>
      <c r="H107" s="196"/>
      <c r="I107" s="197"/>
      <c r="J107" s="196"/>
      <c r="K107" s="197"/>
      <c r="L107" s="196"/>
      <c r="M107" s="197"/>
      <c r="N107" s="196"/>
      <c r="O107" s="197"/>
    </row>
    <row r="110" spans="1:15" ht="15.75" thickBot="1" x14ac:dyDescent="0.3"/>
    <row r="111" spans="1:15" ht="15.75" thickBot="1" x14ac:dyDescent="0.3">
      <c r="A111" s="198" t="s">
        <v>1</v>
      </c>
      <c r="B111" s="199"/>
      <c r="C111" s="200">
        <f>'CUISINE GERLAND'!Q21</f>
        <v>0</v>
      </c>
      <c r="D111" s="201"/>
      <c r="F111" s="198" t="s">
        <v>2</v>
      </c>
      <c r="G111" s="199"/>
      <c r="H111" s="202"/>
      <c r="I111" s="201"/>
      <c r="K111" s="198" t="s">
        <v>3</v>
      </c>
      <c r="L111" s="199"/>
      <c r="M111" s="202"/>
      <c r="N111" s="201"/>
    </row>
    <row r="116" spans="1:15" x14ac:dyDescent="0.25">
      <c r="B116" s="207" t="s">
        <v>29</v>
      </c>
      <c r="C116" s="207"/>
      <c r="D116" s="208" t="str">
        <f>'CUISINE GERLAND'!A28</f>
        <v>VELO</v>
      </c>
      <c r="E116" s="208"/>
      <c r="F116" s="6"/>
      <c r="G116" s="6"/>
      <c r="H116" s="208" t="s">
        <v>28</v>
      </c>
      <c r="I116" s="208"/>
      <c r="J116" s="6">
        <v>51</v>
      </c>
    </row>
    <row r="117" spans="1:15" ht="15.75" x14ac:dyDescent="0.25">
      <c r="B117" s="207" t="s">
        <v>30</v>
      </c>
      <c r="C117" s="207"/>
      <c r="D117" s="208" t="str">
        <f>'CUISINE GERLAND'!A26</f>
        <v>CONSTANTIN</v>
      </c>
      <c r="E117" s="208"/>
      <c r="F117" s="6"/>
      <c r="G117" s="6"/>
      <c r="H117" s="6"/>
      <c r="I117" s="21" t="s">
        <v>4</v>
      </c>
      <c r="J117" s="209">
        <v>43794</v>
      </c>
      <c r="K117" s="209"/>
      <c r="L117" s="20"/>
      <c r="M117" s="206">
        <v>43800</v>
      </c>
      <c r="N117" s="206"/>
    </row>
    <row r="118" spans="1:15" ht="15.75" thickBot="1" x14ac:dyDescent="0.3"/>
    <row r="119" spans="1:15" ht="19.5" thickBot="1" x14ac:dyDescent="0.3">
      <c r="A119" s="13"/>
      <c r="B119" s="204" t="s">
        <v>11</v>
      </c>
      <c r="C119" s="205"/>
      <c r="D119" s="204" t="s">
        <v>12</v>
      </c>
      <c r="E119" s="205"/>
      <c r="F119" s="204" t="s">
        <v>13</v>
      </c>
      <c r="G119" s="205"/>
      <c r="H119" s="204" t="s">
        <v>14</v>
      </c>
      <c r="I119" s="205"/>
      <c r="J119" s="204" t="s">
        <v>15</v>
      </c>
      <c r="K119" s="205"/>
      <c r="L119" s="204" t="s">
        <v>16</v>
      </c>
      <c r="M119" s="205"/>
      <c r="N119" s="204" t="s">
        <v>17</v>
      </c>
      <c r="O119" s="205"/>
    </row>
    <row r="120" spans="1:15" ht="15.75" x14ac:dyDescent="0.25">
      <c r="A120" s="14"/>
      <c r="B120" s="15" t="s">
        <v>19</v>
      </c>
      <c r="C120" s="15" t="s">
        <v>20</v>
      </c>
      <c r="D120" s="15" t="s">
        <v>19</v>
      </c>
      <c r="E120" s="15" t="s">
        <v>20</v>
      </c>
      <c r="F120" s="15" t="s">
        <v>19</v>
      </c>
      <c r="G120" s="15" t="s">
        <v>20</v>
      </c>
      <c r="H120" s="15" t="s">
        <v>19</v>
      </c>
      <c r="I120" s="15" t="s">
        <v>20</v>
      </c>
      <c r="J120" s="15" t="s">
        <v>19</v>
      </c>
      <c r="K120" s="15" t="s">
        <v>20</v>
      </c>
      <c r="L120" s="15" t="s">
        <v>19</v>
      </c>
      <c r="M120" s="15" t="s">
        <v>20</v>
      </c>
      <c r="N120" s="15" t="s">
        <v>19</v>
      </c>
      <c r="O120" s="15" t="s">
        <v>20</v>
      </c>
    </row>
    <row r="121" spans="1:15" ht="15.75" x14ac:dyDescent="0.25">
      <c r="A121" s="16" t="s">
        <v>21</v>
      </c>
      <c r="B121" s="17">
        <f>'CUISINE GERLAND'!C26</f>
        <v>0</v>
      </c>
      <c r="C121" s="17">
        <f>'CUISINE GERLAND'!D26</f>
        <v>0</v>
      </c>
      <c r="D121" s="17">
        <f>'CUISINE GERLAND'!E26</f>
        <v>0</v>
      </c>
      <c r="E121" s="17">
        <f>'CUISINE GERLAND'!F26</f>
        <v>0</v>
      </c>
      <c r="F121" s="17">
        <f>'CUISINE GERLAND'!G26</f>
        <v>0</v>
      </c>
      <c r="G121" s="17">
        <f>'CUISINE GERLAND'!H26</f>
        <v>0</v>
      </c>
      <c r="H121" s="17">
        <f>'CUISINE GERLAND'!I26</f>
        <v>0</v>
      </c>
      <c r="I121" s="17">
        <f>'CUISINE GERLAND'!J26</f>
        <v>0</v>
      </c>
      <c r="J121" s="17">
        <f>'CUISINE GERLAND'!K26</f>
        <v>0</v>
      </c>
      <c r="K121" s="17">
        <f>'CUISINE GERLAND'!L26</f>
        <v>0</v>
      </c>
      <c r="L121" s="17">
        <f>'CUISINE GERLAND'!M26</f>
        <v>0</v>
      </c>
      <c r="M121" s="17">
        <f>'CUISINE GERLAND'!N26</f>
        <v>0</v>
      </c>
      <c r="N121" s="17">
        <f>'CUISINE GERLAND'!O26</f>
        <v>0</v>
      </c>
      <c r="O121" s="17">
        <f>'CUISINE GERLAND'!P26</f>
        <v>0</v>
      </c>
    </row>
    <row r="122" spans="1:15" ht="15.75" x14ac:dyDescent="0.25">
      <c r="A122" s="16" t="s">
        <v>22</v>
      </c>
      <c r="B122" s="17">
        <f>'CUISINE GERLAND'!C27</f>
        <v>0</v>
      </c>
      <c r="C122" s="17">
        <f>'CUISINE GERLAND'!D27</f>
        <v>0</v>
      </c>
      <c r="D122" s="17">
        <f>'CUISINE GERLAND'!E27</f>
        <v>0</v>
      </c>
      <c r="E122" s="17">
        <f>'CUISINE GERLAND'!F27</f>
        <v>0</v>
      </c>
      <c r="F122" s="17">
        <f>'CUISINE GERLAND'!G27</f>
        <v>0</v>
      </c>
      <c r="G122" s="17">
        <f>'CUISINE GERLAND'!H27</f>
        <v>0</v>
      </c>
      <c r="H122" s="17">
        <f>'CUISINE GERLAND'!I27</f>
        <v>0</v>
      </c>
      <c r="I122" s="17">
        <f>'CUISINE GERLAND'!J27</f>
        <v>0</v>
      </c>
      <c r="J122" s="17">
        <f>'CUISINE GERLAND'!K27</f>
        <v>0</v>
      </c>
      <c r="K122" s="17">
        <f>'CUISINE GERLAND'!L27</f>
        <v>0</v>
      </c>
      <c r="L122" s="17">
        <f>'CUISINE GERLAND'!M27</f>
        <v>0</v>
      </c>
      <c r="M122" s="17">
        <f>'CUISINE GERLAND'!N27</f>
        <v>0</v>
      </c>
      <c r="N122" s="17">
        <f>'CUISINE GERLAND'!O27</f>
        <v>0</v>
      </c>
      <c r="O122" s="17">
        <f>'CUISINE GERLAND'!P27</f>
        <v>0</v>
      </c>
    </row>
    <row r="123" spans="1:15" ht="15.75" x14ac:dyDescent="0.25">
      <c r="A123" s="16" t="s">
        <v>23</v>
      </c>
      <c r="B123" s="17">
        <f>'CUISINE GERLAND'!C28</f>
        <v>0</v>
      </c>
      <c r="C123" s="17">
        <f>'CUISINE GERLAND'!D28</f>
        <v>0</v>
      </c>
      <c r="D123" s="17">
        <f>'CUISINE GERLAND'!E28</f>
        <v>0</v>
      </c>
      <c r="E123" s="17">
        <f>'CUISINE GERLAND'!F28</f>
        <v>0</v>
      </c>
      <c r="F123" s="17">
        <f>'CUISINE GERLAND'!G28</f>
        <v>0</v>
      </c>
      <c r="G123" s="17">
        <f>'CUISINE GERLAND'!H28</f>
        <v>0</v>
      </c>
      <c r="H123" s="17">
        <f>'CUISINE GERLAND'!I28</f>
        <v>0</v>
      </c>
      <c r="I123" s="17">
        <f>'CUISINE GERLAND'!J28</f>
        <v>0</v>
      </c>
      <c r="J123" s="17">
        <f>'CUISINE GERLAND'!K28</f>
        <v>0</v>
      </c>
      <c r="K123" s="17">
        <f>'CUISINE GERLAND'!L28</f>
        <v>0</v>
      </c>
      <c r="L123" s="17">
        <f>'CUISINE GERLAND'!M28</f>
        <v>0</v>
      </c>
      <c r="M123" s="17">
        <f>'CUISINE GERLAND'!N28</f>
        <v>0</v>
      </c>
      <c r="N123" s="17">
        <f>'CUISINE GERLAND'!O28</f>
        <v>0</v>
      </c>
      <c r="O123" s="17">
        <f>'CUISINE GERLAND'!P28</f>
        <v>0</v>
      </c>
    </row>
    <row r="124" spans="1:15" ht="15.75" x14ac:dyDescent="0.25">
      <c r="A124" s="16" t="s">
        <v>24</v>
      </c>
      <c r="B124" s="17">
        <f>'CUISINE GERLAND'!C29</f>
        <v>0</v>
      </c>
      <c r="C124" s="17">
        <f>'CUISINE GERLAND'!D29</f>
        <v>0</v>
      </c>
      <c r="D124" s="17">
        <f>'CUISINE GERLAND'!E29</f>
        <v>0</v>
      </c>
      <c r="E124" s="17">
        <f>'CUISINE GERLAND'!F29</f>
        <v>0</v>
      </c>
      <c r="F124" s="17">
        <f>'CUISINE GERLAND'!G29</f>
        <v>0</v>
      </c>
      <c r="G124" s="17">
        <f>'CUISINE GERLAND'!H29</f>
        <v>0</v>
      </c>
      <c r="H124" s="17">
        <f>'CUISINE GERLAND'!I29</f>
        <v>0</v>
      </c>
      <c r="I124" s="17">
        <f>'CUISINE GERLAND'!J29</f>
        <v>0</v>
      </c>
      <c r="J124" s="17">
        <f>'CUISINE GERLAND'!K29</f>
        <v>0</v>
      </c>
      <c r="K124" s="17">
        <f>'CUISINE GERLAND'!L29</f>
        <v>0</v>
      </c>
      <c r="L124" s="17">
        <f>'CUISINE GERLAND'!M29</f>
        <v>0</v>
      </c>
      <c r="M124" s="17">
        <f>'CUISINE GERLAND'!N29</f>
        <v>0</v>
      </c>
      <c r="N124" s="17">
        <f>'CUISINE GERLAND'!O29</f>
        <v>0</v>
      </c>
      <c r="O124" s="17">
        <f>'CUISINE GERLAND'!P29</f>
        <v>0</v>
      </c>
    </row>
    <row r="125" spans="1:15" ht="16.5" thickBot="1" x14ac:dyDescent="0.3">
      <c r="A125" s="18" t="s">
        <v>25</v>
      </c>
      <c r="B125" s="196">
        <f>'CUISINE GERLAND'!C30</f>
        <v>0</v>
      </c>
      <c r="C125" s="197"/>
      <c r="D125" s="196">
        <f>'CUISINE GERLAND'!E30</f>
        <v>0</v>
      </c>
      <c r="E125" s="197"/>
      <c r="F125" s="196">
        <f>'CUISINE GERLAND'!G30</f>
        <v>0</v>
      </c>
      <c r="G125" s="197"/>
      <c r="H125" s="196">
        <f>'CUISINE GERLAND'!I30</f>
        <v>0</v>
      </c>
      <c r="I125" s="197"/>
      <c r="J125" s="196">
        <f>'CUISINE GERLAND'!K30</f>
        <v>0</v>
      </c>
      <c r="K125" s="197"/>
      <c r="L125" s="196">
        <f>'CUISINE GERLAND'!M30</f>
        <v>0</v>
      </c>
      <c r="M125" s="197"/>
      <c r="N125" s="196">
        <f>'CUISINE GERLAND'!O30</f>
        <v>0</v>
      </c>
      <c r="O125" s="197"/>
    </row>
    <row r="127" spans="1:15" ht="15.75" thickBot="1" x14ac:dyDescent="0.3"/>
    <row r="128" spans="1:15" ht="19.5" thickBot="1" x14ac:dyDescent="0.3">
      <c r="A128" s="13"/>
      <c r="B128" s="204" t="s">
        <v>11</v>
      </c>
      <c r="C128" s="205"/>
      <c r="D128" s="204" t="s">
        <v>12</v>
      </c>
      <c r="E128" s="205"/>
      <c r="F128" s="204" t="s">
        <v>13</v>
      </c>
      <c r="G128" s="205"/>
      <c r="H128" s="204" t="s">
        <v>14</v>
      </c>
      <c r="I128" s="205"/>
      <c r="J128" s="204" t="s">
        <v>15</v>
      </c>
      <c r="K128" s="205"/>
      <c r="L128" s="204" t="s">
        <v>16</v>
      </c>
      <c r="M128" s="205"/>
      <c r="N128" s="204" t="s">
        <v>17</v>
      </c>
      <c r="O128" s="205"/>
    </row>
    <row r="129" spans="1:15" ht="15.75" x14ac:dyDescent="0.25">
      <c r="A129" s="14"/>
      <c r="B129" s="15" t="s">
        <v>19</v>
      </c>
      <c r="C129" s="15" t="s">
        <v>20</v>
      </c>
      <c r="D129" s="15" t="s">
        <v>19</v>
      </c>
      <c r="E129" s="15" t="s">
        <v>20</v>
      </c>
      <c r="F129" s="15" t="s">
        <v>19</v>
      </c>
      <c r="G129" s="15" t="s">
        <v>20</v>
      </c>
      <c r="H129" s="15" t="s">
        <v>19</v>
      </c>
      <c r="I129" s="15" t="s">
        <v>20</v>
      </c>
      <c r="J129" s="15" t="s">
        <v>19</v>
      </c>
      <c r="K129" s="15" t="s">
        <v>20</v>
      </c>
      <c r="L129" s="15" t="s">
        <v>19</v>
      </c>
      <c r="M129" s="15" t="s">
        <v>20</v>
      </c>
      <c r="N129" s="15" t="s">
        <v>19</v>
      </c>
      <c r="O129" s="15" t="s">
        <v>20</v>
      </c>
    </row>
    <row r="130" spans="1:15" ht="15.75" x14ac:dyDescent="0.25">
      <c r="A130" s="16" t="s">
        <v>21</v>
      </c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</row>
    <row r="131" spans="1:15" ht="15.75" x14ac:dyDescent="0.25">
      <c r="A131" s="16" t="s">
        <v>22</v>
      </c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</row>
    <row r="132" spans="1:15" ht="15.75" x14ac:dyDescent="0.25">
      <c r="A132" s="16" t="s">
        <v>23</v>
      </c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</row>
    <row r="133" spans="1:15" ht="15.75" x14ac:dyDescent="0.25">
      <c r="A133" s="16" t="s">
        <v>24</v>
      </c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</row>
    <row r="134" spans="1:15" ht="16.5" thickBot="1" x14ac:dyDescent="0.3">
      <c r="A134" s="18" t="s">
        <v>25</v>
      </c>
      <c r="B134" s="196"/>
      <c r="C134" s="197"/>
      <c r="D134" s="196"/>
      <c r="E134" s="197"/>
      <c r="F134" s="196"/>
      <c r="G134" s="197"/>
      <c r="H134" s="196"/>
      <c r="I134" s="197"/>
      <c r="J134" s="196"/>
      <c r="K134" s="197"/>
      <c r="L134" s="196"/>
      <c r="M134" s="197"/>
      <c r="N134" s="196"/>
      <c r="O134" s="197"/>
    </row>
    <row r="137" spans="1:15" ht="15.75" thickBot="1" x14ac:dyDescent="0.3"/>
    <row r="138" spans="1:15" ht="15.75" thickBot="1" x14ac:dyDescent="0.3">
      <c r="A138" s="198" t="s">
        <v>1</v>
      </c>
      <c r="B138" s="199"/>
      <c r="C138" s="200">
        <f>'CUISINE GERLAND'!Q26</f>
        <v>0</v>
      </c>
      <c r="D138" s="201"/>
      <c r="F138" s="198" t="s">
        <v>2</v>
      </c>
      <c r="G138" s="199"/>
      <c r="H138" s="202"/>
      <c r="I138" s="201"/>
      <c r="K138" s="198" t="s">
        <v>3</v>
      </c>
      <c r="L138" s="199"/>
      <c r="M138" s="202"/>
      <c r="N138" s="201"/>
    </row>
    <row r="142" spans="1:15" x14ac:dyDescent="0.25">
      <c r="B142" s="207" t="s">
        <v>29</v>
      </c>
      <c r="C142" s="207"/>
      <c r="D142" s="208">
        <f>'CUISINE GERLAND'!A33</f>
        <v>0</v>
      </c>
      <c r="E142" s="208"/>
      <c r="F142" s="6"/>
      <c r="G142" s="6"/>
      <c r="H142" s="208" t="s">
        <v>28</v>
      </c>
      <c r="I142" s="208"/>
      <c r="J142" s="6">
        <v>51</v>
      </c>
    </row>
    <row r="143" spans="1:15" ht="15.75" x14ac:dyDescent="0.25">
      <c r="B143" s="207" t="s">
        <v>30</v>
      </c>
      <c r="C143" s="207"/>
      <c r="D143" s="208">
        <f>'CUISINE GERLAND'!A31</f>
        <v>0</v>
      </c>
      <c r="E143" s="208"/>
      <c r="F143" s="6"/>
      <c r="G143" s="6"/>
      <c r="H143" s="6"/>
      <c r="I143" s="21" t="s">
        <v>4</v>
      </c>
      <c r="J143" s="209">
        <v>43794</v>
      </c>
      <c r="K143" s="209"/>
      <c r="L143" s="20"/>
      <c r="M143" s="206">
        <v>43800</v>
      </c>
      <c r="N143" s="206"/>
    </row>
    <row r="144" spans="1:15" ht="15.75" thickBot="1" x14ac:dyDescent="0.3"/>
    <row r="145" spans="1:15" ht="19.5" thickBot="1" x14ac:dyDescent="0.3">
      <c r="A145" s="13"/>
      <c r="B145" s="204" t="s">
        <v>11</v>
      </c>
      <c r="C145" s="205"/>
      <c r="D145" s="204" t="s">
        <v>12</v>
      </c>
      <c r="E145" s="205"/>
      <c r="F145" s="204" t="s">
        <v>13</v>
      </c>
      <c r="G145" s="205"/>
      <c r="H145" s="204" t="s">
        <v>14</v>
      </c>
      <c r="I145" s="205"/>
      <c r="J145" s="204" t="s">
        <v>15</v>
      </c>
      <c r="K145" s="205"/>
      <c r="L145" s="204" t="s">
        <v>16</v>
      </c>
      <c r="M145" s="205"/>
      <c r="N145" s="204" t="s">
        <v>17</v>
      </c>
      <c r="O145" s="205"/>
    </row>
    <row r="146" spans="1:15" ht="15.75" x14ac:dyDescent="0.25">
      <c r="A146" s="14"/>
      <c r="B146" s="15" t="s">
        <v>19</v>
      </c>
      <c r="C146" s="15" t="s">
        <v>20</v>
      </c>
      <c r="D146" s="15" t="s">
        <v>19</v>
      </c>
      <c r="E146" s="15" t="s">
        <v>20</v>
      </c>
      <c r="F146" s="15" t="s">
        <v>19</v>
      </c>
      <c r="G146" s="15" t="s">
        <v>20</v>
      </c>
      <c r="H146" s="15" t="s">
        <v>19</v>
      </c>
      <c r="I146" s="15" t="s">
        <v>20</v>
      </c>
      <c r="J146" s="15" t="s">
        <v>19</v>
      </c>
      <c r="K146" s="15" t="s">
        <v>20</v>
      </c>
      <c r="L146" s="15" t="s">
        <v>19</v>
      </c>
      <c r="M146" s="15" t="s">
        <v>20</v>
      </c>
      <c r="N146" s="15" t="s">
        <v>19</v>
      </c>
      <c r="O146" s="15" t="s">
        <v>20</v>
      </c>
    </row>
    <row r="147" spans="1:15" ht="15.75" x14ac:dyDescent="0.25">
      <c r="A147" s="16" t="s">
        <v>21</v>
      </c>
      <c r="B147" s="17">
        <f>'CUISINE GERLAND'!C31</f>
        <v>0</v>
      </c>
      <c r="C147" s="17">
        <f>'CUISINE GERLAND'!D31</f>
        <v>0</v>
      </c>
      <c r="D147" s="17">
        <f>'CUISINE GERLAND'!E31</f>
        <v>0</v>
      </c>
      <c r="E147" s="17">
        <f>'CUISINE GERLAND'!F31</f>
        <v>0</v>
      </c>
      <c r="F147" s="17">
        <f>'CUISINE GERLAND'!G31</f>
        <v>0</v>
      </c>
      <c r="G147" s="17">
        <f>'CUISINE GERLAND'!H31</f>
        <v>0</v>
      </c>
      <c r="H147" s="17">
        <f>'CUISINE GERLAND'!I31</f>
        <v>0</v>
      </c>
      <c r="I147" s="17">
        <f>'CUISINE GERLAND'!J31</f>
        <v>0</v>
      </c>
      <c r="J147" s="17">
        <f>'CUISINE GERLAND'!K31</f>
        <v>0</v>
      </c>
      <c r="K147" s="17">
        <f>'CUISINE GERLAND'!L31</f>
        <v>0</v>
      </c>
      <c r="L147" s="17">
        <f>'CUISINE GERLAND'!M31</f>
        <v>0</v>
      </c>
      <c r="M147" s="17">
        <f>'CUISINE GERLAND'!N31</f>
        <v>0</v>
      </c>
      <c r="N147" s="17">
        <f>'CUISINE GERLAND'!O31</f>
        <v>0</v>
      </c>
      <c r="O147" s="17">
        <f>'CUISINE GERLAND'!P31</f>
        <v>0</v>
      </c>
    </row>
    <row r="148" spans="1:15" ht="15.75" x14ac:dyDescent="0.25">
      <c r="A148" s="16" t="s">
        <v>22</v>
      </c>
      <c r="B148" s="17">
        <f>'CUISINE GERLAND'!C32</f>
        <v>0</v>
      </c>
      <c r="C148" s="17">
        <f>'CUISINE GERLAND'!D32</f>
        <v>0</v>
      </c>
      <c r="D148" s="17">
        <f>'CUISINE GERLAND'!E32</f>
        <v>0</v>
      </c>
      <c r="E148" s="17">
        <f>'CUISINE GERLAND'!F32</f>
        <v>0</v>
      </c>
      <c r="F148" s="17">
        <f>'CUISINE GERLAND'!G32</f>
        <v>0</v>
      </c>
      <c r="G148" s="17">
        <f>'CUISINE GERLAND'!H32</f>
        <v>0</v>
      </c>
      <c r="H148" s="17">
        <f>'CUISINE GERLAND'!I32</f>
        <v>0</v>
      </c>
      <c r="I148" s="17">
        <f>'CUISINE GERLAND'!J32</f>
        <v>0</v>
      </c>
      <c r="J148" s="17">
        <f>'CUISINE GERLAND'!K32</f>
        <v>0</v>
      </c>
      <c r="K148" s="17">
        <f>'CUISINE GERLAND'!L32</f>
        <v>0</v>
      </c>
      <c r="L148" s="17">
        <f>'CUISINE GERLAND'!M32</f>
        <v>0</v>
      </c>
      <c r="M148" s="17">
        <f>'CUISINE GERLAND'!N32</f>
        <v>0</v>
      </c>
      <c r="N148" s="17">
        <f>'CUISINE GERLAND'!O32</f>
        <v>0</v>
      </c>
      <c r="O148" s="17">
        <f>'CUISINE GERLAND'!P32</f>
        <v>0</v>
      </c>
    </row>
    <row r="149" spans="1:15" ht="15.75" x14ac:dyDescent="0.25">
      <c r="A149" s="16" t="s">
        <v>23</v>
      </c>
      <c r="B149" s="17">
        <f>'CUISINE GERLAND'!C33</f>
        <v>0</v>
      </c>
      <c r="C149" s="17">
        <f>'CUISINE GERLAND'!D33</f>
        <v>0</v>
      </c>
      <c r="D149" s="17">
        <f>'CUISINE GERLAND'!E33</f>
        <v>0</v>
      </c>
      <c r="E149" s="17">
        <f>'CUISINE GERLAND'!F33</f>
        <v>0</v>
      </c>
      <c r="F149" s="17">
        <f>'CUISINE GERLAND'!G33</f>
        <v>0</v>
      </c>
      <c r="G149" s="17">
        <f>'CUISINE GERLAND'!H33</f>
        <v>0</v>
      </c>
      <c r="H149" s="17">
        <f>'CUISINE GERLAND'!I33</f>
        <v>0</v>
      </c>
      <c r="I149" s="17">
        <f>'CUISINE GERLAND'!J33</f>
        <v>0</v>
      </c>
      <c r="J149" s="17">
        <f>'CUISINE GERLAND'!K33</f>
        <v>0</v>
      </c>
      <c r="K149" s="17">
        <f>'CUISINE GERLAND'!L33</f>
        <v>0</v>
      </c>
      <c r="L149" s="17">
        <f>'CUISINE GERLAND'!M33</f>
        <v>0</v>
      </c>
      <c r="M149" s="17">
        <f>'CUISINE GERLAND'!N33</f>
        <v>0</v>
      </c>
      <c r="N149" s="17">
        <f>'CUISINE GERLAND'!O33</f>
        <v>0</v>
      </c>
      <c r="O149" s="17">
        <f>'CUISINE GERLAND'!P33</f>
        <v>0</v>
      </c>
    </row>
    <row r="150" spans="1:15" ht="15.75" x14ac:dyDescent="0.25">
      <c r="A150" s="16" t="s">
        <v>24</v>
      </c>
      <c r="B150" s="17">
        <f>'CUISINE GERLAND'!C34</f>
        <v>0</v>
      </c>
      <c r="C150" s="17">
        <f>'CUISINE GERLAND'!D34</f>
        <v>0</v>
      </c>
      <c r="D150" s="17">
        <f>'CUISINE GERLAND'!E34</f>
        <v>0</v>
      </c>
      <c r="E150" s="17">
        <f>'CUISINE GERLAND'!F34</f>
        <v>0</v>
      </c>
      <c r="F150" s="17">
        <f>'CUISINE GERLAND'!G34</f>
        <v>0</v>
      </c>
      <c r="G150" s="17">
        <f>'CUISINE GERLAND'!H34</f>
        <v>0</v>
      </c>
      <c r="H150" s="17">
        <f>'CUISINE GERLAND'!I34</f>
        <v>0</v>
      </c>
      <c r="I150" s="17">
        <f>'CUISINE GERLAND'!J34</f>
        <v>0</v>
      </c>
      <c r="J150" s="17">
        <f>'CUISINE GERLAND'!K34</f>
        <v>0</v>
      </c>
      <c r="K150" s="17">
        <f>'CUISINE GERLAND'!L34</f>
        <v>0</v>
      </c>
      <c r="L150" s="17">
        <f>'CUISINE GERLAND'!M34</f>
        <v>0</v>
      </c>
      <c r="M150" s="17">
        <f>'CUISINE GERLAND'!N34</f>
        <v>0</v>
      </c>
      <c r="N150" s="17">
        <f>'CUISINE GERLAND'!O34</f>
        <v>0</v>
      </c>
      <c r="O150" s="17">
        <f>'CUISINE GERLAND'!P34</f>
        <v>0</v>
      </c>
    </row>
    <row r="151" spans="1:15" ht="16.5" thickBot="1" x14ac:dyDescent="0.3">
      <c r="A151" s="18" t="s">
        <v>25</v>
      </c>
      <c r="B151" s="196">
        <f>'CUISINE GERLAND'!C35</f>
        <v>0</v>
      </c>
      <c r="C151" s="197"/>
      <c r="D151" s="196">
        <f>'CUISINE GERLAND'!E35</f>
        <v>0</v>
      </c>
      <c r="E151" s="197"/>
      <c r="F151" s="196">
        <f>'CUISINE GERLAND'!G35</f>
        <v>0</v>
      </c>
      <c r="G151" s="197"/>
      <c r="H151" s="196">
        <f>'CUISINE GERLAND'!I35</f>
        <v>0</v>
      </c>
      <c r="I151" s="197"/>
      <c r="J151" s="196">
        <f>'CUISINE GERLAND'!K35</f>
        <v>0</v>
      </c>
      <c r="K151" s="197"/>
      <c r="L151" s="196">
        <f>'CUISINE GERLAND'!M35</f>
        <v>0</v>
      </c>
      <c r="M151" s="197"/>
      <c r="N151" s="196">
        <f>'CUISINE GERLAND'!O35</f>
        <v>0</v>
      </c>
      <c r="O151" s="197"/>
    </row>
    <row r="153" spans="1:15" ht="15.75" thickBot="1" x14ac:dyDescent="0.3"/>
    <row r="154" spans="1:15" ht="19.5" thickBot="1" x14ac:dyDescent="0.3">
      <c r="A154" s="13"/>
      <c r="B154" s="204" t="s">
        <v>11</v>
      </c>
      <c r="C154" s="205"/>
      <c r="D154" s="204" t="s">
        <v>12</v>
      </c>
      <c r="E154" s="205"/>
      <c r="F154" s="204" t="s">
        <v>13</v>
      </c>
      <c r="G154" s="205"/>
      <c r="H154" s="204" t="s">
        <v>14</v>
      </c>
      <c r="I154" s="205"/>
      <c r="J154" s="204" t="s">
        <v>15</v>
      </c>
      <c r="K154" s="205"/>
      <c r="L154" s="204" t="s">
        <v>16</v>
      </c>
      <c r="M154" s="205"/>
      <c r="N154" s="204" t="s">
        <v>17</v>
      </c>
      <c r="O154" s="205"/>
    </row>
    <row r="155" spans="1:15" ht="15.75" x14ac:dyDescent="0.25">
      <c r="A155" s="14"/>
      <c r="B155" s="15" t="s">
        <v>19</v>
      </c>
      <c r="C155" s="15" t="s">
        <v>20</v>
      </c>
      <c r="D155" s="15" t="s">
        <v>19</v>
      </c>
      <c r="E155" s="15" t="s">
        <v>20</v>
      </c>
      <c r="F155" s="15" t="s">
        <v>19</v>
      </c>
      <c r="G155" s="15" t="s">
        <v>20</v>
      </c>
      <c r="H155" s="15" t="s">
        <v>19</v>
      </c>
      <c r="I155" s="15" t="s">
        <v>20</v>
      </c>
      <c r="J155" s="15" t="s">
        <v>19</v>
      </c>
      <c r="K155" s="15" t="s">
        <v>20</v>
      </c>
      <c r="L155" s="15" t="s">
        <v>19</v>
      </c>
      <c r="M155" s="15" t="s">
        <v>20</v>
      </c>
      <c r="N155" s="15" t="s">
        <v>19</v>
      </c>
      <c r="O155" s="15" t="s">
        <v>20</v>
      </c>
    </row>
    <row r="156" spans="1:15" ht="15.75" x14ac:dyDescent="0.25">
      <c r="A156" s="16" t="s">
        <v>21</v>
      </c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</row>
    <row r="157" spans="1:15" ht="15.75" x14ac:dyDescent="0.25">
      <c r="A157" s="16" t="s">
        <v>22</v>
      </c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</row>
    <row r="158" spans="1:15" ht="15.75" x14ac:dyDescent="0.25">
      <c r="A158" s="16" t="s">
        <v>23</v>
      </c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</row>
    <row r="159" spans="1:15" ht="15.75" x14ac:dyDescent="0.25">
      <c r="A159" s="16" t="s">
        <v>24</v>
      </c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</row>
    <row r="160" spans="1:15" ht="16.5" thickBot="1" x14ac:dyDescent="0.3">
      <c r="A160" s="18" t="s">
        <v>25</v>
      </c>
      <c r="B160" s="196"/>
      <c r="C160" s="197"/>
      <c r="D160" s="196"/>
      <c r="E160" s="197"/>
      <c r="F160" s="196"/>
      <c r="G160" s="197"/>
      <c r="H160" s="196"/>
      <c r="I160" s="197"/>
      <c r="J160" s="196"/>
      <c r="K160" s="197"/>
      <c r="L160" s="196"/>
      <c r="M160" s="197"/>
      <c r="N160" s="196"/>
      <c r="O160" s="197"/>
    </row>
    <row r="163" spans="1:15" ht="15.75" thickBot="1" x14ac:dyDescent="0.3"/>
    <row r="164" spans="1:15" ht="15.75" thickBot="1" x14ac:dyDescent="0.3">
      <c r="A164" s="198" t="s">
        <v>1</v>
      </c>
      <c r="B164" s="199"/>
      <c r="C164" s="200">
        <f>'CUISINE GERLAND'!Q31</f>
        <v>0</v>
      </c>
      <c r="D164" s="201"/>
      <c r="F164" s="198" t="s">
        <v>2</v>
      </c>
      <c r="G164" s="199"/>
      <c r="H164" s="202"/>
      <c r="I164" s="201"/>
      <c r="K164" s="198" t="s">
        <v>3</v>
      </c>
      <c r="L164" s="199"/>
      <c r="M164" s="202"/>
      <c r="N164" s="201"/>
    </row>
    <row r="167" spans="1:15" x14ac:dyDescent="0.25">
      <c r="B167" s="207" t="s">
        <v>29</v>
      </c>
      <c r="C167" s="207"/>
      <c r="D167" s="208">
        <f>'CUISINE GERLAND'!A38</f>
        <v>0</v>
      </c>
      <c r="E167" s="208"/>
      <c r="F167" s="6"/>
      <c r="G167" s="6"/>
      <c r="H167" s="208" t="s">
        <v>28</v>
      </c>
      <c r="I167" s="208"/>
      <c r="J167" s="6">
        <v>51</v>
      </c>
    </row>
    <row r="168" spans="1:15" ht="15.75" x14ac:dyDescent="0.25">
      <c r="B168" s="207" t="s">
        <v>30</v>
      </c>
      <c r="C168" s="207"/>
      <c r="D168" s="208">
        <f>'CUISINE GERLAND'!A36</f>
        <v>0</v>
      </c>
      <c r="E168" s="208"/>
      <c r="F168" s="6"/>
      <c r="G168" s="6"/>
      <c r="H168" s="6"/>
      <c r="I168" s="21" t="s">
        <v>4</v>
      </c>
      <c r="J168" s="209">
        <v>43794</v>
      </c>
      <c r="K168" s="209"/>
      <c r="L168" s="20"/>
      <c r="M168" s="206">
        <v>43800</v>
      </c>
      <c r="N168" s="206"/>
    </row>
    <row r="169" spans="1:15" ht="15.75" thickBot="1" x14ac:dyDescent="0.3"/>
    <row r="170" spans="1:15" ht="19.5" thickBot="1" x14ac:dyDescent="0.3">
      <c r="A170" s="13"/>
      <c r="B170" s="204" t="s">
        <v>11</v>
      </c>
      <c r="C170" s="205"/>
      <c r="D170" s="204" t="s">
        <v>12</v>
      </c>
      <c r="E170" s="205"/>
      <c r="F170" s="204" t="s">
        <v>13</v>
      </c>
      <c r="G170" s="205"/>
      <c r="H170" s="204" t="s">
        <v>14</v>
      </c>
      <c r="I170" s="205"/>
      <c r="J170" s="204" t="s">
        <v>15</v>
      </c>
      <c r="K170" s="205"/>
      <c r="L170" s="204" t="s">
        <v>16</v>
      </c>
      <c r="M170" s="205"/>
      <c r="N170" s="204" t="s">
        <v>17</v>
      </c>
      <c r="O170" s="205"/>
    </row>
    <row r="171" spans="1:15" ht="15.75" x14ac:dyDescent="0.25">
      <c r="A171" s="14"/>
      <c r="B171" s="15" t="s">
        <v>19</v>
      </c>
      <c r="C171" s="15" t="s">
        <v>20</v>
      </c>
      <c r="D171" s="15" t="s">
        <v>19</v>
      </c>
      <c r="E171" s="15" t="s">
        <v>20</v>
      </c>
      <c r="F171" s="15" t="s">
        <v>19</v>
      </c>
      <c r="G171" s="15" t="s">
        <v>20</v>
      </c>
      <c r="H171" s="15" t="s">
        <v>19</v>
      </c>
      <c r="I171" s="15" t="s">
        <v>20</v>
      </c>
      <c r="J171" s="15" t="s">
        <v>19</v>
      </c>
      <c r="K171" s="15" t="s">
        <v>20</v>
      </c>
      <c r="L171" s="15" t="s">
        <v>19</v>
      </c>
      <c r="M171" s="15" t="s">
        <v>20</v>
      </c>
      <c r="N171" s="15" t="s">
        <v>19</v>
      </c>
      <c r="O171" s="15" t="s">
        <v>20</v>
      </c>
    </row>
    <row r="172" spans="1:15" ht="15.75" x14ac:dyDescent="0.25">
      <c r="A172" s="16" t="s">
        <v>21</v>
      </c>
      <c r="B172" s="17">
        <f>'CUISINE GERLAND'!C36</f>
        <v>0</v>
      </c>
      <c r="C172" s="17">
        <f>'CUISINE GERLAND'!D36</f>
        <v>0</v>
      </c>
      <c r="D172" s="17">
        <f>'CUISINE GERLAND'!E36</f>
        <v>0</v>
      </c>
      <c r="E172" s="17">
        <f>'CUISINE GERLAND'!F36</f>
        <v>0</v>
      </c>
      <c r="F172" s="17">
        <f>'CUISINE GERLAND'!G36</f>
        <v>0</v>
      </c>
      <c r="G172" s="17">
        <f>'CUISINE GERLAND'!H36</f>
        <v>0</v>
      </c>
      <c r="H172" s="17">
        <f>'CUISINE GERLAND'!I36</f>
        <v>0</v>
      </c>
      <c r="I172" s="17">
        <f>'CUISINE GERLAND'!J36</f>
        <v>0</v>
      </c>
      <c r="J172" s="17">
        <f>'CUISINE GERLAND'!K36</f>
        <v>0</v>
      </c>
      <c r="K172" s="17">
        <f>'CUISINE GERLAND'!L36</f>
        <v>0</v>
      </c>
      <c r="L172" s="17">
        <f>'CUISINE GERLAND'!M36</f>
        <v>0</v>
      </c>
      <c r="M172" s="17">
        <f>'CUISINE GERLAND'!N36</f>
        <v>0</v>
      </c>
      <c r="N172" s="17">
        <f>'CUISINE GERLAND'!O36</f>
        <v>0</v>
      </c>
      <c r="O172" s="17">
        <f>'CUISINE GERLAND'!P36</f>
        <v>0</v>
      </c>
    </row>
    <row r="173" spans="1:15" ht="15.75" x14ac:dyDescent="0.25">
      <c r="A173" s="16" t="s">
        <v>22</v>
      </c>
      <c r="B173" s="17">
        <f>'CUISINE GERLAND'!C37</f>
        <v>0</v>
      </c>
      <c r="C173" s="17">
        <f>'CUISINE GERLAND'!D37</f>
        <v>0</v>
      </c>
      <c r="D173" s="17">
        <f>'CUISINE GERLAND'!E37</f>
        <v>0</v>
      </c>
      <c r="E173" s="17">
        <f>'CUISINE GERLAND'!F37</f>
        <v>0</v>
      </c>
      <c r="F173" s="17">
        <f>'CUISINE GERLAND'!G37</f>
        <v>0</v>
      </c>
      <c r="G173" s="17">
        <f>'CUISINE GERLAND'!H37</f>
        <v>0</v>
      </c>
      <c r="H173" s="17">
        <f>'CUISINE GERLAND'!I37</f>
        <v>0</v>
      </c>
      <c r="I173" s="17">
        <f>'CUISINE GERLAND'!J37</f>
        <v>0</v>
      </c>
      <c r="J173" s="17">
        <f>'CUISINE GERLAND'!K37</f>
        <v>0</v>
      </c>
      <c r="K173" s="17">
        <f>'CUISINE GERLAND'!L37</f>
        <v>0</v>
      </c>
      <c r="L173" s="17">
        <f>'CUISINE GERLAND'!M37</f>
        <v>0</v>
      </c>
      <c r="M173" s="17">
        <f>'CUISINE GERLAND'!N37</f>
        <v>0</v>
      </c>
      <c r="N173" s="17">
        <f>'CUISINE GERLAND'!O37</f>
        <v>0</v>
      </c>
      <c r="O173" s="17">
        <f>'CUISINE GERLAND'!P37</f>
        <v>0</v>
      </c>
    </row>
    <row r="174" spans="1:15" ht="15.75" x14ac:dyDescent="0.25">
      <c r="A174" s="16" t="s">
        <v>23</v>
      </c>
      <c r="B174" s="17">
        <f>'CUISINE GERLAND'!C38</f>
        <v>0</v>
      </c>
      <c r="C174" s="17">
        <f>'CUISINE GERLAND'!D38</f>
        <v>0</v>
      </c>
      <c r="D174" s="17">
        <f>'CUISINE GERLAND'!E38</f>
        <v>0</v>
      </c>
      <c r="E174" s="17">
        <f>'CUISINE GERLAND'!F38</f>
        <v>0</v>
      </c>
      <c r="F174" s="17">
        <f>'CUISINE GERLAND'!G38</f>
        <v>0</v>
      </c>
      <c r="G174" s="17">
        <f>'CUISINE GERLAND'!H38</f>
        <v>0</v>
      </c>
      <c r="H174" s="17">
        <f>'CUISINE GERLAND'!I38</f>
        <v>0</v>
      </c>
      <c r="I174" s="17">
        <f>'CUISINE GERLAND'!J38</f>
        <v>0</v>
      </c>
      <c r="J174" s="17">
        <f>'CUISINE GERLAND'!K38</f>
        <v>0</v>
      </c>
      <c r="K174" s="17">
        <f>'CUISINE GERLAND'!L38</f>
        <v>0</v>
      </c>
      <c r="L174" s="17">
        <f>'CUISINE GERLAND'!M38</f>
        <v>0</v>
      </c>
      <c r="M174" s="17">
        <f>'CUISINE GERLAND'!N38</f>
        <v>0</v>
      </c>
      <c r="N174" s="17">
        <f>'CUISINE GERLAND'!O38</f>
        <v>0</v>
      </c>
      <c r="O174" s="17">
        <f>'CUISINE GERLAND'!P38</f>
        <v>0</v>
      </c>
    </row>
    <row r="175" spans="1:15" ht="15.75" x14ac:dyDescent="0.25">
      <c r="A175" s="16" t="s">
        <v>24</v>
      </c>
      <c r="B175" s="17">
        <f>'CUISINE GERLAND'!C39</f>
        <v>0</v>
      </c>
      <c r="C175" s="17">
        <f>'CUISINE GERLAND'!D39</f>
        <v>0</v>
      </c>
      <c r="D175" s="17">
        <f>'CUISINE GERLAND'!E39</f>
        <v>0</v>
      </c>
      <c r="E175" s="17">
        <f>'CUISINE GERLAND'!F39</f>
        <v>0</v>
      </c>
      <c r="F175" s="17">
        <f>'CUISINE GERLAND'!G39</f>
        <v>0</v>
      </c>
      <c r="G175" s="17">
        <f>'CUISINE GERLAND'!H39</f>
        <v>0</v>
      </c>
      <c r="H175" s="17">
        <f>'CUISINE GERLAND'!I39</f>
        <v>0</v>
      </c>
      <c r="I175" s="17">
        <f>'CUISINE GERLAND'!J39</f>
        <v>0</v>
      </c>
      <c r="J175" s="17">
        <f>'CUISINE GERLAND'!K39</f>
        <v>0</v>
      </c>
      <c r="K175" s="17">
        <f>'CUISINE GERLAND'!L39</f>
        <v>0</v>
      </c>
      <c r="L175" s="17">
        <f>'CUISINE GERLAND'!M39</f>
        <v>0</v>
      </c>
      <c r="M175" s="17">
        <f>'CUISINE GERLAND'!N39</f>
        <v>0</v>
      </c>
      <c r="N175" s="17">
        <f>'CUISINE GERLAND'!O39</f>
        <v>0</v>
      </c>
      <c r="O175" s="17">
        <f>'CUISINE GERLAND'!P39</f>
        <v>0</v>
      </c>
    </row>
    <row r="176" spans="1:15" ht="16.5" thickBot="1" x14ac:dyDescent="0.3">
      <c r="A176" s="18" t="s">
        <v>25</v>
      </c>
      <c r="B176" s="196">
        <f>'CUISINE GERLAND'!C40</f>
        <v>0</v>
      </c>
      <c r="C176" s="203"/>
      <c r="D176" s="196">
        <f>'CUISINE GERLAND'!E40</f>
        <v>0</v>
      </c>
      <c r="E176" s="203"/>
      <c r="F176" s="196">
        <f>'CUISINE GERLAND'!G40</f>
        <v>0</v>
      </c>
      <c r="G176" s="203"/>
      <c r="H176" s="196">
        <f>'CUISINE GERLAND'!I40</f>
        <v>0</v>
      </c>
      <c r="I176" s="203"/>
      <c r="J176" s="196">
        <f>'CUISINE GERLAND'!K40</f>
        <v>0</v>
      </c>
      <c r="K176" s="203"/>
      <c r="L176" s="196">
        <f>'CUISINE GERLAND'!M40</f>
        <v>0</v>
      </c>
      <c r="M176" s="203"/>
      <c r="N176" s="196">
        <f>'CUISINE GERLAND'!O40</f>
        <v>0</v>
      </c>
      <c r="O176" s="203"/>
    </row>
    <row r="178" spans="1:15" ht="15.75" thickBot="1" x14ac:dyDescent="0.3"/>
    <row r="179" spans="1:15" ht="19.5" thickBot="1" x14ac:dyDescent="0.3">
      <c r="A179" s="13"/>
      <c r="B179" s="204" t="s">
        <v>11</v>
      </c>
      <c r="C179" s="205"/>
      <c r="D179" s="204" t="s">
        <v>12</v>
      </c>
      <c r="E179" s="205"/>
      <c r="F179" s="204" t="s">
        <v>13</v>
      </c>
      <c r="G179" s="205"/>
      <c r="H179" s="204" t="s">
        <v>14</v>
      </c>
      <c r="I179" s="205"/>
      <c r="J179" s="204" t="s">
        <v>15</v>
      </c>
      <c r="K179" s="205"/>
      <c r="L179" s="204" t="s">
        <v>16</v>
      </c>
      <c r="M179" s="205"/>
      <c r="N179" s="204" t="s">
        <v>17</v>
      </c>
      <c r="O179" s="205"/>
    </row>
    <row r="180" spans="1:15" ht="15.75" x14ac:dyDescent="0.25">
      <c r="A180" s="14"/>
      <c r="B180" s="15" t="s">
        <v>19</v>
      </c>
      <c r="C180" s="15" t="s">
        <v>20</v>
      </c>
      <c r="D180" s="15" t="s">
        <v>19</v>
      </c>
      <c r="E180" s="15" t="s">
        <v>20</v>
      </c>
      <c r="F180" s="15" t="s">
        <v>19</v>
      </c>
      <c r="G180" s="15" t="s">
        <v>20</v>
      </c>
      <c r="H180" s="15" t="s">
        <v>19</v>
      </c>
      <c r="I180" s="15" t="s">
        <v>20</v>
      </c>
      <c r="J180" s="15" t="s">
        <v>19</v>
      </c>
      <c r="K180" s="15" t="s">
        <v>20</v>
      </c>
      <c r="L180" s="15" t="s">
        <v>19</v>
      </c>
      <c r="M180" s="15" t="s">
        <v>20</v>
      </c>
      <c r="N180" s="15" t="s">
        <v>19</v>
      </c>
      <c r="O180" s="15" t="s">
        <v>20</v>
      </c>
    </row>
    <row r="181" spans="1:15" ht="15.75" x14ac:dyDescent="0.25">
      <c r="A181" s="16" t="s">
        <v>21</v>
      </c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</row>
    <row r="182" spans="1:15" ht="15.75" x14ac:dyDescent="0.25">
      <c r="A182" s="16" t="s">
        <v>22</v>
      </c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15" ht="15.75" x14ac:dyDescent="0.25">
      <c r="A183" s="16" t="s">
        <v>23</v>
      </c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</row>
    <row r="184" spans="1:15" ht="15.75" x14ac:dyDescent="0.25">
      <c r="A184" s="16" t="s">
        <v>24</v>
      </c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</row>
    <row r="185" spans="1:15" ht="16.5" thickBot="1" x14ac:dyDescent="0.3">
      <c r="A185" s="18" t="s">
        <v>25</v>
      </c>
      <c r="B185" s="196"/>
      <c r="C185" s="197"/>
      <c r="D185" s="196"/>
      <c r="E185" s="197"/>
      <c r="F185" s="196"/>
      <c r="G185" s="197"/>
      <c r="H185" s="196"/>
      <c r="I185" s="197"/>
      <c r="J185" s="196"/>
      <c r="K185" s="197"/>
      <c r="L185" s="196"/>
      <c r="M185" s="197"/>
      <c r="N185" s="196"/>
      <c r="O185" s="197"/>
    </row>
    <row r="188" spans="1:15" ht="15.75" thickBot="1" x14ac:dyDescent="0.3"/>
    <row r="189" spans="1:15" ht="15.75" thickBot="1" x14ac:dyDescent="0.3">
      <c r="A189" s="198" t="s">
        <v>1</v>
      </c>
      <c r="B189" s="199"/>
      <c r="C189" s="200">
        <f>'CUISINE GERLAND'!Q36</f>
        <v>0</v>
      </c>
      <c r="D189" s="201"/>
      <c r="F189" s="198" t="s">
        <v>2</v>
      </c>
      <c r="G189" s="199"/>
      <c r="H189" s="202"/>
      <c r="I189" s="201"/>
      <c r="K189" s="198" t="s">
        <v>3</v>
      </c>
      <c r="L189" s="199"/>
      <c r="M189" s="202"/>
      <c r="N189" s="201"/>
    </row>
    <row r="191" spans="1:15" x14ac:dyDescent="0.25">
      <c r="B191" s="207" t="s">
        <v>29</v>
      </c>
      <c r="C191" s="207"/>
      <c r="D191" s="208">
        <f>'CUISINE GERLAND'!A43</f>
        <v>0</v>
      </c>
      <c r="E191" s="208"/>
      <c r="F191" s="6"/>
      <c r="G191" s="6"/>
      <c r="H191" s="208" t="s">
        <v>28</v>
      </c>
      <c r="I191" s="208"/>
      <c r="J191" s="6">
        <v>51</v>
      </c>
    </row>
    <row r="192" spans="1:15" ht="15.75" x14ac:dyDescent="0.25">
      <c r="B192" s="207" t="s">
        <v>30</v>
      </c>
      <c r="C192" s="207"/>
      <c r="D192" s="208">
        <f>'CUISINE GERLAND'!A41</f>
        <v>0</v>
      </c>
      <c r="E192" s="208"/>
      <c r="F192" s="6"/>
      <c r="G192" s="6"/>
      <c r="H192" s="6"/>
      <c r="I192" s="21" t="s">
        <v>4</v>
      </c>
      <c r="J192" s="209">
        <v>43794</v>
      </c>
      <c r="K192" s="209"/>
      <c r="L192" s="20"/>
      <c r="M192" s="206">
        <v>43800</v>
      </c>
      <c r="N192" s="206"/>
    </row>
    <row r="193" spans="1:15" ht="15.75" thickBot="1" x14ac:dyDescent="0.3"/>
    <row r="194" spans="1:15" ht="19.5" thickBot="1" x14ac:dyDescent="0.3">
      <c r="A194" s="13"/>
      <c r="B194" s="204" t="s">
        <v>11</v>
      </c>
      <c r="C194" s="205"/>
      <c r="D194" s="204" t="s">
        <v>12</v>
      </c>
      <c r="E194" s="205"/>
      <c r="F194" s="204" t="s">
        <v>13</v>
      </c>
      <c r="G194" s="205"/>
      <c r="H194" s="204" t="s">
        <v>14</v>
      </c>
      <c r="I194" s="205"/>
      <c r="J194" s="204" t="s">
        <v>15</v>
      </c>
      <c r="K194" s="205"/>
      <c r="L194" s="204" t="s">
        <v>16</v>
      </c>
      <c r="M194" s="205"/>
      <c r="N194" s="204" t="s">
        <v>17</v>
      </c>
      <c r="O194" s="205"/>
    </row>
    <row r="195" spans="1:15" ht="15.75" x14ac:dyDescent="0.25">
      <c r="A195" s="14"/>
      <c r="B195" s="15" t="s">
        <v>19</v>
      </c>
      <c r="C195" s="15" t="s">
        <v>20</v>
      </c>
      <c r="D195" s="15" t="s">
        <v>19</v>
      </c>
      <c r="E195" s="15" t="s">
        <v>20</v>
      </c>
      <c r="F195" s="15" t="s">
        <v>19</v>
      </c>
      <c r="G195" s="15" t="s">
        <v>20</v>
      </c>
      <c r="H195" s="15" t="s">
        <v>19</v>
      </c>
      <c r="I195" s="15" t="s">
        <v>20</v>
      </c>
      <c r="J195" s="15" t="s">
        <v>19</v>
      </c>
      <c r="K195" s="15" t="s">
        <v>20</v>
      </c>
      <c r="L195" s="15" t="s">
        <v>19</v>
      </c>
      <c r="M195" s="15" t="s">
        <v>20</v>
      </c>
      <c r="N195" s="15" t="s">
        <v>19</v>
      </c>
      <c r="O195" s="15" t="s">
        <v>20</v>
      </c>
    </row>
    <row r="196" spans="1:15" ht="15.75" x14ac:dyDescent="0.25">
      <c r="A196" s="16" t="s">
        <v>21</v>
      </c>
      <c r="B196" s="17">
        <f>'CUISINE GERLAND'!C41</f>
        <v>0</v>
      </c>
      <c r="C196" s="17">
        <f>'CUISINE GERLAND'!D41</f>
        <v>0</v>
      </c>
      <c r="D196" s="17">
        <f>'CUISINE GERLAND'!E41</f>
        <v>0</v>
      </c>
      <c r="E196" s="17">
        <f>'CUISINE GERLAND'!F41</f>
        <v>0</v>
      </c>
      <c r="F196" s="17">
        <f>'CUISINE GERLAND'!G41</f>
        <v>0</v>
      </c>
      <c r="G196" s="17">
        <f>'CUISINE GERLAND'!H41</f>
        <v>0</v>
      </c>
      <c r="H196" s="17">
        <f>'CUISINE GERLAND'!I41</f>
        <v>0</v>
      </c>
      <c r="I196" s="17">
        <f>'CUISINE GERLAND'!J41</f>
        <v>0</v>
      </c>
      <c r="J196" s="17">
        <f>'CUISINE GERLAND'!K41</f>
        <v>0</v>
      </c>
      <c r="K196" s="17">
        <f>'CUISINE GERLAND'!L41</f>
        <v>0</v>
      </c>
      <c r="L196" s="17">
        <f>'CUISINE GERLAND'!M41</f>
        <v>0</v>
      </c>
      <c r="M196" s="17">
        <f>'CUISINE GERLAND'!N41</f>
        <v>0</v>
      </c>
      <c r="N196" s="17">
        <f>'CUISINE GERLAND'!O41</f>
        <v>0</v>
      </c>
      <c r="O196" s="17">
        <f>'CUISINE GERLAND'!P41</f>
        <v>0</v>
      </c>
    </row>
    <row r="197" spans="1:15" ht="15.75" x14ac:dyDescent="0.25">
      <c r="A197" s="16" t="s">
        <v>22</v>
      </c>
      <c r="B197" s="17">
        <f>'CUISINE GERLAND'!C42</f>
        <v>0</v>
      </c>
      <c r="C197" s="17">
        <f>'CUISINE GERLAND'!D42</f>
        <v>0</v>
      </c>
      <c r="D197" s="17">
        <f>'CUISINE GERLAND'!E42</f>
        <v>0</v>
      </c>
      <c r="E197" s="17">
        <f>'CUISINE GERLAND'!F42</f>
        <v>0</v>
      </c>
      <c r="F197" s="17">
        <f>'CUISINE GERLAND'!G42</f>
        <v>0</v>
      </c>
      <c r="G197" s="17">
        <f>'CUISINE GERLAND'!H42</f>
        <v>0</v>
      </c>
      <c r="H197" s="17">
        <f>'CUISINE GERLAND'!I42</f>
        <v>0</v>
      </c>
      <c r="I197" s="17">
        <f>'CUISINE GERLAND'!J42</f>
        <v>0</v>
      </c>
      <c r="J197" s="17">
        <f>'CUISINE GERLAND'!K42</f>
        <v>0</v>
      </c>
      <c r="K197" s="17">
        <f>'CUISINE GERLAND'!L42</f>
        <v>0</v>
      </c>
      <c r="L197" s="17">
        <f>'CUISINE GERLAND'!M42</f>
        <v>0</v>
      </c>
      <c r="M197" s="17">
        <f>'CUISINE GERLAND'!N42</f>
        <v>0</v>
      </c>
      <c r="N197" s="17">
        <f>'CUISINE GERLAND'!O42</f>
        <v>0</v>
      </c>
      <c r="O197" s="17">
        <f>'CUISINE GERLAND'!P42</f>
        <v>0</v>
      </c>
    </row>
    <row r="198" spans="1:15" ht="15.75" x14ac:dyDescent="0.25">
      <c r="A198" s="16" t="s">
        <v>23</v>
      </c>
      <c r="B198" s="17">
        <f>'CUISINE GERLAND'!C43</f>
        <v>0</v>
      </c>
      <c r="C198" s="17">
        <f>'CUISINE GERLAND'!D43</f>
        <v>0</v>
      </c>
      <c r="D198" s="17">
        <f>'CUISINE GERLAND'!E43</f>
        <v>0</v>
      </c>
      <c r="E198" s="17">
        <f>'CUISINE GERLAND'!F43</f>
        <v>0</v>
      </c>
      <c r="F198" s="17">
        <f>'CUISINE GERLAND'!G43</f>
        <v>0</v>
      </c>
      <c r="G198" s="17">
        <f>'CUISINE GERLAND'!H43</f>
        <v>0</v>
      </c>
      <c r="H198" s="17">
        <f>'CUISINE GERLAND'!I43</f>
        <v>0</v>
      </c>
      <c r="I198" s="17">
        <f>'CUISINE GERLAND'!J43</f>
        <v>0</v>
      </c>
      <c r="J198" s="17">
        <f>'CUISINE GERLAND'!K43</f>
        <v>0</v>
      </c>
      <c r="K198" s="17">
        <f>'CUISINE GERLAND'!L43</f>
        <v>0</v>
      </c>
      <c r="L198" s="17">
        <f>'CUISINE GERLAND'!M43</f>
        <v>0</v>
      </c>
      <c r="M198" s="17">
        <f>'CUISINE GERLAND'!N43</f>
        <v>0</v>
      </c>
      <c r="N198" s="17">
        <f>'CUISINE GERLAND'!O43</f>
        <v>0</v>
      </c>
      <c r="O198" s="17">
        <f>'CUISINE GERLAND'!P43</f>
        <v>0</v>
      </c>
    </row>
    <row r="199" spans="1:15" ht="15.75" x14ac:dyDescent="0.25">
      <c r="A199" s="16" t="s">
        <v>24</v>
      </c>
      <c r="B199" s="17">
        <f>'CUISINE GERLAND'!C44</f>
        <v>0</v>
      </c>
      <c r="C199" s="17">
        <f>'CUISINE GERLAND'!D44</f>
        <v>0</v>
      </c>
      <c r="D199" s="17">
        <f>'CUISINE GERLAND'!E44</f>
        <v>0</v>
      </c>
      <c r="E199" s="17">
        <f>'CUISINE GERLAND'!F44</f>
        <v>0</v>
      </c>
      <c r="F199" s="17">
        <f>'CUISINE GERLAND'!G44</f>
        <v>0</v>
      </c>
      <c r="G199" s="17">
        <f>'CUISINE GERLAND'!H44</f>
        <v>0</v>
      </c>
      <c r="H199" s="17">
        <f>'CUISINE GERLAND'!I44</f>
        <v>0</v>
      </c>
      <c r="I199" s="17">
        <f>'CUISINE GERLAND'!J44</f>
        <v>0</v>
      </c>
      <c r="J199" s="17">
        <f>'CUISINE GERLAND'!K44</f>
        <v>0</v>
      </c>
      <c r="K199" s="17">
        <f>'CUISINE GERLAND'!L44</f>
        <v>0</v>
      </c>
      <c r="L199" s="17">
        <f>'CUISINE GERLAND'!M44</f>
        <v>0</v>
      </c>
      <c r="M199" s="17">
        <f>'CUISINE GERLAND'!N44</f>
        <v>0</v>
      </c>
      <c r="N199" s="17">
        <f>'CUISINE GERLAND'!O44</f>
        <v>0</v>
      </c>
      <c r="O199" s="17">
        <f>'CUISINE GERLAND'!P44</f>
        <v>0</v>
      </c>
    </row>
    <row r="200" spans="1:15" ht="16.5" thickBot="1" x14ac:dyDescent="0.3">
      <c r="A200" s="18" t="s">
        <v>25</v>
      </c>
      <c r="B200" s="196">
        <f>'CUISINE GERLAND'!C45</f>
        <v>0</v>
      </c>
      <c r="C200" s="203"/>
      <c r="D200" s="196">
        <f>'CUISINE GERLAND'!E45</f>
        <v>0</v>
      </c>
      <c r="E200" s="203"/>
      <c r="F200" s="196">
        <f>'CUISINE GERLAND'!G45</f>
        <v>0</v>
      </c>
      <c r="G200" s="203"/>
      <c r="H200" s="196">
        <f>'CUISINE GERLAND'!I45</f>
        <v>0</v>
      </c>
      <c r="I200" s="203"/>
      <c r="J200" s="196">
        <f>'CUISINE GERLAND'!K45</f>
        <v>0</v>
      </c>
      <c r="K200" s="203"/>
      <c r="L200" s="196">
        <f>'CUISINE GERLAND'!M45</f>
        <v>0</v>
      </c>
      <c r="M200" s="203"/>
      <c r="N200" s="196">
        <f>'CUISINE GERLAND'!O45</f>
        <v>0</v>
      </c>
      <c r="O200" s="203"/>
    </row>
    <row r="202" spans="1:15" ht="15.75" thickBot="1" x14ac:dyDescent="0.3"/>
    <row r="203" spans="1:15" ht="19.5" thickBot="1" x14ac:dyDescent="0.3">
      <c r="A203" s="13"/>
      <c r="B203" s="204" t="s">
        <v>11</v>
      </c>
      <c r="C203" s="205"/>
      <c r="D203" s="204" t="s">
        <v>12</v>
      </c>
      <c r="E203" s="205"/>
      <c r="F203" s="204" t="s">
        <v>13</v>
      </c>
      <c r="G203" s="205"/>
      <c r="H203" s="204" t="s">
        <v>14</v>
      </c>
      <c r="I203" s="205"/>
      <c r="J203" s="204" t="s">
        <v>15</v>
      </c>
      <c r="K203" s="205"/>
      <c r="L203" s="204" t="s">
        <v>16</v>
      </c>
      <c r="M203" s="205"/>
      <c r="N203" s="204" t="s">
        <v>17</v>
      </c>
      <c r="O203" s="205"/>
    </row>
    <row r="204" spans="1:15" ht="15.75" x14ac:dyDescent="0.25">
      <c r="A204" s="14"/>
      <c r="B204" s="15" t="s">
        <v>19</v>
      </c>
      <c r="C204" s="15" t="s">
        <v>20</v>
      </c>
      <c r="D204" s="15" t="s">
        <v>19</v>
      </c>
      <c r="E204" s="15" t="s">
        <v>20</v>
      </c>
      <c r="F204" s="15" t="s">
        <v>19</v>
      </c>
      <c r="G204" s="15" t="s">
        <v>20</v>
      </c>
      <c r="H204" s="15" t="s">
        <v>19</v>
      </c>
      <c r="I204" s="15" t="s">
        <v>20</v>
      </c>
      <c r="J204" s="15" t="s">
        <v>19</v>
      </c>
      <c r="K204" s="15" t="s">
        <v>20</v>
      </c>
      <c r="L204" s="15" t="s">
        <v>19</v>
      </c>
      <c r="M204" s="15" t="s">
        <v>20</v>
      </c>
      <c r="N204" s="15" t="s">
        <v>19</v>
      </c>
      <c r="O204" s="15" t="s">
        <v>20</v>
      </c>
    </row>
    <row r="205" spans="1:15" ht="15.75" x14ac:dyDescent="0.25">
      <c r="A205" s="16" t="s">
        <v>21</v>
      </c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</row>
    <row r="206" spans="1:15" ht="15.75" x14ac:dyDescent="0.25">
      <c r="A206" s="16" t="s">
        <v>22</v>
      </c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</row>
    <row r="207" spans="1:15" ht="15.75" x14ac:dyDescent="0.25">
      <c r="A207" s="16" t="s">
        <v>23</v>
      </c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</row>
    <row r="208" spans="1:15" ht="15.75" x14ac:dyDescent="0.25">
      <c r="A208" s="16" t="s">
        <v>24</v>
      </c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</row>
    <row r="209" spans="1:15" ht="16.5" thickBot="1" x14ac:dyDescent="0.3">
      <c r="A209" s="18" t="s">
        <v>25</v>
      </c>
      <c r="B209" s="196"/>
      <c r="C209" s="197"/>
      <c r="D209" s="196"/>
      <c r="E209" s="197"/>
      <c r="F209" s="196"/>
      <c r="G209" s="197"/>
      <c r="H209" s="196"/>
      <c r="I209" s="197"/>
      <c r="J209" s="196"/>
      <c r="K209" s="197"/>
      <c r="L209" s="196"/>
      <c r="M209" s="197"/>
      <c r="N209" s="196"/>
      <c r="O209" s="197"/>
    </row>
    <row r="212" spans="1:15" ht="15.75" thickBot="1" x14ac:dyDescent="0.3"/>
    <row r="213" spans="1:15" ht="15.75" thickBot="1" x14ac:dyDescent="0.3">
      <c r="A213" s="198" t="s">
        <v>1</v>
      </c>
      <c r="B213" s="199"/>
      <c r="C213" s="200">
        <f>'CUISINE GERLAND'!Q41</f>
        <v>0</v>
      </c>
      <c r="D213" s="201"/>
      <c r="F213" s="198" t="s">
        <v>2</v>
      </c>
      <c r="G213" s="199"/>
      <c r="H213" s="202"/>
      <c r="I213" s="201"/>
      <c r="K213" s="198" t="s">
        <v>3</v>
      </c>
      <c r="L213" s="199"/>
      <c r="M213" s="202"/>
      <c r="N213" s="201"/>
    </row>
    <row r="214" spans="1:15" x14ac:dyDescent="0.25">
      <c r="B214" s="207" t="s">
        <v>29</v>
      </c>
      <c r="C214" s="207"/>
      <c r="D214" s="208">
        <f>'CUISINE GERLAND'!A48</f>
        <v>0</v>
      </c>
      <c r="E214" s="208"/>
      <c r="F214" s="6"/>
      <c r="G214" s="6"/>
      <c r="H214" s="208" t="s">
        <v>28</v>
      </c>
      <c r="I214" s="208"/>
      <c r="J214" s="6">
        <v>51</v>
      </c>
    </row>
    <row r="215" spans="1:15" ht="15.75" x14ac:dyDescent="0.25">
      <c r="B215" s="207" t="s">
        <v>30</v>
      </c>
      <c r="C215" s="207"/>
      <c r="D215" s="208">
        <f>'CUISINE GERLAND'!A46</f>
        <v>0</v>
      </c>
      <c r="E215" s="208"/>
      <c r="F215" s="6"/>
      <c r="G215" s="6"/>
      <c r="H215" s="6"/>
      <c r="I215" s="21" t="s">
        <v>4</v>
      </c>
      <c r="J215" s="209">
        <v>43794</v>
      </c>
      <c r="K215" s="209"/>
      <c r="L215" s="20"/>
      <c r="M215" s="206">
        <v>43800</v>
      </c>
      <c r="N215" s="206"/>
    </row>
    <row r="216" spans="1:15" ht="15.75" thickBot="1" x14ac:dyDescent="0.3"/>
    <row r="217" spans="1:15" ht="19.5" thickBot="1" x14ac:dyDescent="0.3">
      <c r="A217" s="13"/>
      <c r="B217" s="204" t="s">
        <v>11</v>
      </c>
      <c r="C217" s="205"/>
      <c r="D217" s="204" t="s">
        <v>12</v>
      </c>
      <c r="E217" s="205"/>
      <c r="F217" s="204" t="s">
        <v>13</v>
      </c>
      <c r="G217" s="205"/>
      <c r="H217" s="204" t="s">
        <v>14</v>
      </c>
      <c r="I217" s="205"/>
      <c r="J217" s="204" t="s">
        <v>15</v>
      </c>
      <c r="K217" s="205"/>
      <c r="L217" s="204" t="s">
        <v>16</v>
      </c>
      <c r="M217" s="205"/>
      <c r="N217" s="204" t="s">
        <v>17</v>
      </c>
      <c r="O217" s="205"/>
    </row>
    <row r="218" spans="1:15" ht="15.75" x14ac:dyDescent="0.25">
      <c r="A218" s="14"/>
      <c r="B218" s="15" t="s">
        <v>19</v>
      </c>
      <c r="C218" s="15" t="s">
        <v>20</v>
      </c>
      <c r="D218" s="15" t="s">
        <v>19</v>
      </c>
      <c r="E218" s="15" t="s">
        <v>20</v>
      </c>
      <c r="F218" s="15" t="s">
        <v>19</v>
      </c>
      <c r="G218" s="15" t="s">
        <v>20</v>
      </c>
      <c r="H218" s="15" t="s">
        <v>19</v>
      </c>
      <c r="I218" s="15" t="s">
        <v>20</v>
      </c>
      <c r="J218" s="15" t="s">
        <v>19</v>
      </c>
      <c r="K218" s="15" t="s">
        <v>20</v>
      </c>
      <c r="L218" s="15" t="s">
        <v>19</v>
      </c>
      <c r="M218" s="15" t="s">
        <v>20</v>
      </c>
      <c r="N218" s="15" t="s">
        <v>19</v>
      </c>
      <c r="O218" s="15" t="s">
        <v>20</v>
      </c>
    </row>
    <row r="219" spans="1:15" ht="15.75" x14ac:dyDescent="0.25">
      <c r="A219" s="16" t="s">
        <v>21</v>
      </c>
      <c r="B219" s="17">
        <f>'CUISINE GERLAND'!C46</f>
        <v>0</v>
      </c>
      <c r="C219" s="17">
        <f>'CUISINE GERLAND'!D46</f>
        <v>0</v>
      </c>
      <c r="D219" s="17">
        <f>'CUISINE GERLAND'!E46</f>
        <v>0</v>
      </c>
      <c r="E219" s="17">
        <f>'CUISINE GERLAND'!F46</f>
        <v>0</v>
      </c>
      <c r="F219" s="17">
        <f>'CUISINE GERLAND'!G46</f>
        <v>0</v>
      </c>
      <c r="G219" s="17">
        <f>'CUISINE GERLAND'!H46</f>
        <v>0</v>
      </c>
      <c r="H219" s="17">
        <f>'CUISINE GERLAND'!I46</f>
        <v>0</v>
      </c>
      <c r="I219" s="17">
        <f>'CUISINE GERLAND'!J46</f>
        <v>0</v>
      </c>
      <c r="J219" s="17">
        <f>'CUISINE GERLAND'!K46</f>
        <v>0</v>
      </c>
      <c r="K219" s="17">
        <f>'CUISINE GERLAND'!L46</f>
        <v>0</v>
      </c>
      <c r="L219" s="17">
        <f>'CUISINE GERLAND'!M46</f>
        <v>0</v>
      </c>
      <c r="M219" s="17">
        <f>'CUISINE GERLAND'!N46</f>
        <v>0</v>
      </c>
      <c r="N219" s="17">
        <f>'CUISINE GERLAND'!O46</f>
        <v>0</v>
      </c>
      <c r="O219" s="17">
        <f>'CUISINE GERLAND'!P46</f>
        <v>0</v>
      </c>
    </row>
    <row r="220" spans="1:15" ht="15.75" x14ac:dyDescent="0.25">
      <c r="A220" s="16" t="s">
        <v>22</v>
      </c>
      <c r="B220" s="17">
        <f>'CUISINE GERLAND'!C47</f>
        <v>0</v>
      </c>
      <c r="C220" s="17">
        <f>'CUISINE GERLAND'!D47</f>
        <v>0</v>
      </c>
      <c r="D220" s="17">
        <f>'CUISINE GERLAND'!E47</f>
        <v>0</v>
      </c>
      <c r="E220" s="17">
        <f>'CUISINE GERLAND'!F47</f>
        <v>0</v>
      </c>
      <c r="F220" s="17">
        <f>'CUISINE GERLAND'!G47</f>
        <v>0</v>
      </c>
      <c r="G220" s="17">
        <f>'CUISINE GERLAND'!H47</f>
        <v>0</v>
      </c>
      <c r="H220" s="17">
        <f>'CUISINE GERLAND'!I47</f>
        <v>0</v>
      </c>
      <c r="I220" s="17">
        <f>'CUISINE GERLAND'!J47</f>
        <v>0</v>
      </c>
      <c r="J220" s="17">
        <f>'CUISINE GERLAND'!K47</f>
        <v>0</v>
      </c>
      <c r="K220" s="17">
        <f>'CUISINE GERLAND'!L47</f>
        <v>0</v>
      </c>
      <c r="L220" s="17">
        <f>'CUISINE GERLAND'!M47</f>
        <v>0</v>
      </c>
      <c r="M220" s="17">
        <f>'CUISINE GERLAND'!N47</f>
        <v>0</v>
      </c>
      <c r="N220" s="17">
        <f>'CUISINE GERLAND'!O47</f>
        <v>0</v>
      </c>
      <c r="O220" s="17">
        <f>'CUISINE GERLAND'!P47</f>
        <v>0</v>
      </c>
    </row>
    <row r="221" spans="1:15" ht="15.75" x14ac:dyDescent="0.25">
      <c r="A221" s="16" t="s">
        <v>23</v>
      </c>
      <c r="B221" s="17">
        <f>'CUISINE GERLAND'!C48</f>
        <v>0</v>
      </c>
      <c r="C221" s="17">
        <f>'CUISINE GERLAND'!D48</f>
        <v>0</v>
      </c>
      <c r="D221" s="17">
        <f>'CUISINE GERLAND'!E48</f>
        <v>0</v>
      </c>
      <c r="E221" s="17">
        <f>'CUISINE GERLAND'!F48</f>
        <v>0</v>
      </c>
      <c r="F221" s="17">
        <f>'CUISINE GERLAND'!G48</f>
        <v>0</v>
      </c>
      <c r="G221" s="17">
        <f>'CUISINE GERLAND'!H48</f>
        <v>0</v>
      </c>
      <c r="H221" s="17">
        <f>'CUISINE GERLAND'!I48</f>
        <v>0</v>
      </c>
      <c r="I221" s="17">
        <f>'CUISINE GERLAND'!J48</f>
        <v>0</v>
      </c>
      <c r="J221" s="17">
        <f>'CUISINE GERLAND'!K48</f>
        <v>0</v>
      </c>
      <c r="K221" s="17">
        <f>'CUISINE GERLAND'!L48</f>
        <v>0</v>
      </c>
      <c r="L221" s="17">
        <f>'CUISINE GERLAND'!M48</f>
        <v>0</v>
      </c>
      <c r="M221" s="17">
        <f>'CUISINE GERLAND'!N48</f>
        <v>0</v>
      </c>
      <c r="N221" s="17">
        <f>'CUISINE GERLAND'!O48</f>
        <v>0</v>
      </c>
      <c r="O221" s="17">
        <f>'CUISINE GERLAND'!P48</f>
        <v>0</v>
      </c>
    </row>
    <row r="222" spans="1:15" ht="15.75" x14ac:dyDescent="0.25">
      <c r="A222" s="16" t="s">
        <v>24</v>
      </c>
      <c r="B222" s="17">
        <f>'CUISINE GERLAND'!C49</f>
        <v>0</v>
      </c>
      <c r="C222" s="17">
        <f>'CUISINE GERLAND'!D49</f>
        <v>0</v>
      </c>
      <c r="D222" s="17">
        <f>'CUISINE GERLAND'!E49</f>
        <v>0</v>
      </c>
      <c r="E222" s="17">
        <f>'CUISINE GERLAND'!F49</f>
        <v>0</v>
      </c>
      <c r="F222" s="17">
        <f>'CUISINE GERLAND'!G49</f>
        <v>0</v>
      </c>
      <c r="G222" s="17">
        <f>'CUISINE GERLAND'!H49</f>
        <v>0</v>
      </c>
      <c r="H222" s="17">
        <f>'CUISINE GERLAND'!I49</f>
        <v>0</v>
      </c>
      <c r="I222" s="17">
        <f>'CUISINE GERLAND'!J49</f>
        <v>0</v>
      </c>
      <c r="J222" s="17">
        <f>'CUISINE GERLAND'!K49</f>
        <v>0</v>
      </c>
      <c r="K222" s="17">
        <f>'CUISINE GERLAND'!L49</f>
        <v>0</v>
      </c>
      <c r="L222" s="17">
        <f>'CUISINE GERLAND'!M49</f>
        <v>0</v>
      </c>
      <c r="M222" s="17">
        <f>'CUISINE GERLAND'!N49</f>
        <v>0</v>
      </c>
      <c r="N222" s="17">
        <f>'CUISINE GERLAND'!O49</f>
        <v>0</v>
      </c>
      <c r="O222" s="17">
        <f>'CUISINE GERLAND'!P49</f>
        <v>0</v>
      </c>
    </row>
    <row r="223" spans="1:15" ht="16.5" thickBot="1" x14ac:dyDescent="0.3">
      <c r="A223" s="18" t="s">
        <v>25</v>
      </c>
      <c r="B223" s="196">
        <f>'CUISINE GERLAND'!C50</f>
        <v>0</v>
      </c>
      <c r="C223" s="203"/>
      <c r="D223" s="196">
        <f>'CUISINE GERLAND'!E50</f>
        <v>0</v>
      </c>
      <c r="E223" s="203"/>
      <c r="F223" s="196">
        <f>'CUISINE GERLAND'!G50</f>
        <v>0</v>
      </c>
      <c r="G223" s="203"/>
      <c r="H223" s="196">
        <f>'CUISINE GERLAND'!I50</f>
        <v>0</v>
      </c>
      <c r="I223" s="203"/>
      <c r="J223" s="196">
        <f>'CUISINE GERLAND'!K50</f>
        <v>0</v>
      </c>
      <c r="K223" s="203"/>
      <c r="L223" s="196">
        <f>'CUISINE GERLAND'!M50</f>
        <v>0</v>
      </c>
      <c r="M223" s="203"/>
      <c r="N223" s="196">
        <f>'CUISINE GERLAND'!O50</f>
        <v>0</v>
      </c>
      <c r="O223" s="203"/>
    </row>
    <row r="225" spans="1:15" ht="15.75" thickBot="1" x14ac:dyDescent="0.3"/>
    <row r="226" spans="1:15" ht="19.5" thickBot="1" x14ac:dyDescent="0.3">
      <c r="A226" s="13"/>
      <c r="B226" s="204" t="s">
        <v>11</v>
      </c>
      <c r="C226" s="205"/>
      <c r="D226" s="204" t="s">
        <v>12</v>
      </c>
      <c r="E226" s="205"/>
      <c r="F226" s="204" t="s">
        <v>13</v>
      </c>
      <c r="G226" s="205"/>
      <c r="H226" s="204" t="s">
        <v>14</v>
      </c>
      <c r="I226" s="205"/>
      <c r="J226" s="204" t="s">
        <v>15</v>
      </c>
      <c r="K226" s="205"/>
      <c r="L226" s="204" t="s">
        <v>16</v>
      </c>
      <c r="M226" s="205"/>
      <c r="N226" s="204" t="s">
        <v>17</v>
      </c>
      <c r="O226" s="205"/>
    </row>
    <row r="227" spans="1:15" ht="15.75" x14ac:dyDescent="0.25">
      <c r="A227" s="14"/>
      <c r="B227" s="15" t="s">
        <v>19</v>
      </c>
      <c r="C227" s="15" t="s">
        <v>20</v>
      </c>
      <c r="D227" s="15" t="s">
        <v>19</v>
      </c>
      <c r="E227" s="15" t="s">
        <v>20</v>
      </c>
      <c r="F227" s="15" t="s">
        <v>19</v>
      </c>
      <c r="G227" s="15" t="s">
        <v>20</v>
      </c>
      <c r="H227" s="15" t="s">
        <v>19</v>
      </c>
      <c r="I227" s="15" t="s">
        <v>20</v>
      </c>
      <c r="J227" s="15" t="s">
        <v>19</v>
      </c>
      <c r="K227" s="15" t="s">
        <v>20</v>
      </c>
      <c r="L227" s="15" t="s">
        <v>19</v>
      </c>
      <c r="M227" s="15" t="s">
        <v>20</v>
      </c>
      <c r="N227" s="15" t="s">
        <v>19</v>
      </c>
      <c r="O227" s="15" t="s">
        <v>20</v>
      </c>
    </row>
    <row r="228" spans="1:15" ht="15.75" x14ac:dyDescent="0.25">
      <c r="A228" s="16" t="s">
        <v>21</v>
      </c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</row>
    <row r="229" spans="1:15" ht="15.75" x14ac:dyDescent="0.25">
      <c r="A229" s="16" t="s">
        <v>22</v>
      </c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</row>
    <row r="230" spans="1:15" ht="15.75" x14ac:dyDescent="0.25">
      <c r="A230" s="16" t="s">
        <v>23</v>
      </c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</row>
    <row r="231" spans="1:15" ht="15.75" x14ac:dyDescent="0.25">
      <c r="A231" s="16" t="s">
        <v>24</v>
      </c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</row>
    <row r="232" spans="1:15" ht="16.5" thickBot="1" x14ac:dyDescent="0.3">
      <c r="A232" s="18" t="s">
        <v>25</v>
      </c>
      <c r="B232" s="196"/>
      <c r="C232" s="197"/>
      <c r="D232" s="196"/>
      <c r="E232" s="197"/>
      <c r="F232" s="196"/>
      <c r="G232" s="197"/>
      <c r="H232" s="196"/>
      <c r="I232" s="197"/>
      <c r="J232" s="196"/>
      <c r="K232" s="197"/>
      <c r="L232" s="196"/>
      <c r="M232" s="197"/>
      <c r="N232" s="196"/>
      <c r="O232" s="197"/>
    </row>
    <row r="235" spans="1:15" ht="15.75" thickBot="1" x14ac:dyDescent="0.3"/>
    <row r="236" spans="1:15" ht="15.75" thickBot="1" x14ac:dyDescent="0.3">
      <c r="A236" s="198" t="s">
        <v>1</v>
      </c>
      <c r="B236" s="199"/>
      <c r="C236" s="200">
        <f>'CUISINE GERLAND'!Q46</f>
        <v>0</v>
      </c>
      <c r="D236" s="201"/>
      <c r="F236" s="198" t="s">
        <v>2</v>
      </c>
      <c r="G236" s="199"/>
      <c r="H236" s="202"/>
      <c r="I236" s="201"/>
      <c r="K236" s="198" t="s">
        <v>3</v>
      </c>
      <c r="L236" s="199"/>
      <c r="M236" s="202"/>
      <c r="N236" s="201"/>
    </row>
  </sheetData>
  <mergeCells count="369">
    <mergeCell ref="N232:O232"/>
    <mergeCell ref="A236:B236"/>
    <mergeCell ref="C236:D236"/>
    <mergeCell ref="F236:G236"/>
    <mergeCell ref="H236:I236"/>
    <mergeCell ref="K236:L236"/>
    <mergeCell ref="M236:N236"/>
    <mergeCell ref="B232:C232"/>
    <mergeCell ref="D232:E232"/>
    <mergeCell ref="F232:G232"/>
    <mergeCell ref="H232:I232"/>
    <mergeCell ref="J232:K232"/>
    <mergeCell ref="L232:M232"/>
    <mergeCell ref="N223:O223"/>
    <mergeCell ref="B226:C226"/>
    <mergeCell ref="D226:E226"/>
    <mergeCell ref="F226:G226"/>
    <mergeCell ref="H226:I226"/>
    <mergeCell ref="J226:K226"/>
    <mergeCell ref="L226:M226"/>
    <mergeCell ref="N226:O226"/>
    <mergeCell ref="B223:C223"/>
    <mergeCell ref="D223:E223"/>
    <mergeCell ref="F223:G223"/>
    <mergeCell ref="H223:I223"/>
    <mergeCell ref="J223:K223"/>
    <mergeCell ref="L223:M223"/>
    <mergeCell ref="M215:N215"/>
    <mergeCell ref="B217:C217"/>
    <mergeCell ref="D217:E217"/>
    <mergeCell ref="F217:G217"/>
    <mergeCell ref="H217:I217"/>
    <mergeCell ref="J217:K217"/>
    <mergeCell ref="L217:M217"/>
    <mergeCell ref="N217:O217"/>
    <mergeCell ref="B214:C214"/>
    <mergeCell ref="D214:E214"/>
    <mergeCell ref="H214:I214"/>
    <mergeCell ref="B215:C215"/>
    <mergeCell ref="D215:E215"/>
    <mergeCell ref="J215:K215"/>
    <mergeCell ref="N209:O209"/>
    <mergeCell ref="A213:B213"/>
    <mergeCell ref="C213:D213"/>
    <mergeCell ref="F213:G213"/>
    <mergeCell ref="H213:I213"/>
    <mergeCell ref="K213:L213"/>
    <mergeCell ref="M213:N213"/>
    <mergeCell ref="B209:C209"/>
    <mergeCell ref="D209:E209"/>
    <mergeCell ref="F209:G209"/>
    <mergeCell ref="H209:I209"/>
    <mergeCell ref="J209:K209"/>
    <mergeCell ref="L209:M209"/>
    <mergeCell ref="N200:O200"/>
    <mergeCell ref="B203:C203"/>
    <mergeCell ref="D203:E203"/>
    <mergeCell ref="F203:G203"/>
    <mergeCell ref="H203:I203"/>
    <mergeCell ref="J203:K203"/>
    <mergeCell ref="L203:M203"/>
    <mergeCell ref="N203:O203"/>
    <mergeCell ref="B200:C200"/>
    <mergeCell ref="D200:E200"/>
    <mergeCell ref="F200:G200"/>
    <mergeCell ref="H200:I200"/>
    <mergeCell ref="J200:K200"/>
    <mergeCell ref="L200:M200"/>
    <mergeCell ref="M192:N192"/>
    <mergeCell ref="B194:C194"/>
    <mergeCell ref="D194:E194"/>
    <mergeCell ref="F194:G194"/>
    <mergeCell ref="H194:I194"/>
    <mergeCell ref="J194:K194"/>
    <mergeCell ref="L194:M194"/>
    <mergeCell ref="N194:O194"/>
    <mergeCell ref="B191:C191"/>
    <mergeCell ref="D191:E191"/>
    <mergeCell ref="H191:I191"/>
    <mergeCell ref="B192:C192"/>
    <mergeCell ref="D192:E192"/>
    <mergeCell ref="J192:K192"/>
    <mergeCell ref="N185:O185"/>
    <mergeCell ref="A189:B189"/>
    <mergeCell ref="C189:D189"/>
    <mergeCell ref="F189:G189"/>
    <mergeCell ref="H189:I189"/>
    <mergeCell ref="K189:L189"/>
    <mergeCell ref="M189:N189"/>
    <mergeCell ref="B185:C185"/>
    <mergeCell ref="D185:E185"/>
    <mergeCell ref="F185:G185"/>
    <mergeCell ref="H185:I185"/>
    <mergeCell ref="J185:K185"/>
    <mergeCell ref="L185:M185"/>
    <mergeCell ref="N176:O176"/>
    <mergeCell ref="B179:C179"/>
    <mergeCell ref="D179:E179"/>
    <mergeCell ref="F179:G179"/>
    <mergeCell ref="H179:I179"/>
    <mergeCell ref="J179:K179"/>
    <mergeCell ref="L179:M179"/>
    <mergeCell ref="N179:O179"/>
    <mergeCell ref="B176:C176"/>
    <mergeCell ref="D176:E176"/>
    <mergeCell ref="F176:G176"/>
    <mergeCell ref="H176:I176"/>
    <mergeCell ref="J176:K176"/>
    <mergeCell ref="L176:M176"/>
    <mergeCell ref="M168:N168"/>
    <mergeCell ref="B170:C170"/>
    <mergeCell ref="D170:E170"/>
    <mergeCell ref="F170:G170"/>
    <mergeCell ref="H170:I170"/>
    <mergeCell ref="J170:K170"/>
    <mergeCell ref="L170:M170"/>
    <mergeCell ref="N170:O170"/>
    <mergeCell ref="B167:C167"/>
    <mergeCell ref="D167:E167"/>
    <mergeCell ref="H167:I167"/>
    <mergeCell ref="B168:C168"/>
    <mergeCell ref="D168:E168"/>
    <mergeCell ref="J168:K168"/>
    <mergeCell ref="N160:O160"/>
    <mergeCell ref="A164:B164"/>
    <mergeCell ref="C164:D164"/>
    <mergeCell ref="F164:G164"/>
    <mergeCell ref="H164:I164"/>
    <mergeCell ref="K164:L164"/>
    <mergeCell ref="M164:N164"/>
    <mergeCell ref="B160:C160"/>
    <mergeCell ref="D160:E160"/>
    <mergeCell ref="F160:G160"/>
    <mergeCell ref="H160:I160"/>
    <mergeCell ref="J160:K160"/>
    <mergeCell ref="L160:M160"/>
    <mergeCell ref="N151:O151"/>
    <mergeCell ref="B154:C154"/>
    <mergeCell ref="D154:E154"/>
    <mergeCell ref="F154:G154"/>
    <mergeCell ref="H154:I154"/>
    <mergeCell ref="J154:K154"/>
    <mergeCell ref="L154:M154"/>
    <mergeCell ref="N154:O154"/>
    <mergeCell ref="B151:C151"/>
    <mergeCell ref="D151:E151"/>
    <mergeCell ref="F151:G151"/>
    <mergeCell ref="H151:I151"/>
    <mergeCell ref="J151:K151"/>
    <mergeCell ref="L151:M151"/>
    <mergeCell ref="M143:N143"/>
    <mergeCell ref="B145:C145"/>
    <mergeCell ref="D145:E145"/>
    <mergeCell ref="F145:G145"/>
    <mergeCell ref="H145:I145"/>
    <mergeCell ref="J145:K145"/>
    <mergeCell ref="L145:M145"/>
    <mergeCell ref="N145:O145"/>
    <mergeCell ref="B142:C142"/>
    <mergeCell ref="D142:E142"/>
    <mergeCell ref="H142:I142"/>
    <mergeCell ref="B143:C143"/>
    <mergeCell ref="D143:E143"/>
    <mergeCell ref="J143:K143"/>
    <mergeCell ref="N134:O134"/>
    <mergeCell ref="A138:B138"/>
    <mergeCell ref="C138:D138"/>
    <mergeCell ref="F138:G138"/>
    <mergeCell ref="H138:I138"/>
    <mergeCell ref="K138:L138"/>
    <mergeCell ref="M138:N138"/>
    <mergeCell ref="B134:C134"/>
    <mergeCell ref="D134:E134"/>
    <mergeCell ref="F134:G134"/>
    <mergeCell ref="H134:I134"/>
    <mergeCell ref="J134:K134"/>
    <mergeCell ref="L134:M134"/>
    <mergeCell ref="N125:O125"/>
    <mergeCell ref="B128:C128"/>
    <mergeCell ref="D128:E128"/>
    <mergeCell ref="F128:G128"/>
    <mergeCell ref="H128:I128"/>
    <mergeCell ref="J128:K128"/>
    <mergeCell ref="L128:M128"/>
    <mergeCell ref="N128:O128"/>
    <mergeCell ref="B125:C125"/>
    <mergeCell ref="D125:E125"/>
    <mergeCell ref="F125:G125"/>
    <mergeCell ref="H125:I125"/>
    <mergeCell ref="J125:K125"/>
    <mergeCell ref="L125:M125"/>
    <mergeCell ref="M117:N117"/>
    <mergeCell ref="B119:C119"/>
    <mergeCell ref="D119:E119"/>
    <mergeCell ref="F119:G119"/>
    <mergeCell ref="H119:I119"/>
    <mergeCell ref="J119:K119"/>
    <mergeCell ref="L119:M119"/>
    <mergeCell ref="N119:O119"/>
    <mergeCell ref="B116:C116"/>
    <mergeCell ref="D116:E116"/>
    <mergeCell ref="H116:I116"/>
    <mergeCell ref="B117:C117"/>
    <mergeCell ref="D117:E117"/>
    <mergeCell ref="J117:K117"/>
    <mergeCell ref="N107:O107"/>
    <mergeCell ref="A111:B111"/>
    <mergeCell ref="C111:D111"/>
    <mergeCell ref="F111:G111"/>
    <mergeCell ref="H111:I111"/>
    <mergeCell ref="K111:L111"/>
    <mergeCell ref="M111:N111"/>
    <mergeCell ref="B107:C107"/>
    <mergeCell ref="D107:E107"/>
    <mergeCell ref="F107:G107"/>
    <mergeCell ref="H107:I107"/>
    <mergeCell ref="J107:K107"/>
    <mergeCell ref="L107:M107"/>
    <mergeCell ref="N98:O98"/>
    <mergeCell ref="B101:C101"/>
    <mergeCell ref="D101:E101"/>
    <mergeCell ref="F101:G101"/>
    <mergeCell ref="H101:I101"/>
    <mergeCell ref="J101:K101"/>
    <mergeCell ref="L101:M101"/>
    <mergeCell ref="N101:O101"/>
    <mergeCell ref="B98:C98"/>
    <mergeCell ref="D98:E98"/>
    <mergeCell ref="F98:G98"/>
    <mergeCell ref="H98:I98"/>
    <mergeCell ref="J98:K98"/>
    <mergeCell ref="L98:M98"/>
    <mergeCell ref="M90:N90"/>
    <mergeCell ref="B92:C92"/>
    <mergeCell ref="D92:E92"/>
    <mergeCell ref="F92:G92"/>
    <mergeCell ref="H92:I92"/>
    <mergeCell ref="J92:K92"/>
    <mergeCell ref="L92:M92"/>
    <mergeCell ref="N92:O92"/>
    <mergeCell ref="B89:C89"/>
    <mergeCell ref="D89:E89"/>
    <mergeCell ref="H89:I89"/>
    <mergeCell ref="B90:C90"/>
    <mergeCell ref="D90:E90"/>
    <mergeCell ref="J90:K90"/>
    <mergeCell ref="N79:O79"/>
    <mergeCell ref="A83:B83"/>
    <mergeCell ref="C83:D83"/>
    <mergeCell ref="F83:G83"/>
    <mergeCell ref="H83:I83"/>
    <mergeCell ref="K83:L83"/>
    <mergeCell ref="M83:N83"/>
    <mergeCell ref="B79:C79"/>
    <mergeCell ref="D79:E79"/>
    <mergeCell ref="F79:G79"/>
    <mergeCell ref="H79:I79"/>
    <mergeCell ref="J79:K79"/>
    <mergeCell ref="L79:M79"/>
    <mergeCell ref="N70:O70"/>
    <mergeCell ref="B73:C73"/>
    <mergeCell ref="D73:E73"/>
    <mergeCell ref="F73:G73"/>
    <mergeCell ref="H73:I73"/>
    <mergeCell ref="J73:K73"/>
    <mergeCell ref="L73:M73"/>
    <mergeCell ref="N73:O73"/>
    <mergeCell ref="B70:C70"/>
    <mergeCell ref="D70:E70"/>
    <mergeCell ref="F70:G70"/>
    <mergeCell ref="H70:I70"/>
    <mergeCell ref="J70:K70"/>
    <mergeCell ref="L70:M70"/>
    <mergeCell ref="M62:N62"/>
    <mergeCell ref="B64:C64"/>
    <mergeCell ref="D64:E64"/>
    <mergeCell ref="F64:G64"/>
    <mergeCell ref="H64:I64"/>
    <mergeCell ref="J64:K64"/>
    <mergeCell ref="L64:M64"/>
    <mergeCell ref="N64:O64"/>
    <mergeCell ref="B61:C61"/>
    <mergeCell ref="D61:E61"/>
    <mergeCell ref="H61:I61"/>
    <mergeCell ref="B62:C62"/>
    <mergeCell ref="D62:E62"/>
    <mergeCell ref="J62:K62"/>
    <mergeCell ref="N50:O50"/>
    <mergeCell ref="A54:B54"/>
    <mergeCell ref="C54:D54"/>
    <mergeCell ref="F54:G54"/>
    <mergeCell ref="H54:I54"/>
    <mergeCell ref="K54:L54"/>
    <mergeCell ref="M54:N54"/>
    <mergeCell ref="B50:C50"/>
    <mergeCell ref="D50:E50"/>
    <mergeCell ref="F50:G50"/>
    <mergeCell ref="H50:I50"/>
    <mergeCell ref="J50:K50"/>
    <mergeCell ref="L50:M50"/>
    <mergeCell ref="N41:O41"/>
    <mergeCell ref="B44:C44"/>
    <mergeCell ref="D44:E44"/>
    <mergeCell ref="F44:G44"/>
    <mergeCell ref="H44:I44"/>
    <mergeCell ref="J44:K44"/>
    <mergeCell ref="L44:M44"/>
    <mergeCell ref="N44:O44"/>
    <mergeCell ref="B41:C41"/>
    <mergeCell ref="D41:E41"/>
    <mergeCell ref="F41:G41"/>
    <mergeCell ref="H41:I41"/>
    <mergeCell ref="J41:K41"/>
    <mergeCell ref="L41:M41"/>
    <mergeCell ref="M33:N33"/>
    <mergeCell ref="B35:C35"/>
    <mergeCell ref="D35:E35"/>
    <mergeCell ref="F35:G35"/>
    <mergeCell ref="H35:I35"/>
    <mergeCell ref="J35:K35"/>
    <mergeCell ref="L35:M35"/>
    <mergeCell ref="N35:O35"/>
    <mergeCell ref="B32:C32"/>
    <mergeCell ref="D32:E32"/>
    <mergeCell ref="H32:I32"/>
    <mergeCell ref="B33:C33"/>
    <mergeCell ref="D33:E33"/>
    <mergeCell ref="J33:K33"/>
    <mergeCell ref="N19:O19"/>
    <mergeCell ref="A23:B23"/>
    <mergeCell ref="C23:D23"/>
    <mergeCell ref="F23:G23"/>
    <mergeCell ref="H23:I23"/>
    <mergeCell ref="K23:L23"/>
    <mergeCell ref="M23:N23"/>
    <mergeCell ref="B19:C19"/>
    <mergeCell ref="D19:E19"/>
    <mergeCell ref="F19:G19"/>
    <mergeCell ref="H19:I19"/>
    <mergeCell ref="J19:K19"/>
    <mergeCell ref="L19:M19"/>
    <mergeCell ref="N10:O10"/>
    <mergeCell ref="B13:C13"/>
    <mergeCell ref="D13:E13"/>
    <mergeCell ref="F13:G13"/>
    <mergeCell ref="H13:I13"/>
    <mergeCell ref="J13:K13"/>
    <mergeCell ref="L13:M13"/>
    <mergeCell ref="N13:O13"/>
    <mergeCell ref="B10:C10"/>
    <mergeCell ref="D10:E10"/>
    <mergeCell ref="F10:G10"/>
    <mergeCell ref="H10:I10"/>
    <mergeCell ref="J10:K10"/>
    <mergeCell ref="L10:M10"/>
    <mergeCell ref="M2:N2"/>
    <mergeCell ref="B4:C4"/>
    <mergeCell ref="D4:E4"/>
    <mergeCell ref="F4:G4"/>
    <mergeCell ref="H4:I4"/>
    <mergeCell ref="J4:K4"/>
    <mergeCell ref="L4:M4"/>
    <mergeCell ref="N4:O4"/>
    <mergeCell ref="B1:C1"/>
    <mergeCell ref="D1:E1"/>
    <mergeCell ref="H1:I1"/>
    <mergeCell ref="B2:C2"/>
    <mergeCell ref="D2:E2"/>
    <mergeCell ref="J2:K2"/>
  </mergeCells>
  <pageMargins left="0.25" right="0.25" top="0.75" bottom="0.75" header="0.3" footer="0.3"/>
  <pageSetup paperSize="9" orientation="landscape" r:id="rId1"/>
  <headerFooter>
    <oddHeader>&amp;L&amp;"-,Gras"&amp;24&amp;U&amp;KC00000CHEZ CARLO&amp;C&amp;"-,Gras"&amp;14&amp;A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4ED2E-EC9D-43D6-B21F-E61A27374565}">
  <dimension ref="A1:O271"/>
  <sheetViews>
    <sheetView showZeros="0" view="pageLayout" zoomScale="106" zoomScaleNormal="115" zoomScalePageLayoutView="106" workbookViewId="0">
      <selection activeCell="C6" sqref="C6"/>
    </sheetView>
  </sheetViews>
  <sheetFormatPr baseColWidth="10" defaultRowHeight="15" x14ac:dyDescent="0.25"/>
  <cols>
    <col min="1" max="1" width="11.28515625" customWidth="1"/>
    <col min="2" max="15" width="9" customWidth="1"/>
  </cols>
  <sheetData>
    <row r="1" spans="1:15" x14ac:dyDescent="0.25">
      <c r="B1" s="207" t="s">
        <v>29</v>
      </c>
      <c r="C1" s="207"/>
      <c r="D1" s="208" t="str">
        <f>'SALLE CORDELIER'!A8</f>
        <v>GESLAN</v>
      </c>
      <c r="E1" s="208"/>
      <c r="F1" s="6"/>
      <c r="G1" s="6"/>
      <c r="H1" s="208" t="s">
        <v>28</v>
      </c>
      <c r="I1" s="208"/>
      <c r="J1" s="1">
        <f>'SALLE CORDELIER'!C3</f>
        <v>51</v>
      </c>
    </row>
    <row r="2" spans="1:15" ht="15.75" x14ac:dyDescent="0.25">
      <c r="B2" s="207" t="s">
        <v>30</v>
      </c>
      <c r="C2" s="207"/>
      <c r="D2" s="208" t="str">
        <f>'SALLE CORDELIER'!A6</f>
        <v>RÉMI</v>
      </c>
      <c r="E2" s="208"/>
      <c r="F2" s="6"/>
      <c r="G2" s="6"/>
      <c r="H2" s="6"/>
      <c r="I2" s="51" t="s">
        <v>4</v>
      </c>
      <c r="J2" s="209">
        <f>'SALLE CORDELIER'!I3</f>
        <v>43794</v>
      </c>
      <c r="K2" s="209"/>
      <c r="L2" s="20"/>
      <c r="M2" s="206">
        <f>J2+6</f>
        <v>43800</v>
      </c>
      <c r="N2" s="206"/>
    </row>
    <row r="3" spans="1:15" ht="15.75" thickBot="1" x14ac:dyDescent="0.3"/>
    <row r="4" spans="1:15" ht="19.5" thickBot="1" x14ac:dyDescent="0.3">
      <c r="A4" s="13"/>
      <c r="B4" s="204" t="s">
        <v>11</v>
      </c>
      <c r="C4" s="205"/>
      <c r="D4" s="204" t="s">
        <v>12</v>
      </c>
      <c r="E4" s="205"/>
      <c r="F4" s="204" t="s">
        <v>13</v>
      </c>
      <c r="G4" s="205"/>
      <c r="H4" s="204" t="s">
        <v>14</v>
      </c>
      <c r="I4" s="205"/>
      <c r="J4" s="204" t="s">
        <v>15</v>
      </c>
      <c r="K4" s="205"/>
      <c r="L4" s="204" t="s">
        <v>16</v>
      </c>
      <c r="M4" s="205"/>
      <c r="N4" s="204" t="s">
        <v>17</v>
      </c>
      <c r="O4" s="205"/>
    </row>
    <row r="5" spans="1:15" ht="15.75" x14ac:dyDescent="0.25">
      <c r="A5" s="14"/>
      <c r="B5" s="15" t="s">
        <v>19</v>
      </c>
      <c r="C5" s="15" t="s">
        <v>20</v>
      </c>
      <c r="D5" s="15" t="s">
        <v>19</v>
      </c>
      <c r="E5" s="15" t="s">
        <v>20</v>
      </c>
      <c r="F5" s="15" t="s">
        <v>19</v>
      </c>
      <c r="G5" s="15" t="s">
        <v>20</v>
      </c>
      <c r="H5" s="15" t="s">
        <v>19</v>
      </c>
      <c r="I5" s="15" t="s">
        <v>20</v>
      </c>
      <c r="J5" s="15" t="s">
        <v>19</v>
      </c>
      <c r="K5" s="15" t="s">
        <v>20</v>
      </c>
      <c r="L5" s="15" t="s">
        <v>19</v>
      </c>
      <c r="M5" s="15" t="s">
        <v>20</v>
      </c>
      <c r="N5" s="15" t="s">
        <v>19</v>
      </c>
      <c r="O5" s="15" t="s">
        <v>20</v>
      </c>
    </row>
    <row r="6" spans="1:15" ht="15.75" x14ac:dyDescent="0.25">
      <c r="A6" s="16" t="s">
        <v>21</v>
      </c>
      <c r="B6" s="17">
        <f>'SALLE CORDELIER'!C6</f>
        <v>0.41666666666666669</v>
      </c>
      <c r="C6" s="17">
        <f>'SALLE CORDELIER'!D6</f>
        <v>0.75</v>
      </c>
      <c r="D6" s="17">
        <f>'SALLE CORDELIER'!E6</f>
        <v>0</v>
      </c>
      <c r="E6" s="17">
        <f>'SALLE CORDELIER'!F6</f>
        <v>0</v>
      </c>
      <c r="F6" s="17">
        <f>'SALLE CORDELIER'!G6</f>
        <v>0</v>
      </c>
      <c r="G6" s="17">
        <f>'SALLE CORDELIER'!H6</f>
        <v>0</v>
      </c>
      <c r="H6" s="17">
        <f>'SALLE CORDELIER'!I6</f>
        <v>0</v>
      </c>
      <c r="I6" s="17">
        <f>'SALLE CORDELIER'!J6</f>
        <v>0</v>
      </c>
      <c r="J6" s="17">
        <f>'SALLE CORDELIER'!K6</f>
        <v>0</v>
      </c>
      <c r="K6" s="17">
        <f>'SALLE CORDELIER'!L6</f>
        <v>0</v>
      </c>
      <c r="L6" s="17">
        <f>'SALLE CORDELIER'!M6</f>
        <v>0</v>
      </c>
      <c r="M6" s="17">
        <f>'SALLE CORDELIER'!N6</f>
        <v>0</v>
      </c>
      <c r="N6" s="17">
        <f>'SALLE CORDELIER'!O6</f>
        <v>0</v>
      </c>
      <c r="O6" s="17">
        <f>'SALLE CORDELIER'!P6</f>
        <v>0</v>
      </c>
    </row>
    <row r="7" spans="1:15" ht="15.75" x14ac:dyDescent="0.25">
      <c r="A7" s="16" t="s">
        <v>22</v>
      </c>
      <c r="B7" s="17">
        <f>'SALLE CORDELIER'!C7</f>
        <v>0.625</v>
      </c>
      <c r="C7" s="17">
        <f>'SALLE CORDELIER'!D7</f>
        <v>1</v>
      </c>
      <c r="D7" s="17">
        <f>'SALLE CORDELIER'!E7</f>
        <v>0</v>
      </c>
      <c r="E7" s="17">
        <f>'SALLE CORDELIER'!F7</f>
        <v>0</v>
      </c>
      <c r="F7" s="17">
        <f>'SALLE CORDELIER'!G7</f>
        <v>0</v>
      </c>
      <c r="G7" s="17">
        <f>'SALLE CORDELIER'!H7</f>
        <v>0</v>
      </c>
      <c r="H7" s="17">
        <f>'SALLE CORDELIER'!I7</f>
        <v>0</v>
      </c>
      <c r="I7" s="17">
        <f>'SALLE CORDELIER'!J7</f>
        <v>0</v>
      </c>
      <c r="J7" s="17">
        <f>'SALLE CORDELIER'!K7</f>
        <v>0</v>
      </c>
      <c r="K7" s="17">
        <f>'SALLE CORDELIER'!L7</f>
        <v>0</v>
      </c>
      <c r="L7" s="17">
        <f>'SALLE CORDELIER'!M7</f>
        <v>0</v>
      </c>
      <c r="M7" s="17">
        <f>'SALLE CORDELIER'!N7</f>
        <v>0</v>
      </c>
      <c r="N7" s="17">
        <f>'SALLE CORDELIER'!O7</f>
        <v>0</v>
      </c>
      <c r="O7" s="17">
        <f>'SALLE CORDELIER'!P7</f>
        <v>0</v>
      </c>
    </row>
    <row r="8" spans="1:15" ht="15.75" x14ac:dyDescent="0.25">
      <c r="A8" s="16" t="s">
        <v>23</v>
      </c>
      <c r="B8" s="17">
        <f>'SALLE CORDELIER'!C8</f>
        <v>0</v>
      </c>
      <c r="C8" s="17">
        <f>'SALLE CORDELIER'!D8</f>
        <v>0</v>
      </c>
      <c r="D8" s="17">
        <f>'SALLE CORDELIER'!E8</f>
        <v>0</v>
      </c>
      <c r="E8" s="17">
        <f>'SALLE CORDELIER'!F8</f>
        <v>0</v>
      </c>
      <c r="F8" s="17">
        <f>'SALLE CORDELIER'!G8</f>
        <v>0</v>
      </c>
      <c r="G8" s="17">
        <f>'SALLE CORDELIER'!H8</f>
        <v>0</v>
      </c>
      <c r="H8" s="17">
        <f>'SALLE CORDELIER'!I8</f>
        <v>0</v>
      </c>
      <c r="I8" s="17">
        <f>'SALLE CORDELIER'!J8</f>
        <v>0</v>
      </c>
      <c r="J8" s="17">
        <f>'SALLE CORDELIER'!K8</f>
        <v>0</v>
      </c>
      <c r="K8" s="17">
        <f>'SALLE CORDELIER'!L8</f>
        <v>0</v>
      </c>
      <c r="L8" s="17">
        <f>'SALLE CORDELIER'!M8</f>
        <v>0</v>
      </c>
      <c r="M8" s="17">
        <f>'SALLE CORDELIER'!N8</f>
        <v>0</v>
      </c>
      <c r="N8" s="17">
        <f>'SALLE CORDELIER'!O8</f>
        <v>0</v>
      </c>
      <c r="O8" s="17">
        <f>'SALLE CORDELIER'!P8</f>
        <v>0</v>
      </c>
    </row>
    <row r="9" spans="1:15" ht="15.75" x14ac:dyDescent="0.25">
      <c r="A9" s="16" t="s">
        <v>24</v>
      </c>
      <c r="B9" s="17">
        <f>'SALLE CORDELIER'!C9</f>
        <v>0.20833333333333331</v>
      </c>
      <c r="C9" s="17">
        <f>'SALLE CORDELIER'!D9</f>
        <v>0.25</v>
      </c>
      <c r="D9" s="17">
        <f>'SALLE CORDELIER'!E9</f>
        <v>0</v>
      </c>
      <c r="E9" s="17">
        <f>'SALLE CORDELIER'!F9</f>
        <v>0</v>
      </c>
      <c r="F9" s="17">
        <f>'SALLE CORDELIER'!G9</f>
        <v>0</v>
      </c>
      <c r="G9" s="17">
        <f>'SALLE CORDELIER'!H9</f>
        <v>0</v>
      </c>
      <c r="H9" s="17">
        <f>'SALLE CORDELIER'!I9</f>
        <v>0</v>
      </c>
      <c r="I9" s="17">
        <f>'SALLE CORDELIER'!J9</f>
        <v>0</v>
      </c>
      <c r="J9" s="17">
        <f>'SALLE CORDELIER'!K9</f>
        <v>0</v>
      </c>
      <c r="K9" s="17">
        <f>'SALLE CORDELIER'!L9</f>
        <v>0</v>
      </c>
      <c r="L9" s="17">
        <f>'SALLE CORDELIER'!M9</f>
        <v>0</v>
      </c>
      <c r="M9" s="17">
        <f>'SALLE CORDELIER'!N9</f>
        <v>0</v>
      </c>
      <c r="N9" s="17">
        <f>'SALLE CORDELIER'!O9</f>
        <v>0</v>
      </c>
      <c r="O9" s="17">
        <f>'SALLE CORDELIER'!P9</f>
        <v>0</v>
      </c>
    </row>
    <row r="10" spans="1:15" ht="16.5" thickBot="1" x14ac:dyDescent="0.3">
      <c r="A10" s="18" t="s">
        <v>25</v>
      </c>
      <c r="B10" s="196">
        <f>'SALLE CORDELIER'!C10</f>
        <v>0.45833333333333331</v>
      </c>
      <c r="C10" s="197"/>
      <c r="D10" s="196">
        <f>'SALLE CORDELIER'!E10</f>
        <v>0</v>
      </c>
      <c r="E10" s="197"/>
      <c r="F10" s="196">
        <f>'SALLE CORDELIER'!G10</f>
        <v>0</v>
      </c>
      <c r="G10" s="197"/>
      <c r="H10" s="196">
        <f>'SALLE CORDELIER'!I10</f>
        <v>0</v>
      </c>
      <c r="I10" s="197"/>
      <c r="J10" s="196">
        <f>'SALLE CORDELIER'!K10</f>
        <v>0</v>
      </c>
      <c r="K10" s="197"/>
      <c r="L10" s="196">
        <f>'SALLE CORDELIER'!M10</f>
        <v>0</v>
      </c>
      <c r="M10" s="197"/>
      <c r="N10" s="196">
        <f>'SALLE CORDELIER'!O10</f>
        <v>0</v>
      </c>
      <c r="O10" s="197"/>
    </row>
    <row r="12" spans="1:15" ht="15.75" thickBot="1" x14ac:dyDescent="0.3"/>
    <row r="13" spans="1:15" ht="19.5" thickBot="1" x14ac:dyDescent="0.3">
      <c r="A13" s="13"/>
      <c r="B13" s="204" t="s">
        <v>11</v>
      </c>
      <c r="C13" s="205"/>
      <c r="D13" s="204" t="s">
        <v>12</v>
      </c>
      <c r="E13" s="205"/>
      <c r="F13" s="204" t="s">
        <v>13</v>
      </c>
      <c r="G13" s="205"/>
      <c r="H13" s="204" t="s">
        <v>14</v>
      </c>
      <c r="I13" s="205"/>
      <c r="J13" s="204" t="s">
        <v>15</v>
      </c>
      <c r="K13" s="205"/>
      <c r="L13" s="204" t="s">
        <v>16</v>
      </c>
      <c r="M13" s="205"/>
      <c r="N13" s="204" t="s">
        <v>17</v>
      </c>
      <c r="O13" s="205"/>
    </row>
    <row r="14" spans="1:15" ht="15.75" x14ac:dyDescent="0.25">
      <c r="A14" s="14"/>
      <c r="B14" s="15" t="s">
        <v>19</v>
      </c>
      <c r="C14" s="15" t="s">
        <v>20</v>
      </c>
      <c r="D14" s="15" t="s">
        <v>19</v>
      </c>
      <c r="E14" s="15" t="s">
        <v>20</v>
      </c>
      <c r="F14" s="15" t="s">
        <v>19</v>
      </c>
      <c r="G14" s="15" t="s">
        <v>20</v>
      </c>
      <c r="H14" s="15" t="s">
        <v>19</v>
      </c>
      <c r="I14" s="15" t="s">
        <v>20</v>
      </c>
      <c r="J14" s="15" t="s">
        <v>19</v>
      </c>
      <c r="K14" s="15" t="s">
        <v>20</v>
      </c>
      <c r="L14" s="15" t="s">
        <v>19</v>
      </c>
      <c r="M14" s="15" t="s">
        <v>20</v>
      </c>
      <c r="N14" s="15" t="s">
        <v>19</v>
      </c>
      <c r="O14" s="15" t="s">
        <v>20</v>
      </c>
    </row>
    <row r="15" spans="1:15" ht="15.75" x14ac:dyDescent="0.25">
      <c r="A15" s="16" t="s">
        <v>21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15.75" x14ac:dyDescent="0.25">
      <c r="A16" s="16" t="s">
        <v>22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x14ac:dyDescent="0.25">
      <c r="A17" s="16" t="s">
        <v>23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15.75" x14ac:dyDescent="0.25">
      <c r="A18" s="16" t="s">
        <v>24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ht="16.5" thickBot="1" x14ac:dyDescent="0.3">
      <c r="A19" s="18" t="s">
        <v>25</v>
      </c>
      <c r="B19" s="196"/>
      <c r="C19" s="197"/>
      <c r="D19" s="196"/>
      <c r="E19" s="197"/>
      <c r="F19" s="196"/>
      <c r="G19" s="197"/>
      <c r="H19" s="196"/>
      <c r="I19" s="197"/>
      <c r="J19" s="196"/>
      <c r="K19" s="197"/>
      <c r="L19" s="196"/>
      <c r="M19" s="197"/>
      <c r="N19" s="196"/>
      <c r="O19" s="197"/>
    </row>
    <row r="22" spans="1:15" ht="15.75" thickBot="1" x14ac:dyDescent="0.3"/>
    <row r="23" spans="1:15" ht="15.75" thickBot="1" x14ac:dyDescent="0.3">
      <c r="A23" s="198" t="s">
        <v>1</v>
      </c>
      <c r="B23" s="199"/>
      <c r="C23" s="200">
        <f>'SALLE CORDELIER'!$Q$5</f>
        <v>0</v>
      </c>
      <c r="D23" s="201"/>
      <c r="F23" s="198" t="s">
        <v>2</v>
      </c>
      <c r="G23" s="199"/>
      <c r="H23" s="202"/>
      <c r="I23" s="201"/>
      <c r="K23" s="198" t="s">
        <v>3</v>
      </c>
      <c r="L23" s="199"/>
      <c r="M23" s="202"/>
      <c r="N23" s="201"/>
    </row>
    <row r="32" spans="1:15" x14ac:dyDescent="0.25">
      <c r="B32" s="207" t="s">
        <v>29</v>
      </c>
      <c r="C32" s="207"/>
      <c r="D32" s="210" t="str">
        <f>'SALLE CORDELIER'!A13</f>
        <v>LABET</v>
      </c>
      <c r="E32" s="210"/>
      <c r="F32" s="6"/>
      <c r="G32" s="6"/>
      <c r="H32" s="208" t="s">
        <v>28</v>
      </c>
      <c r="I32" s="208"/>
      <c r="J32" s="6">
        <v>51</v>
      </c>
    </row>
    <row r="33" spans="1:15" ht="15.75" x14ac:dyDescent="0.25">
      <c r="B33" s="207" t="s">
        <v>30</v>
      </c>
      <c r="C33" s="207"/>
      <c r="D33" s="210" t="str">
        <f>'SALLE CORDELIER'!A11</f>
        <v>CHRISTIAN</v>
      </c>
      <c r="E33" s="210"/>
      <c r="F33" s="6"/>
      <c r="G33" s="6"/>
      <c r="H33" s="6"/>
      <c r="I33" s="51" t="s">
        <v>4</v>
      </c>
      <c r="J33" s="209">
        <v>43794</v>
      </c>
      <c r="K33" s="209"/>
      <c r="L33" s="20"/>
      <c r="M33" s="206">
        <v>43800</v>
      </c>
      <c r="N33" s="206"/>
    </row>
    <row r="34" spans="1:15" ht="15.75" thickBot="1" x14ac:dyDescent="0.3"/>
    <row r="35" spans="1:15" ht="19.5" thickBot="1" x14ac:dyDescent="0.3">
      <c r="A35" s="13"/>
      <c r="B35" s="204" t="s">
        <v>11</v>
      </c>
      <c r="C35" s="205"/>
      <c r="D35" s="204" t="s">
        <v>12</v>
      </c>
      <c r="E35" s="205"/>
      <c r="F35" s="204" t="s">
        <v>13</v>
      </c>
      <c r="G35" s="205"/>
      <c r="H35" s="204" t="s">
        <v>14</v>
      </c>
      <c r="I35" s="205"/>
      <c r="J35" s="204" t="s">
        <v>15</v>
      </c>
      <c r="K35" s="205"/>
      <c r="L35" s="204" t="s">
        <v>16</v>
      </c>
      <c r="M35" s="205"/>
      <c r="N35" s="204" t="s">
        <v>17</v>
      </c>
      <c r="O35" s="205"/>
    </row>
    <row r="36" spans="1:15" ht="15.75" x14ac:dyDescent="0.25">
      <c r="A36" s="14"/>
      <c r="B36" s="15" t="s">
        <v>19</v>
      </c>
      <c r="C36" s="15" t="s">
        <v>20</v>
      </c>
      <c r="D36" s="15" t="s">
        <v>19</v>
      </c>
      <c r="E36" s="15" t="s">
        <v>20</v>
      </c>
      <c r="F36" s="15" t="s">
        <v>19</v>
      </c>
      <c r="G36" s="15" t="s">
        <v>20</v>
      </c>
      <c r="H36" s="15" t="s">
        <v>19</v>
      </c>
      <c r="I36" s="15" t="s">
        <v>20</v>
      </c>
      <c r="J36" s="15" t="s">
        <v>19</v>
      </c>
      <c r="K36" s="15" t="s">
        <v>20</v>
      </c>
      <c r="L36" s="15" t="s">
        <v>19</v>
      </c>
      <c r="M36" s="15" t="s">
        <v>20</v>
      </c>
      <c r="N36" s="15" t="s">
        <v>19</v>
      </c>
      <c r="O36" s="15" t="s">
        <v>20</v>
      </c>
    </row>
    <row r="37" spans="1:15" ht="15.75" x14ac:dyDescent="0.25">
      <c r="A37" s="16" t="s">
        <v>21</v>
      </c>
      <c r="B37" s="17">
        <f>'SALLE CORDELIER'!C11</f>
        <v>0</v>
      </c>
      <c r="C37" s="17">
        <f>'SALLE CORDELIER'!D11</f>
        <v>0</v>
      </c>
      <c r="D37" s="17">
        <f>'SALLE CORDELIER'!E11</f>
        <v>0</v>
      </c>
      <c r="E37" s="17">
        <f>'SALLE CORDELIER'!F11</f>
        <v>0</v>
      </c>
      <c r="F37" s="17">
        <f>'SALLE CORDELIER'!G11</f>
        <v>0</v>
      </c>
      <c r="G37" s="17">
        <f>'SALLE CORDELIER'!H11</f>
        <v>0</v>
      </c>
      <c r="H37" s="17">
        <f>'SALLE CORDELIER'!I11</f>
        <v>0</v>
      </c>
      <c r="I37" s="17">
        <f>'SALLE CORDELIER'!J11</f>
        <v>0</v>
      </c>
      <c r="J37" s="17">
        <f>'SALLE CORDELIER'!K11</f>
        <v>0</v>
      </c>
      <c r="K37" s="17">
        <f>'SALLE CORDELIER'!L11</f>
        <v>0</v>
      </c>
      <c r="L37" s="17">
        <f>'SALLE CORDELIER'!M11</f>
        <v>0</v>
      </c>
      <c r="M37" s="17">
        <f>'SALLE CORDELIER'!N11</f>
        <v>0</v>
      </c>
      <c r="N37" s="17">
        <f>'SALLE CORDELIER'!O11</f>
        <v>0</v>
      </c>
      <c r="O37" s="17">
        <f>'SALLE CORDELIER'!P11</f>
        <v>0</v>
      </c>
    </row>
    <row r="38" spans="1:15" ht="15.75" x14ac:dyDescent="0.25">
      <c r="A38" s="16" t="s">
        <v>22</v>
      </c>
      <c r="B38" s="17">
        <f>'SALLE CORDELIER'!C12</f>
        <v>0</v>
      </c>
      <c r="C38" s="17">
        <f>'SALLE CORDELIER'!D12</f>
        <v>0</v>
      </c>
      <c r="D38" s="17">
        <f>'SALLE CORDELIER'!E12</f>
        <v>0</v>
      </c>
      <c r="E38" s="17">
        <f>'SALLE CORDELIER'!F12</f>
        <v>0</v>
      </c>
      <c r="F38" s="17">
        <f>'SALLE CORDELIER'!G12</f>
        <v>0</v>
      </c>
      <c r="G38" s="17">
        <f>'SALLE CORDELIER'!H12</f>
        <v>0</v>
      </c>
      <c r="H38" s="17">
        <f>'SALLE CORDELIER'!I12</f>
        <v>0</v>
      </c>
      <c r="I38" s="17">
        <f>'SALLE CORDELIER'!J12</f>
        <v>0</v>
      </c>
      <c r="J38" s="17">
        <f>'SALLE CORDELIER'!K12</f>
        <v>0</v>
      </c>
      <c r="K38" s="17">
        <f>'SALLE CORDELIER'!L12</f>
        <v>0</v>
      </c>
      <c r="L38" s="17">
        <f>'SALLE CORDELIER'!M12</f>
        <v>0</v>
      </c>
      <c r="M38" s="17">
        <f>'SALLE CORDELIER'!N12</f>
        <v>0</v>
      </c>
      <c r="N38" s="17">
        <f>'SALLE CORDELIER'!O12</f>
        <v>0</v>
      </c>
      <c r="O38" s="17">
        <f>'SALLE CORDELIER'!P12</f>
        <v>0</v>
      </c>
    </row>
    <row r="39" spans="1:15" ht="15.75" x14ac:dyDescent="0.25">
      <c r="A39" s="16" t="s">
        <v>23</v>
      </c>
      <c r="B39" s="17">
        <f>'SALLE CORDELIER'!C13</f>
        <v>0</v>
      </c>
      <c r="C39" s="17">
        <f>'SALLE CORDELIER'!D13</f>
        <v>0</v>
      </c>
      <c r="D39" s="17">
        <f>'SALLE CORDELIER'!E13</f>
        <v>0</v>
      </c>
      <c r="E39" s="17">
        <f>'SALLE CORDELIER'!F13</f>
        <v>0</v>
      </c>
      <c r="F39" s="17">
        <f>'SALLE CORDELIER'!G13</f>
        <v>0</v>
      </c>
      <c r="G39" s="17">
        <f>'SALLE CORDELIER'!H13</f>
        <v>0</v>
      </c>
      <c r="H39" s="17">
        <f>'SALLE CORDELIER'!I13</f>
        <v>0</v>
      </c>
      <c r="I39" s="17">
        <f>'SALLE CORDELIER'!J13</f>
        <v>0</v>
      </c>
      <c r="J39" s="17">
        <f>'SALLE CORDELIER'!K13</f>
        <v>0</v>
      </c>
      <c r="K39" s="17">
        <f>'SALLE CORDELIER'!L13</f>
        <v>0</v>
      </c>
      <c r="L39" s="17">
        <f>'SALLE CORDELIER'!M13</f>
        <v>0</v>
      </c>
      <c r="M39" s="17">
        <f>'SALLE CORDELIER'!N13</f>
        <v>0</v>
      </c>
      <c r="N39" s="17">
        <f>'SALLE CORDELIER'!O13</f>
        <v>0</v>
      </c>
      <c r="O39" s="17">
        <f>'SALLE CORDELIER'!P13</f>
        <v>0</v>
      </c>
    </row>
    <row r="40" spans="1:15" ht="15.75" x14ac:dyDescent="0.25">
      <c r="A40" s="16" t="s">
        <v>24</v>
      </c>
      <c r="B40" s="17">
        <f>'SALLE CORDELIER'!C14</f>
        <v>0</v>
      </c>
      <c r="C40" s="17">
        <f>'SALLE CORDELIER'!D14</f>
        <v>0</v>
      </c>
      <c r="D40" s="17">
        <f>'SALLE CORDELIER'!E14</f>
        <v>0</v>
      </c>
      <c r="E40" s="17">
        <f>'SALLE CORDELIER'!F14</f>
        <v>0</v>
      </c>
      <c r="F40" s="17">
        <f>'SALLE CORDELIER'!G14</f>
        <v>0</v>
      </c>
      <c r="G40" s="17">
        <f>'SALLE CORDELIER'!H14</f>
        <v>0</v>
      </c>
      <c r="H40" s="17">
        <f>'SALLE CORDELIER'!I14</f>
        <v>0</v>
      </c>
      <c r="I40" s="17">
        <f>'SALLE CORDELIER'!J14</f>
        <v>0</v>
      </c>
      <c r="J40" s="17">
        <f>'SALLE CORDELIER'!K14</f>
        <v>0</v>
      </c>
      <c r="K40" s="17">
        <f>'SALLE CORDELIER'!L14</f>
        <v>0</v>
      </c>
      <c r="L40" s="17">
        <f>'SALLE CORDELIER'!M14</f>
        <v>0</v>
      </c>
      <c r="M40" s="17">
        <f>'SALLE CORDELIER'!N14</f>
        <v>0</v>
      </c>
      <c r="N40" s="17">
        <f>'SALLE CORDELIER'!O14</f>
        <v>0</v>
      </c>
      <c r="O40" s="17">
        <f>'SALLE CORDELIER'!P14</f>
        <v>0</v>
      </c>
    </row>
    <row r="41" spans="1:15" ht="16.5" thickBot="1" x14ac:dyDescent="0.3">
      <c r="A41" s="18" t="s">
        <v>25</v>
      </c>
      <c r="B41" s="196">
        <f>'SALLE CORDELIER'!C15</f>
        <v>0</v>
      </c>
      <c r="C41" s="197"/>
      <c r="D41" s="196">
        <f>'SALLE CORDELIER'!E15</f>
        <v>0</v>
      </c>
      <c r="E41" s="197"/>
      <c r="F41" s="196">
        <f>'SALLE CORDELIER'!G15</f>
        <v>0</v>
      </c>
      <c r="G41" s="197"/>
      <c r="H41" s="196">
        <f>'SALLE CORDELIER'!I15</f>
        <v>0</v>
      </c>
      <c r="I41" s="197"/>
      <c r="J41" s="196">
        <f>'SALLE CORDELIER'!K15</f>
        <v>0</v>
      </c>
      <c r="K41" s="197"/>
      <c r="L41" s="196">
        <f>'SALLE CORDELIER'!M15</f>
        <v>0</v>
      </c>
      <c r="M41" s="197"/>
      <c r="N41" s="196">
        <f>'SALLE CORDELIER'!O15</f>
        <v>0</v>
      </c>
      <c r="O41" s="197"/>
    </row>
    <row r="43" spans="1:15" ht="15.75" thickBot="1" x14ac:dyDescent="0.3"/>
    <row r="44" spans="1:15" ht="19.5" thickBot="1" x14ac:dyDescent="0.3">
      <c r="A44" s="13"/>
      <c r="B44" s="204" t="s">
        <v>11</v>
      </c>
      <c r="C44" s="205"/>
      <c r="D44" s="204" t="s">
        <v>12</v>
      </c>
      <c r="E44" s="205"/>
      <c r="F44" s="204" t="s">
        <v>13</v>
      </c>
      <c r="G44" s="205"/>
      <c r="H44" s="204" t="s">
        <v>14</v>
      </c>
      <c r="I44" s="205"/>
      <c r="J44" s="204" t="s">
        <v>15</v>
      </c>
      <c r="K44" s="205"/>
      <c r="L44" s="204" t="s">
        <v>16</v>
      </c>
      <c r="M44" s="205"/>
      <c r="N44" s="204" t="s">
        <v>17</v>
      </c>
      <c r="O44" s="205"/>
    </row>
    <row r="45" spans="1:15" ht="15.75" x14ac:dyDescent="0.25">
      <c r="A45" s="14"/>
      <c r="B45" s="15" t="s">
        <v>19</v>
      </c>
      <c r="C45" s="15" t="s">
        <v>20</v>
      </c>
      <c r="D45" s="15" t="s">
        <v>19</v>
      </c>
      <c r="E45" s="15" t="s">
        <v>20</v>
      </c>
      <c r="F45" s="15" t="s">
        <v>19</v>
      </c>
      <c r="G45" s="15" t="s">
        <v>20</v>
      </c>
      <c r="H45" s="15" t="s">
        <v>19</v>
      </c>
      <c r="I45" s="15" t="s">
        <v>20</v>
      </c>
      <c r="J45" s="15" t="s">
        <v>19</v>
      </c>
      <c r="K45" s="15" t="s">
        <v>20</v>
      </c>
      <c r="L45" s="15" t="s">
        <v>19</v>
      </c>
      <c r="M45" s="15" t="s">
        <v>20</v>
      </c>
      <c r="N45" s="15" t="s">
        <v>19</v>
      </c>
      <c r="O45" s="15" t="s">
        <v>20</v>
      </c>
    </row>
    <row r="46" spans="1:15" ht="15.75" x14ac:dyDescent="0.25">
      <c r="A46" s="16" t="s">
        <v>21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5.75" x14ac:dyDescent="0.25">
      <c r="A47" s="16" t="s">
        <v>22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 ht="15.75" x14ac:dyDescent="0.25">
      <c r="A48" s="16" t="s">
        <v>23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</row>
    <row r="49" spans="1:15" ht="15.75" x14ac:dyDescent="0.25">
      <c r="A49" s="16" t="s">
        <v>24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6.5" thickBot="1" x14ac:dyDescent="0.3">
      <c r="A50" s="18" t="s">
        <v>25</v>
      </c>
      <c r="B50" s="196"/>
      <c r="C50" s="197"/>
      <c r="D50" s="196"/>
      <c r="E50" s="197"/>
      <c r="F50" s="196"/>
      <c r="G50" s="197"/>
      <c r="H50" s="196"/>
      <c r="I50" s="197"/>
      <c r="J50" s="196"/>
      <c r="K50" s="197"/>
      <c r="L50" s="196"/>
      <c r="M50" s="197"/>
      <c r="N50" s="196"/>
      <c r="O50" s="197"/>
    </row>
    <row r="53" spans="1:15" ht="15.75" thickBot="1" x14ac:dyDescent="0.3"/>
    <row r="54" spans="1:15" ht="15.75" thickBot="1" x14ac:dyDescent="0.3">
      <c r="A54" s="198" t="s">
        <v>1</v>
      </c>
      <c r="B54" s="199"/>
      <c r="C54" s="200">
        <f>'SALLE CORDELIER'!Q11</f>
        <v>0</v>
      </c>
      <c r="D54" s="201"/>
      <c r="F54" s="198" t="s">
        <v>2</v>
      </c>
      <c r="G54" s="199"/>
      <c r="H54" s="202"/>
      <c r="I54" s="201"/>
      <c r="K54" s="198" t="s">
        <v>3</v>
      </c>
      <c r="L54" s="199"/>
      <c r="M54" s="202"/>
      <c r="N54" s="201"/>
    </row>
    <row r="63" spans="1:15" x14ac:dyDescent="0.25">
      <c r="B63" s="207" t="s">
        <v>29</v>
      </c>
      <c r="C63" s="207"/>
      <c r="D63" s="210" t="str">
        <f>'SALLE CORDELIER'!A18</f>
        <v>MAQRANE</v>
      </c>
      <c r="E63" s="208"/>
      <c r="F63" s="6"/>
      <c r="G63" s="6"/>
      <c r="H63" s="208" t="s">
        <v>28</v>
      </c>
      <c r="I63" s="208"/>
      <c r="J63" s="6">
        <v>51</v>
      </c>
    </row>
    <row r="64" spans="1:15" ht="15.75" x14ac:dyDescent="0.25">
      <c r="B64" s="207" t="s">
        <v>30</v>
      </c>
      <c r="C64" s="207"/>
      <c r="D64" s="210" t="str">
        <f>'SALLE CORDELIER'!A16</f>
        <v>ELIAS</v>
      </c>
      <c r="E64" s="208"/>
      <c r="F64" s="6"/>
      <c r="G64" s="6"/>
      <c r="H64" s="6"/>
      <c r="I64" s="51" t="s">
        <v>4</v>
      </c>
      <c r="J64" s="209">
        <v>43794</v>
      </c>
      <c r="K64" s="209"/>
      <c r="L64" s="20"/>
      <c r="M64" s="206">
        <v>43800</v>
      </c>
      <c r="N64" s="206"/>
    </row>
    <row r="65" spans="1:15" ht="15.75" thickBot="1" x14ac:dyDescent="0.3"/>
    <row r="66" spans="1:15" ht="19.5" thickBot="1" x14ac:dyDescent="0.3">
      <c r="A66" s="13"/>
      <c r="B66" s="204" t="s">
        <v>11</v>
      </c>
      <c r="C66" s="205"/>
      <c r="D66" s="204" t="s">
        <v>12</v>
      </c>
      <c r="E66" s="205"/>
      <c r="F66" s="204" t="s">
        <v>13</v>
      </c>
      <c r="G66" s="205"/>
      <c r="H66" s="204" t="s">
        <v>14</v>
      </c>
      <c r="I66" s="205"/>
      <c r="J66" s="204" t="s">
        <v>15</v>
      </c>
      <c r="K66" s="205"/>
      <c r="L66" s="204" t="s">
        <v>16</v>
      </c>
      <c r="M66" s="205"/>
      <c r="N66" s="204" t="s">
        <v>17</v>
      </c>
      <c r="O66" s="205"/>
    </row>
    <row r="67" spans="1:15" ht="15.75" x14ac:dyDescent="0.25">
      <c r="A67" s="14"/>
      <c r="B67" s="15" t="s">
        <v>19</v>
      </c>
      <c r="C67" s="15" t="s">
        <v>20</v>
      </c>
      <c r="D67" s="15" t="s">
        <v>19</v>
      </c>
      <c r="E67" s="15" t="s">
        <v>20</v>
      </c>
      <c r="F67" s="15" t="s">
        <v>19</v>
      </c>
      <c r="G67" s="15" t="s">
        <v>20</v>
      </c>
      <c r="H67" s="15" t="s">
        <v>19</v>
      </c>
      <c r="I67" s="15" t="s">
        <v>20</v>
      </c>
      <c r="J67" s="15" t="s">
        <v>19</v>
      </c>
      <c r="K67" s="15" t="s">
        <v>20</v>
      </c>
      <c r="L67" s="15" t="s">
        <v>19</v>
      </c>
      <c r="M67" s="15" t="s">
        <v>20</v>
      </c>
      <c r="N67" s="15" t="s">
        <v>19</v>
      </c>
      <c r="O67" s="15" t="s">
        <v>20</v>
      </c>
    </row>
    <row r="68" spans="1:15" ht="15.75" x14ac:dyDescent="0.25">
      <c r="A68" s="16" t="s">
        <v>21</v>
      </c>
      <c r="B68" s="17">
        <f>'SALLE CORDELIER'!C16</f>
        <v>0</v>
      </c>
      <c r="C68" s="17">
        <f>'SALLE CORDELIER'!D16</f>
        <v>0</v>
      </c>
      <c r="D68" s="17">
        <f>'SALLE CORDELIER'!E16</f>
        <v>0</v>
      </c>
      <c r="E68" s="17">
        <f>'SALLE CORDELIER'!F16</f>
        <v>0</v>
      </c>
      <c r="F68" s="17">
        <f>'SALLE CORDELIER'!G16</f>
        <v>0</v>
      </c>
      <c r="G68" s="17">
        <f>'SALLE CORDELIER'!H16</f>
        <v>0</v>
      </c>
      <c r="H68" s="17">
        <f>'SALLE CORDELIER'!I16</f>
        <v>0</v>
      </c>
      <c r="I68" s="17">
        <f>'SALLE CORDELIER'!J16</f>
        <v>0</v>
      </c>
      <c r="J68" s="17">
        <f>'SALLE CORDELIER'!K16</f>
        <v>0</v>
      </c>
      <c r="K68" s="17">
        <f>'SALLE CORDELIER'!L16</f>
        <v>0</v>
      </c>
      <c r="L68" s="17">
        <f>'SALLE CORDELIER'!M16</f>
        <v>0</v>
      </c>
      <c r="M68" s="17">
        <f>'SALLE CORDELIER'!N16</f>
        <v>0</v>
      </c>
      <c r="N68" s="17">
        <f>'SALLE CORDELIER'!O16</f>
        <v>0</v>
      </c>
      <c r="O68" s="17">
        <f>'SALLE CORDELIER'!P16</f>
        <v>0</v>
      </c>
    </row>
    <row r="69" spans="1:15" ht="15.75" x14ac:dyDescent="0.25">
      <c r="A69" s="16" t="s">
        <v>22</v>
      </c>
      <c r="B69" s="17">
        <f>'SALLE CORDELIER'!C17</f>
        <v>0</v>
      </c>
      <c r="C69" s="17">
        <f>'SALLE CORDELIER'!D17</f>
        <v>0</v>
      </c>
      <c r="D69" s="17">
        <f>'SALLE CORDELIER'!E17</f>
        <v>0</v>
      </c>
      <c r="E69" s="17">
        <f>'SALLE CORDELIER'!F17</f>
        <v>0</v>
      </c>
      <c r="F69" s="17">
        <f>'SALLE CORDELIER'!G17</f>
        <v>0</v>
      </c>
      <c r="G69" s="17">
        <f>'SALLE CORDELIER'!H17</f>
        <v>0</v>
      </c>
      <c r="H69" s="17">
        <f>'SALLE CORDELIER'!I17</f>
        <v>0</v>
      </c>
      <c r="I69" s="17">
        <f>'SALLE CORDELIER'!J17</f>
        <v>0</v>
      </c>
      <c r="J69" s="17">
        <f>'SALLE CORDELIER'!K17</f>
        <v>0</v>
      </c>
      <c r="K69" s="17">
        <f>'SALLE CORDELIER'!L17</f>
        <v>0</v>
      </c>
      <c r="L69" s="17">
        <f>'SALLE CORDELIER'!M17</f>
        <v>0</v>
      </c>
      <c r="M69" s="17">
        <f>'SALLE CORDELIER'!N17</f>
        <v>0</v>
      </c>
      <c r="N69" s="17">
        <f>'SALLE CORDELIER'!O17</f>
        <v>0</v>
      </c>
      <c r="O69" s="17">
        <f>'SALLE CORDELIER'!P17</f>
        <v>0</v>
      </c>
    </row>
    <row r="70" spans="1:15" ht="15.75" x14ac:dyDescent="0.25">
      <c r="A70" s="16" t="s">
        <v>23</v>
      </c>
      <c r="B70" s="17">
        <f>'SALLE CORDELIER'!C18</f>
        <v>0</v>
      </c>
      <c r="C70" s="17">
        <f>'SALLE CORDELIER'!D18</f>
        <v>0</v>
      </c>
      <c r="D70" s="17">
        <f>'SALLE CORDELIER'!E18</f>
        <v>0</v>
      </c>
      <c r="E70" s="17">
        <f>'SALLE CORDELIER'!F18</f>
        <v>0</v>
      </c>
      <c r="F70" s="17">
        <f>'SALLE CORDELIER'!G18</f>
        <v>0</v>
      </c>
      <c r="G70" s="17">
        <f>'SALLE CORDELIER'!H18</f>
        <v>0</v>
      </c>
      <c r="H70" s="17">
        <f>'SALLE CORDELIER'!I18</f>
        <v>0</v>
      </c>
      <c r="I70" s="17">
        <f>'SALLE CORDELIER'!J18</f>
        <v>0</v>
      </c>
      <c r="J70" s="17">
        <f>'SALLE CORDELIER'!K18</f>
        <v>0</v>
      </c>
      <c r="K70" s="17">
        <f>'SALLE CORDELIER'!L18</f>
        <v>0</v>
      </c>
      <c r="L70" s="17">
        <f>'SALLE CORDELIER'!M18</f>
        <v>0</v>
      </c>
      <c r="M70" s="17">
        <f>'SALLE CORDELIER'!N18</f>
        <v>0</v>
      </c>
      <c r="N70" s="17">
        <f>'SALLE CORDELIER'!O18</f>
        <v>0</v>
      </c>
      <c r="O70" s="17">
        <f>'SALLE CORDELIER'!P18</f>
        <v>0</v>
      </c>
    </row>
    <row r="71" spans="1:15" ht="15.75" x14ac:dyDescent="0.25">
      <c r="A71" s="16" t="s">
        <v>24</v>
      </c>
      <c r="B71" s="17">
        <f>'SALLE CORDELIER'!C19</f>
        <v>0</v>
      </c>
      <c r="C71" s="17">
        <f>'SALLE CORDELIER'!D19</f>
        <v>0</v>
      </c>
      <c r="D71" s="17">
        <f>'SALLE CORDELIER'!E19</f>
        <v>0</v>
      </c>
      <c r="E71" s="17">
        <f>'SALLE CORDELIER'!F19</f>
        <v>0</v>
      </c>
      <c r="F71" s="17">
        <f>'SALLE CORDELIER'!G19</f>
        <v>0</v>
      </c>
      <c r="G71" s="17">
        <f>'SALLE CORDELIER'!H19</f>
        <v>0</v>
      </c>
      <c r="H71" s="17">
        <f>'SALLE CORDELIER'!I19</f>
        <v>0</v>
      </c>
      <c r="I71" s="17">
        <f>'SALLE CORDELIER'!J19</f>
        <v>0</v>
      </c>
      <c r="J71" s="17">
        <f>'SALLE CORDELIER'!K19</f>
        <v>0</v>
      </c>
      <c r="K71" s="17">
        <f>'SALLE CORDELIER'!L19</f>
        <v>0</v>
      </c>
      <c r="L71" s="17">
        <f>'SALLE CORDELIER'!M19</f>
        <v>0</v>
      </c>
      <c r="M71" s="17">
        <f>'SALLE CORDELIER'!N19</f>
        <v>0</v>
      </c>
      <c r="N71" s="17">
        <f>'SALLE CORDELIER'!O19</f>
        <v>0</v>
      </c>
      <c r="O71" s="17">
        <f>'SALLE CORDELIER'!P19</f>
        <v>0</v>
      </c>
    </row>
    <row r="72" spans="1:15" ht="16.5" thickBot="1" x14ac:dyDescent="0.3">
      <c r="A72" s="18" t="s">
        <v>25</v>
      </c>
      <c r="B72" s="196">
        <f>'SALLE CORDELIER'!C20</f>
        <v>0</v>
      </c>
      <c r="C72" s="203"/>
      <c r="D72" s="196">
        <f>'SALLE CORDELIER'!E20</f>
        <v>0</v>
      </c>
      <c r="E72" s="203"/>
      <c r="F72" s="196">
        <f>'SALLE CORDELIER'!G20</f>
        <v>0</v>
      </c>
      <c r="G72" s="203"/>
      <c r="H72" s="196">
        <f>'SALLE CORDELIER'!I20</f>
        <v>0</v>
      </c>
      <c r="I72" s="203"/>
      <c r="J72" s="196">
        <f>'SALLE CORDELIER'!K20</f>
        <v>0</v>
      </c>
      <c r="K72" s="203"/>
      <c r="L72" s="196">
        <f>'SALLE CORDELIER'!M20</f>
        <v>0</v>
      </c>
      <c r="M72" s="203"/>
      <c r="N72" s="196">
        <f>'SALLE CORDELIER'!O20</f>
        <v>0</v>
      </c>
      <c r="O72" s="203"/>
    </row>
    <row r="74" spans="1:15" ht="15.75" thickBot="1" x14ac:dyDescent="0.3"/>
    <row r="75" spans="1:15" ht="19.5" thickBot="1" x14ac:dyDescent="0.3">
      <c r="A75" s="13"/>
      <c r="B75" s="204" t="s">
        <v>11</v>
      </c>
      <c r="C75" s="205"/>
      <c r="D75" s="204" t="s">
        <v>12</v>
      </c>
      <c r="E75" s="205"/>
      <c r="F75" s="204" t="s">
        <v>13</v>
      </c>
      <c r="G75" s="205"/>
      <c r="H75" s="204" t="s">
        <v>14</v>
      </c>
      <c r="I75" s="205"/>
      <c r="J75" s="204" t="s">
        <v>15</v>
      </c>
      <c r="K75" s="205"/>
      <c r="L75" s="204" t="s">
        <v>16</v>
      </c>
      <c r="M75" s="205"/>
      <c r="N75" s="204" t="s">
        <v>17</v>
      </c>
      <c r="O75" s="205"/>
    </row>
    <row r="76" spans="1:15" ht="15.75" x14ac:dyDescent="0.25">
      <c r="A76" s="14"/>
      <c r="B76" s="15" t="s">
        <v>19</v>
      </c>
      <c r="C76" s="15" t="s">
        <v>20</v>
      </c>
      <c r="D76" s="15" t="s">
        <v>19</v>
      </c>
      <c r="E76" s="15" t="s">
        <v>20</v>
      </c>
      <c r="F76" s="15" t="s">
        <v>19</v>
      </c>
      <c r="G76" s="15" t="s">
        <v>20</v>
      </c>
      <c r="H76" s="15" t="s">
        <v>19</v>
      </c>
      <c r="I76" s="15" t="s">
        <v>20</v>
      </c>
      <c r="J76" s="15" t="s">
        <v>19</v>
      </c>
      <c r="K76" s="15" t="s">
        <v>20</v>
      </c>
      <c r="L76" s="15" t="s">
        <v>19</v>
      </c>
      <c r="M76" s="15" t="s">
        <v>20</v>
      </c>
      <c r="N76" s="15" t="s">
        <v>19</v>
      </c>
      <c r="O76" s="15" t="s">
        <v>20</v>
      </c>
    </row>
    <row r="77" spans="1:15" ht="15.75" x14ac:dyDescent="0.25">
      <c r="A77" s="16" t="s">
        <v>21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 ht="15.75" x14ac:dyDescent="0.25">
      <c r="A78" s="16" t="s">
        <v>22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</row>
    <row r="79" spans="1:15" ht="15.75" x14ac:dyDescent="0.25">
      <c r="A79" s="16" t="s">
        <v>23</v>
      </c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</row>
    <row r="80" spans="1:15" ht="15.75" x14ac:dyDescent="0.25">
      <c r="A80" s="16" t="s">
        <v>24</v>
      </c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</row>
    <row r="81" spans="1:15" ht="16.5" thickBot="1" x14ac:dyDescent="0.3">
      <c r="A81" s="18" t="s">
        <v>25</v>
      </c>
      <c r="B81" s="196"/>
      <c r="C81" s="197"/>
      <c r="D81" s="196"/>
      <c r="E81" s="197"/>
      <c r="F81" s="196"/>
      <c r="G81" s="197"/>
      <c r="H81" s="196"/>
      <c r="I81" s="197"/>
      <c r="J81" s="196"/>
      <c r="K81" s="197"/>
      <c r="L81" s="196"/>
      <c r="M81" s="197"/>
      <c r="N81" s="196"/>
      <c r="O81" s="197"/>
    </row>
    <row r="84" spans="1:15" ht="15.75" thickBot="1" x14ac:dyDescent="0.3"/>
    <row r="85" spans="1:15" ht="15.75" thickBot="1" x14ac:dyDescent="0.3">
      <c r="A85" s="198" t="s">
        <v>1</v>
      </c>
      <c r="B85" s="199"/>
      <c r="C85" s="200">
        <f>'SALLE CORDELIER'!Q16</f>
        <v>0</v>
      </c>
      <c r="D85" s="201"/>
      <c r="F85" s="198" t="s">
        <v>2</v>
      </c>
      <c r="G85" s="199"/>
      <c r="H85" s="202"/>
      <c r="I85" s="201"/>
      <c r="K85" s="198" t="s">
        <v>3</v>
      </c>
      <c r="L85" s="199"/>
      <c r="M85" s="202"/>
      <c r="N85" s="201"/>
    </row>
    <row r="94" spans="1:15" x14ac:dyDescent="0.25">
      <c r="B94" s="207" t="s">
        <v>29</v>
      </c>
      <c r="C94" s="207"/>
      <c r="D94" s="208" t="str">
        <f>'SALLE CORDELIER'!A23</f>
        <v>OLIVER</v>
      </c>
      <c r="E94" s="208"/>
      <c r="F94" s="6"/>
      <c r="G94" s="6"/>
      <c r="H94" s="208" t="s">
        <v>28</v>
      </c>
      <c r="I94" s="208"/>
      <c r="J94" s="6">
        <v>51</v>
      </c>
    </row>
    <row r="95" spans="1:15" ht="15.75" x14ac:dyDescent="0.25">
      <c r="B95" s="207" t="s">
        <v>30</v>
      </c>
      <c r="C95" s="207"/>
      <c r="D95" s="208" t="str">
        <f>'SALLE CORDELIER'!A21</f>
        <v>KEVIN</v>
      </c>
      <c r="E95" s="208"/>
      <c r="F95" s="6"/>
      <c r="G95" s="6"/>
      <c r="H95" s="6"/>
      <c r="I95" s="51" t="s">
        <v>4</v>
      </c>
      <c r="J95" s="209">
        <v>43794</v>
      </c>
      <c r="K95" s="209"/>
      <c r="L95" s="20"/>
      <c r="M95" s="206">
        <v>43800</v>
      </c>
      <c r="N95" s="206"/>
    </row>
    <row r="96" spans="1:15" ht="15.75" thickBot="1" x14ac:dyDescent="0.3"/>
    <row r="97" spans="1:15" ht="19.5" thickBot="1" x14ac:dyDescent="0.3">
      <c r="A97" s="13"/>
      <c r="B97" s="204" t="s">
        <v>11</v>
      </c>
      <c r="C97" s="205"/>
      <c r="D97" s="204" t="s">
        <v>12</v>
      </c>
      <c r="E97" s="205"/>
      <c r="F97" s="204" t="s">
        <v>13</v>
      </c>
      <c r="G97" s="205"/>
      <c r="H97" s="204" t="s">
        <v>14</v>
      </c>
      <c r="I97" s="205"/>
      <c r="J97" s="204" t="s">
        <v>15</v>
      </c>
      <c r="K97" s="205"/>
      <c r="L97" s="204" t="s">
        <v>16</v>
      </c>
      <c r="M97" s="205"/>
      <c r="N97" s="204" t="s">
        <v>17</v>
      </c>
      <c r="O97" s="205"/>
    </row>
    <row r="98" spans="1:15" ht="15.75" x14ac:dyDescent="0.25">
      <c r="A98" s="14"/>
      <c r="B98" s="15" t="s">
        <v>19</v>
      </c>
      <c r="C98" s="15" t="s">
        <v>20</v>
      </c>
      <c r="D98" s="15" t="s">
        <v>19</v>
      </c>
      <c r="E98" s="15" t="s">
        <v>20</v>
      </c>
      <c r="F98" s="15" t="s">
        <v>19</v>
      </c>
      <c r="G98" s="15" t="s">
        <v>20</v>
      </c>
      <c r="H98" s="15" t="s">
        <v>19</v>
      </c>
      <c r="I98" s="15" t="s">
        <v>20</v>
      </c>
      <c r="J98" s="15" t="s">
        <v>19</v>
      </c>
      <c r="K98" s="15" t="s">
        <v>20</v>
      </c>
      <c r="L98" s="15" t="s">
        <v>19</v>
      </c>
      <c r="M98" s="15" t="s">
        <v>20</v>
      </c>
      <c r="N98" s="15" t="s">
        <v>19</v>
      </c>
      <c r="O98" s="15" t="s">
        <v>20</v>
      </c>
    </row>
    <row r="99" spans="1:15" ht="15.75" x14ac:dyDescent="0.25">
      <c r="A99" s="16" t="s">
        <v>21</v>
      </c>
      <c r="B99" s="17">
        <f>'SALLE CORDELIER'!C21</f>
        <v>0</v>
      </c>
      <c r="C99" s="17">
        <f>'SALLE CORDELIER'!D21</f>
        <v>0</v>
      </c>
      <c r="D99" s="17">
        <f>'SALLE CORDELIER'!E21</f>
        <v>0</v>
      </c>
      <c r="E99" s="17">
        <f>'SALLE CORDELIER'!F21</f>
        <v>0</v>
      </c>
      <c r="F99" s="17">
        <f>'SALLE CORDELIER'!G21</f>
        <v>0</v>
      </c>
      <c r="G99" s="17">
        <f>'SALLE CORDELIER'!H21</f>
        <v>0</v>
      </c>
      <c r="H99" s="17">
        <f>'SALLE CORDELIER'!I21</f>
        <v>0</v>
      </c>
      <c r="I99" s="17">
        <f>'SALLE CORDELIER'!J21</f>
        <v>0</v>
      </c>
      <c r="J99" s="17">
        <f>'SALLE CORDELIER'!K21</f>
        <v>0</v>
      </c>
      <c r="K99" s="17">
        <f>'SALLE CORDELIER'!L21</f>
        <v>0</v>
      </c>
      <c r="L99" s="17">
        <f>'SALLE CORDELIER'!M21</f>
        <v>0</v>
      </c>
      <c r="M99" s="17">
        <f>'SALLE CORDELIER'!N21</f>
        <v>0</v>
      </c>
      <c r="N99" s="17">
        <f>'SALLE CORDELIER'!O21</f>
        <v>0</v>
      </c>
      <c r="O99" s="17">
        <f>'SALLE CORDELIER'!P21</f>
        <v>0</v>
      </c>
    </row>
    <row r="100" spans="1:15" ht="15.75" x14ac:dyDescent="0.25">
      <c r="A100" s="16" t="s">
        <v>22</v>
      </c>
      <c r="B100" s="17">
        <f>'SALLE CORDELIER'!C22</f>
        <v>0</v>
      </c>
      <c r="C100" s="17">
        <f>'SALLE CORDELIER'!D22</f>
        <v>0</v>
      </c>
      <c r="D100" s="17">
        <f>'SALLE CORDELIER'!E22</f>
        <v>0</v>
      </c>
      <c r="E100" s="17">
        <f>'SALLE CORDELIER'!F22</f>
        <v>0</v>
      </c>
      <c r="F100" s="17">
        <f>'SALLE CORDELIER'!G22</f>
        <v>0</v>
      </c>
      <c r="G100" s="17">
        <f>'SALLE CORDELIER'!H22</f>
        <v>0</v>
      </c>
      <c r="H100" s="17">
        <f>'SALLE CORDELIER'!I22</f>
        <v>0</v>
      </c>
      <c r="I100" s="17">
        <f>'SALLE CORDELIER'!J22</f>
        <v>0</v>
      </c>
      <c r="J100" s="17">
        <f>'SALLE CORDELIER'!K22</f>
        <v>0</v>
      </c>
      <c r="K100" s="17">
        <f>'SALLE CORDELIER'!L22</f>
        <v>0</v>
      </c>
      <c r="L100" s="17">
        <f>'SALLE CORDELIER'!M22</f>
        <v>0</v>
      </c>
      <c r="M100" s="17">
        <f>'SALLE CORDELIER'!N22</f>
        <v>0</v>
      </c>
      <c r="N100" s="17">
        <f>'SALLE CORDELIER'!O22</f>
        <v>0</v>
      </c>
      <c r="O100" s="17">
        <f>'SALLE CORDELIER'!P22</f>
        <v>0</v>
      </c>
    </row>
    <row r="101" spans="1:15" ht="15.75" x14ac:dyDescent="0.25">
      <c r="A101" s="16" t="s">
        <v>23</v>
      </c>
      <c r="B101" s="17">
        <f>'SALLE CORDELIER'!C23</f>
        <v>0</v>
      </c>
      <c r="C101" s="17">
        <f>'SALLE CORDELIER'!D23</f>
        <v>0</v>
      </c>
      <c r="D101" s="17">
        <f>'SALLE CORDELIER'!E23</f>
        <v>0</v>
      </c>
      <c r="E101" s="17">
        <f>'SALLE CORDELIER'!F23</f>
        <v>0</v>
      </c>
      <c r="F101" s="17">
        <f>'SALLE CORDELIER'!G23</f>
        <v>0</v>
      </c>
      <c r="G101" s="17">
        <f>'SALLE CORDELIER'!H23</f>
        <v>0</v>
      </c>
      <c r="H101" s="17">
        <f>'SALLE CORDELIER'!I23</f>
        <v>0</v>
      </c>
      <c r="I101" s="17">
        <f>'SALLE CORDELIER'!J23</f>
        <v>0</v>
      </c>
      <c r="J101" s="17">
        <f>'SALLE CORDELIER'!K23</f>
        <v>0</v>
      </c>
      <c r="K101" s="17">
        <f>'SALLE CORDELIER'!L23</f>
        <v>0</v>
      </c>
      <c r="L101" s="17">
        <f>'SALLE CORDELIER'!M23</f>
        <v>0</v>
      </c>
      <c r="M101" s="17">
        <f>'SALLE CORDELIER'!N23</f>
        <v>0</v>
      </c>
      <c r="N101" s="17">
        <f>'SALLE CORDELIER'!O23</f>
        <v>0</v>
      </c>
      <c r="O101" s="17">
        <f>'SALLE CORDELIER'!P23</f>
        <v>0</v>
      </c>
    </row>
    <row r="102" spans="1:15" ht="15.75" x14ac:dyDescent="0.25">
      <c r="A102" s="16" t="s">
        <v>24</v>
      </c>
      <c r="B102" s="17">
        <f>'SALLE CORDELIER'!C24</f>
        <v>0</v>
      </c>
      <c r="C102" s="17">
        <f>'SALLE CORDELIER'!D24</f>
        <v>0</v>
      </c>
      <c r="D102" s="17">
        <f>'SALLE CORDELIER'!E24</f>
        <v>0</v>
      </c>
      <c r="E102" s="17">
        <f>'SALLE CORDELIER'!F24</f>
        <v>0</v>
      </c>
      <c r="F102" s="17">
        <f>'SALLE CORDELIER'!G24</f>
        <v>0</v>
      </c>
      <c r="G102" s="17">
        <f>'SALLE CORDELIER'!H24</f>
        <v>0</v>
      </c>
      <c r="H102" s="17">
        <f>'SALLE CORDELIER'!I24</f>
        <v>0</v>
      </c>
      <c r="I102" s="17">
        <f>'SALLE CORDELIER'!J24</f>
        <v>0</v>
      </c>
      <c r="J102" s="17">
        <f>'SALLE CORDELIER'!K24</f>
        <v>0</v>
      </c>
      <c r="K102" s="17">
        <f>'SALLE CORDELIER'!L24</f>
        <v>0</v>
      </c>
      <c r="L102" s="17">
        <f>'SALLE CORDELIER'!M24</f>
        <v>0</v>
      </c>
      <c r="M102" s="17">
        <f>'SALLE CORDELIER'!N24</f>
        <v>0</v>
      </c>
      <c r="N102" s="17">
        <f>'SALLE CORDELIER'!O24</f>
        <v>0</v>
      </c>
      <c r="O102" s="17">
        <f>'SALLE CORDELIER'!P24</f>
        <v>0</v>
      </c>
    </row>
    <row r="103" spans="1:15" ht="16.5" thickBot="1" x14ac:dyDescent="0.3">
      <c r="A103" s="18" t="s">
        <v>25</v>
      </c>
      <c r="B103" s="196">
        <f>'SALLE CORDELIER'!C25</f>
        <v>0</v>
      </c>
      <c r="C103" s="197"/>
      <c r="D103" s="196">
        <f>'SALLE CORDELIER'!E25</f>
        <v>0</v>
      </c>
      <c r="E103" s="197"/>
      <c r="F103" s="196">
        <f>'SALLE CORDELIER'!G25</f>
        <v>0</v>
      </c>
      <c r="G103" s="197"/>
      <c r="H103" s="196">
        <f>'SALLE CORDELIER'!I25</f>
        <v>0</v>
      </c>
      <c r="I103" s="197"/>
      <c r="J103" s="196">
        <f>'SALLE CORDELIER'!K25</f>
        <v>0</v>
      </c>
      <c r="K103" s="197"/>
      <c r="L103" s="196">
        <f>'SALLE CORDELIER'!M25</f>
        <v>0</v>
      </c>
      <c r="M103" s="197"/>
      <c r="N103" s="196">
        <f>'SALLE CORDELIER'!O25</f>
        <v>0</v>
      </c>
      <c r="O103" s="197"/>
    </row>
    <row r="105" spans="1:15" ht="15.75" thickBot="1" x14ac:dyDescent="0.3"/>
    <row r="106" spans="1:15" ht="19.5" thickBot="1" x14ac:dyDescent="0.3">
      <c r="A106" s="13"/>
      <c r="B106" s="204" t="s">
        <v>11</v>
      </c>
      <c r="C106" s="205"/>
      <c r="D106" s="204" t="s">
        <v>12</v>
      </c>
      <c r="E106" s="205"/>
      <c r="F106" s="204" t="s">
        <v>13</v>
      </c>
      <c r="G106" s="205"/>
      <c r="H106" s="204" t="s">
        <v>14</v>
      </c>
      <c r="I106" s="205"/>
      <c r="J106" s="204" t="s">
        <v>15</v>
      </c>
      <c r="K106" s="205"/>
      <c r="L106" s="204" t="s">
        <v>16</v>
      </c>
      <c r="M106" s="205"/>
      <c r="N106" s="204" t="s">
        <v>17</v>
      </c>
      <c r="O106" s="205"/>
    </row>
    <row r="107" spans="1:15" ht="15.75" x14ac:dyDescent="0.25">
      <c r="A107" s="14"/>
      <c r="B107" s="15" t="s">
        <v>19</v>
      </c>
      <c r="C107" s="15" t="s">
        <v>20</v>
      </c>
      <c r="D107" s="15" t="s">
        <v>19</v>
      </c>
      <c r="E107" s="15" t="s">
        <v>20</v>
      </c>
      <c r="F107" s="15" t="s">
        <v>19</v>
      </c>
      <c r="G107" s="15" t="s">
        <v>20</v>
      </c>
      <c r="H107" s="15" t="s">
        <v>19</v>
      </c>
      <c r="I107" s="15" t="s">
        <v>20</v>
      </c>
      <c r="J107" s="15" t="s">
        <v>19</v>
      </c>
      <c r="K107" s="15" t="s">
        <v>20</v>
      </c>
      <c r="L107" s="15" t="s">
        <v>19</v>
      </c>
      <c r="M107" s="15" t="s">
        <v>20</v>
      </c>
      <c r="N107" s="15" t="s">
        <v>19</v>
      </c>
      <c r="O107" s="15" t="s">
        <v>20</v>
      </c>
    </row>
    <row r="108" spans="1:15" ht="15.75" x14ac:dyDescent="0.25">
      <c r="A108" s="16" t="s">
        <v>21</v>
      </c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</row>
    <row r="109" spans="1:15" ht="15.75" x14ac:dyDescent="0.25">
      <c r="A109" s="16" t="s">
        <v>22</v>
      </c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</row>
    <row r="110" spans="1:15" ht="15.75" x14ac:dyDescent="0.25">
      <c r="A110" s="16" t="s">
        <v>23</v>
      </c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</row>
    <row r="111" spans="1:15" ht="15.75" x14ac:dyDescent="0.25">
      <c r="A111" s="16" t="s">
        <v>24</v>
      </c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</row>
    <row r="112" spans="1:15" ht="16.5" thickBot="1" x14ac:dyDescent="0.3">
      <c r="A112" s="18" t="s">
        <v>25</v>
      </c>
      <c r="B112" s="196"/>
      <c r="C112" s="197"/>
      <c r="D112" s="196"/>
      <c r="E112" s="197"/>
      <c r="F112" s="196"/>
      <c r="G112" s="197"/>
      <c r="H112" s="196"/>
      <c r="I112" s="197"/>
      <c r="J112" s="196"/>
      <c r="K112" s="197"/>
      <c r="L112" s="196"/>
      <c r="M112" s="197"/>
      <c r="N112" s="196"/>
      <c r="O112" s="197"/>
    </row>
    <row r="115" spans="1:15" ht="15.75" thickBot="1" x14ac:dyDescent="0.3"/>
    <row r="116" spans="1:15" ht="15.75" thickBot="1" x14ac:dyDescent="0.3">
      <c r="A116" s="198" t="s">
        <v>1</v>
      </c>
      <c r="B116" s="199"/>
      <c r="C116" s="200">
        <f>'SALLE CORDELIER'!Q21</f>
        <v>0</v>
      </c>
      <c r="D116" s="201"/>
      <c r="F116" s="198" t="s">
        <v>2</v>
      </c>
      <c r="G116" s="199"/>
      <c r="H116" s="202"/>
      <c r="I116" s="201"/>
      <c r="K116" s="198" t="s">
        <v>3</v>
      </c>
      <c r="L116" s="199"/>
      <c r="M116" s="202"/>
      <c r="N116" s="201"/>
    </row>
    <row r="125" spans="1:15" x14ac:dyDescent="0.25">
      <c r="B125" s="207" t="s">
        <v>29</v>
      </c>
      <c r="C125" s="207"/>
      <c r="D125" s="208" t="str">
        <f>'SALLE CORDELIER'!A28</f>
        <v>MABBOUX</v>
      </c>
      <c r="E125" s="208"/>
      <c r="F125" s="6"/>
      <c r="G125" s="6"/>
      <c r="H125" s="208" t="s">
        <v>28</v>
      </c>
      <c r="I125" s="208"/>
      <c r="J125" s="6">
        <v>51</v>
      </c>
    </row>
    <row r="126" spans="1:15" ht="15.75" x14ac:dyDescent="0.25">
      <c r="B126" s="207" t="s">
        <v>30</v>
      </c>
      <c r="C126" s="207"/>
      <c r="D126" s="208" t="str">
        <f>'SALLE CORDELIER'!A26</f>
        <v>MELISSA</v>
      </c>
      <c r="E126" s="208"/>
      <c r="F126" s="6"/>
      <c r="G126" s="6"/>
      <c r="H126" s="6"/>
      <c r="I126" s="51" t="s">
        <v>4</v>
      </c>
      <c r="J126" s="209">
        <v>43794</v>
      </c>
      <c r="K126" s="209"/>
      <c r="L126" s="20"/>
      <c r="M126" s="206">
        <v>43800</v>
      </c>
      <c r="N126" s="206"/>
    </row>
    <row r="127" spans="1:15" ht="15.75" thickBot="1" x14ac:dyDescent="0.3"/>
    <row r="128" spans="1:15" ht="19.5" thickBot="1" x14ac:dyDescent="0.3">
      <c r="A128" s="13"/>
      <c r="B128" s="204" t="s">
        <v>11</v>
      </c>
      <c r="C128" s="205"/>
      <c r="D128" s="204" t="s">
        <v>12</v>
      </c>
      <c r="E128" s="205"/>
      <c r="F128" s="204" t="s">
        <v>13</v>
      </c>
      <c r="G128" s="205"/>
      <c r="H128" s="204" t="s">
        <v>14</v>
      </c>
      <c r="I128" s="205"/>
      <c r="J128" s="204" t="s">
        <v>15</v>
      </c>
      <c r="K128" s="205"/>
      <c r="L128" s="204" t="s">
        <v>16</v>
      </c>
      <c r="M128" s="205"/>
      <c r="N128" s="204" t="s">
        <v>17</v>
      </c>
      <c r="O128" s="205"/>
    </row>
    <row r="129" spans="1:15" ht="15.75" x14ac:dyDescent="0.25">
      <c r="A129" s="14"/>
      <c r="B129" s="15" t="s">
        <v>19</v>
      </c>
      <c r="C129" s="15" t="s">
        <v>20</v>
      </c>
      <c r="D129" s="15" t="s">
        <v>19</v>
      </c>
      <c r="E129" s="15" t="s">
        <v>20</v>
      </c>
      <c r="F129" s="15" t="s">
        <v>19</v>
      </c>
      <c r="G129" s="15" t="s">
        <v>20</v>
      </c>
      <c r="H129" s="15" t="s">
        <v>19</v>
      </c>
      <c r="I129" s="15" t="s">
        <v>20</v>
      </c>
      <c r="J129" s="15" t="s">
        <v>19</v>
      </c>
      <c r="K129" s="15" t="s">
        <v>20</v>
      </c>
      <c r="L129" s="15" t="s">
        <v>19</v>
      </c>
      <c r="M129" s="15" t="s">
        <v>20</v>
      </c>
      <c r="N129" s="15" t="s">
        <v>19</v>
      </c>
      <c r="O129" s="15" t="s">
        <v>20</v>
      </c>
    </row>
    <row r="130" spans="1:15" ht="15.75" x14ac:dyDescent="0.25">
      <c r="A130" s="16" t="s">
        <v>21</v>
      </c>
      <c r="B130" s="17">
        <f>'SALLE CORDELIER'!C26</f>
        <v>0</v>
      </c>
      <c r="C130" s="17">
        <f>'SALLE CORDELIER'!D26</f>
        <v>0</v>
      </c>
      <c r="D130" s="17">
        <f>'SALLE CORDELIER'!E26</f>
        <v>0</v>
      </c>
      <c r="E130" s="17">
        <f>'SALLE CORDELIER'!F26</f>
        <v>0</v>
      </c>
      <c r="F130" s="17">
        <f>'SALLE CORDELIER'!G26</f>
        <v>0</v>
      </c>
      <c r="G130" s="17">
        <f>'SALLE CORDELIER'!H26</f>
        <v>0</v>
      </c>
      <c r="H130" s="17">
        <f>'SALLE CORDELIER'!I26</f>
        <v>0</v>
      </c>
      <c r="I130" s="17">
        <f>'SALLE CORDELIER'!J26</f>
        <v>0</v>
      </c>
      <c r="J130" s="17">
        <f>'SALLE CORDELIER'!K26</f>
        <v>0</v>
      </c>
      <c r="K130" s="17">
        <f>'SALLE CORDELIER'!L26</f>
        <v>0</v>
      </c>
      <c r="L130" s="17">
        <f>'SALLE CORDELIER'!M26</f>
        <v>0</v>
      </c>
      <c r="M130" s="17">
        <f>'SALLE CORDELIER'!N26</f>
        <v>0</v>
      </c>
      <c r="N130" s="17">
        <f>'SALLE CORDELIER'!O26</f>
        <v>0</v>
      </c>
      <c r="O130" s="17">
        <f>'SALLE CORDELIER'!P26</f>
        <v>0</v>
      </c>
    </row>
    <row r="131" spans="1:15" ht="15.75" x14ac:dyDescent="0.25">
      <c r="A131" s="16" t="s">
        <v>22</v>
      </c>
      <c r="B131" s="17">
        <f>'SALLE CORDELIER'!C27</f>
        <v>0</v>
      </c>
      <c r="C131" s="17">
        <f>'SALLE CORDELIER'!D27</f>
        <v>0</v>
      </c>
      <c r="D131" s="17">
        <f>'SALLE CORDELIER'!E27</f>
        <v>0</v>
      </c>
      <c r="E131" s="17">
        <f>'SALLE CORDELIER'!F27</f>
        <v>0</v>
      </c>
      <c r="F131" s="17">
        <f>'SALLE CORDELIER'!G27</f>
        <v>0</v>
      </c>
      <c r="G131" s="17">
        <f>'SALLE CORDELIER'!H27</f>
        <v>0</v>
      </c>
      <c r="H131" s="17">
        <f>'SALLE CORDELIER'!I27</f>
        <v>0</v>
      </c>
      <c r="I131" s="17">
        <f>'SALLE CORDELIER'!J27</f>
        <v>0</v>
      </c>
      <c r="J131" s="17">
        <f>'SALLE CORDELIER'!K27</f>
        <v>0</v>
      </c>
      <c r="K131" s="17">
        <f>'SALLE CORDELIER'!L27</f>
        <v>0</v>
      </c>
      <c r="L131" s="17">
        <f>'SALLE CORDELIER'!M27</f>
        <v>0</v>
      </c>
      <c r="M131" s="17">
        <f>'SALLE CORDELIER'!N27</f>
        <v>0</v>
      </c>
      <c r="N131" s="17">
        <f>'SALLE CORDELIER'!O27</f>
        <v>0</v>
      </c>
      <c r="O131" s="17">
        <f>'SALLE CORDELIER'!P27</f>
        <v>0</v>
      </c>
    </row>
    <row r="132" spans="1:15" ht="15.75" x14ac:dyDescent="0.25">
      <c r="A132" s="16" t="s">
        <v>23</v>
      </c>
      <c r="B132" s="17">
        <f>'SALLE CORDELIER'!C28</f>
        <v>0</v>
      </c>
      <c r="C132" s="17">
        <f>'SALLE CORDELIER'!D28</f>
        <v>0</v>
      </c>
      <c r="D132" s="17">
        <f>'SALLE CORDELIER'!E28</f>
        <v>0</v>
      </c>
      <c r="E132" s="17">
        <f>'SALLE CORDELIER'!F28</f>
        <v>0</v>
      </c>
      <c r="F132" s="17">
        <f>'SALLE CORDELIER'!G28</f>
        <v>0</v>
      </c>
      <c r="G132" s="17">
        <f>'SALLE CORDELIER'!H28</f>
        <v>0</v>
      </c>
      <c r="H132" s="17">
        <f>'SALLE CORDELIER'!I28</f>
        <v>0</v>
      </c>
      <c r="I132" s="17">
        <f>'SALLE CORDELIER'!J28</f>
        <v>0</v>
      </c>
      <c r="J132" s="17">
        <f>'SALLE CORDELIER'!K28</f>
        <v>0</v>
      </c>
      <c r="K132" s="17">
        <f>'SALLE CORDELIER'!L28</f>
        <v>0</v>
      </c>
      <c r="L132" s="17">
        <f>'SALLE CORDELIER'!M28</f>
        <v>0</v>
      </c>
      <c r="M132" s="17">
        <f>'SALLE CORDELIER'!N28</f>
        <v>0</v>
      </c>
      <c r="N132" s="17">
        <f>'SALLE CORDELIER'!O28</f>
        <v>0</v>
      </c>
      <c r="O132" s="17">
        <f>'SALLE CORDELIER'!P28</f>
        <v>0</v>
      </c>
    </row>
    <row r="133" spans="1:15" ht="15.75" x14ac:dyDescent="0.25">
      <c r="A133" s="16" t="s">
        <v>24</v>
      </c>
      <c r="B133" s="17">
        <f>'SALLE CORDELIER'!C29</f>
        <v>0</v>
      </c>
      <c r="C133" s="17">
        <f>'SALLE CORDELIER'!D29</f>
        <v>0</v>
      </c>
      <c r="D133" s="17">
        <f>'SALLE CORDELIER'!E29</f>
        <v>0</v>
      </c>
      <c r="E133" s="17">
        <f>'SALLE CORDELIER'!F29</f>
        <v>0</v>
      </c>
      <c r="F133" s="17">
        <f>'SALLE CORDELIER'!G29</f>
        <v>0</v>
      </c>
      <c r="G133" s="17">
        <f>'SALLE CORDELIER'!H29</f>
        <v>0</v>
      </c>
      <c r="H133" s="17">
        <f>'SALLE CORDELIER'!I29</f>
        <v>0</v>
      </c>
      <c r="I133" s="17">
        <f>'SALLE CORDELIER'!J29</f>
        <v>0</v>
      </c>
      <c r="J133" s="17">
        <f>'SALLE CORDELIER'!K29</f>
        <v>0</v>
      </c>
      <c r="K133" s="17">
        <f>'SALLE CORDELIER'!L29</f>
        <v>0</v>
      </c>
      <c r="L133" s="17">
        <f>'SALLE CORDELIER'!M29</f>
        <v>0</v>
      </c>
      <c r="M133" s="17">
        <f>'SALLE CORDELIER'!N29</f>
        <v>0</v>
      </c>
      <c r="N133" s="17">
        <f>'SALLE CORDELIER'!O29</f>
        <v>0</v>
      </c>
      <c r="O133" s="17">
        <f>'SALLE CORDELIER'!P29</f>
        <v>0</v>
      </c>
    </row>
    <row r="134" spans="1:15" ht="16.5" thickBot="1" x14ac:dyDescent="0.3">
      <c r="A134" s="18" t="s">
        <v>25</v>
      </c>
      <c r="B134" s="196">
        <f>'SALLE CORDELIER'!C30</f>
        <v>0</v>
      </c>
      <c r="C134" s="197"/>
      <c r="D134" s="196">
        <f>'SALLE CORDELIER'!E30</f>
        <v>0</v>
      </c>
      <c r="E134" s="197"/>
      <c r="F134" s="196">
        <f>'SALLE CORDELIER'!G30</f>
        <v>0</v>
      </c>
      <c r="G134" s="197"/>
      <c r="H134" s="196">
        <f>'SALLE CORDELIER'!I30</f>
        <v>0</v>
      </c>
      <c r="I134" s="197"/>
      <c r="J134" s="196">
        <f>'SALLE CORDELIER'!K30</f>
        <v>0</v>
      </c>
      <c r="K134" s="197"/>
      <c r="L134" s="196">
        <f>'SALLE CORDELIER'!M30</f>
        <v>0</v>
      </c>
      <c r="M134" s="197"/>
      <c r="N134" s="196">
        <f>'SALLE CORDELIER'!O30</f>
        <v>0</v>
      </c>
      <c r="O134" s="197"/>
    </row>
    <row r="136" spans="1:15" ht="15.75" thickBot="1" x14ac:dyDescent="0.3"/>
    <row r="137" spans="1:15" ht="19.5" thickBot="1" x14ac:dyDescent="0.3">
      <c r="A137" s="13"/>
      <c r="B137" s="204" t="s">
        <v>11</v>
      </c>
      <c r="C137" s="205"/>
      <c r="D137" s="204" t="s">
        <v>12</v>
      </c>
      <c r="E137" s="205"/>
      <c r="F137" s="204" t="s">
        <v>13</v>
      </c>
      <c r="G137" s="205"/>
      <c r="H137" s="204" t="s">
        <v>14</v>
      </c>
      <c r="I137" s="205"/>
      <c r="J137" s="204" t="s">
        <v>15</v>
      </c>
      <c r="K137" s="205"/>
      <c r="L137" s="204" t="s">
        <v>16</v>
      </c>
      <c r="M137" s="205"/>
      <c r="N137" s="204" t="s">
        <v>17</v>
      </c>
      <c r="O137" s="205"/>
    </row>
    <row r="138" spans="1:15" ht="15.75" x14ac:dyDescent="0.25">
      <c r="A138" s="14"/>
      <c r="B138" s="15" t="s">
        <v>19</v>
      </c>
      <c r="C138" s="15" t="s">
        <v>20</v>
      </c>
      <c r="D138" s="15" t="s">
        <v>19</v>
      </c>
      <c r="E138" s="15" t="s">
        <v>20</v>
      </c>
      <c r="F138" s="15" t="s">
        <v>19</v>
      </c>
      <c r="G138" s="15" t="s">
        <v>20</v>
      </c>
      <c r="H138" s="15" t="s">
        <v>19</v>
      </c>
      <c r="I138" s="15" t="s">
        <v>20</v>
      </c>
      <c r="J138" s="15" t="s">
        <v>19</v>
      </c>
      <c r="K138" s="15" t="s">
        <v>20</v>
      </c>
      <c r="L138" s="15" t="s">
        <v>19</v>
      </c>
      <c r="M138" s="15" t="s">
        <v>20</v>
      </c>
      <c r="N138" s="15" t="s">
        <v>19</v>
      </c>
      <c r="O138" s="15" t="s">
        <v>20</v>
      </c>
    </row>
    <row r="139" spans="1:15" ht="15.75" x14ac:dyDescent="0.25">
      <c r="A139" s="16" t="s">
        <v>21</v>
      </c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</row>
    <row r="140" spans="1:15" ht="15.75" x14ac:dyDescent="0.25">
      <c r="A140" s="16" t="s">
        <v>22</v>
      </c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</row>
    <row r="141" spans="1:15" ht="15.75" x14ac:dyDescent="0.25">
      <c r="A141" s="16" t="s">
        <v>23</v>
      </c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 ht="15.75" x14ac:dyDescent="0.25">
      <c r="A142" s="16" t="s">
        <v>24</v>
      </c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</row>
    <row r="143" spans="1:15" ht="16.5" thickBot="1" x14ac:dyDescent="0.3">
      <c r="A143" s="18" t="s">
        <v>25</v>
      </c>
      <c r="B143" s="196"/>
      <c r="C143" s="197"/>
      <c r="D143" s="196"/>
      <c r="E143" s="197"/>
      <c r="F143" s="196"/>
      <c r="G143" s="197"/>
      <c r="H143" s="196"/>
      <c r="I143" s="197"/>
      <c r="J143" s="196"/>
      <c r="K143" s="197"/>
      <c r="L143" s="196"/>
      <c r="M143" s="197"/>
      <c r="N143" s="196"/>
      <c r="O143" s="197"/>
    </row>
    <row r="146" spans="1:15" ht="15.75" thickBot="1" x14ac:dyDescent="0.3"/>
    <row r="147" spans="1:15" ht="15.75" thickBot="1" x14ac:dyDescent="0.3">
      <c r="A147" s="198" t="s">
        <v>1</v>
      </c>
      <c r="B147" s="199"/>
      <c r="C147" s="200">
        <f>'SALLE CORDELIER'!Q26</f>
        <v>0</v>
      </c>
      <c r="D147" s="201"/>
      <c r="F147" s="198" t="s">
        <v>2</v>
      </c>
      <c r="G147" s="199"/>
      <c r="H147" s="202"/>
      <c r="I147" s="201"/>
      <c r="K147" s="198" t="s">
        <v>3</v>
      </c>
      <c r="L147" s="199"/>
      <c r="M147" s="202"/>
      <c r="N147" s="201"/>
    </row>
    <row r="156" spans="1:15" x14ac:dyDescent="0.25">
      <c r="B156" s="207" t="s">
        <v>29</v>
      </c>
      <c r="C156" s="207"/>
      <c r="D156" s="208" t="str">
        <f>'SALLE CORDELIER'!A33</f>
        <v>JENNAB</v>
      </c>
      <c r="E156" s="208"/>
      <c r="F156" s="6"/>
      <c r="G156" s="6"/>
      <c r="H156" s="208" t="s">
        <v>28</v>
      </c>
      <c r="I156" s="208"/>
      <c r="J156" s="6">
        <v>51</v>
      </c>
    </row>
    <row r="157" spans="1:15" ht="15.75" x14ac:dyDescent="0.25">
      <c r="B157" s="207" t="s">
        <v>30</v>
      </c>
      <c r="C157" s="207"/>
      <c r="D157" s="208" t="str">
        <f>'SALLE CORDELIER'!A31</f>
        <v>YASSMIN</v>
      </c>
      <c r="E157" s="208"/>
      <c r="F157" s="6"/>
      <c r="G157" s="6"/>
      <c r="H157" s="6"/>
      <c r="I157" s="51" t="s">
        <v>4</v>
      </c>
      <c r="J157" s="209">
        <v>43794</v>
      </c>
      <c r="K157" s="209"/>
      <c r="L157" s="20"/>
      <c r="M157" s="206">
        <v>43800</v>
      </c>
      <c r="N157" s="206"/>
    </row>
    <row r="158" spans="1:15" ht="15.75" thickBot="1" x14ac:dyDescent="0.3"/>
    <row r="159" spans="1:15" ht="19.5" thickBot="1" x14ac:dyDescent="0.3">
      <c r="A159" s="13"/>
      <c r="B159" s="204" t="s">
        <v>11</v>
      </c>
      <c r="C159" s="205"/>
      <c r="D159" s="204" t="s">
        <v>12</v>
      </c>
      <c r="E159" s="205"/>
      <c r="F159" s="204" t="s">
        <v>13</v>
      </c>
      <c r="G159" s="205"/>
      <c r="H159" s="204" t="s">
        <v>14</v>
      </c>
      <c r="I159" s="205"/>
      <c r="J159" s="204" t="s">
        <v>15</v>
      </c>
      <c r="K159" s="205"/>
      <c r="L159" s="204" t="s">
        <v>16</v>
      </c>
      <c r="M159" s="205"/>
      <c r="N159" s="204" t="s">
        <v>17</v>
      </c>
      <c r="O159" s="205"/>
    </row>
    <row r="160" spans="1:15" ht="15.75" x14ac:dyDescent="0.25">
      <c r="A160" s="14"/>
      <c r="B160" s="15" t="s">
        <v>19</v>
      </c>
      <c r="C160" s="15" t="s">
        <v>20</v>
      </c>
      <c r="D160" s="15" t="s">
        <v>19</v>
      </c>
      <c r="E160" s="15" t="s">
        <v>20</v>
      </c>
      <c r="F160" s="15" t="s">
        <v>19</v>
      </c>
      <c r="G160" s="15" t="s">
        <v>20</v>
      </c>
      <c r="H160" s="15" t="s">
        <v>19</v>
      </c>
      <c r="I160" s="15" t="s">
        <v>20</v>
      </c>
      <c r="J160" s="15" t="s">
        <v>19</v>
      </c>
      <c r="K160" s="15" t="s">
        <v>20</v>
      </c>
      <c r="L160" s="15" t="s">
        <v>19</v>
      </c>
      <c r="M160" s="15" t="s">
        <v>20</v>
      </c>
      <c r="N160" s="15" t="s">
        <v>19</v>
      </c>
      <c r="O160" s="15" t="s">
        <v>20</v>
      </c>
    </row>
    <row r="161" spans="1:15" ht="15.75" x14ac:dyDescent="0.25">
      <c r="A161" s="16" t="s">
        <v>21</v>
      </c>
      <c r="B161" s="17">
        <f>'SALLE CORDELIER'!C31</f>
        <v>0</v>
      </c>
      <c r="C161" s="17">
        <f>'SALLE CORDELIER'!D31</f>
        <v>0</v>
      </c>
      <c r="D161" s="17">
        <f>'SALLE CORDELIER'!E31</f>
        <v>0</v>
      </c>
      <c r="E161" s="17">
        <f>'SALLE CORDELIER'!F31</f>
        <v>0</v>
      </c>
      <c r="F161" s="17">
        <f>'SALLE CORDELIER'!G31</f>
        <v>0</v>
      </c>
      <c r="G161" s="17">
        <f>'SALLE CORDELIER'!H31</f>
        <v>0</v>
      </c>
      <c r="H161" s="17">
        <f>'SALLE CORDELIER'!I31</f>
        <v>0</v>
      </c>
      <c r="I161" s="17">
        <f>'SALLE CORDELIER'!J31</f>
        <v>0</v>
      </c>
      <c r="J161" s="17">
        <f>'SALLE CORDELIER'!K31</f>
        <v>0</v>
      </c>
      <c r="K161" s="17">
        <f>'SALLE CORDELIER'!L31</f>
        <v>0</v>
      </c>
      <c r="L161" s="17">
        <f>'SALLE CORDELIER'!M31</f>
        <v>0</v>
      </c>
      <c r="M161" s="17">
        <f>'SALLE CORDELIER'!N31</f>
        <v>0</v>
      </c>
      <c r="N161" s="17">
        <f>'SALLE CORDELIER'!O31</f>
        <v>0</v>
      </c>
      <c r="O161" s="17">
        <f>'SALLE CORDELIER'!P31</f>
        <v>0</v>
      </c>
    </row>
    <row r="162" spans="1:15" ht="15.75" x14ac:dyDescent="0.25">
      <c r="A162" s="16" t="s">
        <v>22</v>
      </c>
      <c r="B162" s="17">
        <f>'SALLE CORDELIER'!C32</f>
        <v>0</v>
      </c>
      <c r="C162" s="17">
        <f>'SALLE CORDELIER'!D32</f>
        <v>0</v>
      </c>
      <c r="D162" s="17">
        <f>'SALLE CORDELIER'!E32</f>
        <v>0</v>
      </c>
      <c r="E162" s="17">
        <f>'SALLE CORDELIER'!F32</f>
        <v>0</v>
      </c>
      <c r="F162" s="17">
        <f>'SALLE CORDELIER'!G32</f>
        <v>0</v>
      </c>
      <c r="G162" s="17">
        <f>'SALLE CORDELIER'!H32</f>
        <v>0</v>
      </c>
      <c r="H162" s="17">
        <f>'SALLE CORDELIER'!I32</f>
        <v>0</v>
      </c>
      <c r="I162" s="17">
        <f>'SALLE CORDELIER'!J32</f>
        <v>0</v>
      </c>
      <c r="J162" s="17">
        <f>'SALLE CORDELIER'!K32</f>
        <v>0</v>
      </c>
      <c r="K162" s="17">
        <f>'SALLE CORDELIER'!L32</f>
        <v>0</v>
      </c>
      <c r="L162" s="17">
        <f>'SALLE CORDELIER'!M32</f>
        <v>0</v>
      </c>
      <c r="M162" s="17">
        <f>'SALLE CORDELIER'!N32</f>
        <v>0</v>
      </c>
      <c r="N162" s="17">
        <f>'SALLE CORDELIER'!O32</f>
        <v>0</v>
      </c>
      <c r="O162" s="17">
        <f>'SALLE CORDELIER'!P32</f>
        <v>0</v>
      </c>
    </row>
    <row r="163" spans="1:15" ht="15.75" x14ac:dyDescent="0.25">
      <c r="A163" s="16" t="s">
        <v>23</v>
      </c>
      <c r="B163" s="17">
        <f>'SALLE CORDELIER'!C33</f>
        <v>0</v>
      </c>
      <c r="C163" s="17">
        <f>'SALLE CORDELIER'!D33</f>
        <v>0</v>
      </c>
      <c r="D163" s="17">
        <f>'SALLE CORDELIER'!E33</f>
        <v>0</v>
      </c>
      <c r="E163" s="17">
        <f>'SALLE CORDELIER'!F33</f>
        <v>0</v>
      </c>
      <c r="F163" s="17">
        <f>'SALLE CORDELIER'!G33</f>
        <v>0</v>
      </c>
      <c r="G163" s="17">
        <f>'SALLE CORDELIER'!H33</f>
        <v>0</v>
      </c>
      <c r="H163" s="17">
        <f>'SALLE CORDELIER'!I33</f>
        <v>0</v>
      </c>
      <c r="I163" s="17">
        <f>'SALLE CORDELIER'!J33</f>
        <v>0</v>
      </c>
      <c r="J163" s="17">
        <f>'SALLE CORDELIER'!K33</f>
        <v>0</v>
      </c>
      <c r="K163" s="17">
        <f>'SALLE CORDELIER'!L33</f>
        <v>0</v>
      </c>
      <c r="L163" s="17">
        <f>'SALLE CORDELIER'!M33</f>
        <v>0</v>
      </c>
      <c r="M163" s="17">
        <f>'SALLE CORDELIER'!N33</f>
        <v>0</v>
      </c>
      <c r="N163" s="17">
        <f>'SALLE CORDELIER'!O33</f>
        <v>0</v>
      </c>
      <c r="O163" s="17">
        <f>'SALLE CORDELIER'!P33</f>
        <v>0</v>
      </c>
    </row>
    <row r="164" spans="1:15" ht="15.75" x14ac:dyDescent="0.25">
      <c r="A164" s="16" t="s">
        <v>24</v>
      </c>
      <c r="B164" s="17">
        <f>'SALLE CORDELIER'!C34</f>
        <v>0</v>
      </c>
      <c r="C164" s="17">
        <f>'SALLE CORDELIER'!D34</f>
        <v>0</v>
      </c>
      <c r="D164" s="17">
        <f>'SALLE CORDELIER'!E34</f>
        <v>0</v>
      </c>
      <c r="E164" s="17">
        <f>'SALLE CORDELIER'!F34</f>
        <v>0</v>
      </c>
      <c r="F164" s="17">
        <f>'SALLE CORDELIER'!G34</f>
        <v>0</v>
      </c>
      <c r="G164" s="17">
        <f>'SALLE CORDELIER'!H34</f>
        <v>0</v>
      </c>
      <c r="H164" s="17">
        <f>'SALLE CORDELIER'!I34</f>
        <v>0</v>
      </c>
      <c r="I164" s="17">
        <f>'SALLE CORDELIER'!J34</f>
        <v>0</v>
      </c>
      <c r="J164" s="17">
        <f>'SALLE CORDELIER'!K34</f>
        <v>0</v>
      </c>
      <c r="K164" s="17">
        <f>'SALLE CORDELIER'!L34</f>
        <v>0</v>
      </c>
      <c r="L164" s="17">
        <f>'SALLE CORDELIER'!M34</f>
        <v>0</v>
      </c>
      <c r="M164" s="17">
        <f>'SALLE CORDELIER'!N34</f>
        <v>0</v>
      </c>
      <c r="N164" s="17">
        <f>'SALLE CORDELIER'!O34</f>
        <v>0</v>
      </c>
      <c r="O164" s="17">
        <f>'SALLE CORDELIER'!P34</f>
        <v>0</v>
      </c>
    </row>
    <row r="165" spans="1:15" ht="16.5" thickBot="1" x14ac:dyDescent="0.3">
      <c r="A165" s="18" t="s">
        <v>25</v>
      </c>
      <c r="B165" s="196">
        <f>'SALLE CORDELIER'!C35</f>
        <v>0</v>
      </c>
      <c r="C165" s="197"/>
      <c r="D165" s="196">
        <f>'SALLE CORDELIER'!E35</f>
        <v>0</v>
      </c>
      <c r="E165" s="197"/>
      <c r="F165" s="196">
        <f>'SALLE CORDELIER'!G35</f>
        <v>0</v>
      </c>
      <c r="G165" s="197"/>
      <c r="H165" s="196">
        <f>'SALLE CORDELIER'!I35</f>
        <v>0</v>
      </c>
      <c r="I165" s="197"/>
      <c r="J165" s="196">
        <f>'SALLE CORDELIER'!K35</f>
        <v>0</v>
      </c>
      <c r="K165" s="197"/>
      <c r="L165" s="196">
        <f>'SALLE CORDELIER'!M35</f>
        <v>0</v>
      </c>
      <c r="M165" s="197"/>
      <c r="N165" s="196">
        <f>'SALLE CORDELIER'!O35</f>
        <v>0</v>
      </c>
      <c r="O165" s="197"/>
    </row>
    <row r="167" spans="1:15" ht="15.75" thickBot="1" x14ac:dyDescent="0.3"/>
    <row r="168" spans="1:15" ht="19.5" thickBot="1" x14ac:dyDescent="0.3">
      <c r="A168" s="13"/>
      <c r="B168" s="204" t="s">
        <v>11</v>
      </c>
      <c r="C168" s="205"/>
      <c r="D168" s="204" t="s">
        <v>12</v>
      </c>
      <c r="E168" s="205"/>
      <c r="F168" s="204" t="s">
        <v>13</v>
      </c>
      <c r="G168" s="205"/>
      <c r="H168" s="204" t="s">
        <v>14</v>
      </c>
      <c r="I168" s="205"/>
      <c r="J168" s="204" t="s">
        <v>15</v>
      </c>
      <c r="K168" s="205"/>
      <c r="L168" s="204" t="s">
        <v>16</v>
      </c>
      <c r="M168" s="205"/>
      <c r="N168" s="204" t="s">
        <v>17</v>
      </c>
      <c r="O168" s="205"/>
    </row>
    <row r="169" spans="1:15" ht="15.75" x14ac:dyDescent="0.25">
      <c r="A169" s="14"/>
      <c r="B169" s="15" t="s">
        <v>19</v>
      </c>
      <c r="C169" s="15" t="s">
        <v>20</v>
      </c>
      <c r="D169" s="15" t="s">
        <v>19</v>
      </c>
      <c r="E169" s="15" t="s">
        <v>20</v>
      </c>
      <c r="F169" s="15" t="s">
        <v>19</v>
      </c>
      <c r="G169" s="15" t="s">
        <v>20</v>
      </c>
      <c r="H169" s="15" t="s">
        <v>19</v>
      </c>
      <c r="I169" s="15" t="s">
        <v>20</v>
      </c>
      <c r="J169" s="15" t="s">
        <v>19</v>
      </c>
      <c r="K169" s="15" t="s">
        <v>20</v>
      </c>
      <c r="L169" s="15" t="s">
        <v>19</v>
      </c>
      <c r="M169" s="15" t="s">
        <v>20</v>
      </c>
      <c r="N169" s="15" t="s">
        <v>19</v>
      </c>
      <c r="O169" s="15" t="s">
        <v>20</v>
      </c>
    </row>
    <row r="170" spans="1:15" ht="15.75" x14ac:dyDescent="0.25">
      <c r="A170" s="16" t="s">
        <v>21</v>
      </c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</row>
    <row r="171" spans="1:15" ht="15.75" x14ac:dyDescent="0.25">
      <c r="A171" s="16" t="s">
        <v>22</v>
      </c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</row>
    <row r="172" spans="1:15" ht="15.75" x14ac:dyDescent="0.25">
      <c r="A172" s="16" t="s">
        <v>23</v>
      </c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</row>
    <row r="173" spans="1:15" ht="15.75" x14ac:dyDescent="0.25">
      <c r="A173" s="16" t="s">
        <v>24</v>
      </c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</row>
    <row r="174" spans="1:15" ht="16.5" thickBot="1" x14ac:dyDescent="0.3">
      <c r="A174" s="18" t="s">
        <v>25</v>
      </c>
      <c r="B174" s="196"/>
      <c r="C174" s="197"/>
      <c r="D174" s="196"/>
      <c r="E174" s="197"/>
      <c r="F174" s="196"/>
      <c r="G174" s="197"/>
      <c r="H174" s="196"/>
      <c r="I174" s="197"/>
      <c r="J174" s="196"/>
      <c r="K174" s="197"/>
      <c r="L174" s="196"/>
      <c r="M174" s="197"/>
      <c r="N174" s="196"/>
      <c r="O174" s="197"/>
    </row>
    <row r="177" spans="1:15" ht="15.75" thickBot="1" x14ac:dyDescent="0.3"/>
    <row r="178" spans="1:15" ht="15.75" thickBot="1" x14ac:dyDescent="0.3">
      <c r="A178" s="198" t="s">
        <v>1</v>
      </c>
      <c r="B178" s="199"/>
      <c r="C178" s="200">
        <f>'SALLE CORDELIER'!Q31</f>
        <v>0</v>
      </c>
      <c r="D178" s="201"/>
      <c r="F178" s="198" t="s">
        <v>2</v>
      </c>
      <c r="G178" s="199"/>
      <c r="H178" s="202"/>
      <c r="I178" s="201"/>
      <c r="K178" s="198" t="s">
        <v>3</v>
      </c>
      <c r="L178" s="199"/>
      <c r="M178" s="202"/>
      <c r="N178" s="201"/>
    </row>
    <row r="187" spans="1:15" x14ac:dyDescent="0.25">
      <c r="B187" s="207" t="s">
        <v>29</v>
      </c>
      <c r="C187" s="207"/>
      <c r="D187" s="208" t="str">
        <f>'SALLE CORDELIER'!A38</f>
        <v>GARMATUK</v>
      </c>
      <c r="E187" s="208"/>
      <c r="F187" s="6"/>
      <c r="G187" s="6"/>
      <c r="H187" s="208" t="s">
        <v>28</v>
      </c>
      <c r="I187" s="208"/>
      <c r="J187" s="6">
        <v>51</v>
      </c>
    </row>
    <row r="188" spans="1:15" ht="15.75" x14ac:dyDescent="0.25">
      <c r="B188" s="207" t="s">
        <v>30</v>
      </c>
      <c r="C188" s="207"/>
      <c r="D188" s="208" t="str">
        <f>'SALLE CORDELIER'!A36</f>
        <v>MICKAEL</v>
      </c>
      <c r="E188" s="208"/>
      <c r="F188" s="6"/>
      <c r="G188" s="6"/>
      <c r="H188" s="6"/>
      <c r="I188" s="51" t="s">
        <v>4</v>
      </c>
      <c r="J188" s="209">
        <v>43794</v>
      </c>
      <c r="K188" s="209"/>
      <c r="L188" s="20"/>
      <c r="M188" s="206">
        <v>43800</v>
      </c>
      <c r="N188" s="206"/>
    </row>
    <row r="189" spans="1:15" ht="15.75" thickBot="1" x14ac:dyDescent="0.3"/>
    <row r="190" spans="1:15" ht="19.5" thickBot="1" x14ac:dyDescent="0.3">
      <c r="A190" s="13"/>
      <c r="B190" s="204" t="s">
        <v>11</v>
      </c>
      <c r="C190" s="205"/>
      <c r="D190" s="204" t="s">
        <v>12</v>
      </c>
      <c r="E190" s="205"/>
      <c r="F190" s="204" t="s">
        <v>13</v>
      </c>
      <c r="G190" s="205"/>
      <c r="H190" s="204" t="s">
        <v>14</v>
      </c>
      <c r="I190" s="205"/>
      <c r="J190" s="204" t="s">
        <v>15</v>
      </c>
      <c r="K190" s="205"/>
      <c r="L190" s="204" t="s">
        <v>16</v>
      </c>
      <c r="M190" s="205"/>
      <c r="N190" s="204" t="s">
        <v>17</v>
      </c>
      <c r="O190" s="205"/>
    </row>
    <row r="191" spans="1:15" ht="15.75" x14ac:dyDescent="0.25">
      <c r="A191" s="14"/>
      <c r="B191" s="15" t="s">
        <v>19</v>
      </c>
      <c r="C191" s="15" t="s">
        <v>20</v>
      </c>
      <c r="D191" s="15" t="s">
        <v>19</v>
      </c>
      <c r="E191" s="15" t="s">
        <v>20</v>
      </c>
      <c r="F191" s="15" t="s">
        <v>19</v>
      </c>
      <c r="G191" s="15" t="s">
        <v>20</v>
      </c>
      <c r="H191" s="15" t="s">
        <v>19</v>
      </c>
      <c r="I191" s="15" t="s">
        <v>20</v>
      </c>
      <c r="J191" s="15" t="s">
        <v>19</v>
      </c>
      <c r="K191" s="15" t="s">
        <v>20</v>
      </c>
      <c r="L191" s="15" t="s">
        <v>19</v>
      </c>
      <c r="M191" s="15" t="s">
        <v>20</v>
      </c>
      <c r="N191" s="15" t="s">
        <v>19</v>
      </c>
      <c r="O191" s="15" t="s">
        <v>20</v>
      </c>
    </row>
    <row r="192" spans="1:15" ht="15.75" x14ac:dyDescent="0.25">
      <c r="A192" s="16" t="s">
        <v>21</v>
      </c>
      <c r="B192" s="17">
        <f>'SALLE CORDELIER'!C36</f>
        <v>0</v>
      </c>
      <c r="C192" s="17">
        <f>'SALLE CORDELIER'!D36</f>
        <v>0</v>
      </c>
      <c r="D192" s="17">
        <f>'SALLE CORDELIER'!E36</f>
        <v>0</v>
      </c>
      <c r="E192" s="17">
        <f>'SALLE CORDELIER'!F36</f>
        <v>0</v>
      </c>
      <c r="F192" s="17">
        <f>'SALLE CORDELIER'!G36</f>
        <v>0</v>
      </c>
      <c r="G192" s="17">
        <f>'SALLE CORDELIER'!H36</f>
        <v>0</v>
      </c>
      <c r="H192" s="17">
        <f>'SALLE CORDELIER'!I36</f>
        <v>0</v>
      </c>
      <c r="I192" s="17">
        <f>'SALLE CORDELIER'!J36</f>
        <v>0</v>
      </c>
      <c r="J192" s="17">
        <f>'SALLE CORDELIER'!K36</f>
        <v>0</v>
      </c>
      <c r="K192" s="17">
        <f>'SALLE CORDELIER'!L36</f>
        <v>0</v>
      </c>
      <c r="L192" s="17">
        <f>'SALLE CORDELIER'!M36</f>
        <v>0</v>
      </c>
      <c r="M192" s="17">
        <f>'SALLE CORDELIER'!N36</f>
        <v>0</v>
      </c>
      <c r="N192" s="17">
        <f>'SALLE CORDELIER'!O36</f>
        <v>0</v>
      </c>
      <c r="O192" s="17">
        <f>'SALLE CORDELIER'!P36</f>
        <v>0</v>
      </c>
    </row>
    <row r="193" spans="1:15" ht="15.75" x14ac:dyDescent="0.25">
      <c r="A193" s="16" t="s">
        <v>22</v>
      </c>
      <c r="B193" s="17">
        <f>'SALLE CORDELIER'!C37</f>
        <v>0</v>
      </c>
      <c r="C193" s="17">
        <f>'SALLE CORDELIER'!D37</f>
        <v>0</v>
      </c>
      <c r="D193" s="17">
        <f>'SALLE CORDELIER'!E37</f>
        <v>0</v>
      </c>
      <c r="E193" s="17">
        <f>'SALLE CORDELIER'!F37</f>
        <v>0</v>
      </c>
      <c r="F193" s="17">
        <f>'SALLE CORDELIER'!G37</f>
        <v>0</v>
      </c>
      <c r="G193" s="17">
        <f>'SALLE CORDELIER'!H37</f>
        <v>0</v>
      </c>
      <c r="H193" s="17">
        <f>'SALLE CORDELIER'!I37</f>
        <v>0</v>
      </c>
      <c r="I193" s="17">
        <f>'SALLE CORDELIER'!J37</f>
        <v>0</v>
      </c>
      <c r="J193" s="17">
        <f>'SALLE CORDELIER'!K37</f>
        <v>0</v>
      </c>
      <c r="K193" s="17">
        <f>'SALLE CORDELIER'!L37</f>
        <v>0</v>
      </c>
      <c r="L193" s="17">
        <f>'SALLE CORDELIER'!M37</f>
        <v>0</v>
      </c>
      <c r="M193" s="17">
        <f>'SALLE CORDELIER'!N37</f>
        <v>0</v>
      </c>
      <c r="N193" s="17">
        <f>'SALLE CORDELIER'!O37</f>
        <v>0</v>
      </c>
      <c r="O193" s="17">
        <f>'SALLE CORDELIER'!P37</f>
        <v>0</v>
      </c>
    </row>
    <row r="194" spans="1:15" ht="15.75" x14ac:dyDescent="0.25">
      <c r="A194" s="16" t="s">
        <v>23</v>
      </c>
      <c r="B194" s="17">
        <f>'SALLE CORDELIER'!C38</f>
        <v>0</v>
      </c>
      <c r="C194" s="17">
        <f>'SALLE CORDELIER'!D38</f>
        <v>0</v>
      </c>
      <c r="D194" s="17">
        <f>'SALLE CORDELIER'!E38</f>
        <v>0</v>
      </c>
      <c r="E194" s="17">
        <f>'SALLE CORDELIER'!F38</f>
        <v>0</v>
      </c>
      <c r="F194" s="17">
        <f>'SALLE CORDELIER'!G38</f>
        <v>0</v>
      </c>
      <c r="G194" s="17">
        <f>'SALLE CORDELIER'!H38</f>
        <v>0</v>
      </c>
      <c r="H194" s="17">
        <f>'SALLE CORDELIER'!I38</f>
        <v>0</v>
      </c>
      <c r="I194" s="17">
        <f>'SALLE CORDELIER'!J38</f>
        <v>0</v>
      </c>
      <c r="J194" s="17">
        <f>'SALLE CORDELIER'!K38</f>
        <v>0</v>
      </c>
      <c r="K194" s="17">
        <f>'SALLE CORDELIER'!L38</f>
        <v>0</v>
      </c>
      <c r="L194" s="17">
        <f>'SALLE CORDELIER'!M38</f>
        <v>0</v>
      </c>
      <c r="M194" s="17">
        <f>'SALLE CORDELIER'!N38</f>
        <v>0</v>
      </c>
      <c r="N194" s="17">
        <f>'SALLE CORDELIER'!O38</f>
        <v>0</v>
      </c>
      <c r="O194" s="17">
        <f>'SALLE CORDELIER'!P38</f>
        <v>0</v>
      </c>
    </row>
    <row r="195" spans="1:15" ht="15.75" x14ac:dyDescent="0.25">
      <c r="A195" s="16" t="s">
        <v>24</v>
      </c>
      <c r="B195" s="17">
        <f>'SALLE CORDELIER'!C39</f>
        <v>0</v>
      </c>
      <c r="C195" s="17">
        <f>'SALLE CORDELIER'!D39</f>
        <v>0</v>
      </c>
      <c r="D195" s="17">
        <f>'SALLE CORDELIER'!E39</f>
        <v>0</v>
      </c>
      <c r="E195" s="17">
        <f>'SALLE CORDELIER'!F39</f>
        <v>0</v>
      </c>
      <c r="F195" s="17">
        <f>'SALLE CORDELIER'!G39</f>
        <v>0</v>
      </c>
      <c r="G195" s="17">
        <f>'SALLE CORDELIER'!H39</f>
        <v>0</v>
      </c>
      <c r="H195" s="17">
        <f>'SALLE CORDELIER'!I39</f>
        <v>0</v>
      </c>
      <c r="I195" s="17">
        <f>'SALLE CORDELIER'!J39</f>
        <v>0</v>
      </c>
      <c r="J195" s="17">
        <f>'SALLE CORDELIER'!K39</f>
        <v>0</v>
      </c>
      <c r="K195" s="17">
        <f>'SALLE CORDELIER'!L39</f>
        <v>0</v>
      </c>
      <c r="L195" s="17">
        <f>'SALLE CORDELIER'!M39</f>
        <v>0</v>
      </c>
      <c r="M195" s="17">
        <f>'SALLE CORDELIER'!N39</f>
        <v>0</v>
      </c>
      <c r="N195" s="17">
        <f>'SALLE CORDELIER'!O39</f>
        <v>0</v>
      </c>
      <c r="O195" s="17">
        <f>'SALLE CORDELIER'!P39</f>
        <v>0</v>
      </c>
    </row>
    <row r="196" spans="1:15" ht="16.5" thickBot="1" x14ac:dyDescent="0.3">
      <c r="A196" s="18" t="s">
        <v>25</v>
      </c>
      <c r="B196" s="196">
        <f>'SALLE CORDELIER'!C40</f>
        <v>0</v>
      </c>
      <c r="C196" s="203"/>
      <c r="D196" s="196">
        <f>'SALLE CORDELIER'!E40</f>
        <v>0</v>
      </c>
      <c r="E196" s="203"/>
      <c r="F196" s="196">
        <f>'SALLE CORDELIER'!G40</f>
        <v>0</v>
      </c>
      <c r="G196" s="203"/>
      <c r="H196" s="196">
        <f>'SALLE CORDELIER'!I40</f>
        <v>0</v>
      </c>
      <c r="I196" s="203"/>
      <c r="J196" s="196">
        <f>'SALLE CORDELIER'!K40</f>
        <v>0</v>
      </c>
      <c r="K196" s="203"/>
      <c r="L196" s="196">
        <f>'SALLE CORDELIER'!M40</f>
        <v>0</v>
      </c>
      <c r="M196" s="203"/>
      <c r="N196" s="196">
        <f>'SALLE CORDELIER'!O40</f>
        <v>0</v>
      </c>
      <c r="O196" s="203"/>
    </row>
    <row r="198" spans="1:15" ht="15.75" thickBot="1" x14ac:dyDescent="0.3"/>
    <row r="199" spans="1:15" ht="19.5" thickBot="1" x14ac:dyDescent="0.3">
      <c r="A199" s="13"/>
      <c r="B199" s="204" t="s">
        <v>11</v>
      </c>
      <c r="C199" s="205"/>
      <c r="D199" s="204" t="s">
        <v>12</v>
      </c>
      <c r="E199" s="205"/>
      <c r="F199" s="204" t="s">
        <v>13</v>
      </c>
      <c r="G199" s="205"/>
      <c r="H199" s="204" t="s">
        <v>14</v>
      </c>
      <c r="I199" s="205"/>
      <c r="J199" s="204" t="s">
        <v>15</v>
      </c>
      <c r="K199" s="205"/>
      <c r="L199" s="204" t="s">
        <v>16</v>
      </c>
      <c r="M199" s="205"/>
      <c r="N199" s="204" t="s">
        <v>17</v>
      </c>
      <c r="O199" s="205"/>
    </row>
    <row r="200" spans="1:15" ht="15.75" x14ac:dyDescent="0.25">
      <c r="A200" s="14"/>
      <c r="B200" s="15" t="s">
        <v>19</v>
      </c>
      <c r="C200" s="15" t="s">
        <v>20</v>
      </c>
      <c r="D200" s="15" t="s">
        <v>19</v>
      </c>
      <c r="E200" s="15" t="s">
        <v>20</v>
      </c>
      <c r="F200" s="15" t="s">
        <v>19</v>
      </c>
      <c r="G200" s="15" t="s">
        <v>20</v>
      </c>
      <c r="H200" s="15" t="s">
        <v>19</v>
      </c>
      <c r="I200" s="15" t="s">
        <v>20</v>
      </c>
      <c r="J200" s="15" t="s">
        <v>19</v>
      </c>
      <c r="K200" s="15" t="s">
        <v>20</v>
      </c>
      <c r="L200" s="15" t="s">
        <v>19</v>
      </c>
      <c r="M200" s="15" t="s">
        <v>20</v>
      </c>
      <c r="N200" s="15" t="s">
        <v>19</v>
      </c>
      <c r="O200" s="15" t="s">
        <v>20</v>
      </c>
    </row>
    <row r="201" spans="1:15" ht="15.75" x14ac:dyDescent="0.25">
      <c r="A201" s="16" t="s">
        <v>21</v>
      </c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</row>
    <row r="202" spans="1:15" ht="15.75" x14ac:dyDescent="0.25">
      <c r="A202" s="16" t="s">
        <v>22</v>
      </c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</row>
    <row r="203" spans="1:15" ht="15.75" x14ac:dyDescent="0.25">
      <c r="A203" s="16" t="s">
        <v>23</v>
      </c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</row>
    <row r="204" spans="1:15" ht="15.75" x14ac:dyDescent="0.25">
      <c r="A204" s="16" t="s">
        <v>24</v>
      </c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</row>
    <row r="205" spans="1:15" ht="16.5" thickBot="1" x14ac:dyDescent="0.3">
      <c r="A205" s="18" t="s">
        <v>25</v>
      </c>
      <c r="B205" s="196"/>
      <c r="C205" s="197"/>
      <c r="D205" s="196"/>
      <c r="E205" s="197"/>
      <c r="F205" s="196"/>
      <c r="G205" s="197"/>
      <c r="H205" s="196"/>
      <c r="I205" s="197"/>
      <c r="J205" s="196"/>
      <c r="K205" s="197"/>
      <c r="L205" s="196"/>
      <c r="M205" s="197"/>
      <c r="N205" s="196"/>
      <c r="O205" s="197"/>
    </row>
    <row r="208" spans="1:15" ht="15.75" thickBot="1" x14ac:dyDescent="0.3"/>
    <row r="209" spans="1:15" ht="15.75" thickBot="1" x14ac:dyDescent="0.3">
      <c r="A209" s="198" t="s">
        <v>1</v>
      </c>
      <c r="B209" s="199"/>
      <c r="C209" s="200">
        <f>'SALLE CORDELIER'!Q36</f>
        <v>0</v>
      </c>
      <c r="D209" s="201"/>
      <c r="F209" s="198" t="s">
        <v>2</v>
      </c>
      <c r="G209" s="199"/>
      <c r="H209" s="202"/>
      <c r="I209" s="201"/>
      <c r="K209" s="198" t="s">
        <v>3</v>
      </c>
      <c r="L209" s="199"/>
      <c r="M209" s="202"/>
      <c r="N209" s="201"/>
    </row>
    <row r="218" spans="1:15" x14ac:dyDescent="0.25">
      <c r="B218" s="207" t="s">
        <v>29</v>
      </c>
      <c r="C218" s="207"/>
      <c r="D218" s="208">
        <f>'SALLE CORDELIER'!A43</f>
        <v>0</v>
      </c>
      <c r="E218" s="208"/>
      <c r="F218" s="6"/>
      <c r="G218" s="6"/>
      <c r="H218" s="208" t="s">
        <v>28</v>
      </c>
      <c r="I218" s="208"/>
      <c r="J218" s="6">
        <v>51</v>
      </c>
    </row>
    <row r="219" spans="1:15" ht="15.75" x14ac:dyDescent="0.25">
      <c r="B219" s="207" t="s">
        <v>30</v>
      </c>
      <c r="C219" s="207"/>
      <c r="D219" s="208">
        <f>'SALLE CORDELIER'!A41</f>
        <v>0</v>
      </c>
      <c r="E219" s="208"/>
      <c r="F219" s="6"/>
      <c r="G219" s="6"/>
      <c r="H219" s="6"/>
      <c r="I219" s="51" t="s">
        <v>4</v>
      </c>
      <c r="J219" s="209">
        <v>43794</v>
      </c>
      <c r="K219" s="209"/>
      <c r="L219" s="20"/>
      <c r="M219" s="206">
        <v>43800</v>
      </c>
      <c r="N219" s="206"/>
    </row>
    <row r="220" spans="1:15" ht="15.75" thickBot="1" x14ac:dyDescent="0.3"/>
    <row r="221" spans="1:15" ht="19.5" thickBot="1" x14ac:dyDescent="0.3">
      <c r="A221" s="13"/>
      <c r="B221" s="204" t="s">
        <v>11</v>
      </c>
      <c r="C221" s="205"/>
      <c r="D221" s="204" t="s">
        <v>12</v>
      </c>
      <c r="E221" s="205"/>
      <c r="F221" s="204" t="s">
        <v>13</v>
      </c>
      <c r="G221" s="205"/>
      <c r="H221" s="204" t="s">
        <v>14</v>
      </c>
      <c r="I221" s="205"/>
      <c r="J221" s="204" t="s">
        <v>15</v>
      </c>
      <c r="K221" s="205"/>
      <c r="L221" s="204" t="s">
        <v>16</v>
      </c>
      <c r="M221" s="205"/>
      <c r="N221" s="204" t="s">
        <v>17</v>
      </c>
      <c r="O221" s="205"/>
    </row>
    <row r="222" spans="1:15" ht="15.75" x14ac:dyDescent="0.25">
      <c r="A222" s="14"/>
      <c r="B222" s="15" t="s">
        <v>19</v>
      </c>
      <c r="C222" s="15" t="s">
        <v>20</v>
      </c>
      <c r="D222" s="15" t="s">
        <v>19</v>
      </c>
      <c r="E222" s="15" t="s">
        <v>20</v>
      </c>
      <c r="F222" s="15" t="s">
        <v>19</v>
      </c>
      <c r="G222" s="15" t="s">
        <v>20</v>
      </c>
      <c r="H222" s="15" t="s">
        <v>19</v>
      </c>
      <c r="I222" s="15" t="s">
        <v>20</v>
      </c>
      <c r="J222" s="15" t="s">
        <v>19</v>
      </c>
      <c r="K222" s="15" t="s">
        <v>20</v>
      </c>
      <c r="L222" s="15" t="s">
        <v>19</v>
      </c>
      <c r="M222" s="15" t="s">
        <v>20</v>
      </c>
      <c r="N222" s="15" t="s">
        <v>19</v>
      </c>
      <c r="O222" s="15" t="s">
        <v>20</v>
      </c>
    </row>
    <row r="223" spans="1:15" ht="15.75" x14ac:dyDescent="0.25">
      <c r="A223" s="16" t="s">
        <v>21</v>
      </c>
      <c r="B223" s="17">
        <f>'SALLE CORDELIER'!C41</f>
        <v>0</v>
      </c>
      <c r="C223" s="17">
        <f>'SALLE CORDELIER'!D41</f>
        <v>0</v>
      </c>
      <c r="D223" s="17">
        <f>'SALLE CORDELIER'!E41</f>
        <v>0</v>
      </c>
      <c r="E223" s="17">
        <f>'SALLE CORDELIER'!F41</f>
        <v>0</v>
      </c>
      <c r="F223" s="17">
        <f>'SALLE CORDELIER'!G41</f>
        <v>0</v>
      </c>
      <c r="G223" s="17">
        <f>'SALLE CORDELIER'!H41</f>
        <v>0</v>
      </c>
      <c r="H223" s="17">
        <f>'SALLE CORDELIER'!I41</f>
        <v>0</v>
      </c>
      <c r="I223" s="17">
        <f>'SALLE CORDELIER'!J41</f>
        <v>0</v>
      </c>
      <c r="J223" s="17">
        <f>'SALLE CORDELIER'!K41</f>
        <v>0</v>
      </c>
      <c r="K223" s="17">
        <f>'SALLE CORDELIER'!L41</f>
        <v>0</v>
      </c>
      <c r="L223" s="17">
        <f>'SALLE CORDELIER'!M41</f>
        <v>0</v>
      </c>
      <c r="M223" s="17">
        <f>'SALLE CORDELIER'!N41</f>
        <v>0</v>
      </c>
      <c r="N223" s="17">
        <f>'SALLE CORDELIER'!O41</f>
        <v>0</v>
      </c>
      <c r="O223" s="17">
        <f>'SALLE CORDELIER'!P41</f>
        <v>0</v>
      </c>
    </row>
    <row r="224" spans="1:15" ht="15.75" x14ac:dyDescent="0.25">
      <c r="A224" s="16" t="s">
        <v>22</v>
      </c>
      <c r="B224" s="17">
        <f>'SALLE CORDELIER'!C42</f>
        <v>0</v>
      </c>
      <c r="C224" s="17">
        <f>'SALLE CORDELIER'!D42</f>
        <v>0</v>
      </c>
      <c r="D224" s="17">
        <f>'SALLE CORDELIER'!E42</f>
        <v>0</v>
      </c>
      <c r="E224" s="17">
        <f>'SALLE CORDELIER'!F42</f>
        <v>0</v>
      </c>
      <c r="F224" s="17">
        <f>'SALLE CORDELIER'!G42</f>
        <v>0</v>
      </c>
      <c r="G224" s="17">
        <f>'SALLE CORDELIER'!H42</f>
        <v>0</v>
      </c>
      <c r="H224" s="17">
        <f>'SALLE CORDELIER'!I42</f>
        <v>0</v>
      </c>
      <c r="I224" s="17">
        <f>'SALLE CORDELIER'!J42</f>
        <v>0</v>
      </c>
      <c r="J224" s="17">
        <f>'SALLE CORDELIER'!K42</f>
        <v>0</v>
      </c>
      <c r="K224" s="17">
        <f>'SALLE CORDELIER'!L42</f>
        <v>0</v>
      </c>
      <c r="L224" s="17">
        <f>'SALLE CORDELIER'!M42</f>
        <v>0</v>
      </c>
      <c r="M224" s="17">
        <f>'SALLE CORDELIER'!N42</f>
        <v>0</v>
      </c>
      <c r="N224" s="17">
        <f>'SALLE CORDELIER'!O42</f>
        <v>0</v>
      </c>
      <c r="O224" s="17">
        <f>'SALLE CORDELIER'!P42</f>
        <v>0</v>
      </c>
    </row>
    <row r="225" spans="1:15" ht="15.75" x14ac:dyDescent="0.25">
      <c r="A225" s="16" t="s">
        <v>23</v>
      </c>
      <c r="B225" s="17">
        <f>'SALLE CORDELIER'!C43</f>
        <v>0</v>
      </c>
      <c r="C225" s="17">
        <f>'SALLE CORDELIER'!D43</f>
        <v>0</v>
      </c>
      <c r="D225" s="17">
        <f>'SALLE CORDELIER'!E43</f>
        <v>0</v>
      </c>
      <c r="E225" s="17">
        <f>'SALLE CORDELIER'!F43</f>
        <v>0</v>
      </c>
      <c r="F225" s="17">
        <f>'SALLE CORDELIER'!G43</f>
        <v>0</v>
      </c>
      <c r="G225" s="17">
        <f>'SALLE CORDELIER'!H43</f>
        <v>0</v>
      </c>
      <c r="H225" s="17">
        <f>'SALLE CORDELIER'!I43</f>
        <v>0</v>
      </c>
      <c r="I225" s="17">
        <f>'SALLE CORDELIER'!J43</f>
        <v>0</v>
      </c>
      <c r="J225" s="17">
        <f>'SALLE CORDELIER'!K43</f>
        <v>0</v>
      </c>
      <c r="K225" s="17">
        <f>'SALLE CORDELIER'!L43</f>
        <v>0</v>
      </c>
      <c r="L225" s="17">
        <f>'SALLE CORDELIER'!M43</f>
        <v>0</v>
      </c>
      <c r="M225" s="17">
        <f>'SALLE CORDELIER'!N43</f>
        <v>0</v>
      </c>
      <c r="N225" s="17">
        <f>'SALLE CORDELIER'!O43</f>
        <v>0</v>
      </c>
      <c r="O225" s="17">
        <f>'SALLE CORDELIER'!P43</f>
        <v>0</v>
      </c>
    </row>
    <row r="226" spans="1:15" ht="15.75" x14ac:dyDescent="0.25">
      <c r="A226" s="16" t="s">
        <v>24</v>
      </c>
      <c r="B226" s="17">
        <f>'SALLE CORDELIER'!C44</f>
        <v>0</v>
      </c>
      <c r="C226" s="17">
        <f>'SALLE CORDELIER'!D44</f>
        <v>0</v>
      </c>
      <c r="D226" s="17">
        <f>'SALLE CORDELIER'!E44</f>
        <v>0</v>
      </c>
      <c r="E226" s="17">
        <f>'SALLE CORDELIER'!F44</f>
        <v>0</v>
      </c>
      <c r="F226" s="17">
        <f>'SALLE CORDELIER'!G44</f>
        <v>0</v>
      </c>
      <c r="G226" s="17">
        <f>'SALLE CORDELIER'!H44</f>
        <v>0</v>
      </c>
      <c r="H226" s="17">
        <f>'SALLE CORDELIER'!I44</f>
        <v>0</v>
      </c>
      <c r="I226" s="17">
        <f>'SALLE CORDELIER'!J44</f>
        <v>0</v>
      </c>
      <c r="J226" s="17">
        <f>'SALLE CORDELIER'!K44</f>
        <v>0</v>
      </c>
      <c r="K226" s="17">
        <f>'SALLE CORDELIER'!L44</f>
        <v>0</v>
      </c>
      <c r="L226" s="17">
        <f>'SALLE CORDELIER'!M44</f>
        <v>0</v>
      </c>
      <c r="M226" s="17">
        <f>'SALLE CORDELIER'!N44</f>
        <v>0</v>
      </c>
      <c r="N226" s="17">
        <f>'SALLE CORDELIER'!O44</f>
        <v>0</v>
      </c>
      <c r="O226" s="17">
        <f>'SALLE CORDELIER'!P44</f>
        <v>0</v>
      </c>
    </row>
    <row r="227" spans="1:15" ht="16.5" thickBot="1" x14ac:dyDescent="0.3">
      <c r="A227" s="18" t="s">
        <v>25</v>
      </c>
      <c r="B227" s="196">
        <f>'SALLE CORDELIER'!C45</f>
        <v>0</v>
      </c>
      <c r="C227" s="203"/>
      <c r="D227" s="196">
        <f>'SALLE CORDELIER'!E45</f>
        <v>0</v>
      </c>
      <c r="E227" s="203"/>
      <c r="F227" s="196">
        <f>'SALLE CORDELIER'!G45</f>
        <v>0</v>
      </c>
      <c r="G227" s="203"/>
      <c r="H227" s="196">
        <f>'SALLE CORDELIER'!I45</f>
        <v>0</v>
      </c>
      <c r="I227" s="203"/>
      <c r="J227" s="196">
        <f>'SALLE CORDELIER'!K45</f>
        <v>0</v>
      </c>
      <c r="K227" s="203"/>
      <c r="L227" s="196">
        <f>'SALLE CORDELIER'!M45</f>
        <v>0</v>
      </c>
      <c r="M227" s="203"/>
      <c r="N227" s="196">
        <f>'SALLE CORDELIER'!O45</f>
        <v>0</v>
      </c>
      <c r="O227" s="203"/>
    </row>
    <row r="229" spans="1:15" ht="15.75" thickBot="1" x14ac:dyDescent="0.3"/>
    <row r="230" spans="1:15" ht="19.5" thickBot="1" x14ac:dyDescent="0.3">
      <c r="A230" s="13"/>
      <c r="B230" s="204" t="s">
        <v>11</v>
      </c>
      <c r="C230" s="205"/>
      <c r="D230" s="204" t="s">
        <v>12</v>
      </c>
      <c r="E230" s="205"/>
      <c r="F230" s="204" t="s">
        <v>13</v>
      </c>
      <c r="G230" s="205"/>
      <c r="H230" s="204" t="s">
        <v>14</v>
      </c>
      <c r="I230" s="205"/>
      <c r="J230" s="204" t="s">
        <v>15</v>
      </c>
      <c r="K230" s="205"/>
      <c r="L230" s="204" t="s">
        <v>16</v>
      </c>
      <c r="M230" s="205"/>
      <c r="N230" s="204" t="s">
        <v>17</v>
      </c>
      <c r="O230" s="205"/>
    </row>
    <row r="231" spans="1:15" ht="15.75" x14ac:dyDescent="0.25">
      <c r="A231" s="14"/>
      <c r="B231" s="15" t="s">
        <v>19</v>
      </c>
      <c r="C231" s="15" t="s">
        <v>20</v>
      </c>
      <c r="D231" s="15" t="s">
        <v>19</v>
      </c>
      <c r="E231" s="15" t="s">
        <v>20</v>
      </c>
      <c r="F231" s="15" t="s">
        <v>19</v>
      </c>
      <c r="G231" s="15" t="s">
        <v>20</v>
      </c>
      <c r="H231" s="15" t="s">
        <v>19</v>
      </c>
      <c r="I231" s="15" t="s">
        <v>20</v>
      </c>
      <c r="J231" s="15" t="s">
        <v>19</v>
      </c>
      <c r="K231" s="15" t="s">
        <v>20</v>
      </c>
      <c r="L231" s="15" t="s">
        <v>19</v>
      </c>
      <c r="M231" s="15" t="s">
        <v>20</v>
      </c>
      <c r="N231" s="15" t="s">
        <v>19</v>
      </c>
      <c r="O231" s="15" t="s">
        <v>20</v>
      </c>
    </row>
    <row r="232" spans="1:15" ht="15.75" x14ac:dyDescent="0.25">
      <c r="A232" s="16" t="s">
        <v>21</v>
      </c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</row>
    <row r="233" spans="1:15" ht="15.75" x14ac:dyDescent="0.25">
      <c r="A233" s="16" t="s">
        <v>22</v>
      </c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</row>
    <row r="234" spans="1:15" ht="15.75" x14ac:dyDescent="0.25">
      <c r="A234" s="16" t="s">
        <v>23</v>
      </c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</row>
    <row r="235" spans="1:15" ht="15.75" x14ac:dyDescent="0.25">
      <c r="A235" s="16" t="s">
        <v>24</v>
      </c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</row>
    <row r="236" spans="1:15" ht="16.5" thickBot="1" x14ac:dyDescent="0.3">
      <c r="A236" s="18" t="s">
        <v>25</v>
      </c>
      <c r="B236" s="196"/>
      <c r="C236" s="197"/>
      <c r="D236" s="196"/>
      <c r="E236" s="197"/>
      <c r="F236" s="196"/>
      <c r="G236" s="197"/>
      <c r="H236" s="196"/>
      <c r="I236" s="197"/>
      <c r="J236" s="196"/>
      <c r="K236" s="197"/>
      <c r="L236" s="196"/>
      <c r="M236" s="197"/>
      <c r="N236" s="196"/>
      <c r="O236" s="197"/>
    </row>
    <row r="239" spans="1:15" ht="15.75" thickBot="1" x14ac:dyDescent="0.3"/>
    <row r="240" spans="1:15" ht="15.75" thickBot="1" x14ac:dyDescent="0.3">
      <c r="A240" s="198" t="s">
        <v>1</v>
      </c>
      <c r="B240" s="199"/>
      <c r="C240" s="200">
        <f>'SALLE CORDELIER'!Q41</f>
        <v>0</v>
      </c>
      <c r="D240" s="201"/>
      <c r="F240" s="198" t="s">
        <v>2</v>
      </c>
      <c r="G240" s="199"/>
      <c r="H240" s="202"/>
      <c r="I240" s="201"/>
      <c r="K240" s="198" t="s">
        <v>3</v>
      </c>
      <c r="L240" s="199"/>
      <c r="M240" s="202"/>
      <c r="N240" s="201"/>
    </row>
    <row r="249" spans="1:15" x14ac:dyDescent="0.25">
      <c r="B249" s="207" t="s">
        <v>29</v>
      </c>
      <c r="C249" s="207"/>
      <c r="D249" s="208">
        <f>'SALLE CORDELIER'!A48</f>
        <v>0</v>
      </c>
      <c r="E249" s="208"/>
      <c r="F249" s="6"/>
      <c r="G249" s="6"/>
      <c r="H249" s="208" t="s">
        <v>28</v>
      </c>
      <c r="I249" s="208"/>
      <c r="J249" s="6">
        <v>51</v>
      </c>
    </row>
    <row r="250" spans="1:15" ht="15.75" x14ac:dyDescent="0.25">
      <c r="B250" s="207" t="s">
        <v>30</v>
      </c>
      <c r="C250" s="207"/>
      <c r="D250" s="208">
        <f>'SALLE CORDELIER'!A46</f>
        <v>0</v>
      </c>
      <c r="E250" s="208"/>
      <c r="F250" s="6"/>
      <c r="G250" s="6"/>
      <c r="H250" s="6"/>
      <c r="I250" s="51" t="s">
        <v>4</v>
      </c>
      <c r="J250" s="209">
        <v>43794</v>
      </c>
      <c r="K250" s="209"/>
      <c r="L250" s="20"/>
      <c r="M250" s="206">
        <v>43800</v>
      </c>
      <c r="N250" s="206"/>
    </row>
    <row r="251" spans="1:15" ht="15.75" thickBot="1" x14ac:dyDescent="0.3"/>
    <row r="252" spans="1:15" ht="19.5" thickBot="1" x14ac:dyDescent="0.3">
      <c r="A252" s="13"/>
      <c r="B252" s="204" t="s">
        <v>11</v>
      </c>
      <c r="C252" s="205"/>
      <c r="D252" s="204" t="s">
        <v>12</v>
      </c>
      <c r="E252" s="205"/>
      <c r="F252" s="204" t="s">
        <v>13</v>
      </c>
      <c r="G252" s="205"/>
      <c r="H252" s="204" t="s">
        <v>14</v>
      </c>
      <c r="I252" s="205"/>
      <c r="J252" s="204" t="s">
        <v>15</v>
      </c>
      <c r="K252" s="205"/>
      <c r="L252" s="204" t="s">
        <v>16</v>
      </c>
      <c r="M252" s="205"/>
      <c r="N252" s="204" t="s">
        <v>17</v>
      </c>
      <c r="O252" s="205"/>
    </row>
    <row r="253" spans="1:15" ht="15.75" x14ac:dyDescent="0.25">
      <c r="A253" s="14"/>
      <c r="B253" s="15" t="s">
        <v>19</v>
      </c>
      <c r="C253" s="15" t="s">
        <v>20</v>
      </c>
      <c r="D253" s="15" t="s">
        <v>19</v>
      </c>
      <c r="E253" s="15" t="s">
        <v>20</v>
      </c>
      <c r="F253" s="15" t="s">
        <v>19</v>
      </c>
      <c r="G253" s="15" t="s">
        <v>20</v>
      </c>
      <c r="H253" s="15" t="s">
        <v>19</v>
      </c>
      <c r="I253" s="15" t="s">
        <v>20</v>
      </c>
      <c r="J253" s="15" t="s">
        <v>19</v>
      </c>
      <c r="K253" s="15" t="s">
        <v>20</v>
      </c>
      <c r="L253" s="15" t="s">
        <v>19</v>
      </c>
      <c r="M253" s="15" t="s">
        <v>20</v>
      </c>
      <c r="N253" s="15" t="s">
        <v>19</v>
      </c>
      <c r="O253" s="15" t="s">
        <v>20</v>
      </c>
    </row>
    <row r="254" spans="1:15" ht="15.75" x14ac:dyDescent="0.25">
      <c r="A254" s="16" t="s">
        <v>21</v>
      </c>
      <c r="B254" s="17">
        <f>'SALLE CORDELIER'!C46</f>
        <v>0</v>
      </c>
      <c r="C254" s="17">
        <f>'SALLE CORDELIER'!D46</f>
        <v>0</v>
      </c>
      <c r="D254" s="17">
        <f>'SALLE CORDELIER'!E46</f>
        <v>0</v>
      </c>
      <c r="E254" s="17">
        <f>'SALLE CORDELIER'!F46</f>
        <v>0</v>
      </c>
      <c r="F254" s="17">
        <f>'SALLE CORDELIER'!G46</f>
        <v>0</v>
      </c>
      <c r="G254" s="17">
        <f>'SALLE CORDELIER'!H46</f>
        <v>0</v>
      </c>
      <c r="H254" s="17">
        <f>'SALLE CORDELIER'!I46</f>
        <v>0</v>
      </c>
      <c r="I254" s="17">
        <f>'SALLE CORDELIER'!J46</f>
        <v>0</v>
      </c>
      <c r="J254" s="17">
        <f>'SALLE CORDELIER'!K46</f>
        <v>0</v>
      </c>
      <c r="K254" s="17">
        <f>'SALLE CORDELIER'!L46</f>
        <v>0</v>
      </c>
      <c r="L254" s="17">
        <f>'SALLE CORDELIER'!M46</f>
        <v>0</v>
      </c>
      <c r="M254" s="17">
        <f>'SALLE CORDELIER'!N46</f>
        <v>0</v>
      </c>
      <c r="N254" s="17">
        <f>'SALLE CORDELIER'!O46</f>
        <v>0</v>
      </c>
      <c r="O254" s="17">
        <f>'SALLE CORDELIER'!P46</f>
        <v>0</v>
      </c>
    </row>
    <row r="255" spans="1:15" ht="15.75" x14ac:dyDescent="0.25">
      <c r="A255" s="16" t="s">
        <v>22</v>
      </c>
      <c r="B255" s="17">
        <f>'SALLE CORDELIER'!C47</f>
        <v>0</v>
      </c>
      <c r="C255" s="17">
        <f>'SALLE CORDELIER'!D47</f>
        <v>0</v>
      </c>
      <c r="D255" s="17">
        <f>'SALLE CORDELIER'!E47</f>
        <v>0</v>
      </c>
      <c r="E255" s="17">
        <f>'SALLE CORDELIER'!F47</f>
        <v>0</v>
      </c>
      <c r="F255" s="17">
        <f>'SALLE CORDELIER'!G47</f>
        <v>0</v>
      </c>
      <c r="G255" s="17">
        <f>'SALLE CORDELIER'!H47</f>
        <v>0</v>
      </c>
      <c r="H255" s="17">
        <f>'SALLE CORDELIER'!I47</f>
        <v>0</v>
      </c>
      <c r="I255" s="17">
        <f>'SALLE CORDELIER'!J47</f>
        <v>0</v>
      </c>
      <c r="J255" s="17">
        <f>'SALLE CORDELIER'!K47</f>
        <v>0</v>
      </c>
      <c r="K255" s="17">
        <f>'SALLE CORDELIER'!L47</f>
        <v>0</v>
      </c>
      <c r="L255" s="17">
        <f>'SALLE CORDELIER'!M47</f>
        <v>0</v>
      </c>
      <c r="M255" s="17">
        <f>'SALLE CORDELIER'!N47</f>
        <v>0</v>
      </c>
      <c r="N255" s="17">
        <f>'SALLE CORDELIER'!O47</f>
        <v>0</v>
      </c>
      <c r="O255" s="17">
        <f>'SALLE CORDELIER'!P47</f>
        <v>0</v>
      </c>
    </row>
    <row r="256" spans="1:15" ht="15.75" x14ac:dyDescent="0.25">
      <c r="A256" s="16" t="s">
        <v>23</v>
      </c>
      <c r="B256" s="17">
        <f>'SALLE CORDELIER'!C48</f>
        <v>0</v>
      </c>
      <c r="C256" s="17">
        <f>'SALLE CORDELIER'!D48</f>
        <v>0</v>
      </c>
      <c r="D256" s="17">
        <f>'SALLE CORDELIER'!E48</f>
        <v>0</v>
      </c>
      <c r="E256" s="17">
        <f>'SALLE CORDELIER'!F48</f>
        <v>0</v>
      </c>
      <c r="F256" s="17">
        <f>'SALLE CORDELIER'!G48</f>
        <v>0</v>
      </c>
      <c r="G256" s="17">
        <f>'SALLE CORDELIER'!H48</f>
        <v>0</v>
      </c>
      <c r="H256" s="17">
        <f>'SALLE CORDELIER'!I48</f>
        <v>0</v>
      </c>
      <c r="I256" s="17">
        <f>'SALLE CORDELIER'!J48</f>
        <v>0</v>
      </c>
      <c r="J256" s="17">
        <f>'SALLE CORDELIER'!K48</f>
        <v>0</v>
      </c>
      <c r="K256" s="17">
        <f>'SALLE CORDELIER'!L48</f>
        <v>0</v>
      </c>
      <c r="L256" s="17">
        <f>'SALLE CORDELIER'!M48</f>
        <v>0</v>
      </c>
      <c r="M256" s="17">
        <f>'SALLE CORDELIER'!N48</f>
        <v>0</v>
      </c>
      <c r="N256" s="17">
        <f>'SALLE CORDELIER'!O48</f>
        <v>0</v>
      </c>
      <c r="O256" s="17">
        <f>'SALLE CORDELIER'!P48</f>
        <v>0</v>
      </c>
    </row>
    <row r="257" spans="1:15" ht="15.75" x14ac:dyDescent="0.25">
      <c r="A257" s="16" t="s">
        <v>24</v>
      </c>
      <c r="B257" s="17">
        <f>'SALLE CORDELIER'!C49</f>
        <v>0</v>
      </c>
      <c r="C257" s="17">
        <f>'SALLE CORDELIER'!D49</f>
        <v>0</v>
      </c>
      <c r="D257" s="17">
        <f>'SALLE CORDELIER'!E49</f>
        <v>0</v>
      </c>
      <c r="E257" s="17">
        <f>'SALLE CORDELIER'!F49</f>
        <v>0</v>
      </c>
      <c r="F257" s="17">
        <f>'SALLE CORDELIER'!G49</f>
        <v>0</v>
      </c>
      <c r="G257" s="17">
        <f>'SALLE CORDELIER'!H49</f>
        <v>0</v>
      </c>
      <c r="H257" s="17">
        <f>'SALLE CORDELIER'!I49</f>
        <v>0</v>
      </c>
      <c r="I257" s="17">
        <f>'SALLE CORDELIER'!J49</f>
        <v>0</v>
      </c>
      <c r="J257" s="17">
        <f>'SALLE CORDELIER'!K49</f>
        <v>0</v>
      </c>
      <c r="K257" s="17">
        <f>'SALLE CORDELIER'!L49</f>
        <v>0</v>
      </c>
      <c r="L257" s="17">
        <f>'SALLE CORDELIER'!M49</f>
        <v>0</v>
      </c>
      <c r="M257" s="17">
        <f>'SALLE CORDELIER'!N49</f>
        <v>0</v>
      </c>
      <c r="N257" s="17">
        <f>'SALLE CORDELIER'!O49</f>
        <v>0</v>
      </c>
      <c r="O257" s="17">
        <f>'SALLE CORDELIER'!P49</f>
        <v>0</v>
      </c>
    </row>
    <row r="258" spans="1:15" ht="16.5" thickBot="1" x14ac:dyDescent="0.3">
      <c r="A258" s="18" t="s">
        <v>25</v>
      </c>
      <c r="B258" s="196">
        <f>'SALLE CORDELIER'!C50</f>
        <v>0</v>
      </c>
      <c r="C258" s="203"/>
      <c r="D258" s="196">
        <f>'SALLE CORDELIER'!E50</f>
        <v>0</v>
      </c>
      <c r="E258" s="203"/>
      <c r="F258" s="196">
        <f>'SALLE CORDELIER'!G50</f>
        <v>0</v>
      </c>
      <c r="G258" s="203"/>
      <c r="H258" s="196">
        <f>'SALLE CORDELIER'!I50</f>
        <v>0</v>
      </c>
      <c r="I258" s="203"/>
      <c r="J258" s="196">
        <f>'SALLE CORDELIER'!K50</f>
        <v>0</v>
      </c>
      <c r="K258" s="203"/>
      <c r="L258" s="196">
        <f>'SALLE CORDELIER'!M50</f>
        <v>0</v>
      </c>
      <c r="M258" s="203"/>
      <c r="N258" s="196">
        <f>'SALLE CORDELIER'!O50</f>
        <v>0</v>
      </c>
      <c r="O258" s="203"/>
    </row>
    <row r="260" spans="1:15" ht="15.75" thickBot="1" x14ac:dyDescent="0.3"/>
    <row r="261" spans="1:15" ht="19.5" thickBot="1" x14ac:dyDescent="0.3">
      <c r="A261" s="13"/>
      <c r="B261" s="204" t="s">
        <v>11</v>
      </c>
      <c r="C261" s="205"/>
      <c r="D261" s="204" t="s">
        <v>12</v>
      </c>
      <c r="E261" s="205"/>
      <c r="F261" s="204" t="s">
        <v>13</v>
      </c>
      <c r="G261" s="205"/>
      <c r="H261" s="204" t="s">
        <v>14</v>
      </c>
      <c r="I261" s="205"/>
      <c r="J261" s="204" t="s">
        <v>15</v>
      </c>
      <c r="K261" s="205"/>
      <c r="L261" s="204" t="s">
        <v>16</v>
      </c>
      <c r="M261" s="205"/>
      <c r="N261" s="204" t="s">
        <v>17</v>
      </c>
      <c r="O261" s="205"/>
    </row>
    <row r="262" spans="1:15" ht="15.75" x14ac:dyDescent="0.25">
      <c r="A262" s="14"/>
      <c r="B262" s="15" t="s">
        <v>19</v>
      </c>
      <c r="C262" s="15" t="s">
        <v>20</v>
      </c>
      <c r="D262" s="15" t="s">
        <v>19</v>
      </c>
      <c r="E262" s="15" t="s">
        <v>20</v>
      </c>
      <c r="F262" s="15" t="s">
        <v>19</v>
      </c>
      <c r="G262" s="15" t="s">
        <v>20</v>
      </c>
      <c r="H262" s="15" t="s">
        <v>19</v>
      </c>
      <c r="I262" s="15" t="s">
        <v>20</v>
      </c>
      <c r="J262" s="15" t="s">
        <v>19</v>
      </c>
      <c r="K262" s="15" t="s">
        <v>20</v>
      </c>
      <c r="L262" s="15" t="s">
        <v>19</v>
      </c>
      <c r="M262" s="15" t="s">
        <v>20</v>
      </c>
      <c r="N262" s="15" t="s">
        <v>19</v>
      </c>
      <c r="O262" s="15" t="s">
        <v>20</v>
      </c>
    </row>
    <row r="263" spans="1:15" ht="15.75" x14ac:dyDescent="0.25">
      <c r="A263" s="16" t="s">
        <v>21</v>
      </c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</row>
    <row r="264" spans="1:15" ht="15.75" x14ac:dyDescent="0.25">
      <c r="A264" s="16" t="s">
        <v>22</v>
      </c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</row>
    <row r="265" spans="1:15" ht="15.75" x14ac:dyDescent="0.25">
      <c r="A265" s="16" t="s">
        <v>23</v>
      </c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</row>
    <row r="266" spans="1:15" ht="15.75" x14ac:dyDescent="0.25">
      <c r="A266" s="16" t="s">
        <v>24</v>
      </c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</row>
    <row r="267" spans="1:15" ht="16.5" thickBot="1" x14ac:dyDescent="0.3">
      <c r="A267" s="18" t="s">
        <v>25</v>
      </c>
      <c r="B267" s="196"/>
      <c r="C267" s="197"/>
      <c r="D267" s="196"/>
      <c r="E267" s="197"/>
      <c r="F267" s="196"/>
      <c r="G267" s="197"/>
      <c r="H267" s="196"/>
      <c r="I267" s="197"/>
      <c r="J267" s="196"/>
      <c r="K267" s="197"/>
      <c r="L267" s="196"/>
      <c r="M267" s="197"/>
      <c r="N267" s="196"/>
      <c r="O267" s="197"/>
    </row>
    <row r="270" spans="1:15" ht="15.75" thickBot="1" x14ac:dyDescent="0.3"/>
    <row r="271" spans="1:15" ht="15.75" thickBot="1" x14ac:dyDescent="0.3">
      <c r="A271" s="198" t="s">
        <v>1</v>
      </c>
      <c r="B271" s="199"/>
      <c r="C271" s="200">
        <f>'SALLE CORDELIER'!Q46</f>
        <v>0</v>
      </c>
      <c r="D271" s="201"/>
      <c r="F271" s="198" t="s">
        <v>2</v>
      </c>
      <c r="G271" s="199"/>
      <c r="H271" s="202"/>
      <c r="I271" s="201"/>
      <c r="K271" s="198" t="s">
        <v>3</v>
      </c>
      <c r="L271" s="199"/>
      <c r="M271" s="202"/>
      <c r="N271" s="201"/>
    </row>
  </sheetData>
  <mergeCells count="369">
    <mergeCell ref="M2:N2"/>
    <mergeCell ref="B4:C4"/>
    <mergeCell ref="D4:E4"/>
    <mergeCell ref="F4:G4"/>
    <mergeCell ref="H4:I4"/>
    <mergeCell ref="J4:K4"/>
    <mergeCell ref="L4:M4"/>
    <mergeCell ref="N4:O4"/>
    <mergeCell ref="B1:C1"/>
    <mergeCell ref="D1:E1"/>
    <mergeCell ref="H1:I1"/>
    <mergeCell ref="B2:C2"/>
    <mergeCell ref="D2:E2"/>
    <mergeCell ref="J2:K2"/>
    <mergeCell ref="N10:O10"/>
    <mergeCell ref="B13:C13"/>
    <mergeCell ref="D13:E13"/>
    <mergeCell ref="F13:G13"/>
    <mergeCell ref="H13:I13"/>
    <mergeCell ref="J13:K13"/>
    <mergeCell ref="L13:M13"/>
    <mergeCell ref="N13:O13"/>
    <mergeCell ref="B10:C10"/>
    <mergeCell ref="D10:E10"/>
    <mergeCell ref="F10:G10"/>
    <mergeCell ref="H10:I10"/>
    <mergeCell ref="J10:K10"/>
    <mergeCell ref="L10:M10"/>
    <mergeCell ref="N19:O19"/>
    <mergeCell ref="A23:B23"/>
    <mergeCell ref="C23:D23"/>
    <mergeCell ref="F23:G23"/>
    <mergeCell ref="H23:I23"/>
    <mergeCell ref="K23:L23"/>
    <mergeCell ref="M23:N23"/>
    <mergeCell ref="B19:C19"/>
    <mergeCell ref="D19:E19"/>
    <mergeCell ref="F19:G19"/>
    <mergeCell ref="H19:I19"/>
    <mergeCell ref="J19:K19"/>
    <mergeCell ref="L19:M19"/>
    <mergeCell ref="M33:N33"/>
    <mergeCell ref="B35:C35"/>
    <mergeCell ref="D35:E35"/>
    <mergeCell ref="F35:G35"/>
    <mergeCell ref="H35:I35"/>
    <mergeCell ref="J35:K35"/>
    <mergeCell ref="L35:M35"/>
    <mergeCell ref="N35:O35"/>
    <mergeCell ref="B32:C32"/>
    <mergeCell ref="D32:E32"/>
    <mergeCell ref="H32:I32"/>
    <mergeCell ref="B33:C33"/>
    <mergeCell ref="D33:E33"/>
    <mergeCell ref="J33:K33"/>
    <mergeCell ref="N41:O41"/>
    <mergeCell ref="B44:C44"/>
    <mergeCell ref="D44:E44"/>
    <mergeCell ref="F44:G44"/>
    <mergeCell ref="H44:I44"/>
    <mergeCell ref="J44:K44"/>
    <mergeCell ref="L44:M44"/>
    <mergeCell ref="N44:O44"/>
    <mergeCell ref="B41:C41"/>
    <mergeCell ref="D41:E41"/>
    <mergeCell ref="F41:G41"/>
    <mergeCell ref="H41:I41"/>
    <mergeCell ref="J41:K41"/>
    <mergeCell ref="L41:M41"/>
    <mergeCell ref="N50:O50"/>
    <mergeCell ref="A54:B54"/>
    <mergeCell ref="C54:D54"/>
    <mergeCell ref="F54:G54"/>
    <mergeCell ref="H54:I54"/>
    <mergeCell ref="K54:L54"/>
    <mergeCell ref="M54:N54"/>
    <mergeCell ref="B50:C50"/>
    <mergeCell ref="D50:E50"/>
    <mergeCell ref="F50:G50"/>
    <mergeCell ref="H50:I50"/>
    <mergeCell ref="J50:K50"/>
    <mergeCell ref="L50:M50"/>
    <mergeCell ref="M64:N64"/>
    <mergeCell ref="B66:C66"/>
    <mergeCell ref="D66:E66"/>
    <mergeCell ref="F66:G66"/>
    <mergeCell ref="H66:I66"/>
    <mergeCell ref="J66:K66"/>
    <mergeCell ref="L66:M66"/>
    <mergeCell ref="N66:O66"/>
    <mergeCell ref="B63:C63"/>
    <mergeCell ref="D63:E63"/>
    <mergeCell ref="H63:I63"/>
    <mergeCell ref="B64:C64"/>
    <mergeCell ref="D64:E64"/>
    <mergeCell ref="J64:K64"/>
    <mergeCell ref="N72:O72"/>
    <mergeCell ref="B75:C75"/>
    <mergeCell ref="D75:E75"/>
    <mergeCell ref="F75:G75"/>
    <mergeCell ref="H75:I75"/>
    <mergeCell ref="J75:K75"/>
    <mergeCell ref="L75:M75"/>
    <mergeCell ref="N75:O75"/>
    <mergeCell ref="B72:C72"/>
    <mergeCell ref="D72:E72"/>
    <mergeCell ref="F72:G72"/>
    <mergeCell ref="H72:I72"/>
    <mergeCell ref="J72:K72"/>
    <mergeCell ref="L72:M72"/>
    <mergeCell ref="N81:O81"/>
    <mergeCell ref="A85:B85"/>
    <mergeCell ref="C85:D85"/>
    <mergeCell ref="F85:G85"/>
    <mergeCell ref="H85:I85"/>
    <mergeCell ref="K85:L85"/>
    <mergeCell ref="M85:N85"/>
    <mergeCell ref="B81:C81"/>
    <mergeCell ref="D81:E81"/>
    <mergeCell ref="F81:G81"/>
    <mergeCell ref="H81:I81"/>
    <mergeCell ref="J81:K81"/>
    <mergeCell ref="L81:M81"/>
    <mergeCell ref="M95:N95"/>
    <mergeCell ref="B97:C97"/>
    <mergeCell ref="D97:E97"/>
    <mergeCell ref="F97:G97"/>
    <mergeCell ref="H97:I97"/>
    <mergeCell ref="J97:K97"/>
    <mergeCell ref="L97:M97"/>
    <mergeCell ref="N97:O97"/>
    <mergeCell ref="B94:C94"/>
    <mergeCell ref="D94:E94"/>
    <mergeCell ref="H94:I94"/>
    <mergeCell ref="B95:C95"/>
    <mergeCell ref="D95:E95"/>
    <mergeCell ref="J95:K95"/>
    <mergeCell ref="N103:O103"/>
    <mergeCell ref="B106:C106"/>
    <mergeCell ref="D106:E106"/>
    <mergeCell ref="F106:G106"/>
    <mergeCell ref="H106:I106"/>
    <mergeCell ref="J106:K106"/>
    <mergeCell ref="L106:M106"/>
    <mergeCell ref="N106:O106"/>
    <mergeCell ref="B103:C103"/>
    <mergeCell ref="D103:E103"/>
    <mergeCell ref="F103:G103"/>
    <mergeCell ref="H103:I103"/>
    <mergeCell ref="J103:K103"/>
    <mergeCell ref="L103:M103"/>
    <mergeCell ref="N112:O112"/>
    <mergeCell ref="A116:B116"/>
    <mergeCell ref="C116:D116"/>
    <mergeCell ref="F116:G116"/>
    <mergeCell ref="H116:I116"/>
    <mergeCell ref="K116:L116"/>
    <mergeCell ref="M116:N116"/>
    <mergeCell ref="B112:C112"/>
    <mergeCell ref="D112:E112"/>
    <mergeCell ref="F112:G112"/>
    <mergeCell ref="H112:I112"/>
    <mergeCell ref="J112:K112"/>
    <mergeCell ref="L112:M112"/>
    <mergeCell ref="M126:N126"/>
    <mergeCell ref="B128:C128"/>
    <mergeCell ref="D128:E128"/>
    <mergeCell ref="F128:G128"/>
    <mergeCell ref="H128:I128"/>
    <mergeCell ref="J128:K128"/>
    <mergeCell ref="L128:M128"/>
    <mergeCell ref="N128:O128"/>
    <mergeCell ref="B125:C125"/>
    <mergeCell ref="D125:E125"/>
    <mergeCell ref="H125:I125"/>
    <mergeCell ref="B126:C126"/>
    <mergeCell ref="D126:E126"/>
    <mergeCell ref="J126:K126"/>
    <mergeCell ref="N134:O134"/>
    <mergeCell ref="B137:C137"/>
    <mergeCell ref="D137:E137"/>
    <mergeCell ref="F137:G137"/>
    <mergeCell ref="H137:I137"/>
    <mergeCell ref="J137:K137"/>
    <mergeCell ref="L137:M137"/>
    <mergeCell ref="N137:O137"/>
    <mergeCell ref="B134:C134"/>
    <mergeCell ref="D134:E134"/>
    <mergeCell ref="F134:G134"/>
    <mergeCell ref="H134:I134"/>
    <mergeCell ref="J134:K134"/>
    <mergeCell ref="L134:M134"/>
    <mergeCell ref="N143:O143"/>
    <mergeCell ref="A147:B147"/>
    <mergeCell ref="C147:D147"/>
    <mergeCell ref="F147:G147"/>
    <mergeCell ref="H147:I147"/>
    <mergeCell ref="K147:L147"/>
    <mergeCell ref="M147:N147"/>
    <mergeCell ref="B143:C143"/>
    <mergeCell ref="D143:E143"/>
    <mergeCell ref="F143:G143"/>
    <mergeCell ref="H143:I143"/>
    <mergeCell ref="J143:K143"/>
    <mergeCell ref="L143:M143"/>
    <mergeCell ref="M157:N157"/>
    <mergeCell ref="B159:C159"/>
    <mergeCell ref="D159:E159"/>
    <mergeCell ref="F159:G159"/>
    <mergeCell ref="H159:I159"/>
    <mergeCell ref="J159:K159"/>
    <mergeCell ref="L159:M159"/>
    <mergeCell ref="N159:O159"/>
    <mergeCell ref="B156:C156"/>
    <mergeCell ref="D156:E156"/>
    <mergeCell ref="H156:I156"/>
    <mergeCell ref="B157:C157"/>
    <mergeCell ref="D157:E157"/>
    <mergeCell ref="J157:K157"/>
    <mergeCell ref="N165:O165"/>
    <mergeCell ref="B168:C168"/>
    <mergeCell ref="D168:E168"/>
    <mergeCell ref="F168:G168"/>
    <mergeCell ref="H168:I168"/>
    <mergeCell ref="J168:K168"/>
    <mergeCell ref="L168:M168"/>
    <mergeCell ref="N168:O168"/>
    <mergeCell ref="B165:C165"/>
    <mergeCell ref="D165:E165"/>
    <mergeCell ref="F165:G165"/>
    <mergeCell ref="H165:I165"/>
    <mergeCell ref="J165:K165"/>
    <mergeCell ref="L165:M165"/>
    <mergeCell ref="N174:O174"/>
    <mergeCell ref="A178:B178"/>
    <mergeCell ref="C178:D178"/>
    <mergeCell ref="F178:G178"/>
    <mergeCell ref="H178:I178"/>
    <mergeCell ref="K178:L178"/>
    <mergeCell ref="M178:N178"/>
    <mergeCell ref="B174:C174"/>
    <mergeCell ref="D174:E174"/>
    <mergeCell ref="F174:G174"/>
    <mergeCell ref="H174:I174"/>
    <mergeCell ref="J174:K174"/>
    <mergeCell ref="L174:M174"/>
    <mergeCell ref="M188:N188"/>
    <mergeCell ref="B190:C190"/>
    <mergeCell ref="D190:E190"/>
    <mergeCell ref="F190:G190"/>
    <mergeCell ref="H190:I190"/>
    <mergeCell ref="J190:K190"/>
    <mergeCell ref="L190:M190"/>
    <mergeCell ref="N190:O190"/>
    <mergeCell ref="B187:C187"/>
    <mergeCell ref="D187:E187"/>
    <mergeCell ref="H187:I187"/>
    <mergeCell ref="B188:C188"/>
    <mergeCell ref="D188:E188"/>
    <mergeCell ref="J188:K188"/>
    <mergeCell ref="N196:O196"/>
    <mergeCell ref="B199:C199"/>
    <mergeCell ref="D199:E199"/>
    <mergeCell ref="F199:G199"/>
    <mergeCell ref="H199:I199"/>
    <mergeCell ref="J199:K199"/>
    <mergeCell ref="L199:M199"/>
    <mergeCell ref="N199:O199"/>
    <mergeCell ref="B196:C196"/>
    <mergeCell ref="D196:E196"/>
    <mergeCell ref="F196:G196"/>
    <mergeCell ref="H196:I196"/>
    <mergeCell ref="J196:K196"/>
    <mergeCell ref="L196:M196"/>
    <mergeCell ref="N205:O205"/>
    <mergeCell ref="A209:B209"/>
    <mergeCell ref="C209:D209"/>
    <mergeCell ref="F209:G209"/>
    <mergeCell ref="H209:I209"/>
    <mergeCell ref="K209:L209"/>
    <mergeCell ref="M209:N209"/>
    <mergeCell ref="B205:C205"/>
    <mergeCell ref="D205:E205"/>
    <mergeCell ref="F205:G205"/>
    <mergeCell ref="H205:I205"/>
    <mergeCell ref="J205:K205"/>
    <mergeCell ref="L205:M205"/>
    <mergeCell ref="M219:N219"/>
    <mergeCell ref="B221:C221"/>
    <mergeCell ref="D221:E221"/>
    <mergeCell ref="F221:G221"/>
    <mergeCell ref="H221:I221"/>
    <mergeCell ref="J221:K221"/>
    <mergeCell ref="L221:M221"/>
    <mergeCell ref="N221:O221"/>
    <mergeCell ref="B218:C218"/>
    <mergeCell ref="D218:E218"/>
    <mergeCell ref="H218:I218"/>
    <mergeCell ref="B219:C219"/>
    <mergeCell ref="D219:E219"/>
    <mergeCell ref="J219:K219"/>
    <mergeCell ref="N227:O227"/>
    <mergeCell ref="B230:C230"/>
    <mergeCell ref="D230:E230"/>
    <mergeCell ref="F230:G230"/>
    <mergeCell ref="H230:I230"/>
    <mergeCell ref="J230:K230"/>
    <mergeCell ref="L230:M230"/>
    <mergeCell ref="N230:O230"/>
    <mergeCell ref="B227:C227"/>
    <mergeCell ref="D227:E227"/>
    <mergeCell ref="F227:G227"/>
    <mergeCell ref="H227:I227"/>
    <mergeCell ref="J227:K227"/>
    <mergeCell ref="L227:M227"/>
    <mergeCell ref="N236:O236"/>
    <mergeCell ref="A240:B240"/>
    <mergeCell ref="C240:D240"/>
    <mergeCell ref="F240:G240"/>
    <mergeCell ref="H240:I240"/>
    <mergeCell ref="K240:L240"/>
    <mergeCell ref="M240:N240"/>
    <mergeCell ref="B236:C236"/>
    <mergeCell ref="D236:E236"/>
    <mergeCell ref="F236:G236"/>
    <mergeCell ref="H236:I236"/>
    <mergeCell ref="J236:K236"/>
    <mergeCell ref="L236:M236"/>
    <mergeCell ref="M250:N250"/>
    <mergeCell ref="B252:C252"/>
    <mergeCell ref="D252:E252"/>
    <mergeCell ref="F252:G252"/>
    <mergeCell ref="H252:I252"/>
    <mergeCell ref="J252:K252"/>
    <mergeCell ref="L252:M252"/>
    <mergeCell ref="N252:O252"/>
    <mergeCell ref="B249:C249"/>
    <mergeCell ref="D249:E249"/>
    <mergeCell ref="H249:I249"/>
    <mergeCell ref="B250:C250"/>
    <mergeCell ref="D250:E250"/>
    <mergeCell ref="J250:K250"/>
    <mergeCell ref="N258:O258"/>
    <mergeCell ref="B261:C261"/>
    <mergeCell ref="D261:E261"/>
    <mergeCell ref="F261:G261"/>
    <mergeCell ref="H261:I261"/>
    <mergeCell ref="J261:K261"/>
    <mergeCell ref="L261:M261"/>
    <mergeCell ref="N261:O261"/>
    <mergeCell ref="B258:C258"/>
    <mergeCell ref="D258:E258"/>
    <mergeCell ref="F258:G258"/>
    <mergeCell ref="H258:I258"/>
    <mergeCell ref="J258:K258"/>
    <mergeCell ref="L258:M258"/>
    <mergeCell ref="N267:O267"/>
    <mergeCell ref="A271:B271"/>
    <mergeCell ref="C271:D271"/>
    <mergeCell ref="F271:G271"/>
    <mergeCell ref="H271:I271"/>
    <mergeCell ref="K271:L271"/>
    <mergeCell ref="M271:N271"/>
    <mergeCell ref="B267:C267"/>
    <mergeCell ref="D267:E267"/>
    <mergeCell ref="F267:G267"/>
    <mergeCell ref="H267:I267"/>
    <mergeCell ref="J267:K267"/>
    <mergeCell ref="L267:M267"/>
  </mergeCells>
  <pageMargins left="0.25" right="0.25" top="0.75" bottom="0.75" header="0.3" footer="0.3"/>
  <pageSetup paperSize="9" orientation="landscape" r:id="rId1"/>
  <headerFooter>
    <oddHeader>&amp;L&amp;"-,Gras"&amp;24&amp;U&amp;KC00000CHEZ CARLO&amp;C&amp;"-,Gras"&amp;14&amp;A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663FF-25AD-4B6F-830A-A9F11D5FB5CA}">
  <dimension ref="A1:O236"/>
  <sheetViews>
    <sheetView showZeros="0" view="pageLayout" zoomScale="106" zoomScaleNormal="115" zoomScalePageLayoutView="106" workbookViewId="0">
      <selection activeCell="D6" sqref="D6"/>
    </sheetView>
  </sheetViews>
  <sheetFormatPr baseColWidth="10" defaultRowHeight="15" x14ac:dyDescent="0.25"/>
  <cols>
    <col min="1" max="1" width="11.28515625" customWidth="1"/>
    <col min="2" max="15" width="9" customWidth="1"/>
  </cols>
  <sheetData>
    <row r="1" spans="1:15" x14ac:dyDescent="0.25">
      <c r="B1" s="207" t="s">
        <v>29</v>
      </c>
      <c r="C1" s="207"/>
      <c r="D1" s="208" t="str">
        <f>'CUISINE CORDELIER'!A8</f>
        <v>FALI</v>
      </c>
      <c r="E1" s="208"/>
      <c r="F1" s="6"/>
      <c r="G1" s="6"/>
      <c r="H1" s="208" t="s">
        <v>28</v>
      </c>
      <c r="I1" s="208"/>
      <c r="J1" s="1">
        <f>'CUISINE CORDELIER'!C3</f>
        <v>51</v>
      </c>
    </row>
    <row r="2" spans="1:15" ht="15.75" x14ac:dyDescent="0.25">
      <c r="B2" s="207" t="s">
        <v>30</v>
      </c>
      <c r="C2" s="207"/>
      <c r="D2" s="208" t="str">
        <f>'CUISINE CORDELIER'!A6</f>
        <v>NAMIR</v>
      </c>
      <c r="E2" s="208"/>
      <c r="F2" s="6"/>
      <c r="G2" s="6"/>
      <c r="H2" s="6"/>
      <c r="I2" s="51" t="s">
        <v>4</v>
      </c>
      <c r="J2" s="209">
        <f>'CUISINE CORDELIER'!I3</f>
        <v>43794</v>
      </c>
      <c r="K2" s="209"/>
      <c r="L2" s="20"/>
      <c r="M2" s="206">
        <f>J2+6</f>
        <v>43800</v>
      </c>
      <c r="N2" s="206"/>
    </row>
    <row r="3" spans="1:15" ht="15.75" thickBot="1" x14ac:dyDescent="0.3"/>
    <row r="4" spans="1:15" ht="19.5" thickBot="1" x14ac:dyDescent="0.3">
      <c r="A4" s="13"/>
      <c r="B4" s="204" t="s">
        <v>11</v>
      </c>
      <c r="C4" s="205"/>
      <c r="D4" s="204" t="s">
        <v>12</v>
      </c>
      <c r="E4" s="205"/>
      <c r="F4" s="204" t="s">
        <v>13</v>
      </c>
      <c r="G4" s="205"/>
      <c r="H4" s="204" t="s">
        <v>14</v>
      </c>
      <c r="I4" s="205"/>
      <c r="J4" s="204" t="s">
        <v>15</v>
      </c>
      <c r="K4" s="205"/>
      <c r="L4" s="204" t="s">
        <v>16</v>
      </c>
      <c r="M4" s="205"/>
      <c r="N4" s="204" t="s">
        <v>17</v>
      </c>
      <c r="O4" s="205"/>
    </row>
    <row r="5" spans="1:15" ht="15.75" x14ac:dyDescent="0.25">
      <c r="A5" s="14"/>
      <c r="B5" s="15" t="s">
        <v>19</v>
      </c>
      <c r="C5" s="15" t="s">
        <v>20</v>
      </c>
      <c r="D5" s="15" t="s">
        <v>19</v>
      </c>
      <c r="E5" s="15" t="s">
        <v>20</v>
      </c>
      <c r="F5" s="15" t="s">
        <v>19</v>
      </c>
      <c r="G5" s="15" t="s">
        <v>20</v>
      </c>
      <c r="H5" s="15" t="s">
        <v>19</v>
      </c>
      <c r="I5" s="15" t="s">
        <v>20</v>
      </c>
      <c r="J5" s="15" t="s">
        <v>19</v>
      </c>
      <c r="K5" s="15" t="s">
        <v>20</v>
      </c>
      <c r="L5" s="15" t="s">
        <v>19</v>
      </c>
      <c r="M5" s="15" t="s">
        <v>20</v>
      </c>
      <c r="N5" s="15" t="s">
        <v>19</v>
      </c>
      <c r="O5" s="15" t="s">
        <v>20</v>
      </c>
    </row>
    <row r="6" spans="1:15" ht="15.75" x14ac:dyDescent="0.25">
      <c r="A6" s="16" t="s">
        <v>21</v>
      </c>
      <c r="B6" s="17">
        <f>'CUISINE CORDELIER'!C6</f>
        <v>0.5</v>
      </c>
      <c r="C6" s="17">
        <f>'CUISINE CORDELIER'!D6</f>
        <v>0.75</v>
      </c>
      <c r="D6" s="17">
        <f>'CUISINE CORDELIER'!E6</f>
        <v>0</v>
      </c>
      <c r="E6" s="17">
        <f>'CUISINE CORDELIER'!F6</f>
        <v>0</v>
      </c>
      <c r="F6" s="17">
        <f>'CUISINE CORDELIER'!G6</f>
        <v>0</v>
      </c>
      <c r="G6" s="17">
        <f>'CUISINE CORDELIER'!H6</f>
        <v>0</v>
      </c>
      <c r="H6" s="17">
        <f>'CUISINE CORDELIER'!I6</f>
        <v>0</v>
      </c>
      <c r="I6" s="17">
        <f>'CUISINE CORDELIER'!J6</f>
        <v>0</v>
      </c>
      <c r="J6" s="17">
        <f>'CUISINE CORDELIER'!K6</f>
        <v>0</v>
      </c>
      <c r="K6" s="17">
        <f>'CUISINE CORDELIER'!L6</f>
        <v>0</v>
      </c>
      <c r="L6" s="17">
        <f>'CUISINE CORDELIER'!M6</f>
        <v>0</v>
      </c>
      <c r="M6" s="17">
        <f>'CUISINE CORDELIER'!N6</f>
        <v>0</v>
      </c>
      <c r="N6" s="17">
        <f>'CUISINE CORDELIER'!O6</f>
        <v>0</v>
      </c>
      <c r="O6" s="17">
        <f>'CUISINE CORDELIER'!P6</f>
        <v>0</v>
      </c>
    </row>
    <row r="7" spans="1:15" ht="15.75" x14ac:dyDescent="0.25">
      <c r="A7" s="16" t="s">
        <v>22</v>
      </c>
      <c r="B7" s="17">
        <f>'CUISINE CORDELIER'!C7</f>
        <v>0.625</v>
      </c>
      <c r="C7" s="17">
        <f>'CUISINE CORDELIER'!D7</f>
        <v>1</v>
      </c>
      <c r="D7" s="17">
        <f>'CUISINE CORDELIER'!E7</f>
        <v>0</v>
      </c>
      <c r="E7" s="17">
        <f>'CUISINE CORDELIER'!F7</f>
        <v>0</v>
      </c>
      <c r="F7" s="17">
        <f>'CUISINE CORDELIER'!G7</f>
        <v>0</v>
      </c>
      <c r="G7" s="17">
        <f>'CUISINE CORDELIER'!H7</f>
        <v>0</v>
      </c>
      <c r="H7" s="17">
        <f>'CUISINE CORDELIER'!I7</f>
        <v>0</v>
      </c>
      <c r="I7" s="17">
        <f>'CUISINE CORDELIER'!J7</f>
        <v>0</v>
      </c>
      <c r="J7" s="17">
        <f>'CUISINE CORDELIER'!K7</f>
        <v>0</v>
      </c>
      <c r="K7" s="17">
        <f>'CUISINE CORDELIER'!L7</f>
        <v>0</v>
      </c>
      <c r="L7" s="17">
        <f>'CUISINE CORDELIER'!M7</f>
        <v>0</v>
      </c>
      <c r="M7" s="17">
        <f>'CUISINE CORDELIER'!N7</f>
        <v>0</v>
      </c>
      <c r="N7" s="17">
        <f>'CUISINE CORDELIER'!O7</f>
        <v>0</v>
      </c>
      <c r="O7" s="17">
        <f>'CUISINE CORDELIER'!P7</f>
        <v>0</v>
      </c>
    </row>
    <row r="8" spans="1:15" ht="15.75" x14ac:dyDescent="0.25">
      <c r="A8" s="16" t="s">
        <v>23</v>
      </c>
      <c r="B8" s="17">
        <f>'CUISINE CORDELIER'!C8</f>
        <v>2.0833333333333332E-2</v>
      </c>
      <c r="C8" s="17">
        <f>'CUISINE CORDELIER'!D8</f>
        <v>2.0833333333333332E-2</v>
      </c>
      <c r="D8" s="17">
        <f>'CUISINE CORDELIER'!E8</f>
        <v>0</v>
      </c>
      <c r="E8" s="17">
        <f>'CUISINE CORDELIER'!F8</f>
        <v>0</v>
      </c>
      <c r="F8" s="17">
        <f>'CUISINE CORDELIER'!G8</f>
        <v>0</v>
      </c>
      <c r="G8" s="17">
        <f>'CUISINE CORDELIER'!H8</f>
        <v>0</v>
      </c>
      <c r="H8" s="17">
        <f>'CUISINE CORDELIER'!I8</f>
        <v>0</v>
      </c>
      <c r="I8" s="17">
        <f>'CUISINE CORDELIER'!J8</f>
        <v>0</v>
      </c>
      <c r="J8" s="17">
        <f>'CUISINE CORDELIER'!K8</f>
        <v>0</v>
      </c>
      <c r="K8" s="17">
        <f>'CUISINE CORDELIER'!L8</f>
        <v>0</v>
      </c>
      <c r="L8" s="17">
        <f>'CUISINE CORDELIER'!M8</f>
        <v>0</v>
      </c>
      <c r="M8" s="17">
        <f>'CUISINE CORDELIER'!N8</f>
        <v>0</v>
      </c>
      <c r="N8" s="17">
        <f>'CUISINE CORDELIER'!O8</f>
        <v>0</v>
      </c>
      <c r="O8" s="17">
        <f>'CUISINE CORDELIER'!P8</f>
        <v>0</v>
      </c>
    </row>
    <row r="9" spans="1:15" ht="15.75" x14ac:dyDescent="0.25">
      <c r="A9" s="16" t="s">
        <v>24</v>
      </c>
      <c r="B9" s="17">
        <f>'CUISINE CORDELIER'!C9</f>
        <v>0.10416666666666667</v>
      </c>
      <c r="C9" s="17">
        <f>'CUISINE CORDELIER'!D9</f>
        <v>0.22916666666666666</v>
      </c>
      <c r="D9" s="17">
        <f>'CUISINE CORDELIER'!E9</f>
        <v>0</v>
      </c>
      <c r="E9" s="17">
        <f>'CUISINE CORDELIER'!F9</f>
        <v>0</v>
      </c>
      <c r="F9" s="17">
        <f>'CUISINE CORDELIER'!G9</f>
        <v>0</v>
      </c>
      <c r="G9" s="17">
        <f>'CUISINE CORDELIER'!H9</f>
        <v>0</v>
      </c>
      <c r="H9" s="17">
        <f>'CUISINE CORDELIER'!I9</f>
        <v>0</v>
      </c>
      <c r="I9" s="17">
        <f>'CUISINE CORDELIER'!J9</f>
        <v>0</v>
      </c>
      <c r="J9" s="17">
        <f>'CUISINE CORDELIER'!K9</f>
        <v>0</v>
      </c>
      <c r="K9" s="17">
        <f>'CUISINE CORDELIER'!L9</f>
        <v>0</v>
      </c>
      <c r="L9" s="17">
        <f>'CUISINE CORDELIER'!M9</f>
        <v>0</v>
      </c>
      <c r="M9" s="17">
        <f>'CUISINE CORDELIER'!N9</f>
        <v>0</v>
      </c>
      <c r="N9" s="17">
        <f>'CUISINE CORDELIER'!O9</f>
        <v>0</v>
      </c>
      <c r="O9" s="17">
        <f>'CUISINE CORDELIER'!P9</f>
        <v>0</v>
      </c>
    </row>
    <row r="10" spans="1:15" ht="16.5" thickBot="1" x14ac:dyDescent="0.3">
      <c r="A10" s="18" t="s">
        <v>25</v>
      </c>
      <c r="B10" s="196">
        <f>'CUISINE CORDELIER'!C10</f>
        <v>0.33333333333333331</v>
      </c>
      <c r="C10" s="197"/>
      <c r="D10" s="196">
        <f>'CUISINE CORDELIER'!E10</f>
        <v>0</v>
      </c>
      <c r="E10" s="197"/>
      <c r="F10" s="196">
        <f>'CUISINE CORDELIER'!G10</f>
        <v>0</v>
      </c>
      <c r="G10" s="197"/>
      <c r="H10" s="196">
        <f>'CUISINE CORDELIER'!I10</f>
        <v>0</v>
      </c>
      <c r="I10" s="197"/>
      <c r="J10" s="196">
        <f>'CUISINE CORDELIER'!K10</f>
        <v>0</v>
      </c>
      <c r="K10" s="197"/>
      <c r="L10" s="196">
        <f>'CUISINE CORDELIER'!M10</f>
        <v>0</v>
      </c>
      <c r="M10" s="197"/>
      <c r="N10" s="196">
        <f>'CUISINE CORDELIER'!O10</f>
        <v>0</v>
      </c>
      <c r="O10" s="197"/>
    </row>
    <row r="12" spans="1:15" ht="15.75" thickBot="1" x14ac:dyDescent="0.3"/>
    <row r="13" spans="1:15" ht="19.5" thickBot="1" x14ac:dyDescent="0.3">
      <c r="A13" s="13"/>
      <c r="B13" s="204" t="s">
        <v>11</v>
      </c>
      <c r="C13" s="205"/>
      <c r="D13" s="204" t="s">
        <v>12</v>
      </c>
      <c r="E13" s="205"/>
      <c r="F13" s="204" t="s">
        <v>13</v>
      </c>
      <c r="G13" s="205"/>
      <c r="H13" s="204" t="s">
        <v>14</v>
      </c>
      <c r="I13" s="205"/>
      <c r="J13" s="204" t="s">
        <v>15</v>
      </c>
      <c r="K13" s="205"/>
      <c r="L13" s="204" t="s">
        <v>16</v>
      </c>
      <c r="M13" s="205"/>
      <c r="N13" s="204" t="s">
        <v>17</v>
      </c>
      <c r="O13" s="205"/>
    </row>
    <row r="14" spans="1:15" ht="15.75" x14ac:dyDescent="0.25">
      <c r="A14" s="14"/>
      <c r="B14" s="15" t="s">
        <v>19</v>
      </c>
      <c r="C14" s="15" t="s">
        <v>20</v>
      </c>
      <c r="D14" s="15" t="s">
        <v>19</v>
      </c>
      <c r="E14" s="15" t="s">
        <v>20</v>
      </c>
      <c r="F14" s="15" t="s">
        <v>19</v>
      </c>
      <c r="G14" s="15" t="s">
        <v>20</v>
      </c>
      <c r="H14" s="15" t="s">
        <v>19</v>
      </c>
      <c r="I14" s="15" t="s">
        <v>20</v>
      </c>
      <c r="J14" s="15" t="s">
        <v>19</v>
      </c>
      <c r="K14" s="15" t="s">
        <v>20</v>
      </c>
      <c r="L14" s="15" t="s">
        <v>19</v>
      </c>
      <c r="M14" s="15" t="s">
        <v>20</v>
      </c>
      <c r="N14" s="15" t="s">
        <v>19</v>
      </c>
      <c r="O14" s="15" t="s">
        <v>20</v>
      </c>
    </row>
    <row r="15" spans="1:15" ht="15.75" x14ac:dyDescent="0.25">
      <c r="A15" s="16" t="s">
        <v>21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15.75" x14ac:dyDescent="0.25">
      <c r="A16" s="16" t="s">
        <v>22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x14ac:dyDescent="0.25">
      <c r="A17" s="16" t="s">
        <v>23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15.75" x14ac:dyDescent="0.25">
      <c r="A18" s="16" t="s">
        <v>24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ht="16.5" thickBot="1" x14ac:dyDescent="0.3">
      <c r="A19" s="18" t="s">
        <v>25</v>
      </c>
      <c r="B19" s="196"/>
      <c r="C19" s="197"/>
      <c r="D19" s="196"/>
      <c r="E19" s="197"/>
      <c r="F19" s="196"/>
      <c r="G19" s="197"/>
      <c r="H19" s="196"/>
      <c r="I19" s="197"/>
      <c r="J19" s="196"/>
      <c r="K19" s="197"/>
      <c r="L19" s="196"/>
      <c r="M19" s="197"/>
      <c r="N19" s="196"/>
      <c r="O19" s="197"/>
    </row>
    <row r="22" spans="1:15" ht="15.75" thickBot="1" x14ac:dyDescent="0.3"/>
    <row r="23" spans="1:15" ht="15.75" thickBot="1" x14ac:dyDescent="0.3">
      <c r="A23" s="198" t="s">
        <v>1</v>
      </c>
      <c r="B23" s="199"/>
      <c r="C23" s="200">
        <f>'CUISINE CORDELIER'!$Q$5</f>
        <v>0</v>
      </c>
      <c r="D23" s="201"/>
      <c r="F23" s="198" t="s">
        <v>2</v>
      </c>
      <c r="G23" s="199"/>
      <c r="H23" s="202"/>
      <c r="I23" s="201"/>
      <c r="K23" s="198" t="s">
        <v>3</v>
      </c>
      <c r="L23" s="199"/>
      <c r="M23" s="202"/>
      <c r="N23" s="201"/>
    </row>
    <row r="32" spans="1:15" x14ac:dyDescent="0.25">
      <c r="B32" s="207" t="s">
        <v>29</v>
      </c>
      <c r="C32" s="207"/>
      <c r="D32" s="210" t="str">
        <f>'CUISINE CORDELIER'!A13</f>
        <v>NAIT BOUSSALEM</v>
      </c>
      <c r="E32" s="210"/>
      <c r="F32" s="6"/>
      <c r="G32" s="6"/>
      <c r="H32" s="208" t="s">
        <v>28</v>
      </c>
      <c r="I32" s="208"/>
      <c r="J32" s="6">
        <v>51</v>
      </c>
    </row>
    <row r="33" spans="1:15" ht="15.75" x14ac:dyDescent="0.25">
      <c r="B33" s="207" t="s">
        <v>30</v>
      </c>
      <c r="C33" s="207"/>
      <c r="D33" s="210" t="str">
        <f>'CUISINE CORDELIER'!A11</f>
        <v>ABDERRAZZAK</v>
      </c>
      <c r="E33" s="210"/>
      <c r="F33" s="6"/>
      <c r="G33" s="6"/>
      <c r="H33" s="6"/>
      <c r="I33" s="51" t="s">
        <v>4</v>
      </c>
      <c r="J33" s="209">
        <v>43794</v>
      </c>
      <c r="K33" s="209"/>
      <c r="L33" s="20"/>
      <c r="M33" s="206">
        <v>43800</v>
      </c>
      <c r="N33" s="206"/>
    </row>
    <row r="34" spans="1:15" ht="15.75" thickBot="1" x14ac:dyDescent="0.3"/>
    <row r="35" spans="1:15" ht="19.5" thickBot="1" x14ac:dyDescent="0.3">
      <c r="A35" s="13"/>
      <c r="B35" s="204" t="s">
        <v>11</v>
      </c>
      <c r="C35" s="205"/>
      <c r="D35" s="204" t="s">
        <v>12</v>
      </c>
      <c r="E35" s="205"/>
      <c r="F35" s="204" t="s">
        <v>13</v>
      </c>
      <c r="G35" s="205"/>
      <c r="H35" s="204" t="s">
        <v>14</v>
      </c>
      <c r="I35" s="205"/>
      <c r="J35" s="204" t="s">
        <v>15</v>
      </c>
      <c r="K35" s="205"/>
      <c r="L35" s="204" t="s">
        <v>16</v>
      </c>
      <c r="M35" s="205"/>
      <c r="N35" s="204" t="s">
        <v>17</v>
      </c>
      <c r="O35" s="205"/>
    </row>
    <row r="36" spans="1:15" ht="15.75" x14ac:dyDescent="0.25">
      <c r="A36" s="14"/>
      <c r="B36" s="15" t="s">
        <v>19</v>
      </c>
      <c r="C36" s="15" t="s">
        <v>20</v>
      </c>
      <c r="D36" s="15" t="s">
        <v>19</v>
      </c>
      <c r="E36" s="15" t="s">
        <v>20</v>
      </c>
      <c r="F36" s="15" t="s">
        <v>19</v>
      </c>
      <c r="G36" s="15" t="s">
        <v>20</v>
      </c>
      <c r="H36" s="15" t="s">
        <v>19</v>
      </c>
      <c r="I36" s="15" t="s">
        <v>20</v>
      </c>
      <c r="J36" s="15" t="s">
        <v>19</v>
      </c>
      <c r="K36" s="15" t="s">
        <v>20</v>
      </c>
      <c r="L36" s="15" t="s">
        <v>19</v>
      </c>
      <c r="M36" s="15" t="s">
        <v>20</v>
      </c>
      <c r="N36" s="15" t="s">
        <v>19</v>
      </c>
      <c r="O36" s="15" t="s">
        <v>20</v>
      </c>
    </row>
    <row r="37" spans="1:15" ht="15.75" x14ac:dyDescent="0.25">
      <c r="A37" s="16" t="s">
        <v>21</v>
      </c>
      <c r="B37" s="17">
        <f>'CUISINE CORDELIER'!C11</f>
        <v>0</v>
      </c>
      <c r="C37" s="17">
        <f>'CUISINE CORDELIER'!D11</f>
        <v>0</v>
      </c>
      <c r="D37" s="17">
        <f>'CUISINE CORDELIER'!E11</f>
        <v>0</v>
      </c>
      <c r="E37" s="17">
        <f>'CUISINE CORDELIER'!F11</f>
        <v>0</v>
      </c>
      <c r="F37" s="17">
        <f>'CUISINE CORDELIER'!G11</f>
        <v>0</v>
      </c>
      <c r="G37" s="17">
        <f>'CUISINE CORDELIER'!H11</f>
        <v>0</v>
      </c>
      <c r="H37" s="17">
        <f>'CUISINE CORDELIER'!I11</f>
        <v>0</v>
      </c>
      <c r="I37" s="17">
        <f>'CUISINE CORDELIER'!J11</f>
        <v>0</v>
      </c>
      <c r="J37" s="17">
        <f>'CUISINE CORDELIER'!K11</f>
        <v>0</v>
      </c>
      <c r="K37" s="17">
        <f>'CUISINE CORDELIER'!L11</f>
        <v>0</v>
      </c>
      <c r="L37" s="17">
        <f>'CUISINE CORDELIER'!M11</f>
        <v>0</v>
      </c>
      <c r="M37" s="17">
        <f>'CUISINE CORDELIER'!N11</f>
        <v>0</v>
      </c>
      <c r="N37" s="17">
        <f>'CUISINE CORDELIER'!O11</f>
        <v>0</v>
      </c>
      <c r="O37" s="17">
        <f>'CUISINE CORDELIER'!P11</f>
        <v>0</v>
      </c>
    </row>
    <row r="38" spans="1:15" ht="15.75" x14ac:dyDescent="0.25">
      <c r="A38" s="16" t="s">
        <v>22</v>
      </c>
      <c r="B38" s="17">
        <f>'CUISINE CORDELIER'!C12</f>
        <v>0</v>
      </c>
      <c r="C38" s="17">
        <f>'CUISINE CORDELIER'!D12</f>
        <v>0</v>
      </c>
      <c r="D38" s="17">
        <f>'CUISINE CORDELIER'!E12</f>
        <v>0</v>
      </c>
      <c r="E38" s="17">
        <f>'CUISINE CORDELIER'!F12</f>
        <v>0</v>
      </c>
      <c r="F38" s="17">
        <f>'CUISINE CORDELIER'!G12</f>
        <v>0</v>
      </c>
      <c r="G38" s="17">
        <f>'CUISINE CORDELIER'!H12</f>
        <v>0</v>
      </c>
      <c r="H38" s="17">
        <f>'CUISINE CORDELIER'!I12</f>
        <v>0</v>
      </c>
      <c r="I38" s="17">
        <f>'CUISINE CORDELIER'!J12</f>
        <v>0</v>
      </c>
      <c r="J38" s="17">
        <f>'CUISINE CORDELIER'!K12</f>
        <v>0</v>
      </c>
      <c r="K38" s="17">
        <f>'CUISINE CORDELIER'!L12</f>
        <v>0</v>
      </c>
      <c r="L38" s="17">
        <f>'CUISINE CORDELIER'!M12</f>
        <v>0</v>
      </c>
      <c r="M38" s="17">
        <f>'CUISINE CORDELIER'!N12</f>
        <v>0</v>
      </c>
      <c r="N38" s="17">
        <f>'CUISINE CORDELIER'!O12</f>
        <v>0</v>
      </c>
      <c r="O38" s="17">
        <f>'CUISINE CORDELIER'!P12</f>
        <v>0</v>
      </c>
    </row>
    <row r="39" spans="1:15" ht="15.75" x14ac:dyDescent="0.25">
      <c r="A39" s="16" t="s">
        <v>23</v>
      </c>
      <c r="B39" s="17">
        <f>'CUISINE CORDELIER'!C13</f>
        <v>0</v>
      </c>
      <c r="C39" s="17">
        <f>'CUISINE CORDELIER'!D13</f>
        <v>0</v>
      </c>
      <c r="D39" s="17">
        <f>'CUISINE CORDELIER'!E13</f>
        <v>0</v>
      </c>
      <c r="E39" s="17">
        <f>'CUISINE CORDELIER'!F13</f>
        <v>0</v>
      </c>
      <c r="F39" s="17">
        <f>'CUISINE CORDELIER'!G13</f>
        <v>0</v>
      </c>
      <c r="G39" s="17">
        <f>'CUISINE CORDELIER'!H13</f>
        <v>0</v>
      </c>
      <c r="H39" s="17">
        <f>'CUISINE CORDELIER'!I13</f>
        <v>0</v>
      </c>
      <c r="I39" s="17">
        <f>'CUISINE CORDELIER'!J13</f>
        <v>0</v>
      </c>
      <c r="J39" s="17">
        <f>'CUISINE CORDELIER'!K13</f>
        <v>0</v>
      </c>
      <c r="K39" s="17">
        <f>'CUISINE CORDELIER'!L13</f>
        <v>0</v>
      </c>
      <c r="L39" s="17">
        <f>'CUISINE CORDELIER'!M13</f>
        <v>0</v>
      </c>
      <c r="M39" s="17">
        <f>'CUISINE CORDELIER'!N13</f>
        <v>0</v>
      </c>
      <c r="N39" s="17">
        <f>'CUISINE CORDELIER'!O13</f>
        <v>0</v>
      </c>
      <c r="O39" s="17">
        <f>'CUISINE CORDELIER'!P13</f>
        <v>0</v>
      </c>
    </row>
    <row r="40" spans="1:15" ht="15.75" x14ac:dyDescent="0.25">
      <c r="A40" s="16" t="s">
        <v>24</v>
      </c>
      <c r="B40" s="17">
        <f>'CUISINE CORDELIER'!C14</f>
        <v>0</v>
      </c>
      <c r="C40" s="17">
        <f>'CUISINE CORDELIER'!D14</f>
        <v>0</v>
      </c>
      <c r="D40" s="17">
        <f>'CUISINE CORDELIER'!E14</f>
        <v>0</v>
      </c>
      <c r="E40" s="17">
        <f>'CUISINE CORDELIER'!F14</f>
        <v>0</v>
      </c>
      <c r="F40" s="17">
        <f>'CUISINE CORDELIER'!G14</f>
        <v>0</v>
      </c>
      <c r="G40" s="17">
        <f>'CUISINE CORDELIER'!H14</f>
        <v>0</v>
      </c>
      <c r="H40" s="17">
        <f>'CUISINE CORDELIER'!I14</f>
        <v>0</v>
      </c>
      <c r="I40" s="17">
        <f>'CUISINE CORDELIER'!J14</f>
        <v>0</v>
      </c>
      <c r="J40" s="17">
        <f>'CUISINE CORDELIER'!K14</f>
        <v>0</v>
      </c>
      <c r="K40" s="17">
        <f>'CUISINE CORDELIER'!L14</f>
        <v>0</v>
      </c>
      <c r="L40" s="17">
        <f>'CUISINE CORDELIER'!M14</f>
        <v>0</v>
      </c>
      <c r="M40" s="17">
        <f>'CUISINE CORDELIER'!N14</f>
        <v>0</v>
      </c>
      <c r="N40" s="17">
        <f>'CUISINE CORDELIER'!O14</f>
        <v>0</v>
      </c>
      <c r="O40" s="17">
        <f>'CUISINE CORDELIER'!P14</f>
        <v>0</v>
      </c>
    </row>
    <row r="41" spans="1:15" ht="16.5" thickBot="1" x14ac:dyDescent="0.3">
      <c r="A41" s="18" t="s">
        <v>25</v>
      </c>
      <c r="B41" s="196">
        <f>'CUISINE CORDELIER'!C15</f>
        <v>0</v>
      </c>
      <c r="C41" s="197"/>
      <c r="D41" s="196">
        <f>'CUISINE CORDELIER'!E15</f>
        <v>0</v>
      </c>
      <c r="E41" s="197"/>
      <c r="F41" s="196">
        <f>'CUISINE CORDELIER'!G15</f>
        <v>0</v>
      </c>
      <c r="G41" s="197"/>
      <c r="H41" s="196">
        <f>'CUISINE CORDELIER'!I15</f>
        <v>0</v>
      </c>
      <c r="I41" s="197"/>
      <c r="J41" s="196">
        <f>'CUISINE CORDELIER'!K15</f>
        <v>0</v>
      </c>
      <c r="K41" s="197"/>
      <c r="L41" s="196">
        <f>'CUISINE CORDELIER'!M15</f>
        <v>0</v>
      </c>
      <c r="M41" s="197"/>
      <c r="N41" s="196">
        <f>'CUISINE CORDELIER'!O15</f>
        <v>0</v>
      </c>
      <c r="O41" s="197"/>
    </row>
    <row r="43" spans="1:15" ht="15.75" thickBot="1" x14ac:dyDescent="0.3"/>
    <row r="44" spans="1:15" ht="19.5" thickBot="1" x14ac:dyDescent="0.3">
      <c r="A44" s="13"/>
      <c r="B44" s="204" t="s">
        <v>11</v>
      </c>
      <c r="C44" s="205"/>
      <c r="D44" s="204" t="s">
        <v>12</v>
      </c>
      <c r="E44" s="205"/>
      <c r="F44" s="204" t="s">
        <v>13</v>
      </c>
      <c r="G44" s="205"/>
      <c r="H44" s="204" t="s">
        <v>14</v>
      </c>
      <c r="I44" s="205"/>
      <c r="J44" s="204" t="s">
        <v>15</v>
      </c>
      <c r="K44" s="205"/>
      <c r="L44" s="204" t="s">
        <v>16</v>
      </c>
      <c r="M44" s="205"/>
      <c r="N44" s="204" t="s">
        <v>17</v>
      </c>
      <c r="O44" s="205"/>
    </row>
    <row r="45" spans="1:15" ht="15.75" x14ac:dyDescent="0.25">
      <c r="A45" s="14"/>
      <c r="B45" s="15" t="s">
        <v>19</v>
      </c>
      <c r="C45" s="15" t="s">
        <v>20</v>
      </c>
      <c r="D45" s="15" t="s">
        <v>19</v>
      </c>
      <c r="E45" s="15" t="s">
        <v>20</v>
      </c>
      <c r="F45" s="15" t="s">
        <v>19</v>
      </c>
      <c r="G45" s="15" t="s">
        <v>20</v>
      </c>
      <c r="H45" s="15" t="s">
        <v>19</v>
      </c>
      <c r="I45" s="15" t="s">
        <v>20</v>
      </c>
      <c r="J45" s="15" t="s">
        <v>19</v>
      </c>
      <c r="K45" s="15" t="s">
        <v>20</v>
      </c>
      <c r="L45" s="15" t="s">
        <v>19</v>
      </c>
      <c r="M45" s="15" t="s">
        <v>20</v>
      </c>
      <c r="N45" s="15" t="s">
        <v>19</v>
      </c>
      <c r="O45" s="15" t="s">
        <v>20</v>
      </c>
    </row>
    <row r="46" spans="1:15" ht="15.75" x14ac:dyDescent="0.25">
      <c r="A46" s="16" t="s">
        <v>21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5.75" x14ac:dyDescent="0.25">
      <c r="A47" s="16" t="s">
        <v>22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 ht="15.75" x14ac:dyDescent="0.25">
      <c r="A48" s="16" t="s">
        <v>23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</row>
    <row r="49" spans="1:15" ht="15.75" x14ac:dyDescent="0.25">
      <c r="A49" s="16" t="s">
        <v>24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6.5" thickBot="1" x14ac:dyDescent="0.3">
      <c r="A50" s="18" t="s">
        <v>25</v>
      </c>
      <c r="B50" s="196"/>
      <c r="C50" s="197"/>
      <c r="D50" s="196"/>
      <c r="E50" s="197"/>
      <c r="F50" s="196"/>
      <c r="G50" s="197"/>
      <c r="H50" s="196"/>
      <c r="I50" s="197"/>
      <c r="J50" s="196"/>
      <c r="K50" s="197"/>
      <c r="L50" s="196"/>
      <c r="M50" s="197"/>
      <c r="N50" s="196"/>
      <c r="O50" s="197"/>
    </row>
    <row r="53" spans="1:15" ht="15.75" thickBot="1" x14ac:dyDescent="0.3"/>
    <row r="54" spans="1:15" ht="15.75" thickBot="1" x14ac:dyDescent="0.3">
      <c r="A54" s="198" t="s">
        <v>1</v>
      </c>
      <c r="B54" s="199"/>
      <c r="C54" s="200">
        <f>'CUISINE CORDELIER'!Q11</f>
        <v>0</v>
      </c>
      <c r="D54" s="201"/>
      <c r="F54" s="198" t="s">
        <v>2</v>
      </c>
      <c r="G54" s="199"/>
      <c r="H54" s="202"/>
      <c r="I54" s="201"/>
      <c r="K54" s="198" t="s">
        <v>3</v>
      </c>
      <c r="L54" s="199"/>
      <c r="M54" s="202"/>
      <c r="N54" s="201"/>
    </row>
    <row r="61" spans="1:15" x14ac:dyDescent="0.25">
      <c r="B61" s="207" t="s">
        <v>29</v>
      </c>
      <c r="C61" s="207"/>
      <c r="D61" s="210" t="str">
        <f>'CUISINE CORDELIER'!A18</f>
        <v>LAGAILLARDE</v>
      </c>
      <c r="E61" s="208"/>
      <c r="F61" s="6"/>
      <c r="G61" s="6"/>
      <c r="H61" s="208" t="s">
        <v>28</v>
      </c>
      <c r="I61" s="208"/>
      <c r="J61" s="6">
        <v>51</v>
      </c>
    </row>
    <row r="62" spans="1:15" ht="15.75" x14ac:dyDescent="0.25">
      <c r="B62" s="207" t="s">
        <v>30</v>
      </c>
      <c r="C62" s="207"/>
      <c r="D62" s="210" t="str">
        <f>'CUISINE CORDELIER'!A16</f>
        <v>QUENTIN</v>
      </c>
      <c r="E62" s="208"/>
      <c r="F62" s="6"/>
      <c r="G62" s="6"/>
      <c r="H62" s="6"/>
      <c r="I62" s="51" t="s">
        <v>4</v>
      </c>
      <c r="J62" s="209">
        <v>43794</v>
      </c>
      <c r="K62" s="209"/>
      <c r="L62" s="20"/>
      <c r="M62" s="206">
        <v>43800</v>
      </c>
      <c r="N62" s="206"/>
    </row>
    <row r="63" spans="1:15" ht="15.75" thickBot="1" x14ac:dyDescent="0.3"/>
    <row r="64" spans="1:15" ht="19.5" thickBot="1" x14ac:dyDescent="0.3">
      <c r="A64" s="13"/>
      <c r="B64" s="204" t="s">
        <v>11</v>
      </c>
      <c r="C64" s="205"/>
      <c r="D64" s="204" t="s">
        <v>12</v>
      </c>
      <c r="E64" s="205"/>
      <c r="F64" s="204" t="s">
        <v>13</v>
      </c>
      <c r="G64" s="205"/>
      <c r="H64" s="204" t="s">
        <v>14</v>
      </c>
      <c r="I64" s="205"/>
      <c r="J64" s="204" t="s">
        <v>15</v>
      </c>
      <c r="K64" s="205"/>
      <c r="L64" s="204" t="s">
        <v>16</v>
      </c>
      <c r="M64" s="205"/>
      <c r="N64" s="204" t="s">
        <v>17</v>
      </c>
      <c r="O64" s="205"/>
    </row>
    <row r="65" spans="1:15" ht="15.75" x14ac:dyDescent="0.25">
      <c r="A65" s="14"/>
      <c r="B65" s="15" t="s">
        <v>19</v>
      </c>
      <c r="C65" s="15" t="s">
        <v>20</v>
      </c>
      <c r="D65" s="15" t="s">
        <v>19</v>
      </c>
      <c r="E65" s="15" t="s">
        <v>20</v>
      </c>
      <c r="F65" s="15" t="s">
        <v>19</v>
      </c>
      <c r="G65" s="15" t="s">
        <v>20</v>
      </c>
      <c r="H65" s="15" t="s">
        <v>19</v>
      </c>
      <c r="I65" s="15" t="s">
        <v>20</v>
      </c>
      <c r="J65" s="15" t="s">
        <v>19</v>
      </c>
      <c r="K65" s="15" t="s">
        <v>20</v>
      </c>
      <c r="L65" s="15" t="s">
        <v>19</v>
      </c>
      <c r="M65" s="15" t="s">
        <v>20</v>
      </c>
      <c r="N65" s="15" t="s">
        <v>19</v>
      </c>
      <c r="O65" s="15" t="s">
        <v>20</v>
      </c>
    </row>
    <row r="66" spans="1:15" ht="15.75" x14ac:dyDescent="0.25">
      <c r="A66" s="16" t="s">
        <v>21</v>
      </c>
      <c r="B66" s="17">
        <f>'CUISINE CORDELIER'!C16</f>
        <v>0</v>
      </c>
      <c r="C66" s="17">
        <f>'CUISINE CORDELIER'!D16</f>
        <v>0</v>
      </c>
      <c r="D66" s="17">
        <f>'CUISINE CORDELIER'!E16</f>
        <v>0</v>
      </c>
      <c r="E66" s="17">
        <f>'CUISINE CORDELIER'!F16</f>
        <v>0</v>
      </c>
      <c r="F66" s="17">
        <f>'CUISINE CORDELIER'!G16</f>
        <v>0</v>
      </c>
      <c r="G66" s="17">
        <f>'CUISINE CORDELIER'!H16</f>
        <v>0</v>
      </c>
      <c r="H66" s="17">
        <f>'CUISINE CORDELIER'!I16</f>
        <v>0</v>
      </c>
      <c r="I66" s="17">
        <f>'CUISINE CORDELIER'!J16</f>
        <v>0</v>
      </c>
      <c r="J66" s="17">
        <f>'CUISINE CORDELIER'!K16</f>
        <v>0</v>
      </c>
      <c r="K66" s="17">
        <f>'CUISINE CORDELIER'!L16</f>
        <v>0</v>
      </c>
      <c r="L66" s="17">
        <f>'CUISINE CORDELIER'!M16</f>
        <v>0</v>
      </c>
      <c r="M66" s="17">
        <f>'CUISINE CORDELIER'!N16</f>
        <v>0</v>
      </c>
      <c r="N66" s="17">
        <f>'CUISINE CORDELIER'!O16</f>
        <v>0</v>
      </c>
      <c r="O66" s="17">
        <f>'CUISINE CORDELIER'!P16</f>
        <v>0</v>
      </c>
    </row>
    <row r="67" spans="1:15" ht="15.75" x14ac:dyDescent="0.25">
      <c r="A67" s="16" t="s">
        <v>22</v>
      </c>
      <c r="B67" s="17">
        <f>'CUISINE CORDELIER'!C17</f>
        <v>0</v>
      </c>
      <c r="C67" s="17">
        <f>'CUISINE CORDELIER'!D17</f>
        <v>0</v>
      </c>
      <c r="D67" s="17">
        <f>'CUISINE CORDELIER'!E17</f>
        <v>0</v>
      </c>
      <c r="E67" s="17">
        <f>'CUISINE CORDELIER'!F17</f>
        <v>0</v>
      </c>
      <c r="F67" s="17">
        <f>'CUISINE CORDELIER'!G17</f>
        <v>0</v>
      </c>
      <c r="G67" s="17">
        <f>'CUISINE CORDELIER'!H17</f>
        <v>0</v>
      </c>
      <c r="H67" s="17">
        <f>'CUISINE CORDELIER'!I17</f>
        <v>0</v>
      </c>
      <c r="I67" s="17">
        <f>'CUISINE CORDELIER'!J17</f>
        <v>0</v>
      </c>
      <c r="J67" s="17">
        <f>'CUISINE CORDELIER'!K17</f>
        <v>0</v>
      </c>
      <c r="K67" s="17">
        <f>'CUISINE CORDELIER'!L17</f>
        <v>0</v>
      </c>
      <c r="L67" s="17">
        <f>'CUISINE CORDELIER'!M17</f>
        <v>0</v>
      </c>
      <c r="M67" s="17">
        <f>'CUISINE CORDELIER'!N17</f>
        <v>0</v>
      </c>
      <c r="N67" s="17">
        <f>'CUISINE CORDELIER'!O17</f>
        <v>0</v>
      </c>
      <c r="O67" s="17">
        <f>'CUISINE CORDELIER'!P17</f>
        <v>0</v>
      </c>
    </row>
    <row r="68" spans="1:15" ht="15.75" x14ac:dyDescent="0.25">
      <c r="A68" s="16" t="s">
        <v>23</v>
      </c>
      <c r="B68" s="17">
        <f>'CUISINE CORDELIER'!C18</f>
        <v>0</v>
      </c>
      <c r="C68" s="17">
        <f>'CUISINE CORDELIER'!D18</f>
        <v>0</v>
      </c>
      <c r="D68" s="17">
        <f>'CUISINE CORDELIER'!E18</f>
        <v>0</v>
      </c>
      <c r="E68" s="17">
        <f>'CUISINE CORDELIER'!F18</f>
        <v>0</v>
      </c>
      <c r="F68" s="17">
        <f>'CUISINE CORDELIER'!G18</f>
        <v>0</v>
      </c>
      <c r="G68" s="17">
        <f>'CUISINE CORDELIER'!H18</f>
        <v>0</v>
      </c>
      <c r="H68" s="17">
        <f>'CUISINE CORDELIER'!I18</f>
        <v>0</v>
      </c>
      <c r="I68" s="17">
        <f>'CUISINE CORDELIER'!J18</f>
        <v>0</v>
      </c>
      <c r="J68" s="17">
        <f>'CUISINE CORDELIER'!K18</f>
        <v>0</v>
      </c>
      <c r="K68" s="17">
        <f>'CUISINE CORDELIER'!L18</f>
        <v>0</v>
      </c>
      <c r="L68" s="17">
        <f>'CUISINE CORDELIER'!M18</f>
        <v>0</v>
      </c>
      <c r="M68" s="17">
        <f>'CUISINE CORDELIER'!N18</f>
        <v>0</v>
      </c>
      <c r="N68" s="17">
        <f>'CUISINE CORDELIER'!O18</f>
        <v>0</v>
      </c>
      <c r="O68" s="17">
        <f>'CUISINE CORDELIER'!P18</f>
        <v>0</v>
      </c>
    </row>
    <row r="69" spans="1:15" ht="15.75" x14ac:dyDescent="0.25">
      <c r="A69" s="16" t="s">
        <v>24</v>
      </c>
      <c r="B69" s="17">
        <f>'CUISINE CORDELIER'!C19</f>
        <v>0</v>
      </c>
      <c r="C69" s="17">
        <f>'CUISINE CORDELIER'!D19</f>
        <v>0</v>
      </c>
      <c r="D69" s="17">
        <f>'CUISINE CORDELIER'!E19</f>
        <v>0</v>
      </c>
      <c r="E69" s="17">
        <f>'CUISINE CORDELIER'!F19</f>
        <v>0</v>
      </c>
      <c r="F69" s="17">
        <f>'CUISINE CORDELIER'!G19</f>
        <v>0</v>
      </c>
      <c r="G69" s="17">
        <f>'CUISINE CORDELIER'!H19</f>
        <v>0</v>
      </c>
      <c r="H69" s="17">
        <f>'CUISINE CORDELIER'!I19</f>
        <v>0</v>
      </c>
      <c r="I69" s="17">
        <f>'CUISINE CORDELIER'!J19</f>
        <v>0</v>
      </c>
      <c r="J69" s="17">
        <f>'CUISINE CORDELIER'!K19</f>
        <v>0</v>
      </c>
      <c r="K69" s="17">
        <f>'CUISINE CORDELIER'!L19</f>
        <v>0</v>
      </c>
      <c r="L69" s="17">
        <f>'CUISINE CORDELIER'!M19</f>
        <v>0</v>
      </c>
      <c r="M69" s="17">
        <f>'CUISINE CORDELIER'!N19</f>
        <v>0</v>
      </c>
      <c r="N69" s="17">
        <f>'CUISINE CORDELIER'!O19</f>
        <v>0</v>
      </c>
      <c r="O69" s="17">
        <f>'CUISINE CORDELIER'!P19</f>
        <v>0</v>
      </c>
    </row>
    <row r="70" spans="1:15" ht="16.5" thickBot="1" x14ac:dyDescent="0.3">
      <c r="A70" s="18" t="s">
        <v>25</v>
      </c>
      <c r="B70" s="196">
        <f>'CUISINE CORDELIER'!C20</f>
        <v>0</v>
      </c>
      <c r="C70" s="203"/>
      <c r="D70" s="196">
        <f>'CUISINE CORDELIER'!E20</f>
        <v>0</v>
      </c>
      <c r="E70" s="203"/>
      <c r="F70" s="196">
        <f>'CUISINE CORDELIER'!G20</f>
        <v>0</v>
      </c>
      <c r="G70" s="203"/>
      <c r="H70" s="196">
        <f>'CUISINE CORDELIER'!I20</f>
        <v>0</v>
      </c>
      <c r="I70" s="203"/>
      <c r="J70" s="196">
        <f>'CUISINE CORDELIER'!K20</f>
        <v>0</v>
      </c>
      <c r="K70" s="203"/>
      <c r="L70" s="196">
        <f>'CUISINE CORDELIER'!M20</f>
        <v>0</v>
      </c>
      <c r="M70" s="203"/>
      <c r="N70" s="196">
        <f>'CUISINE CORDELIER'!O20</f>
        <v>0</v>
      </c>
      <c r="O70" s="203"/>
    </row>
    <row r="72" spans="1:15" ht="15.75" thickBot="1" x14ac:dyDescent="0.3"/>
    <row r="73" spans="1:15" ht="19.5" thickBot="1" x14ac:dyDescent="0.3">
      <c r="A73" s="13"/>
      <c r="B73" s="204" t="s">
        <v>11</v>
      </c>
      <c r="C73" s="205"/>
      <c r="D73" s="204" t="s">
        <v>12</v>
      </c>
      <c r="E73" s="205"/>
      <c r="F73" s="204" t="s">
        <v>13</v>
      </c>
      <c r="G73" s="205"/>
      <c r="H73" s="204" t="s">
        <v>14</v>
      </c>
      <c r="I73" s="205"/>
      <c r="J73" s="204" t="s">
        <v>15</v>
      </c>
      <c r="K73" s="205"/>
      <c r="L73" s="204" t="s">
        <v>16</v>
      </c>
      <c r="M73" s="205"/>
      <c r="N73" s="204" t="s">
        <v>17</v>
      </c>
      <c r="O73" s="205"/>
    </row>
    <row r="74" spans="1:15" ht="15.75" x14ac:dyDescent="0.25">
      <c r="A74" s="14"/>
      <c r="B74" s="15" t="s">
        <v>19</v>
      </c>
      <c r="C74" s="15" t="s">
        <v>20</v>
      </c>
      <c r="D74" s="15" t="s">
        <v>19</v>
      </c>
      <c r="E74" s="15" t="s">
        <v>20</v>
      </c>
      <c r="F74" s="15" t="s">
        <v>19</v>
      </c>
      <c r="G74" s="15" t="s">
        <v>20</v>
      </c>
      <c r="H74" s="15" t="s">
        <v>19</v>
      </c>
      <c r="I74" s="15" t="s">
        <v>20</v>
      </c>
      <c r="J74" s="15" t="s">
        <v>19</v>
      </c>
      <c r="K74" s="15" t="s">
        <v>20</v>
      </c>
      <c r="L74" s="15" t="s">
        <v>19</v>
      </c>
      <c r="M74" s="15" t="s">
        <v>20</v>
      </c>
      <c r="N74" s="15" t="s">
        <v>19</v>
      </c>
      <c r="O74" s="15" t="s">
        <v>20</v>
      </c>
    </row>
    <row r="75" spans="1:15" ht="15.75" x14ac:dyDescent="0.25">
      <c r="A75" s="16" t="s">
        <v>21</v>
      </c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</row>
    <row r="76" spans="1:15" ht="15.75" x14ac:dyDescent="0.25">
      <c r="A76" s="16" t="s">
        <v>22</v>
      </c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</row>
    <row r="77" spans="1:15" ht="15.75" x14ac:dyDescent="0.25">
      <c r="A77" s="16" t="s">
        <v>23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 ht="15.75" x14ac:dyDescent="0.25">
      <c r="A78" s="16" t="s">
        <v>24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</row>
    <row r="79" spans="1:15" ht="16.5" thickBot="1" x14ac:dyDescent="0.3">
      <c r="A79" s="18" t="s">
        <v>25</v>
      </c>
      <c r="B79" s="196"/>
      <c r="C79" s="197"/>
      <c r="D79" s="196"/>
      <c r="E79" s="197"/>
      <c r="F79" s="196"/>
      <c r="G79" s="197"/>
      <c r="H79" s="196"/>
      <c r="I79" s="197"/>
      <c r="J79" s="196"/>
      <c r="K79" s="197"/>
      <c r="L79" s="196"/>
      <c r="M79" s="197"/>
      <c r="N79" s="196"/>
      <c r="O79" s="197"/>
    </row>
    <row r="82" spans="1:15" ht="15.75" thickBot="1" x14ac:dyDescent="0.3"/>
    <row r="83" spans="1:15" ht="15.75" thickBot="1" x14ac:dyDescent="0.3">
      <c r="A83" s="198" t="s">
        <v>1</v>
      </c>
      <c r="B83" s="199"/>
      <c r="C83" s="200">
        <f>'CUISINE CORDELIER'!Q16</f>
        <v>0</v>
      </c>
      <c r="D83" s="201"/>
      <c r="F83" s="198" t="s">
        <v>2</v>
      </c>
      <c r="G83" s="199"/>
      <c r="H83" s="202"/>
      <c r="I83" s="201"/>
      <c r="K83" s="198" t="s">
        <v>3</v>
      </c>
      <c r="L83" s="199"/>
      <c r="M83" s="202"/>
      <c r="N83" s="201"/>
    </row>
    <row r="89" spans="1:15" x14ac:dyDescent="0.25">
      <c r="B89" s="207" t="s">
        <v>29</v>
      </c>
      <c r="C89" s="207"/>
      <c r="D89" s="208" t="str">
        <f>'CUISINE CORDELIER'!A23</f>
        <v>LOPEZ PEREZ</v>
      </c>
      <c r="E89" s="208"/>
      <c r="F89" s="6"/>
      <c r="G89" s="6"/>
      <c r="H89" s="208" t="s">
        <v>28</v>
      </c>
      <c r="I89" s="208"/>
      <c r="J89" s="6">
        <v>51</v>
      </c>
    </row>
    <row r="90" spans="1:15" ht="15.75" x14ac:dyDescent="0.25">
      <c r="B90" s="207" t="s">
        <v>30</v>
      </c>
      <c r="C90" s="207"/>
      <c r="D90" s="208" t="str">
        <f>'CUISINE CORDELIER'!A21</f>
        <v>JEAMBARDY</v>
      </c>
      <c r="E90" s="208"/>
      <c r="F90" s="6"/>
      <c r="G90" s="6"/>
      <c r="H90" s="6"/>
      <c r="I90" s="51" t="s">
        <v>4</v>
      </c>
      <c r="J90" s="209">
        <v>43794</v>
      </c>
      <c r="K90" s="209"/>
      <c r="L90" s="20"/>
      <c r="M90" s="206">
        <v>43800</v>
      </c>
      <c r="N90" s="206"/>
    </row>
    <row r="91" spans="1:15" ht="15.75" thickBot="1" x14ac:dyDescent="0.3"/>
    <row r="92" spans="1:15" ht="19.5" thickBot="1" x14ac:dyDescent="0.3">
      <c r="A92" s="13"/>
      <c r="B92" s="204" t="s">
        <v>11</v>
      </c>
      <c r="C92" s="205"/>
      <c r="D92" s="204" t="s">
        <v>12</v>
      </c>
      <c r="E92" s="205"/>
      <c r="F92" s="204" t="s">
        <v>13</v>
      </c>
      <c r="G92" s="205"/>
      <c r="H92" s="204" t="s">
        <v>14</v>
      </c>
      <c r="I92" s="205"/>
      <c r="J92" s="204" t="s">
        <v>15</v>
      </c>
      <c r="K92" s="205"/>
      <c r="L92" s="204" t="s">
        <v>16</v>
      </c>
      <c r="M92" s="205"/>
      <c r="N92" s="204" t="s">
        <v>17</v>
      </c>
      <c r="O92" s="205"/>
    </row>
    <row r="93" spans="1:15" ht="15.75" x14ac:dyDescent="0.25">
      <c r="A93" s="14"/>
      <c r="B93" s="15" t="s">
        <v>19</v>
      </c>
      <c r="C93" s="15" t="s">
        <v>20</v>
      </c>
      <c r="D93" s="15" t="s">
        <v>19</v>
      </c>
      <c r="E93" s="15" t="s">
        <v>20</v>
      </c>
      <c r="F93" s="15" t="s">
        <v>19</v>
      </c>
      <c r="G93" s="15" t="s">
        <v>20</v>
      </c>
      <c r="H93" s="15" t="s">
        <v>19</v>
      </c>
      <c r="I93" s="15" t="s">
        <v>20</v>
      </c>
      <c r="J93" s="15" t="s">
        <v>19</v>
      </c>
      <c r="K93" s="15" t="s">
        <v>20</v>
      </c>
      <c r="L93" s="15" t="s">
        <v>19</v>
      </c>
      <c r="M93" s="15" t="s">
        <v>20</v>
      </c>
      <c r="N93" s="15" t="s">
        <v>19</v>
      </c>
      <c r="O93" s="15" t="s">
        <v>20</v>
      </c>
    </row>
    <row r="94" spans="1:15" ht="15.75" x14ac:dyDescent="0.25">
      <c r="A94" s="16" t="s">
        <v>21</v>
      </c>
      <c r="B94" s="17">
        <f>'CUISINE CORDELIER'!C21</f>
        <v>0</v>
      </c>
      <c r="C94" s="17">
        <f>'CUISINE CORDELIER'!D21</f>
        <v>0</v>
      </c>
      <c r="D94" s="17">
        <f>'CUISINE CORDELIER'!E21</f>
        <v>0</v>
      </c>
      <c r="E94" s="17">
        <f>'CUISINE CORDELIER'!F21</f>
        <v>0</v>
      </c>
      <c r="F94" s="17">
        <f>'CUISINE CORDELIER'!G21</f>
        <v>0</v>
      </c>
      <c r="G94" s="17">
        <f>'CUISINE CORDELIER'!H21</f>
        <v>0</v>
      </c>
      <c r="H94" s="17">
        <f>'CUISINE CORDELIER'!I21</f>
        <v>0</v>
      </c>
      <c r="I94" s="17">
        <f>'CUISINE CORDELIER'!J21</f>
        <v>0</v>
      </c>
      <c r="J94" s="17">
        <f>'CUISINE CORDELIER'!K21</f>
        <v>0</v>
      </c>
      <c r="K94" s="17">
        <f>'CUISINE CORDELIER'!L21</f>
        <v>0</v>
      </c>
      <c r="L94" s="17">
        <f>'CUISINE CORDELIER'!M21</f>
        <v>0</v>
      </c>
      <c r="M94" s="17">
        <f>'CUISINE CORDELIER'!N21</f>
        <v>0</v>
      </c>
      <c r="N94" s="17">
        <f>'CUISINE CORDELIER'!O21</f>
        <v>0</v>
      </c>
      <c r="O94" s="17">
        <f>'CUISINE CORDELIER'!P21</f>
        <v>0</v>
      </c>
    </row>
    <row r="95" spans="1:15" ht="15.75" x14ac:dyDescent="0.25">
      <c r="A95" s="16" t="s">
        <v>22</v>
      </c>
      <c r="B95" s="17">
        <f>'CUISINE CORDELIER'!C22</f>
        <v>0</v>
      </c>
      <c r="C95" s="17">
        <f>'CUISINE CORDELIER'!D22</f>
        <v>0</v>
      </c>
      <c r="D95" s="17">
        <f>'CUISINE CORDELIER'!E22</f>
        <v>0</v>
      </c>
      <c r="E95" s="17">
        <f>'CUISINE CORDELIER'!F22</f>
        <v>0</v>
      </c>
      <c r="F95" s="17">
        <f>'CUISINE CORDELIER'!G22</f>
        <v>0</v>
      </c>
      <c r="G95" s="17">
        <f>'CUISINE CORDELIER'!H22</f>
        <v>0</v>
      </c>
      <c r="H95" s="17">
        <f>'CUISINE CORDELIER'!I22</f>
        <v>0</v>
      </c>
      <c r="I95" s="17">
        <f>'CUISINE CORDELIER'!J22</f>
        <v>0</v>
      </c>
      <c r="J95" s="17">
        <f>'CUISINE CORDELIER'!K22</f>
        <v>0</v>
      </c>
      <c r="K95" s="17">
        <f>'CUISINE CORDELIER'!L22</f>
        <v>0</v>
      </c>
      <c r="L95" s="17">
        <f>'CUISINE CORDELIER'!M22</f>
        <v>0</v>
      </c>
      <c r="M95" s="17">
        <f>'CUISINE CORDELIER'!N22</f>
        <v>0</v>
      </c>
      <c r="N95" s="17">
        <f>'CUISINE CORDELIER'!O22</f>
        <v>0</v>
      </c>
      <c r="O95" s="17">
        <f>'CUISINE CORDELIER'!P22</f>
        <v>0</v>
      </c>
    </row>
    <row r="96" spans="1:15" ht="15.75" x14ac:dyDescent="0.25">
      <c r="A96" s="16" t="s">
        <v>23</v>
      </c>
      <c r="B96" s="17">
        <f>'CUISINE CORDELIER'!C23</f>
        <v>0</v>
      </c>
      <c r="C96" s="17">
        <f>'CUISINE CORDELIER'!D23</f>
        <v>0</v>
      </c>
      <c r="D96" s="17">
        <f>'CUISINE CORDELIER'!E23</f>
        <v>0</v>
      </c>
      <c r="E96" s="17">
        <f>'CUISINE CORDELIER'!F23</f>
        <v>0</v>
      </c>
      <c r="F96" s="17">
        <f>'CUISINE CORDELIER'!G23</f>
        <v>0</v>
      </c>
      <c r="G96" s="17">
        <f>'CUISINE CORDELIER'!H23</f>
        <v>0</v>
      </c>
      <c r="H96" s="17">
        <f>'CUISINE CORDELIER'!I23</f>
        <v>0</v>
      </c>
      <c r="I96" s="17">
        <f>'CUISINE CORDELIER'!J23</f>
        <v>0</v>
      </c>
      <c r="J96" s="17">
        <f>'CUISINE CORDELIER'!K23</f>
        <v>0</v>
      </c>
      <c r="K96" s="17">
        <f>'CUISINE CORDELIER'!L23</f>
        <v>0</v>
      </c>
      <c r="L96" s="17">
        <f>'CUISINE CORDELIER'!M23</f>
        <v>0</v>
      </c>
      <c r="M96" s="17">
        <f>'CUISINE CORDELIER'!N23</f>
        <v>0</v>
      </c>
      <c r="N96" s="17">
        <f>'CUISINE CORDELIER'!O23</f>
        <v>0</v>
      </c>
      <c r="O96" s="17">
        <f>'CUISINE CORDELIER'!P23</f>
        <v>0</v>
      </c>
    </row>
    <row r="97" spans="1:15" ht="15.75" x14ac:dyDescent="0.25">
      <c r="A97" s="16" t="s">
        <v>24</v>
      </c>
      <c r="B97" s="17">
        <f>'CUISINE CORDELIER'!C24</f>
        <v>0</v>
      </c>
      <c r="C97" s="17">
        <f>'CUISINE CORDELIER'!D24</f>
        <v>0</v>
      </c>
      <c r="D97" s="17">
        <f>'CUISINE CORDELIER'!E24</f>
        <v>0</v>
      </c>
      <c r="E97" s="17">
        <f>'CUISINE CORDELIER'!F24</f>
        <v>0</v>
      </c>
      <c r="F97" s="17">
        <f>'CUISINE CORDELIER'!G24</f>
        <v>0</v>
      </c>
      <c r="G97" s="17">
        <f>'CUISINE CORDELIER'!H24</f>
        <v>0</v>
      </c>
      <c r="H97" s="17">
        <f>'CUISINE CORDELIER'!I24</f>
        <v>0</v>
      </c>
      <c r="I97" s="17">
        <f>'CUISINE CORDELIER'!J24</f>
        <v>0</v>
      </c>
      <c r="J97" s="17">
        <f>'CUISINE CORDELIER'!K24</f>
        <v>0</v>
      </c>
      <c r="K97" s="17">
        <f>'CUISINE CORDELIER'!L24</f>
        <v>0</v>
      </c>
      <c r="L97" s="17">
        <f>'CUISINE CORDELIER'!M24</f>
        <v>0</v>
      </c>
      <c r="M97" s="17">
        <f>'CUISINE CORDELIER'!N24</f>
        <v>0</v>
      </c>
      <c r="N97" s="17">
        <f>'CUISINE CORDELIER'!O24</f>
        <v>0</v>
      </c>
      <c r="O97" s="17">
        <f>'CUISINE CORDELIER'!P24</f>
        <v>0</v>
      </c>
    </row>
    <row r="98" spans="1:15" ht="16.5" thickBot="1" x14ac:dyDescent="0.3">
      <c r="A98" s="18" t="s">
        <v>25</v>
      </c>
      <c r="B98" s="196">
        <f>'CUISINE CORDELIER'!C25</f>
        <v>0</v>
      </c>
      <c r="C98" s="197"/>
      <c r="D98" s="196">
        <f>'CUISINE CORDELIER'!E25</f>
        <v>0</v>
      </c>
      <c r="E98" s="197"/>
      <c r="F98" s="196">
        <f>'CUISINE CORDELIER'!G25</f>
        <v>0</v>
      </c>
      <c r="G98" s="197"/>
      <c r="H98" s="196">
        <f>'CUISINE CORDELIER'!I25</f>
        <v>0</v>
      </c>
      <c r="I98" s="197"/>
      <c r="J98" s="196">
        <f>'CUISINE CORDELIER'!K25</f>
        <v>0</v>
      </c>
      <c r="K98" s="197"/>
      <c r="L98" s="196">
        <f>'CUISINE CORDELIER'!M25</f>
        <v>0</v>
      </c>
      <c r="M98" s="197"/>
      <c r="N98" s="196">
        <f>'CUISINE CORDELIER'!O25</f>
        <v>0</v>
      </c>
      <c r="O98" s="197"/>
    </row>
    <row r="100" spans="1:15" ht="15.75" thickBot="1" x14ac:dyDescent="0.3"/>
    <row r="101" spans="1:15" ht="19.5" thickBot="1" x14ac:dyDescent="0.3">
      <c r="A101" s="13"/>
      <c r="B101" s="204" t="s">
        <v>11</v>
      </c>
      <c r="C101" s="205"/>
      <c r="D101" s="204" t="s">
        <v>12</v>
      </c>
      <c r="E101" s="205"/>
      <c r="F101" s="204" t="s">
        <v>13</v>
      </c>
      <c r="G101" s="205"/>
      <c r="H101" s="204" t="s">
        <v>14</v>
      </c>
      <c r="I101" s="205"/>
      <c r="J101" s="204" t="s">
        <v>15</v>
      </c>
      <c r="K101" s="205"/>
      <c r="L101" s="204" t="s">
        <v>16</v>
      </c>
      <c r="M101" s="205"/>
      <c r="N101" s="204" t="s">
        <v>17</v>
      </c>
      <c r="O101" s="205"/>
    </row>
    <row r="102" spans="1:15" ht="15.75" x14ac:dyDescent="0.25">
      <c r="A102" s="14"/>
      <c r="B102" s="15" t="s">
        <v>19</v>
      </c>
      <c r="C102" s="15" t="s">
        <v>20</v>
      </c>
      <c r="D102" s="15" t="s">
        <v>19</v>
      </c>
      <c r="E102" s="15" t="s">
        <v>20</v>
      </c>
      <c r="F102" s="15" t="s">
        <v>19</v>
      </c>
      <c r="G102" s="15" t="s">
        <v>20</v>
      </c>
      <c r="H102" s="15" t="s">
        <v>19</v>
      </c>
      <c r="I102" s="15" t="s">
        <v>20</v>
      </c>
      <c r="J102" s="15" t="s">
        <v>19</v>
      </c>
      <c r="K102" s="15" t="s">
        <v>20</v>
      </c>
      <c r="L102" s="15" t="s">
        <v>19</v>
      </c>
      <c r="M102" s="15" t="s">
        <v>20</v>
      </c>
      <c r="N102" s="15" t="s">
        <v>19</v>
      </c>
      <c r="O102" s="15" t="s">
        <v>20</v>
      </c>
    </row>
    <row r="103" spans="1:15" ht="15.75" x14ac:dyDescent="0.25">
      <c r="A103" s="16" t="s">
        <v>21</v>
      </c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</row>
    <row r="104" spans="1:15" ht="15.75" x14ac:dyDescent="0.25">
      <c r="A104" s="16" t="s">
        <v>22</v>
      </c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</row>
    <row r="105" spans="1:15" ht="15.75" x14ac:dyDescent="0.25">
      <c r="A105" s="16" t="s">
        <v>23</v>
      </c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</row>
    <row r="106" spans="1:15" ht="15.75" x14ac:dyDescent="0.25">
      <c r="A106" s="16" t="s">
        <v>24</v>
      </c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</row>
    <row r="107" spans="1:15" ht="16.5" thickBot="1" x14ac:dyDescent="0.3">
      <c r="A107" s="18" t="s">
        <v>25</v>
      </c>
      <c r="B107" s="196"/>
      <c r="C107" s="197"/>
      <c r="D107" s="196"/>
      <c r="E107" s="197"/>
      <c r="F107" s="196"/>
      <c r="G107" s="197"/>
      <c r="H107" s="196"/>
      <c r="I107" s="197"/>
      <c r="J107" s="196"/>
      <c r="K107" s="197"/>
      <c r="L107" s="196"/>
      <c r="M107" s="197"/>
      <c r="N107" s="196"/>
      <c r="O107" s="197"/>
    </row>
    <row r="110" spans="1:15" ht="15.75" thickBot="1" x14ac:dyDescent="0.3"/>
    <row r="111" spans="1:15" ht="15.75" thickBot="1" x14ac:dyDescent="0.3">
      <c r="A111" s="198" t="s">
        <v>1</v>
      </c>
      <c r="B111" s="199"/>
      <c r="C111" s="200">
        <f>'CUISINE CORDELIER'!Q21</f>
        <v>0</v>
      </c>
      <c r="D111" s="201"/>
      <c r="F111" s="198" t="s">
        <v>2</v>
      </c>
      <c r="G111" s="199"/>
      <c r="H111" s="202"/>
      <c r="I111" s="201"/>
      <c r="K111" s="198" t="s">
        <v>3</v>
      </c>
      <c r="L111" s="199"/>
      <c r="M111" s="202"/>
      <c r="N111" s="201"/>
    </row>
    <row r="116" spans="1:15" x14ac:dyDescent="0.25">
      <c r="B116" s="207" t="s">
        <v>29</v>
      </c>
      <c r="C116" s="207"/>
      <c r="D116" s="208" t="str">
        <f>'CUISINE CORDELIER'!A28</f>
        <v>BILLON</v>
      </c>
      <c r="E116" s="208"/>
      <c r="F116" s="6"/>
      <c r="G116" s="6"/>
      <c r="H116" s="208" t="s">
        <v>28</v>
      </c>
      <c r="I116" s="208"/>
      <c r="J116" s="6">
        <v>51</v>
      </c>
    </row>
    <row r="117" spans="1:15" ht="15.75" x14ac:dyDescent="0.25">
      <c r="B117" s="207" t="s">
        <v>30</v>
      </c>
      <c r="C117" s="207"/>
      <c r="D117" s="208" t="str">
        <f>'CUISINE CORDELIER'!A26</f>
        <v>MICHEL</v>
      </c>
      <c r="E117" s="208"/>
      <c r="F117" s="6"/>
      <c r="G117" s="6"/>
      <c r="H117" s="6"/>
      <c r="I117" s="51" t="s">
        <v>4</v>
      </c>
      <c r="J117" s="209">
        <v>43794</v>
      </c>
      <c r="K117" s="209"/>
      <c r="L117" s="20"/>
      <c r="M117" s="206">
        <v>43800</v>
      </c>
      <c r="N117" s="206"/>
    </row>
    <row r="118" spans="1:15" ht="15.75" thickBot="1" x14ac:dyDescent="0.3"/>
    <row r="119" spans="1:15" ht="19.5" thickBot="1" x14ac:dyDescent="0.3">
      <c r="A119" s="13"/>
      <c r="B119" s="204" t="s">
        <v>11</v>
      </c>
      <c r="C119" s="205"/>
      <c r="D119" s="204" t="s">
        <v>12</v>
      </c>
      <c r="E119" s="205"/>
      <c r="F119" s="204" t="s">
        <v>13</v>
      </c>
      <c r="G119" s="205"/>
      <c r="H119" s="204" t="s">
        <v>14</v>
      </c>
      <c r="I119" s="205"/>
      <c r="J119" s="204" t="s">
        <v>15</v>
      </c>
      <c r="K119" s="205"/>
      <c r="L119" s="204" t="s">
        <v>16</v>
      </c>
      <c r="M119" s="205"/>
      <c r="N119" s="204" t="s">
        <v>17</v>
      </c>
      <c r="O119" s="205"/>
    </row>
    <row r="120" spans="1:15" ht="15.75" x14ac:dyDescent="0.25">
      <c r="A120" s="14"/>
      <c r="B120" s="15" t="s">
        <v>19</v>
      </c>
      <c r="C120" s="15" t="s">
        <v>20</v>
      </c>
      <c r="D120" s="15" t="s">
        <v>19</v>
      </c>
      <c r="E120" s="15" t="s">
        <v>20</v>
      </c>
      <c r="F120" s="15" t="s">
        <v>19</v>
      </c>
      <c r="G120" s="15" t="s">
        <v>20</v>
      </c>
      <c r="H120" s="15" t="s">
        <v>19</v>
      </c>
      <c r="I120" s="15" t="s">
        <v>20</v>
      </c>
      <c r="J120" s="15" t="s">
        <v>19</v>
      </c>
      <c r="K120" s="15" t="s">
        <v>20</v>
      </c>
      <c r="L120" s="15" t="s">
        <v>19</v>
      </c>
      <c r="M120" s="15" t="s">
        <v>20</v>
      </c>
      <c r="N120" s="15" t="s">
        <v>19</v>
      </c>
      <c r="O120" s="15" t="s">
        <v>20</v>
      </c>
    </row>
    <row r="121" spans="1:15" ht="15.75" x14ac:dyDescent="0.25">
      <c r="A121" s="16" t="s">
        <v>21</v>
      </c>
      <c r="B121" s="17">
        <f>'CUISINE CORDELIER'!C26</f>
        <v>0</v>
      </c>
      <c r="C121" s="17">
        <f>'CUISINE CORDELIER'!D26</f>
        <v>0</v>
      </c>
      <c r="D121" s="17">
        <f>'CUISINE CORDELIER'!E26</f>
        <v>0</v>
      </c>
      <c r="E121" s="17">
        <f>'CUISINE CORDELIER'!F26</f>
        <v>0</v>
      </c>
      <c r="F121" s="17">
        <f>'CUISINE CORDELIER'!G26</f>
        <v>0</v>
      </c>
      <c r="G121" s="17">
        <f>'CUISINE CORDELIER'!H26</f>
        <v>0</v>
      </c>
      <c r="H121" s="17">
        <f>'CUISINE CORDELIER'!I26</f>
        <v>0</v>
      </c>
      <c r="I121" s="17">
        <f>'CUISINE CORDELIER'!J26</f>
        <v>0</v>
      </c>
      <c r="J121" s="17">
        <f>'CUISINE CORDELIER'!K26</f>
        <v>0</v>
      </c>
      <c r="K121" s="17">
        <f>'CUISINE CORDELIER'!L26</f>
        <v>0</v>
      </c>
      <c r="L121" s="17">
        <f>'CUISINE CORDELIER'!M26</f>
        <v>0</v>
      </c>
      <c r="M121" s="17">
        <f>'CUISINE CORDELIER'!N26</f>
        <v>0</v>
      </c>
      <c r="N121" s="17">
        <f>'CUISINE CORDELIER'!O26</f>
        <v>0</v>
      </c>
      <c r="O121" s="17">
        <f>'CUISINE CORDELIER'!P26</f>
        <v>0</v>
      </c>
    </row>
    <row r="122" spans="1:15" ht="15.75" x14ac:dyDescent="0.25">
      <c r="A122" s="16" t="s">
        <v>22</v>
      </c>
      <c r="B122" s="17">
        <f>'CUISINE CORDELIER'!C27</f>
        <v>0</v>
      </c>
      <c r="C122" s="17">
        <f>'CUISINE CORDELIER'!D27</f>
        <v>0</v>
      </c>
      <c r="D122" s="17">
        <f>'CUISINE CORDELIER'!E27</f>
        <v>0</v>
      </c>
      <c r="E122" s="17">
        <f>'CUISINE CORDELIER'!F27</f>
        <v>0</v>
      </c>
      <c r="F122" s="17">
        <f>'CUISINE CORDELIER'!G27</f>
        <v>0</v>
      </c>
      <c r="G122" s="17">
        <f>'CUISINE CORDELIER'!H27</f>
        <v>0</v>
      </c>
      <c r="H122" s="17">
        <f>'CUISINE CORDELIER'!I27</f>
        <v>0</v>
      </c>
      <c r="I122" s="17">
        <f>'CUISINE CORDELIER'!J27</f>
        <v>0</v>
      </c>
      <c r="J122" s="17">
        <f>'CUISINE CORDELIER'!K27</f>
        <v>0</v>
      </c>
      <c r="K122" s="17">
        <f>'CUISINE CORDELIER'!L27</f>
        <v>0</v>
      </c>
      <c r="L122" s="17">
        <f>'CUISINE CORDELIER'!M27</f>
        <v>0</v>
      </c>
      <c r="M122" s="17">
        <f>'CUISINE CORDELIER'!N27</f>
        <v>0</v>
      </c>
      <c r="N122" s="17">
        <f>'CUISINE CORDELIER'!O27</f>
        <v>0</v>
      </c>
      <c r="O122" s="17">
        <f>'CUISINE CORDELIER'!P27</f>
        <v>0</v>
      </c>
    </row>
    <row r="123" spans="1:15" ht="15.75" x14ac:dyDescent="0.25">
      <c r="A123" s="16" t="s">
        <v>23</v>
      </c>
      <c r="B123" s="17">
        <f>'CUISINE CORDELIER'!C28</f>
        <v>0</v>
      </c>
      <c r="C123" s="17">
        <f>'CUISINE CORDELIER'!D28</f>
        <v>0</v>
      </c>
      <c r="D123" s="17">
        <f>'CUISINE CORDELIER'!E28</f>
        <v>0</v>
      </c>
      <c r="E123" s="17">
        <f>'CUISINE CORDELIER'!F28</f>
        <v>0</v>
      </c>
      <c r="F123" s="17">
        <f>'CUISINE CORDELIER'!G28</f>
        <v>0</v>
      </c>
      <c r="G123" s="17">
        <f>'CUISINE CORDELIER'!H28</f>
        <v>0</v>
      </c>
      <c r="H123" s="17">
        <f>'CUISINE CORDELIER'!I28</f>
        <v>0</v>
      </c>
      <c r="I123" s="17">
        <f>'CUISINE CORDELIER'!J28</f>
        <v>0</v>
      </c>
      <c r="J123" s="17">
        <f>'CUISINE CORDELIER'!K28</f>
        <v>0</v>
      </c>
      <c r="K123" s="17">
        <f>'CUISINE CORDELIER'!L28</f>
        <v>0</v>
      </c>
      <c r="L123" s="17">
        <f>'CUISINE CORDELIER'!M28</f>
        <v>0</v>
      </c>
      <c r="M123" s="17">
        <f>'CUISINE CORDELIER'!N28</f>
        <v>0</v>
      </c>
      <c r="N123" s="17">
        <f>'CUISINE CORDELIER'!O28</f>
        <v>0</v>
      </c>
      <c r="O123" s="17">
        <f>'CUISINE CORDELIER'!P28</f>
        <v>0</v>
      </c>
    </row>
    <row r="124" spans="1:15" ht="15.75" x14ac:dyDescent="0.25">
      <c r="A124" s="16" t="s">
        <v>24</v>
      </c>
      <c r="B124" s="17">
        <f>'CUISINE CORDELIER'!C29</f>
        <v>0</v>
      </c>
      <c r="C124" s="17">
        <f>'CUISINE CORDELIER'!D29</f>
        <v>0</v>
      </c>
      <c r="D124" s="17">
        <f>'CUISINE CORDELIER'!E29</f>
        <v>0</v>
      </c>
      <c r="E124" s="17">
        <f>'CUISINE CORDELIER'!F29</f>
        <v>0</v>
      </c>
      <c r="F124" s="17">
        <f>'CUISINE CORDELIER'!G29</f>
        <v>0</v>
      </c>
      <c r="G124" s="17">
        <f>'CUISINE CORDELIER'!H29</f>
        <v>0</v>
      </c>
      <c r="H124" s="17">
        <f>'CUISINE CORDELIER'!I29</f>
        <v>0</v>
      </c>
      <c r="I124" s="17">
        <f>'CUISINE CORDELIER'!J29</f>
        <v>0</v>
      </c>
      <c r="J124" s="17">
        <f>'CUISINE CORDELIER'!K29</f>
        <v>0</v>
      </c>
      <c r="K124" s="17">
        <f>'CUISINE CORDELIER'!L29</f>
        <v>0</v>
      </c>
      <c r="L124" s="17">
        <f>'CUISINE CORDELIER'!M29</f>
        <v>0</v>
      </c>
      <c r="M124" s="17">
        <f>'CUISINE CORDELIER'!N29</f>
        <v>0</v>
      </c>
      <c r="N124" s="17">
        <f>'CUISINE CORDELIER'!O29</f>
        <v>0</v>
      </c>
      <c r="O124" s="17">
        <f>'CUISINE CORDELIER'!P29</f>
        <v>0</v>
      </c>
    </row>
    <row r="125" spans="1:15" ht="16.5" thickBot="1" x14ac:dyDescent="0.3">
      <c r="A125" s="18" t="s">
        <v>25</v>
      </c>
      <c r="B125" s="196">
        <f>'CUISINE CORDELIER'!C30</f>
        <v>0</v>
      </c>
      <c r="C125" s="197"/>
      <c r="D125" s="196">
        <f>'CUISINE CORDELIER'!E30</f>
        <v>0</v>
      </c>
      <c r="E125" s="197"/>
      <c r="F125" s="196">
        <f>'CUISINE CORDELIER'!G30</f>
        <v>0</v>
      </c>
      <c r="G125" s="197"/>
      <c r="H125" s="196">
        <f>'CUISINE CORDELIER'!I30</f>
        <v>0</v>
      </c>
      <c r="I125" s="197"/>
      <c r="J125" s="196">
        <f>'CUISINE CORDELIER'!K30</f>
        <v>0</v>
      </c>
      <c r="K125" s="197"/>
      <c r="L125" s="196">
        <f>'CUISINE CORDELIER'!M30</f>
        <v>0</v>
      </c>
      <c r="M125" s="197"/>
      <c r="N125" s="196">
        <f>'CUISINE CORDELIER'!O30</f>
        <v>0</v>
      </c>
      <c r="O125" s="197"/>
    </row>
    <row r="127" spans="1:15" ht="15.75" thickBot="1" x14ac:dyDescent="0.3"/>
    <row r="128" spans="1:15" ht="19.5" thickBot="1" x14ac:dyDescent="0.3">
      <c r="A128" s="13"/>
      <c r="B128" s="204" t="s">
        <v>11</v>
      </c>
      <c r="C128" s="205"/>
      <c r="D128" s="204" t="s">
        <v>12</v>
      </c>
      <c r="E128" s="205"/>
      <c r="F128" s="204" t="s">
        <v>13</v>
      </c>
      <c r="G128" s="205"/>
      <c r="H128" s="204" t="s">
        <v>14</v>
      </c>
      <c r="I128" s="205"/>
      <c r="J128" s="204" t="s">
        <v>15</v>
      </c>
      <c r="K128" s="205"/>
      <c r="L128" s="204" t="s">
        <v>16</v>
      </c>
      <c r="M128" s="205"/>
      <c r="N128" s="204" t="s">
        <v>17</v>
      </c>
      <c r="O128" s="205"/>
    </row>
    <row r="129" spans="1:15" ht="15.75" x14ac:dyDescent="0.25">
      <c r="A129" s="14"/>
      <c r="B129" s="15" t="s">
        <v>19</v>
      </c>
      <c r="C129" s="15" t="s">
        <v>20</v>
      </c>
      <c r="D129" s="15" t="s">
        <v>19</v>
      </c>
      <c r="E129" s="15" t="s">
        <v>20</v>
      </c>
      <c r="F129" s="15" t="s">
        <v>19</v>
      </c>
      <c r="G129" s="15" t="s">
        <v>20</v>
      </c>
      <c r="H129" s="15" t="s">
        <v>19</v>
      </c>
      <c r="I129" s="15" t="s">
        <v>20</v>
      </c>
      <c r="J129" s="15" t="s">
        <v>19</v>
      </c>
      <c r="K129" s="15" t="s">
        <v>20</v>
      </c>
      <c r="L129" s="15" t="s">
        <v>19</v>
      </c>
      <c r="M129" s="15" t="s">
        <v>20</v>
      </c>
      <c r="N129" s="15" t="s">
        <v>19</v>
      </c>
      <c r="O129" s="15" t="s">
        <v>20</v>
      </c>
    </row>
    <row r="130" spans="1:15" ht="15.75" x14ac:dyDescent="0.25">
      <c r="A130" s="16" t="s">
        <v>21</v>
      </c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</row>
    <row r="131" spans="1:15" ht="15.75" x14ac:dyDescent="0.25">
      <c r="A131" s="16" t="s">
        <v>22</v>
      </c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</row>
    <row r="132" spans="1:15" ht="15.75" x14ac:dyDescent="0.25">
      <c r="A132" s="16" t="s">
        <v>23</v>
      </c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</row>
    <row r="133" spans="1:15" ht="15.75" x14ac:dyDescent="0.25">
      <c r="A133" s="16" t="s">
        <v>24</v>
      </c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</row>
    <row r="134" spans="1:15" ht="16.5" thickBot="1" x14ac:dyDescent="0.3">
      <c r="A134" s="18" t="s">
        <v>25</v>
      </c>
      <c r="B134" s="196"/>
      <c r="C134" s="197"/>
      <c r="D134" s="196"/>
      <c r="E134" s="197"/>
      <c r="F134" s="196"/>
      <c r="G134" s="197"/>
      <c r="H134" s="196"/>
      <c r="I134" s="197"/>
      <c r="J134" s="196"/>
      <c r="K134" s="197"/>
      <c r="L134" s="196"/>
      <c r="M134" s="197"/>
      <c r="N134" s="196"/>
      <c r="O134" s="197"/>
    </row>
    <row r="137" spans="1:15" ht="15.75" thickBot="1" x14ac:dyDescent="0.3"/>
    <row r="138" spans="1:15" ht="15.75" thickBot="1" x14ac:dyDescent="0.3">
      <c r="A138" s="198" t="s">
        <v>1</v>
      </c>
      <c r="B138" s="199"/>
      <c r="C138" s="200">
        <f>'CUISINE CORDELIER'!Q26</f>
        <v>0</v>
      </c>
      <c r="D138" s="201"/>
      <c r="F138" s="198" t="s">
        <v>2</v>
      </c>
      <c r="G138" s="199"/>
      <c r="H138" s="202"/>
      <c r="I138" s="201"/>
      <c r="K138" s="198" t="s">
        <v>3</v>
      </c>
      <c r="L138" s="199"/>
      <c r="M138" s="202"/>
      <c r="N138" s="201"/>
    </row>
    <row r="142" spans="1:15" x14ac:dyDescent="0.25">
      <c r="B142" s="207" t="s">
        <v>29</v>
      </c>
      <c r="C142" s="207"/>
      <c r="D142" s="208" t="str">
        <f>'CUISINE CORDELIER'!A33</f>
        <v>ZITOUNI</v>
      </c>
      <c r="E142" s="208"/>
      <c r="F142" s="6"/>
      <c r="G142" s="6"/>
      <c r="H142" s="208" t="s">
        <v>28</v>
      </c>
      <c r="I142" s="208"/>
      <c r="J142" s="6">
        <v>51</v>
      </c>
    </row>
    <row r="143" spans="1:15" ht="15.75" x14ac:dyDescent="0.25">
      <c r="B143" s="207" t="s">
        <v>30</v>
      </c>
      <c r="C143" s="207"/>
      <c r="D143" s="208" t="str">
        <f>'CUISINE CORDELIER'!A31</f>
        <v>JAD</v>
      </c>
      <c r="E143" s="208"/>
      <c r="F143" s="6"/>
      <c r="G143" s="6"/>
      <c r="H143" s="6"/>
      <c r="I143" s="51" t="s">
        <v>4</v>
      </c>
      <c r="J143" s="209">
        <v>43794</v>
      </c>
      <c r="K143" s="209"/>
      <c r="L143" s="20"/>
      <c r="M143" s="206">
        <v>43800</v>
      </c>
      <c r="N143" s="206"/>
    </row>
    <row r="144" spans="1:15" ht="15.75" thickBot="1" x14ac:dyDescent="0.3"/>
    <row r="145" spans="1:15" ht="19.5" thickBot="1" x14ac:dyDescent="0.3">
      <c r="A145" s="13"/>
      <c r="B145" s="204" t="s">
        <v>11</v>
      </c>
      <c r="C145" s="205"/>
      <c r="D145" s="204" t="s">
        <v>12</v>
      </c>
      <c r="E145" s="205"/>
      <c r="F145" s="204" t="s">
        <v>13</v>
      </c>
      <c r="G145" s="205"/>
      <c r="H145" s="204" t="s">
        <v>14</v>
      </c>
      <c r="I145" s="205"/>
      <c r="J145" s="204" t="s">
        <v>15</v>
      </c>
      <c r="K145" s="205"/>
      <c r="L145" s="204" t="s">
        <v>16</v>
      </c>
      <c r="M145" s="205"/>
      <c r="N145" s="204" t="s">
        <v>17</v>
      </c>
      <c r="O145" s="205"/>
    </row>
    <row r="146" spans="1:15" ht="15.75" x14ac:dyDescent="0.25">
      <c r="A146" s="14"/>
      <c r="B146" s="15" t="s">
        <v>19</v>
      </c>
      <c r="C146" s="15" t="s">
        <v>20</v>
      </c>
      <c r="D146" s="15" t="s">
        <v>19</v>
      </c>
      <c r="E146" s="15" t="s">
        <v>20</v>
      </c>
      <c r="F146" s="15" t="s">
        <v>19</v>
      </c>
      <c r="G146" s="15" t="s">
        <v>20</v>
      </c>
      <c r="H146" s="15" t="s">
        <v>19</v>
      </c>
      <c r="I146" s="15" t="s">
        <v>20</v>
      </c>
      <c r="J146" s="15" t="s">
        <v>19</v>
      </c>
      <c r="K146" s="15" t="s">
        <v>20</v>
      </c>
      <c r="L146" s="15" t="s">
        <v>19</v>
      </c>
      <c r="M146" s="15" t="s">
        <v>20</v>
      </c>
      <c r="N146" s="15" t="s">
        <v>19</v>
      </c>
      <c r="O146" s="15" t="s">
        <v>20</v>
      </c>
    </row>
    <row r="147" spans="1:15" ht="15.75" x14ac:dyDescent="0.25">
      <c r="A147" s="16" t="s">
        <v>21</v>
      </c>
      <c r="B147" s="17">
        <f>'CUISINE CORDELIER'!C31</f>
        <v>0</v>
      </c>
      <c r="C147" s="17">
        <f>'CUISINE CORDELIER'!D31</f>
        <v>0</v>
      </c>
      <c r="D147" s="17">
        <f>'CUISINE CORDELIER'!E31</f>
        <v>0</v>
      </c>
      <c r="E147" s="17">
        <f>'CUISINE CORDELIER'!F31</f>
        <v>0</v>
      </c>
      <c r="F147" s="17">
        <f>'CUISINE CORDELIER'!G31</f>
        <v>0</v>
      </c>
      <c r="G147" s="17">
        <f>'CUISINE CORDELIER'!H31</f>
        <v>0</v>
      </c>
      <c r="H147" s="17">
        <f>'CUISINE CORDELIER'!I31</f>
        <v>0</v>
      </c>
      <c r="I147" s="17">
        <f>'CUISINE CORDELIER'!J31</f>
        <v>0</v>
      </c>
      <c r="J147" s="17">
        <f>'CUISINE CORDELIER'!K31</f>
        <v>0</v>
      </c>
      <c r="K147" s="17">
        <f>'CUISINE CORDELIER'!L31</f>
        <v>0</v>
      </c>
      <c r="L147" s="17">
        <f>'CUISINE CORDELIER'!M31</f>
        <v>0</v>
      </c>
      <c r="M147" s="17">
        <f>'CUISINE CORDELIER'!N31</f>
        <v>0</v>
      </c>
      <c r="N147" s="17">
        <f>'CUISINE CORDELIER'!O31</f>
        <v>0</v>
      </c>
      <c r="O147" s="17">
        <f>'CUISINE CORDELIER'!P31</f>
        <v>0</v>
      </c>
    </row>
    <row r="148" spans="1:15" ht="15.75" x14ac:dyDescent="0.25">
      <c r="A148" s="16" t="s">
        <v>22</v>
      </c>
      <c r="B148" s="17">
        <f>'CUISINE CORDELIER'!C32</f>
        <v>0</v>
      </c>
      <c r="C148" s="17">
        <f>'CUISINE CORDELIER'!D32</f>
        <v>0</v>
      </c>
      <c r="D148" s="17">
        <f>'CUISINE CORDELIER'!E32</f>
        <v>0</v>
      </c>
      <c r="E148" s="17">
        <f>'CUISINE CORDELIER'!F32</f>
        <v>0</v>
      </c>
      <c r="F148" s="17">
        <f>'CUISINE CORDELIER'!G32</f>
        <v>0</v>
      </c>
      <c r="G148" s="17">
        <f>'CUISINE CORDELIER'!H32</f>
        <v>0</v>
      </c>
      <c r="H148" s="17">
        <f>'CUISINE CORDELIER'!I32</f>
        <v>0</v>
      </c>
      <c r="I148" s="17">
        <f>'CUISINE CORDELIER'!J32</f>
        <v>0</v>
      </c>
      <c r="J148" s="17">
        <f>'CUISINE CORDELIER'!K32</f>
        <v>0</v>
      </c>
      <c r="K148" s="17">
        <f>'CUISINE CORDELIER'!L32</f>
        <v>0</v>
      </c>
      <c r="L148" s="17">
        <f>'CUISINE CORDELIER'!M32</f>
        <v>0</v>
      </c>
      <c r="M148" s="17">
        <f>'CUISINE CORDELIER'!N32</f>
        <v>0</v>
      </c>
      <c r="N148" s="17">
        <f>'CUISINE CORDELIER'!O32</f>
        <v>0</v>
      </c>
      <c r="O148" s="17">
        <f>'CUISINE CORDELIER'!P32</f>
        <v>0</v>
      </c>
    </row>
    <row r="149" spans="1:15" ht="15.75" x14ac:dyDescent="0.25">
      <c r="A149" s="16" t="s">
        <v>23</v>
      </c>
      <c r="B149" s="17">
        <f>'CUISINE CORDELIER'!C33</f>
        <v>0</v>
      </c>
      <c r="C149" s="17">
        <f>'CUISINE CORDELIER'!D33</f>
        <v>0</v>
      </c>
      <c r="D149" s="17">
        <f>'CUISINE CORDELIER'!E33</f>
        <v>0</v>
      </c>
      <c r="E149" s="17">
        <f>'CUISINE CORDELIER'!F33</f>
        <v>0</v>
      </c>
      <c r="F149" s="17">
        <f>'CUISINE CORDELIER'!G33</f>
        <v>0</v>
      </c>
      <c r="G149" s="17">
        <f>'CUISINE CORDELIER'!H33</f>
        <v>0</v>
      </c>
      <c r="H149" s="17">
        <f>'CUISINE CORDELIER'!I33</f>
        <v>0</v>
      </c>
      <c r="I149" s="17">
        <f>'CUISINE CORDELIER'!J33</f>
        <v>0</v>
      </c>
      <c r="J149" s="17">
        <f>'CUISINE CORDELIER'!K33</f>
        <v>0</v>
      </c>
      <c r="K149" s="17">
        <f>'CUISINE CORDELIER'!L33</f>
        <v>0</v>
      </c>
      <c r="L149" s="17">
        <f>'CUISINE CORDELIER'!M33</f>
        <v>0</v>
      </c>
      <c r="M149" s="17">
        <f>'CUISINE CORDELIER'!N33</f>
        <v>0</v>
      </c>
      <c r="N149" s="17">
        <f>'CUISINE CORDELIER'!O33</f>
        <v>0</v>
      </c>
      <c r="O149" s="17">
        <f>'CUISINE CORDELIER'!P33</f>
        <v>0</v>
      </c>
    </row>
    <row r="150" spans="1:15" ht="15.75" x14ac:dyDescent="0.25">
      <c r="A150" s="16" t="s">
        <v>24</v>
      </c>
      <c r="B150" s="17">
        <f>'CUISINE CORDELIER'!C34</f>
        <v>0</v>
      </c>
      <c r="C150" s="17">
        <f>'CUISINE CORDELIER'!D34</f>
        <v>0</v>
      </c>
      <c r="D150" s="17">
        <f>'CUISINE CORDELIER'!E34</f>
        <v>0</v>
      </c>
      <c r="E150" s="17">
        <f>'CUISINE CORDELIER'!F34</f>
        <v>0</v>
      </c>
      <c r="F150" s="17">
        <f>'CUISINE CORDELIER'!G34</f>
        <v>0</v>
      </c>
      <c r="G150" s="17">
        <f>'CUISINE CORDELIER'!H34</f>
        <v>0</v>
      </c>
      <c r="H150" s="17">
        <f>'CUISINE CORDELIER'!I34</f>
        <v>0</v>
      </c>
      <c r="I150" s="17">
        <f>'CUISINE CORDELIER'!J34</f>
        <v>0</v>
      </c>
      <c r="J150" s="17">
        <f>'CUISINE CORDELIER'!K34</f>
        <v>0</v>
      </c>
      <c r="K150" s="17">
        <f>'CUISINE CORDELIER'!L34</f>
        <v>0</v>
      </c>
      <c r="L150" s="17">
        <f>'CUISINE CORDELIER'!M34</f>
        <v>0</v>
      </c>
      <c r="M150" s="17">
        <f>'CUISINE CORDELIER'!N34</f>
        <v>0</v>
      </c>
      <c r="N150" s="17">
        <f>'CUISINE CORDELIER'!O34</f>
        <v>0</v>
      </c>
      <c r="O150" s="17">
        <f>'CUISINE CORDELIER'!P34</f>
        <v>0</v>
      </c>
    </row>
    <row r="151" spans="1:15" ht="16.5" thickBot="1" x14ac:dyDescent="0.3">
      <c r="A151" s="18" t="s">
        <v>25</v>
      </c>
      <c r="B151" s="196">
        <f>'CUISINE CORDELIER'!C35</f>
        <v>0</v>
      </c>
      <c r="C151" s="197"/>
      <c r="D151" s="196">
        <f>'CUISINE CORDELIER'!E35</f>
        <v>0</v>
      </c>
      <c r="E151" s="197"/>
      <c r="F151" s="196">
        <f>'CUISINE CORDELIER'!G35</f>
        <v>0</v>
      </c>
      <c r="G151" s="197"/>
      <c r="H151" s="196">
        <f>'CUISINE CORDELIER'!I35</f>
        <v>0</v>
      </c>
      <c r="I151" s="197"/>
      <c r="J151" s="196">
        <f>'CUISINE CORDELIER'!K35</f>
        <v>0</v>
      </c>
      <c r="K151" s="197"/>
      <c r="L151" s="196">
        <f>'CUISINE CORDELIER'!M35</f>
        <v>0</v>
      </c>
      <c r="M151" s="197"/>
      <c r="N151" s="196">
        <f>'CUISINE CORDELIER'!O35</f>
        <v>0</v>
      </c>
      <c r="O151" s="197"/>
    </row>
    <row r="153" spans="1:15" ht="15.75" thickBot="1" x14ac:dyDescent="0.3"/>
    <row r="154" spans="1:15" ht="19.5" thickBot="1" x14ac:dyDescent="0.3">
      <c r="A154" s="13"/>
      <c r="B154" s="204" t="s">
        <v>11</v>
      </c>
      <c r="C154" s="205"/>
      <c r="D154" s="204" t="s">
        <v>12</v>
      </c>
      <c r="E154" s="205"/>
      <c r="F154" s="204" t="s">
        <v>13</v>
      </c>
      <c r="G154" s="205"/>
      <c r="H154" s="204" t="s">
        <v>14</v>
      </c>
      <c r="I154" s="205"/>
      <c r="J154" s="204" t="s">
        <v>15</v>
      </c>
      <c r="K154" s="205"/>
      <c r="L154" s="204" t="s">
        <v>16</v>
      </c>
      <c r="M154" s="205"/>
      <c r="N154" s="204" t="s">
        <v>17</v>
      </c>
      <c r="O154" s="205"/>
    </row>
    <row r="155" spans="1:15" ht="15.75" x14ac:dyDescent="0.25">
      <c r="A155" s="14"/>
      <c r="B155" s="15" t="s">
        <v>19</v>
      </c>
      <c r="C155" s="15" t="s">
        <v>20</v>
      </c>
      <c r="D155" s="15" t="s">
        <v>19</v>
      </c>
      <c r="E155" s="15" t="s">
        <v>20</v>
      </c>
      <c r="F155" s="15" t="s">
        <v>19</v>
      </c>
      <c r="G155" s="15" t="s">
        <v>20</v>
      </c>
      <c r="H155" s="15" t="s">
        <v>19</v>
      </c>
      <c r="I155" s="15" t="s">
        <v>20</v>
      </c>
      <c r="J155" s="15" t="s">
        <v>19</v>
      </c>
      <c r="K155" s="15" t="s">
        <v>20</v>
      </c>
      <c r="L155" s="15" t="s">
        <v>19</v>
      </c>
      <c r="M155" s="15" t="s">
        <v>20</v>
      </c>
      <c r="N155" s="15" t="s">
        <v>19</v>
      </c>
      <c r="O155" s="15" t="s">
        <v>20</v>
      </c>
    </row>
    <row r="156" spans="1:15" ht="15.75" x14ac:dyDescent="0.25">
      <c r="A156" s="16" t="s">
        <v>21</v>
      </c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</row>
    <row r="157" spans="1:15" ht="15.75" x14ac:dyDescent="0.25">
      <c r="A157" s="16" t="s">
        <v>22</v>
      </c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</row>
    <row r="158" spans="1:15" ht="15.75" x14ac:dyDescent="0.25">
      <c r="A158" s="16" t="s">
        <v>23</v>
      </c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</row>
    <row r="159" spans="1:15" ht="15.75" x14ac:dyDescent="0.25">
      <c r="A159" s="16" t="s">
        <v>24</v>
      </c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</row>
    <row r="160" spans="1:15" ht="16.5" thickBot="1" x14ac:dyDescent="0.3">
      <c r="A160" s="18" t="s">
        <v>25</v>
      </c>
      <c r="B160" s="196"/>
      <c r="C160" s="197"/>
      <c r="D160" s="196"/>
      <c r="E160" s="197"/>
      <c r="F160" s="196"/>
      <c r="G160" s="197"/>
      <c r="H160" s="196"/>
      <c r="I160" s="197"/>
      <c r="J160" s="196"/>
      <c r="K160" s="197"/>
      <c r="L160" s="196"/>
      <c r="M160" s="197"/>
      <c r="N160" s="196"/>
      <c r="O160" s="197"/>
    </row>
    <row r="163" spans="1:15" ht="15.75" thickBot="1" x14ac:dyDescent="0.3"/>
    <row r="164" spans="1:15" ht="15.75" thickBot="1" x14ac:dyDescent="0.3">
      <c r="A164" s="198" t="s">
        <v>1</v>
      </c>
      <c r="B164" s="199"/>
      <c r="C164" s="200">
        <f>'CUISINE CORDELIER'!Q31</f>
        <v>0</v>
      </c>
      <c r="D164" s="201"/>
      <c r="F164" s="198" t="s">
        <v>2</v>
      </c>
      <c r="G164" s="199"/>
      <c r="H164" s="202"/>
      <c r="I164" s="201"/>
      <c r="K164" s="198" t="s">
        <v>3</v>
      </c>
      <c r="L164" s="199"/>
      <c r="M164" s="202"/>
      <c r="N164" s="201"/>
    </row>
    <row r="167" spans="1:15" x14ac:dyDescent="0.25">
      <c r="B167" s="207" t="s">
        <v>29</v>
      </c>
      <c r="C167" s="207"/>
      <c r="D167" s="208">
        <f>'CUISINE CORDELIER'!A38</f>
        <v>0</v>
      </c>
      <c r="E167" s="208"/>
      <c r="F167" s="6"/>
      <c r="G167" s="6"/>
      <c r="H167" s="208" t="s">
        <v>28</v>
      </c>
      <c r="I167" s="208"/>
      <c r="J167" s="6">
        <v>51</v>
      </c>
    </row>
    <row r="168" spans="1:15" ht="15.75" x14ac:dyDescent="0.25">
      <c r="B168" s="207" t="s">
        <v>30</v>
      </c>
      <c r="C168" s="207"/>
      <c r="D168" s="208">
        <f>'CUISINE CORDELIER'!A36</f>
        <v>0</v>
      </c>
      <c r="E168" s="208"/>
      <c r="F168" s="6"/>
      <c r="G168" s="6"/>
      <c r="H168" s="6"/>
      <c r="I168" s="51" t="s">
        <v>4</v>
      </c>
      <c r="J168" s="209">
        <v>43794</v>
      </c>
      <c r="K168" s="209"/>
      <c r="L168" s="20"/>
      <c r="M168" s="206">
        <v>43800</v>
      </c>
      <c r="N168" s="206"/>
    </row>
    <row r="169" spans="1:15" ht="15.75" thickBot="1" x14ac:dyDescent="0.3"/>
    <row r="170" spans="1:15" ht="19.5" thickBot="1" x14ac:dyDescent="0.3">
      <c r="A170" s="13"/>
      <c r="B170" s="204" t="s">
        <v>11</v>
      </c>
      <c r="C170" s="205"/>
      <c r="D170" s="204" t="s">
        <v>12</v>
      </c>
      <c r="E170" s="205"/>
      <c r="F170" s="204" t="s">
        <v>13</v>
      </c>
      <c r="G170" s="205"/>
      <c r="H170" s="204" t="s">
        <v>14</v>
      </c>
      <c r="I170" s="205"/>
      <c r="J170" s="204" t="s">
        <v>15</v>
      </c>
      <c r="K170" s="205"/>
      <c r="L170" s="204" t="s">
        <v>16</v>
      </c>
      <c r="M170" s="205"/>
      <c r="N170" s="204" t="s">
        <v>17</v>
      </c>
      <c r="O170" s="205"/>
    </row>
    <row r="171" spans="1:15" ht="15.75" x14ac:dyDescent="0.25">
      <c r="A171" s="14"/>
      <c r="B171" s="15" t="s">
        <v>19</v>
      </c>
      <c r="C171" s="15" t="s">
        <v>20</v>
      </c>
      <c r="D171" s="15" t="s">
        <v>19</v>
      </c>
      <c r="E171" s="15" t="s">
        <v>20</v>
      </c>
      <c r="F171" s="15" t="s">
        <v>19</v>
      </c>
      <c r="G171" s="15" t="s">
        <v>20</v>
      </c>
      <c r="H171" s="15" t="s">
        <v>19</v>
      </c>
      <c r="I171" s="15" t="s">
        <v>20</v>
      </c>
      <c r="J171" s="15" t="s">
        <v>19</v>
      </c>
      <c r="K171" s="15" t="s">
        <v>20</v>
      </c>
      <c r="L171" s="15" t="s">
        <v>19</v>
      </c>
      <c r="M171" s="15" t="s">
        <v>20</v>
      </c>
      <c r="N171" s="15" t="s">
        <v>19</v>
      </c>
      <c r="O171" s="15" t="s">
        <v>20</v>
      </c>
    </row>
    <row r="172" spans="1:15" ht="15.75" x14ac:dyDescent="0.25">
      <c r="A172" s="16" t="s">
        <v>21</v>
      </c>
      <c r="B172" s="17">
        <f>'CUISINE CORDELIER'!C36</f>
        <v>0</v>
      </c>
      <c r="C172" s="17">
        <f>'CUISINE CORDELIER'!D36</f>
        <v>0</v>
      </c>
      <c r="D172" s="17">
        <f>'CUISINE CORDELIER'!E36</f>
        <v>0</v>
      </c>
      <c r="E172" s="17">
        <f>'CUISINE CORDELIER'!F36</f>
        <v>0</v>
      </c>
      <c r="F172" s="17">
        <f>'CUISINE CORDELIER'!G36</f>
        <v>0</v>
      </c>
      <c r="G172" s="17">
        <f>'CUISINE CORDELIER'!H36</f>
        <v>0</v>
      </c>
      <c r="H172" s="17">
        <f>'CUISINE CORDELIER'!I36</f>
        <v>0</v>
      </c>
      <c r="I172" s="17">
        <f>'CUISINE CORDELIER'!J36</f>
        <v>0</v>
      </c>
      <c r="J172" s="17">
        <f>'CUISINE CORDELIER'!K36</f>
        <v>0</v>
      </c>
      <c r="K172" s="17">
        <f>'CUISINE CORDELIER'!L36</f>
        <v>0</v>
      </c>
      <c r="L172" s="17">
        <f>'CUISINE CORDELIER'!M36</f>
        <v>0</v>
      </c>
      <c r="M172" s="17">
        <f>'CUISINE CORDELIER'!N36</f>
        <v>0</v>
      </c>
      <c r="N172" s="17">
        <f>'CUISINE CORDELIER'!O36</f>
        <v>0</v>
      </c>
      <c r="O172" s="17">
        <f>'CUISINE CORDELIER'!P36</f>
        <v>0</v>
      </c>
    </row>
    <row r="173" spans="1:15" ht="15.75" x14ac:dyDescent="0.25">
      <c r="A173" s="16" t="s">
        <v>22</v>
      </c>
      <c r="B173" s="17">
        <f>'CUISINE CORDELIER'!C37</f>
        <v>0</v>
      </c>
      <c r="C173" s="17">
        <f>'CUISINE CORDELIER'!D37</f>
        <v>0</v>
      </c>
      <c r="D173" s="17">
        <f>'CUISINE CORDELIER'!E37</f>
        <v>0</v>
      </c>
      <c r="E173" s="17">
        <f>'CUISINE CORDELIER'!F37</f>
        <v>0</v>
      </c>
      <c r="F173" s="17">
        <f>'CUISINE CORDELIER'!G37</f>
        <v>0</v>
      </c>
      <c r="G173" s="17">
        <f>'CUISINE CORDELIER'!H37</f>
        <v>0</v>
      </c>
      <c r="H173" s="17">
        <f>'CUISINE CORDELIER'!I37</f>
        <v>0</v>
      </c>
      <c r="I173" s="17">
        <f>'CUISINE CORDELIER'!J37</f>
        <v>0</v>
      </c>
      <c r="J173" s="17">
        <f>'CUISINE CORDELIER'!K37</f>
        <v>0</v>
      </c>
      <c r="K173" s="17">
        <f>'CUISINE CORDELIER'!L37</f>
        <v>0</v>
      </c>
      <c r="L173" s="17">
        <f>'CUISINE CORDELIER'!M37</f>
        <v>0</v>
      </c>
      <c r="M173" s="17">
        <f>'CUISINE CORDELIER'!N37</f>
        <v>0</v>
      </c>
      <c r="N173" s="17">
        <f>'CUISINE CORDELIER'!O37</f>
        <v>0</v>
      </c>
      <c r="O173" s="17">
        <f>'CUISINE CORDELIER'!P37</f>
        <v>0</v>
      </c>
    </row>
    <row r="174" spans="1:15" ht="15.75" x14ac:dyDescent="0.25">
      <c r="A174" s="16" t="s">
        <v>23</v>
      </c>
      <c r="B174" s="17">
        <f>'CUISINE CORDELIER'!C38</f>
        <v>0</v>
      </c>
      <c r="C174" s="17">
        <f>'CUISINE CORDELIER'!D38</f>
        <v>0</v>
      </c>
      <c r="D174" s="17">
        <f>'CUISINE CORDELIER'!E38</f>
        <v>0</v>
      </c>
      <c r="E174" s="17">
        <f>'CUISINE CORDELIER'!F38</f>
        <v>0</v>
      </c>
      <c r="F174" s="17">
        <f>'CUISINE CORDELIER'!G38</f>
        <v>0</v>
      </c>
      <c r="G174" s="17">
        <f>'CUISINE CORDELIER'!H38</f>
        <v>0</v>
      </c>
      <c r="H174" s="17">
        <f>'CUISINE CORDELIER'!I38</f>
        <v>0</v>
      </c>
      <c r="I174" s="17">
        <f>'CUISINE CORDELIER'!J38</f>
        <v>0</v>
      </c>
      <c r="J174" s="17">
        <f>'CUISINE CORDELIER'!K38</f>
        <v>0</v>
      </c>
      <c r="K174" s="17">
        <f>'CUISINE CORDELIER'!L38</f>
        <v>0</v>
      </c>
      <c r="L174" s="17">
        <f>'CUISINE CORDELIER'!M38</f>
        <v>0</v>
      </c>
      <c r="M174" s="17">
        <f>'CUISINE CORDELIER'!N38</f>
        <v>0</v>
      </c>
      <c r="N174" s="17">
        <f>'CUISINE CORDELIER'!O38</f>
        <v>0</v>
      </c>
      <c r="O174" s="17">
        <f>'CUISINE CORDELIER'!P38</f>
        <v>0</v>
      </c>
    </row>
    <row r="175" spans="1:15" ht="15.75" x14ac:dyDescent="0.25">
      <c r="A175" s="16" t="s">
        <v>24</v>
      </c>
      <c r="B175" s="17">
        <f>'CUISINE CORDELIER'!C39</f>
        <v>0</v>
      </c>
      <c r="C175" s="17">
        <f>'CUISINE CORDELIER'!D39</f>
        <v>0</v>
      </c>
      <c r="D175" s="17">
        <f>'CUISINE CORDELIER'!E39</f>
        <v>0</v>
      </c>
      <c r="E175" s="17">
        <f>'CUISINE CORDELIER'!F39</f>
        <v>0</v>
      </c>
      <c r="F175" s="17">
        <f>'CUISINE CORDELIER'!G39</f>
        <v>0</v>
      </c>
      <c r="G175" s="17">
        <f>'CUISINE CORDELIER'!H39</f>
        <v>0</v>
      </c>
      <c r="H175" s="17">
        <f>'CUISINE CORDELIER'!I39</f>
        <v>0</v>
      </c>
      <c r="I175" s="17">
        <f>'CUISINE CORDELIER'!J39</f>
        <v>0</v>
      </c>
      <c r="J175" s="17">
        <f>'CUISINE CORDELIER'!K39</f>
        <v>0</v>
      </c>
      <c r="K175" s="17">
        <f>'CUISINE CORDELIER'!L39</f>
        <v>0</v>
      </c>
      <c r="L175" s="17">
        <f>'CUISINE CORDELIER'!M39</f>
        <v>0</v>
      </c>
      <c r="M175" s="17">
        <f>'CUISINE CORDELIER'!N39</f>
        <v>0</v>
      </c>
      <c r="N175" s="17">
        <f>'CUISINE CORDELIER'!O39</f>
        <v>0</v>
      </c>
      <c r="O175" s="17">
        <f>'CUISINE CORDELIER'!P39</f>
        <v>0</v>
      </c>
    </row>
    <row r="176" spans="1:15" ht="16.5" thickBot="1" x14ac:dyDescent="0.3">
      <c r="A176" s="18" t="s">
        <v>25</v>
      </c>
      <c r="B176" s="196">
        <f>'CUISINE CORDELIER'!C40</f>
        <v>0</v>
      </c>
      <c r="C176" s="203"/>
      <c r="D176" s="196">
        <f>'CUISINE CORDELIER'!E40</f>
        <v>0</v>
      </c>
      <c r="E176" s="203"/>
      <c r="F176" s="196">
        <f>'CUISINE CORDELIER'!G40</f>
        <v>0</v>
      </c>
      <c r="G176" s="203"/>
      <c r="H176" s="196">
        <f>'CUISINE CORDELIER'!I40</f>
        <v>0</v>
      </c>
      <c r="I176" s="203"/>
      <c r="J176" s="196">
        <f>'CUISINE CORDELIER'!K40</f>
        <v>0</v>
      </c>
      <c r="K176" s="203"/>
      <c r="L176" s="196">
        <f>'CUISINE CORDELIER'!M40</f>
        <v>0</v>
      </c>
      <c r="M176" s="203"/>
      <c r="N176" s="196">
        <f>'CUISINE CORDELIER'!O40</f>
        <v>0</v>
      </c>
      <c r="O176" s="203"/>
    </row>
    <row r="178" spans="1:15" ht="15.75" thickBot="1" x14ac:dyDescent="0.3"/>
    <row r="179" spans="1:15" ht="19.5" thickBot="1" x14ac:dyDescent="0.3">
      <c r="A179" s="13"/>
      <c r="B179" s="204" t="s">
        <v>11</v>
      </c>
      <c r="C179" s="205"/>
      <c r="D179" s="204" t="s">
        <v>12</v>
      </c>
      <c r="E179" s="205"/>
      <c r="F179" s="204" t="s">
        <v>13</v>
      </c>
      <c r="G179" s="205"/>
      <c r="H179" s="204" t="s">
        <v>14</v>
      </c>
      <c r="I179" s="205"/>
      <c r="J179" s="204" t="s">
        <v>15</v>
      </c>
      <c r="K179" s="205"/>
      <c r="L179" s="204" t="s">
        <v>16</v>
      </c>
      <c r="M179" s="205"/>
      <c r="N179" s="204" t="s">
        <v>17</v>
      </c>
      <c r="O179" s="205"/>
    </row>
    <row r="180" spans="1:15" ht="15.75" x14ac:dyDescent="0.25">
      <c r="A180" s="14"/>
      <c r="B180" s="15" t="s">
        <v>19</v>
      </c>
      <c r="C180" s="15" t="s">
        <v>20</v>
      </c>
      <c r="D180" s="15" t="s">
        <v>19</v>
      </c>
      <c r="E180" s="15" t="s">
        <v>20</v>
      </c>
      <c r="F180" s="15" t="s">
        <v>19</v>
      </c>
      <c r="G180" s="15" t="s">
        <v>20</v>
      </c>
      <c r="H180" s="15" t="s">
        <v>19</v>
      </c>
      <c r="I180" s="15" t="s">
        <v>20</v>
      </c>
      <c r="J180" s="15" t="s">
        <v>19</v>
      </c>
      <c r="K180" s="15" t="s">
        <v>20</v>
      </c>
      <c r="L180" s="15" t="s">
        <v>19</v>
      </c>
      <c r="M180" s="15" t="s">
        <v>20</v>
      </c>
      <c r="N180" s="15" t="s">
        <v>19</v>
      </c>
      <c r="O180" s="15" t="s">
        <v>20</v>
      </c>
    </row>
    <row r="181" spans="1:15" ht="15.75" x14ac:dyDescent="0.25">
      <c r="A181" s="16" t="s">
        <v>21</v>
      </c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</row>
    <row r="182" spans="1:15" ht="15.75" x14ac:dyDescent="0.25">
      <c r="A182" s="16" t="s">
        <v>22</v>
      </c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15" ht="15.75" x14ac:dyDescent="0.25">
      <c r="A183" s="16" t="s">
        <v>23</v>
      </c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</row>
    <row r="184" spans="1:15" ht="15.75" x14ac:dyDescent="0.25">
      <c r="A184" s="16" t="s">
        <v>24</v>
      </c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</row>
    <row r="185" spans="1:15" ht="16.5" thickBot="1" x14ac:dyDescent="0.3">
      <c r="A185" s="18" t="s">
        <v>25</v>
      </c>
      <c r="B185" s="196"/>
      <c r="C185" s="197"/>
      <c r="D185" s="196"/>
      <c r="E185" s="197"/>
      <c r="F185" s="196"/>
      <c r="G185" s="197"/>
      <c r="H185" s="196"/>
      <c r="I185" s="197"/>
      <c r="J185" s="196"/>
      <c r="K185" s="197"/>
      <c r="L185" s="196"/>
      <c r="M185" s="197"/>
      <c r="N185" s="196"/>
      <c r="O185" s="197"/>
    </row>
    <row r="188" spans="1:15" ht="15.75" thickBot="1" x14ac:dyDescent="0.3"/>
    <row r="189" spans="1:15" ht="15.75" thickBot="1" x14ac:dyDescent="0.3">
      <c r="A189" s="198" t="s">
        <v>1</v>
      </c>
      <c r="B189" s="199"/>
      <c r="C189" s="200">
        <f>'CUISINE CORDELIER'!Q36</f>
        <v>0</v>
      </c>
      <c r="D189" s="201"/>
      <c r="F189" s="198" t="s">
        <v>2</v>
      </c>
      <c r="G189" s="199"/>
      <c r="H189" s="202"/>
      <c r="I189" s="201"/>
      <c r="K189" s="198" t="s">
        <v>3</v>
      </c>
      <c r="L189" s="199"/>
      <c r="M189" s="202"/>
      <c r="N189" s="201"/>
    </row>
    <row r="191" spans="1:15" x14ac:dyDescent="0.25">
      <c r="B191" s="207" t="s">
        <v>29</v>
      </c>
      <c r="C191" s="207"/>
      <c r="D191" s="208">
        <f>'CUISINE CORDELIER'!A43</f>
        <v>0</v>
      </c>
      <c r="E191" s="208"/>
      <c r="F191" s="6"/>
      <c r="G191" s="6"/>
      <c r="H191" s="208" t="s">
        <v>28</v>
      </c>
      <c r="I191" s="208"/>
      <c r="J191" s="6">
        <v>51</v>
      </c>
    </row>
    <row r="192" spans="1:15" ht="15.75" x14ac:dyDescent="0.25">
      <c r="B192" s="207" t="s">
        <v>30</v>
      </c>
      <c r="C192" s="207"/>
      <c r="D192" s="208">
        <f>'CUISINE CORDELIER'!A41</f>
        <v>0</v>
      </c>
      <c r="E192" s="208"/>
      <c r="F192" s="6"/>
      <c r="G192" s="6"/>
      <c r="H192" s="6"/>
      <c r="I192" s="51" t="s">
        <v>4</v>
      </c>
      <c r="J192" s="209">
        <v>43794</v>
      </c>
      <c r="K192" s="209"/>
      <c r="L192" s="20"/>
      <c r="M192" s="206">
        <v>43800</v>
      </c>
      <c r="N192" s="206"/>
    </row>
    <row r="193" spans="1:15" ht="15.75" thickBot="1" x14ac:dyDescent="0.3"/>
    <row r="194" spans="1:15" ht="19.5" thickBot="1" x14ac:dyDescent="0.3">
      <c r="A194" s="13"/>
      <c r="B194" s="204" t="s">
        <v>11</v>
      </c>
      <c r="C194" s="205"/>
      <c r="D194" s="204" t="s">
        <v>12</v>
      </c>
      <c r="E194" s="205"/>
      <c r="F194" s="204" t="s">
        <v>13</v>
      </c>
      <c r="G194" s="205"/>
      <c r="H194" s="204" t="s">
        <v>14</v>
      </c>
      <c r="I194" s="205"/>
      <c r="J194" s="204" t="s">
        <v>15</v>
      </c>
      <c r="K194" s="205"/>
      <c r="L194" s="204" t="s">
        <v>16</v>
      </c>
      <c r="M194" s="205"/>
      <c r="N194" s="204" t="s">
        <v>17</v>
      </c>
      <c r="O194" s="205"/>
    </row>
    <row r="195" spans="1:15" ht="15.75" x14ac:dyDescent="0.25">
      <c r="A195" s="14"/>
      <c r="B195" s="15" t="s">
        <v>19</v>
      </c>
      <c r="C195" s="15" t="s">
        <v>20</v>
      </c>
      <c r="D195" s="15" t="s">
        <v>19</v>
      </c>
      <c r="E195" s="15" t="s">
        <v>20</v>
      </c>
      <c r="F195" s="15" t="s">
        <v>19</v>
      </c>
      <c r="G195" s="15" t="s">
        <v>20</v>
      </c>
      <c r="H195" s="15" t="s">
        <v>19</v>
      </c>
      <c r="I195" s="15" t="s">
        <v>20</v>
      </c>
      <c r="J195" s="15" t="s">
        <v>19</v>
      </c>
      <c r="K195" s="15" t="s">
        <v>20</v>
      </c>
      <c r="L195" s="15" t="s">
        <v>19</v>
      </c>
      <c r="M195" s="15" t="s">
        <v>20</v>
      </c>
      <c r="N195" s="15" t="s">
        <v>19</v>
      </c>
      <c r="O195" s="15" t="s">
        <v>20</v>
      </c>
    </row>
    <row r="196" spans="1:15" ht="15.75" x14ac:dyDescent="0.25">
      <c r="A196" s="16" t="s">
        <v>21</v>
      </c>
      <c r="B196" s="17">
        <f>'CUISINE CORDELIER'!C41</f>
        <v>0</v>
      </c>
      <c r="C196" s="17">
        <f>'CUISINE CORDELIER'!D41</f>
        <v>0</v>
      </c>
      <c r="D196" s="17">
        <f>'CUISINE CORDELIER'!E41</f>
        <v>0</v>
      </c>
      <c r="E196" s="17">
        <f>'CUISINE CORDELIER'!F41</f>
        <v>0</v>
      </c>
      <c r="F196" s="17">
        <f>'CUISINE CORDELIER'!G41</f>
        <v>0</v>
      </c>
      <c r="G196" s="17">
        <f>'CUISINE CORDELIER'!H41</f>
        <v>0</v>
      </c>
      <c r="H196" s="17">
        <f>'CUISINE CORDELIER'!I41</f>
        <v>0</v>
      </c>
      <c r="I196" s="17">
        <f>'CUISINE CORDELIER'!J41</f>
        <v>0</v>
      </c>
      <c r="J196" s="17">
        <f>'CUISINE CORDELIER'!K41</f>
        <v>0</v>
      </c>
      <c r="K196" s="17">
        <f>'CUISINE CORDELIER'!L41</f>
        <v>0</v>
      </c>
      <c r="L196" s="17">
        <f>'CUISINE CORDELIER'!M41</f>
        <v>0</v>
      </c>
      <c r="M196" s="17">
        <f>'CUISINE CORDELIER'!N41</f>
        <v>0</v>
      </c>
      <c r="N196" s="17">
        <f>'CUISINE CORDELIER'!O41</f>
        <v>0</v>
      </c>
      <c r="O196" s="17">
        <f>'CUISINE CORDELIER'!P41</f>
        <v>0</v>
      </c>
    </row>
    <row r="197" spans="1:15" ht="15.75" x14ac:dyDescent="0.25">
      <c r="A197" s="16" t="s">
        <v>22</v>
      </c>
      <c r="B197" s="17">
        <f>'CUISINE CORDELIER'!C42</f>
        <v>0</v>
      </c>
      <c r="C197" s="17">
        <f>'CUISINE CORDELIER'!D42</f>
        <v>0</v>
      </c>
      <c r="D197" s="17">
        <f>'CUISINE CORDELIER'!E42</f>
        <v>0</v>
      </c>
      <c r="E197" s="17">
        <f>'CUISINE CORDELIER'!F42</f>
        <v>0</v>
      </c>
      <c r="F197" s="17">
        <f>'CUISINE CORDELIER'!G42</f>
        <v>0</v>
      </c>
      <c r="G197" s="17">
        <f>'CUISINE CORDELIER'!H42</f>
        <v>0</v>
      </c>
      <c r="H197" s="17">
        <f>'CUISINE CORDELIER'!I42</f>
        <v>0</v>
      </c>
      <c r="I197" s="17">
        <f>'CUISINE CORDELIER'!J42</f>
        <v>0</v>
      </c>
      <c r="J197" s="17">
        <f>'CUISINE CORDELIER'!K42</f>
        <v>0</v>
      </c>
      <c r="K197" s="17">
        <f>'CUISINE CORDELIER'!L42</f>
        <v>0</v>
      </c>
      <c r="L197" s="17">
        <f>'CUISINE CORDELIER'!M42</f>
        <v>0</v>
      </c>
      <c r="M197" s="17">
        <f>'CUISINE CORDELIER'!N42</f>
        <v>0</v>
      </c>
      <c r="N197" s="17">
        <f>'CUISINE CORDELIER'!O42</f>
        <v>0</v>
      </c>
      <c r="O197" s="17">
        <f>'CUISINE CORDELIER'!P42</f>
        <v>0</v>
      </c>
    </row>
    <row r="198" spans="1:15" ht="15.75" x14ac:dyDescent="0.25">
      <c r="A198" s="16" t="s">
        <v>23</v>
      </c>
      <c r="B198" s="17">
        <f>'CUISINE CORDELIER'!C43</f>
        <v>0</v>
      </c>
      <c r="C198" s="17">
        <f>'CUISINE CORDELIER'!D43</f>
        <v>0</v>
      </c>
      <c r="D198" s="17">
        <f>'CUISINE CORDELIER'!E43</f>
        <v>0</v>
      </c>
      <c r="E198" s="17">
        <f>'CUISINE CORDELIER'!F43</f>
        <v>0</v>
      </c>
      <c r="F198" s="17">
        <f>'CUISINE CORDELIER'!G43</f>
        <v>0</v>
      </c>
      <c r="G198" s="17">
        <f>'CUISINE CORDELIER'!H43</f>
        <v>0</v>
      </c>
      <c r="H198" s="17">
        <f>'CUISINE CORDELIER'!I43</f>
        <v>0</v>
      </c>
      <c r="I198" s="17">
        <f>'CUISINE CORDELIER'!J43</f>
        <v>0</v>
      </c>
      <c r="J198" s="17">
        <f>'CUISINE CORDELIER'!K43</f>
        <v>0</v>
      </c>
      <c r="K198" s="17">
        <f>'CUISINE CORDELIER'!L43</f>
        <v>0</v>
      </c>
      <c r="L198" s="17">
        <f>'CUISINE CORDELIER'!M43</f>
        <v>0</v>
      </c>
      <c r="M198" s="17">
        <f>'CUISINE CORDELIER'!N43</f>
        <v>0</v>
      </c>
      <c r="N198" s="17">
        <f>'CUISINE CORDELIER'!O43</f>
        <v>0</v>
      </c>
      <c r="O198" s="17">
        <f>'CUISINE CORDELIER'!P43</f>
        <v>0</v>
      </c>
    </row>
    <row r="199" spans="1:15" ht="15.75" x14ac:dyDescent="0.25">
      <c r="A199" s="16" t="s">
        <v>24</v>
      </c>
      <c r="B199" s="17">
        <f>'CUISINE CORDELIER'!C44</f>
        <v>0</v>
      </c>
      <c r="C199" s="17">
        <f>'CUISINE CORDELIER'!D44</f>
        <v>0</v>
      </c>
      <c r="D199" s="17">
        <f>'CUISINE CORDELIER'!E44</f>
        <v>0</v>
      </c>
      <c r="E199" s="17">
        <f>'CUISINE CORDELIER'!F44</f>
        <v>0</v>
      </c>
      <c r="F199" s="17">
        <f>'CUISINE CORDELIER'!G44</f>
        <v>0</v>
      </c>
      <c r="G199" s="17">
        <f>'CUISINE CORDELIER'!H44</f>
        <v>0</v>
      </c>
      <c r="H199" s="17">
        <f>'CUISINE CORDELIER'!I44</f>
        <v>0</v>
      </c>
      <c r="I199" s="17">
        <f>'CUISINE CORDELIER'!J44</f>
        <v>0</v>
      </c>
      <c r="J199" s="17">
        <f>'CUISINE CORDELIER'!K44</f>
        <v>0</v>
      </c>
      <c r="K199" s="17">
        <f>'CUISINE CORDELIER'!L44</f>
        <v>0</v>
      </c>
      <c r="L199" s="17">
        <f>'CUISINE CORDELIER'!M44</f>
        <v>0</v>
      </c>
      <c r="M199" s="17">
        <f>'CUISINE CORDELIER'!N44</f>
        <v>0</v>
      </c>
      <c r="N199" s="17">
        <f>'CUISINE CORDELIER'!O44</f>
        <v>0</v>
      </c>
      <c r="O199" s="17">
        <f>'CUISINE CORDELIER'!P44</f>
        <v>0</v>
      </c>
    </row>
    <row r="200" spans="1:15" ht="16.5" thickBot="1" x14ac:dyDescent="0.3">
      <c r="A200" s="18" t="s">
        <v>25</v>
      </c>
      <c r="B200" s="196">
        <f>'CUISINE CORDELIER'!C45</f>
        <v>0</v>
      </c>
      <c r="C200" s="203"/>
      <c r="D200" s="196">
        <f>'CUISINE CORDELIER'!E45</f>
        <v>0</v>
      </c>
      <c r="E200" s="203"/>
      <c r="F200" s="196">
        <f>'CUISINE CORDELIER'!G45</f>
        <v>0</v>
      </c>
      <c r="G200" s="203"/>
      <c r="H200" s="196">
        <f>'CUISINE CORDELIER'!I45</f>
        <v>0</v>
      </c>
      <c r="I200" s="203"/>
      <c r="J200" s="196">
        <f>'CUISINE CORDELIER'!K45</f>
        <v>0</v>
      </c>
      <c r="K200" s="203"/>
      <c r="L200" s="196">
        <f>'CUISINE CORDELIER'!M45</f>
        <v>0</v>
      </c>
      <c r="M200" s="203"/>
      <c r="N200" s="196">
        <f>'CUISINE CORDELIER'!O45</f>
        <v>0</v>
      </c>
      <c r="O200" s="203"/>
    </row>
    <row r="202" spans="1:15" ht="15.75" thickBot="1" x14ac:dyDescent="0.3"/>
    <row r="203" spans="1:15" ht="19.5" thickBot="1" x14ac:dyDescent="0.3">
      <c r="A203" s="13"/>
      <c r="B203" s="204" t="s">
        <v>11</v>
      </c>
      <c r="C203" s="205"/>
      <c r="D203" s="204" t="s">
        <v>12</v>
      </c>
      <c r="E203" s="205"/>
      <c r="F203" s="204" t="s">
        <v>13</v>
      </c>
      <c r="G203" s="205"/>
      <c r="H203" s="204" t="s">
        <v>14</v>
      </c>
      <c r="I203" s="205"/>
      <c r="J203" s="204" t="s">
        <v>15</v>
      </c>
      <c r="K203" s="205"/>
      <c r="L203" s="204" t="s">
        <v>16</v>
      </c>
      <c r="M203" s="205"/>
      <c r="N203" s="204" t="s">
        <v>17</v>
      </c>
      <c r="O203" s="205"/>
    </row>
    <row r="204" spans="1:15" ht="15.75" x14ac:dyDescent="0.25">
      <c r="A204" s="14"/>
      <c r="B204" s="15" t="s">
        <v>19</v>
      </c>
      <c r="C204" s="15" t="s">
        <v>20</v>
      </c>
      <c r="D204" s="15" t="s">
        <v>19</v>
      </c>
      <c r="E204" s="15" t="s">
        <v>20</v>
      </c>
      <c r="F204" s="15" t="s">
        <v>19</v>
      </c>
      <c r="G204" s="15" t="s">
        <v>20</v>
      </c>
      <c r="H204" s="15" t="s">
        <v>19</v>
      </c>
      <c r="I204" s="15" t="s">
        <v>20</v>
      </c>
      <c r="J204" s="15" t="s">
        <v>19</v>
      </c>
      <c r="K204" s="15" t="s">
        <v>20</v>
      </c>
      <c r="L204" s="15" t="s">
        <v>19</v>
      </c>
      <c r="M204" s="15" t="s">
        <v>20</v>
      </c>
      <c r="N204" s="15" t="s">
        <v>19</v>
      </c>
      <c r="O204" s="15" t="s">
        <v>20</v>
      </c>
    </row>
    <row r="205" spans="1:15" ht="15.75" x14ac:dyDescent="0.25">
      <c r="A205" s="16" t="s">
        <v>21</v>
      </c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</row>
    <row r="206" spans="1:15" ht="15.75" x14ac:dyDescent="0.25">
      <c r="A206" s="16" t="s">
        <v>22</v>
      </c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</row>
    <row r="207" spans="1:15" ht="15.75" x14ac:dyDescent="0.25">
      <c r="A207" s="16" t="s">
        <v>23</v>
      </c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</row>
    <row r="208" spans="1:15" ht="15.75" x14ac:dyDescent="0.25">
      <c r="A208" s="16" t="s">
        <v>24</v>
      </c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</row>
    <row r="209" spans="1:15" ht="16.5" thickBot="1" x14ac:dyDescent="0.3">
      <c r="A209" s="18" t="s">
        <v>25</v>
      </c>
      <c r="B209" s="196"/>
      <c r="C209" s="197"/>
      <c r="D209" s="196"/>
      <c r="E209" s="197"/>
      <c r="F209" s="196"/>
      <c r="G209" s="197"/>
      <c r="H209" s="196"/>
      <c r="I209" s="197"/>
      <c r="J209" s="196"/>
      <c r="K209" s="197"/>
      <c r="L209" s="196"/>
      <c r="M209" s="197"/>
      <c r="N209" s="196"/>
      <c r="O209" s="197"/>
    </row>
    <row r="212" spans="1:15" ht="15.75" thickBot="1" x14ac:dyDescent="0.3"/>
    <row r="213" spans="1:15" ht="15.75" thickBot="1" x14ac:dyDescent="0.3">
      <c r="A213" s="198" t="s">
        <v>1</v>
      </c>
      <c r="B213" s="199"/>
      <c r="C213" s="200">
        <f>'CUISINE CORDELIER'!Q41</f>
        <v>0</v>
      </c>
      <c r="D213" s="201"/>
      <c r="F213" s="198" t="s">
        <v>2</v>
      </c>
      <c r="G213" s="199"/>
      <c r="H213" s="202"/>
      <c r="I213" s="201"/>
      <c r="K213" s="198" t="s">
        <v>3</v>
      </c>
      <c r="L213" s="199"/>
      <c r="M213" s="202"/>
      <c r="N213" s="201"/>
    </row>
    <row r="214" spans="1:15" x14ac:dyDescent="0.25">
      <c r="B214" s="207" t="s">
        <v>29</v>
      </c>
      <c r="C214" s="207"/>
      <c r="D214" s="208">
        <f>'CUISINE CORDELIER'!A48</f>
        <v>0</v>
      </c>
      <c r="E214" s="208"/>
      <c r="F214" s="6"/>
      <c r="G214" s="6"/>
      <c r="H214" s="208" t="s">
        <v>28</v>
      </c>
      <c r="I214" s="208"/>
      <c r="J214" s="6">
        <v>51</v>
      </c>
    </row>
    <row r="215" spans="1:15" ht="15.75" x14ac:dyDescent="0.25">
      <c r="B215" s="207" t="s">
        <v>30</v>
      </c>
      <c r="C215" s="207"/>
      <c r="D215" s="208">
        <f>'CUISINE CORDELIER'!A46</f>
        <v>0</v>
      </c>
      <c r="E215" s="208"/>
      <c r="F215" s="6"/>
      <c r="G215" s="6"/>
      <c r="H215" s="6"/>
      <c r="I215" s="51" t="s">
        <v>4</v>
      </c>
      <c r="J215" s="209">
        <v>43794</v>
      </c>
      <c r="K215" s="209"/>
      <c r="L215" s="20"/>
      <c r="M215" s="206">
        <v>43800</v>
      </c>
      <c r="N215" s="206"/>
    </row>
    <row r="216" spans="1:15" ht="15.75" thickBot="1" x14ac:dyDescent="0.3"/>
    <row r="217" spans="1:15" ht="19.5" thickBot="1" x14ac:dyDescent="0.3">
      <c r="A217" s="13"/>
      <c r="B217" s="204" t="s">
        <v>11</v>
      </c>
      <c r="C217" s="205"/>
      <c r="D217" s="204" t="s">
        <v>12</v>
      </c>
      <c r="E217" s="205"/>
      <c r="F217" s="204" t="s">
        <v>13</v>
      </c>
      <c r="G217" s="205"/>
      <c r="H217" s="204" t="s">
        <v>14</v>
      </c>
      <c r="I217" s="205"/>
      <c r="J217" s="204" t="s">
        <v>15</v>
      </c>
      <c r="K217" s="205"/>
      <c r="L217" s="204" t="s">
        <v>16</v>
      </c>
      <c r="M217" s="205"/>
      <c r="N217" s="204" t="s">
        <v>17</v>
      </c>
      <c r="O217" s="205"/>
    </row>
    <row r="218" spans="1:15" ht="15.75" x14ac:dyDescent="0.25">
      <c r="A218" s="14"/>
      <c r="B218" s="15" t="s">
        <v>19</v>
      </c>
      <c r="C218" s="15" t="s">
        <v>20</v>
      </c>
      <c r="D218" s="15" t="s">
        <v>19</v>
      </c>
      <c r="E218" s="15" t="s">
        <v>20</v>
      </c>
      <c r="F218" s="15" t="s">
        <v>19</v>
      </c>
      <c r="G218" s="15" t="s">
        <v>20</v>
      </c>
      <c r="H218" s="15" t="s">
        <v>19</v>
      </c>
      <c r="I218" s="15" t="s">
        <v>20</v>
      </c>
      <c r="J218" s="15" t="s">
        <v>19</v>
      </c>
      <c r="K218" s="15" t="s">
        <v>20</v>
      </c>
      <c r="L218" s="15" t="s">
        <v>19</v>
      </c>
      <c r="M218" s="15" t="s">
        <v>20</v>
      </c>
      <c r="N218" s="15" t="s">
        <v>19</v>
      </c>
      <c r="O218" s="15" t="s">
        <v>20</v>
      </c>
    </row>
    <row r="219" spans="1:15" ht="15.75" x14ac:dyDescent="0.25">
      <c r="A219" s="16" t="s">
        <v>21</v>
      </c>
      <c r="B219" s="17">
        <f>'CUISINE CORDELIER'!C46</f>
        <v>0</v>
      </c>
      <c r="C219" s="17">
        <f>'CUISINE CORDELIER'!D46</f>
        <v>0</v>
      </c>
      <c r="D219" s="17">
        <f>'CUISINE CORDELIER'!E46</f>
        <v>0</v>
      </c>
      <c r="E219" s="17">
        <f>'CUISINE CORDELIER'!F46</f>
        <v>0</v>
      </c>
      <c r="F219" s="17">
        <f>'CUISINE CORDELIER'!G46</f>
        <v>0</v>
      </c>
      <c r="G219" s="17">
        <f>'CUISINE CORDELIER'!H46</f>
        <v>0</v>
      </c>
      <c r="H219" s="17">
        <f>'CUISINE CORDELIER'!I46</f>
        <v>0</v>
      </c>
      <c r="I219" s="17">
        <f>'CUISINE CORDELIER'!J46</f>
        <v>0</v>
      </c>
      <c r="J219" s="17">
        <f>'CUISINE CORDELIER'!K46</f>
        <v>0</v>
      </c>
      <c r="K219" s="17">
        <f>'CUISINE CORDELIER'!L46</f>
        <v>0</v>
      </c>
      <c r="L219" s="17">
        <f>'CUISINE CORDELIER'!M46</f>
        <v>0</v>
      </c>
      <c r="M219" s="17">
        <f>'CUISINE CORDELIER'!N46</f>
        <v>0</v>
      </c>
      <c r="N219" s="17">
        <f>'CUISINE CORDELIER'!O46</f>
        <v>0</v>
      </c>
      <c r="O219" s="17">
        <f>'CUISINE CORDELIER'!P46</f>
        <v>0</v>
      </c>
    </row>
    <row r="220" spans="1:15" ht="15.75" x14ac:dyDescent="0.25">
      <c r="A220" s="16" t="s">
        <v>22</v>
      </c>
      <c r="B220" s="17">
        <f>'CUISINE CORDELIER'!C47</f>
        <v>0</v>
      </c>
      <c r="C220" s="17">
        <f>'CUISINE CORDELIER'!D47</f>
        <v>0</v>
      </c>
      <c r="D220" s="17">
        <f>'CUISINE CORDELIER'!E47</f>
        <v>0</v>
      </c>
      <c r="E220" s="17">
        <f>'CUISINE CORDELIER'!F47</f>
        <v>0</v>
      </c>
      <c r="F220" s="17">
        <f>'CUISINE CORDELIER'!G47</f>
        <v>0</v>
      </c>
      <c r="G220" s="17">
        <f>'CUISINE CORDELIER'!H47</f>
        <v>0</v>
      </c>
      <c r="H220" s="17">
        <f>'CUISINE CORDELIER'!I47</f>
        <v>0</v>
      </c>
      <c r="I220" s="17">
        <f>'CUISINE CORDELIER'!J47</f>
        <v>0</v>
      </c>
      <c r="J220" s="17">
        <f>'CUISINE CORDELIER'!K47</f>
        <v>0</v>
      </c>
      <c r="K220" s="17">
        <f>'CUISINE CORDELIER'!L47</f>
        <v>0</v>
      </c>
      <c r="L220" s="17">
        <f>'CUISINE CORDELIER'!M47</f>
        <v>0</v>
      </c>
      <c r="M220" s="17">
        <f>'CUISINE CORDELIER'!N47</f>
        <v>0</v>
      </c>
      <c r="N220" s="17">
        <f>'CUISINE CORDELIER'!O47</f>
        <v>0</v>
      </c>
      <c r="O220" s="17">
        <f>'CUISINE CORDELIER'!P47</f>
        <v>0</v>
      </c>
    </row>
    <row r="221" spans="1:15" ht="15.75" x14ac:dyDescent="0.25">
      <c r="A221" s="16" t="s">
        <v>23</v>
      </c>
      <c r="B221" s="17">
        <f>'CUISINE CORDELIER'!C48</f>
        <v>0</v>
      </c>
      <c r="C221" s="17">
        <f>'CUISINE CORDELIER'!D48</f>
        <v>0</v>
      </c>
      <c r="D221" s="17">
        <f>'CUISINE CORDELIER'!E48</f>
        <v>0</v>
      </c>
      <c r="E221" s="17">
        <f>'CUISINE CORDELIER'!F48</f>
        <v>0</v>
      </c>
      <c r="F221" s="17">
        <f>'CUISINE CORDELIER'!G48</f>
        <v>0</v>
      </c>
      <c r="G221" s="17">
        <f>'CUISINE CORDELIER'!H48</f>
        <v>0</v>
      </c>
      <c r="H221" s="17">
        <f>'CUISINE CORDELIER'!I48</f>
        <v>0</v>
      </c>
      <c r="I221" s="17">
        <f>'CUISINE CORDELIER'!J48</f>
        <v>0</v>
      </c>
      <c r="J221" s="17">
        <f>'CUISINE CORDELIER'!K48</f>
        <v>0</v>
      </c>
      <c r="K221" s="17">
        <f>'CUISINE CORDELIER'!L48</f>
        <v>0</v>
      </c>
      <c r="L221" s="17">
        <f>'CUISINE CORDELIER'!M48</f>
        <v>0</v>
      </c>
      <c r="M221" s="17">
        <f>'CUISINE CORDELIER'!N48</f>
        <v>0</v>
      </c>
      <c r="N221" s="17">
        <f>'CUISINE CORDELIER'!O48</f>
        <v>0</v>
      </c>
      <c r="O221" s="17">
        <f>'CUISINE CORDELIER'!P48</f>
        <v>0</v>
      </c>
    </row>
    <row r="222" spans="1:15" ht="15.75" x14ac:dyDescent="0.25">
      <c r="A222" s="16" t="s">
        <v>24</v>
      </c>
      <c r="B222" s="17">
        <f>'CUISINE CORDELIER'!C49</f>
        <v>0</v>
      </c>
      <c r="C222" s="17">
        <f>'CUISINE CORDELIER'!D49</f>
        <v>0</v>
      </c>
      <c r="D222" s="17">
        <f>'CUISINE CORDELIER'!E49</f>
        <v>0</v>
      </c>
      <c r="E222" s="17">
        <f>'CUISINE CORDELIER'!F49</f>
        <v>0</v>
      </c>
      <c r="F222" s="17">
        <f>'CUISINE CORDELIER'!G49</f>
        <v>0</v>
      </c>
      <c r="G222" s="17">
        <f>'CUISINE CORDELIER'!H49</f>
        <v>0</v>
      </c>
      <c r="H222" s="17">
        <f>'CUISINE CORDELIER'!I49</f>
        <v>0</v>
      </c>
      <c r="I222" s="17">
        <f>'CUISINE CORDELIER'!J49</f>
        <v>0</v>
      </c>
      <c r="J222" s="17">
        <f>'CUISINE CORDELIER'!K49</f>
        <v>0</v>
      </c>
      <c r="K222" s="17">
        <f>'CUISINE CORDELIER'!L49</f>
        <v>0</v>
      </c>
      <c r="L222" s="17">
        <f>'CUISINE CORDELIER'!M49</f>
        <v>0</v>
      </c>
      <c r="M222" s="17">
        <f>'CUISINE CORDELIER'!N49</f>
        <v>0</v>
      </c>
      <c r="N222" s="17">
        <f>'CUISINE CORDELIER'!O49</f>
        <v>0</v>
      </c>
      <c r="O222" s="17">
        <f>'CUISINE CORDELIER'!P49</f>
        <v>0</v>
      </c>
    </row>
    <row r="223" spans="1:15" ht="16.5" thickBot="1" x14ac:dyDescent="0.3">
      <c r="A223" s="18" t="s">
        <v>25</v>
      </c>
      <c r="B223" s="196">
        <f>'CUISINE CORDELIER'!C50</f>
        <v>0</v>
      </c>
      <c r="C223" s="203"/>
      <c r="D223" s="196">
        <f>'CUISINE CORDELIER'!E50</f>
        <v>0</v>
      </c>
      <c r="E223" s="203"/>
      <c r="F223" s="196">
        <f>'CUISINE CORDELIER'!G50</f>
        <v>0</v>
      </c>
      <c r="G223" s="203"/>
      <c r="H223" s="196">
        <f>'CUISINE CORDELIER'!I50</f>
        <v>0</v>
      </c>
      <c r="I223" s="203"/>
      <c r="J223" s="196">
        <f>'CUISINE CORDELIER'!K50</f>
        <v>0</v>
      </c>
      <c r="K223" s="203"/>
      <c r="L223" s="196">
        <f>'CUISINE CORDELIER'!M50</f>
        <v>0</v>
      </c>
      <c r="M223" s="203"/>
      <c r="N223" s="196">
        <f>'CUISINE CORDELIER'!O50</f>
        <v>0</v>
      </c>
      <c r="O223" s="203"/>
    </row>
    <row r="225" spans="1:15" ht="15.75" thickBot="1" x14ac:dyDescent="0.3"/>
    <row r="226" spans="1:15" ht="19.5" thickBot="1" x14ac:dyDescent="0.3">
      <c r="A226" s="13"/>
      <c r="B226" s="204" t="s">
        <v>11</v>
      </c>
      <c r="C226" s="205"/>
      <c r="D226" s="204" t="s">
        <v>12</v>
      </c>
      <c r="E226" s="205"/>
      <c r="F226" s="204" t="s">
        <v>13</v>
      </c>
      <c r="G226" s="205"/>
      <c r="H226" s="204" t="s">
        <v>14</v>
      </c>
      <c r="I226" s="205"/>
      <c r="J226" s="204" t="s">
        <v>15</v>
      </c>
      <c r="K226" s="205"/>
      <c r="L226" s="204" t="s">
        <v>16</v>
      </c>
      <c r="M226" s="205"/>
      <c r="N226" s="204" t="s">
        <v>17</v>
      </c>
      <c r="O226" s="205"/>
    </row>
    <row r="227" spans="1:15" ht="15.75" x14ac:dyDescent="0.25">
      <c r="A227" s="14"/>
      <c r="B227" s="15" t="s">
        <v>19</v>
      </c>
      <c r="C227" s="15" t="s">
        <v>20</v>
      </c>
      <c r="D227" s="15" t="s">
        <v>19</v>
      </c>
      <c r="E227" s="15" t="s">
        <v>20</v>
      </c>
      <c r="F227" s="15" t="s">
        <v>19</v>
      </c>
      <c r="G227" s="15" t="s">
        <v>20</v>
      </c>
      <c r="H227" s="15" t="s">
        <v>19</v>
      </c>
      <c r="I227" s="15" t="s">
        <v>20</v>
      </c>
      <c r="J227" s="15" t="s">
        <v>19</v>
      </c>
      <c r="K227" s="15" t="s">
        <v>20</v>
      </c>
      <c r="L227" s="15" t="s">
        <v>19</v>
      </c>
      <c r="M227" s="15" t="s">
        <v>20</v>
      </c>
      <c r="N227" s="15" t="s">
        <v>19</v>
      </c>
      <c r="O227" s="15" t="s">
        <v>20</v>
      </c>
    </row>
    <row r="228" spans="1:15" ht="15.75" x14ac:dyDescent="0.25">
      <c r="A228" s="16" t="s">
        <v>21</v>
      </c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</row>
    <row r="229" spans="1:15" ht="15.75" x14ac:dyDescent="0.25">
      <c r="A229" s="16" t="s">
        <v>22</v>
      </c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</row>
    <row r="230" spans="1:15" ht="15.75" x14ac:dyDescent="0.25">
      <c r="A230" s="16" t="s">
        <v>23</v>
      </c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</row>
    <row r="231" spans="1:15" ht="15.75" x14ac:dyDescent="0.25">
      <c r="A231" s="16" t="s">
        <v>24</v>
      </c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</row>
    <row r="232" spans="1:15" ht="16.5" thickBot="1" x14ac:dyDescent="0.3">
      <c r="A232" s="18" t="s">
        <v>25</v>
      </c>
      <c r="B232" s="196"/>
      <c r="C232" s="197"/>
      <c r="D232" s="196"/>
      <c r="E232" s="197"/>
      <c r="F232" s="196"/>
      <c r="G232" s="197"/>
      <c r="H232" s="196"/>
      <c r="I232" s="197"/>
      <c r="J232" s="196"/>
      <c r="K232" s="197"/>
      <c r="L232" s="196"/>
      <c r="M232" s="197"/>
      <c r="N232" s="196"/>
      <c r="O232" s="197"/>
    </row>
    <row r="235" spans="1:15" ht="15.75" thickBot="1" x14ac:dyDescent="0.3"/>
    <row r="236" spans="1:15" ht="15.75" thickBot="1" x14ac:dyDescent="0.3">
      <c r="A236" s="198" t="s">
        <v>1</v>
      </c>
      <c r="B236" s="199"/>
      <c r="C236" s="200">
        <f>'CUISINE CORDELIER'!Q46</f>
        <v>0</v>
      </c>
      <c r="D236" s="201"/>
      <c r="F236" s="198" t="s">
        <v>2</v>
      </c>
      <c r="G236" s="199"/>
      <c r="H236" s="202"/>
      <c r="I236" s="201"/>
      <c r="K236" s="198" t="s">
        <v>3</v>
      </c>
      <c r="L236" s="199"/>
      <c r="M236" s="202"/>
      <c r="N236" s="201"/>
    </row>
  </sheetData>
  <mergeCells count="369">
    <mergeCell ref="M2:N2"/>
    <mergeCell ref="B4:C4"/>
    <mergeCell ref="D4:E4"/>
    <mergeCell ref="F4:G4"/>
    <mergeCell ref="H4:I4"/>
    <mergeCell ref="J4:K4"/>
    <mergeCell ref="L4:M4"/>
    <mergeCell ref="N4:O4"/>
    <mergeCell ref="B1:C1"/>
    <mergeCell ref="D1:E1"/>
    <mergeCell ref="H1:I1"/>
    <mergeCell ref="B2:C2"/>
    <mergeCell ref="D2:E2"/>
    <mergeCell ref="J2:K2"/>
    <mergeCell ref="N10:O10"/>
    <mergeCell ref="B13:C13"/>
    <mergeCell ref="D13:E13"/>
    <mergeCell ref="F13:G13"/>
    <mergeCell ref="H13:I13"/>
    <mergeCell ref="J13:K13"/>
    <mergeCell ref="L13:M13"/>
    <mergeCell ref="N13:O13"/>
    <mergeCell ref="B10:C10"/>
    <mergeCell ref="D10:E10"/>
    <mergeCell ref="F10:G10"/>
    <mergeCell ref="H10:I10"/>
    <mergeCell ref="J10:K10"/>
    <mergeCell ref="L10:M10"/>
    <mergeCell ref="N19:O19"/>
    <mergeCell ref="A23:B23"/>
    <mergeCell ref="C23:D23"/>
    <mergeCell ref="F23:G23"/>
    <mergeCell ref="H23:I23"/>
    <mergeCell ref="K23:L23"/>
    <mergeCell ref="M23:N23"/>
    <mergeCell ref="B19:C19"/>
    <mergeCell ref="D19:E19"/>
    <mergeCell ref="F19:G19"/>
    <mergeCell ref="H19:I19"/>
    <mergeCell ref="J19:K19"/>
    <mergeCell ref="L19:M19"/>
    <mergeCell ref="M33:N33"/>
    <mergeCell ref="B35:C35"/>
    <mergeCell ref="D35:E35"/>
    <mergeCell ref="F35:G35"/>
    <mergeCell ref="H35:I35"/>
    <mergeCell ref="J35:K35"/>
    <mergeCell ref="L35:M35"/>
    <mergeCell ref="N35:O35"/>
    <mergeCell ref="B32:C32"/>
    <mergeCell ref="D32:E32"/>
    <mergeCell ref="H32:I32"/>
    <mergeCell ref="B33:C33"/>
    <mergeCell ref="D33:E33"/>
    <mergeCell ref="J33:K33"/>
    <mergeCell ref="N41:O41"/>
    <mergeCell ref="B44:C44"/>
    <mergeCell ref="D44:E44"/>
    <mergeCell ref="F44:G44"/>
    <mergeCell ref="H44:I44"/>
    <mergeCell ref="J44:K44"/>
    <mergeCell ref="L44:M44"/>
    <mergeCell ref="N44:O44"/>
    <mergeCell ref="B41:C41"/>
    <mergeCell ref="D41:E41"/>
    <mergeCell ref="F41:G41"/>
    <mergeCell ref="H41:I41"/>
    <mergeCell ref="J41:K41"/>
    <mergeCell ref="L41:M41"/>
    <mergeCell ref="N50:O50"/>
    <mergeCell ref="A54:B54"/>
    <mergeCell ref="C54:D54"/>
    <mergeCell ref="F54:G54"/>
    <mergeCell ref="H54:I54"/>
    <mergeCell ref="K54:L54"/>
    <mergeCell ref="M54:N54"/>
    <mergeCell ref="B50:C50"/>
    <mergeCell ref="D50:E50"/>
    <mergeCell ref="F50:G50"/>
    <mergeCell ref="H50:I50"/>
    <mergeCell ref="J50:K50"/>
    <mergeCell ref="L50:M50"/>
    <mergeCell ref="M62:N62"/>
    <mergeCell ref="B64:C64"/>
    <mergeCell ref="D64:E64"/>
    <mergeCell ref="F64:G64"/>
    <mergeCell ref="H64:I64"/>
    <mergeCell ref="J64:K64"/>
    <mergeCell ref="L64:M64"/>
    <mergeCell ref="N64:O64"/>
    <mergeCell ref="B61:C61"/>
    <mergeCell ref="D61:E61"/>
    <mergeCell ref="H61:I61"/>
    <mergeCell ref="B62:C62"/>
    <mergeCell ref="D62:E62"/>
    <mergeCell ref="J62:K62"/>
    <mergeCell ref="N70:O70"/>
    <mergeCell ref="B73:C73"/>
    <mergeCell ref="D73:E73"/>
    <mergeCell ref="F73:G73"/>
    <mergeCell ref="H73:I73"/>
    <mergeCell ref="J73:K73"/>
    <mergeCell ref="L73:M73"/>
    <mergeCell ref="N73:O73"/>
    <mergeCell ref="B70:C70"/>
    <mergeCell ref="D70:E70"/>
    <mergeCell ref="F70:G70"/>
    <mergeCell ref="H70:I70"/>
    <mergeCell ref="J70:K70"/>
    <mergeCell ref="L70:M70"/>
    <mergeCell ref="N79:O79"/>
    <mergeCell ref="A83:B83"/>
    <mergeCell ref="C83:D83"/>
    <mergeCell ref="F83:G83"/>
    <mergeCell ref="H83:I83"/>
    <mergeCell ref="K83:L83"/>
    <mergeCell ref="M83:N83"/>
    <mergeCell ref="B79:C79"/>
    <mergeCell ref="D79:E79"/>
    <mergeCell ref="F79:G79"/>
    <mergeCell ref="H79:I79"/>
    <mergeCell ref="J79:K79"/>
    <mergeCell ref="L79:M79"/>
    <mergeCell ref="M90:N90"/>
    <mergeCell ref="B92:C92"/>
    <mergeCell ref="D92:E92"/>
    <mergeCell ref="F92:G92"/>
    <mergeCell ref="H92:I92"/>
    <mergeCell ref="J92:K92"/>
    <mergeCell ref="L92:M92"/>
    <mergeCell ref="N92:O92"/>
    <mergeCell ref="B89:C89"/>
    <mergeCell ref="D89:E89"/>
    <mergeCell ref="H89:I89"/>
    <mergeCell ref="B90:C90"/>
    <mergeCell ref="D90:E90"/>
    <mergeCell ref="J90:K90"/>
    <mergeCell ref="N98:O98"/>
    <mergeCell ref="B101:C101"/>
    <mergeCell ref="D101:E101"/>
    <mergeCell ref="F101:G101"/>
    <mergeCell ref="H101:I101"/>
    <mergeCell ref="J101:K101"/>
    <mergeCell ref="L101:M101"/>
    <mergeCell ref="N101:O101"/>
    <mergeCell ref="B98:C98"/>
    <mergeCell ref="D98:E98"/>
    <mergeCell ref="F98:G98"/>
    <mergeCell ref="H98:I98"/>
    <mergeCell ref="J98:K98"/>
    <mergeCell ref="L98:M98"/>
    <mergeCell ref="N107:O107"/>
    <mergeCell ref="A111:B111"/>
    <mergeCell ref="C111:D111"/>
    <mergeCell ref="F111:G111"/>
    <mergeCell ref="H111:I111"/>
    <mergeCell ref="K111:L111"/>
    <mergeCell ref="M111:N111"/>
    <mergeCell ref="B107:C107"/>
    <mergeCell ref="D107:E107"/>
    <mergeCell ref="F107:G107"/>
    <mergeCell ref="H107:I107"/>
    <mergeCell ref="J107:K107"/>
    <mergeCell ref="L107:M107"/>
    <mergeCell ref="M117:N117"/>
    <mergeCell ref="B119:C119"/>
    <mergeCell ref="D119:E119"/>
    <mergeCell ref="F119:G119"/>
    <mergeCell ref="H119:I119"/>
    <mergeCell ref="J119:K119"/>
    <mergeCell ref="L119:M119"/>
    <mergeCell ref="N119:O119"/>
    <mergeCell ref="B116:C116"/>
    <mergeCell ref="D116:E116"/>
    <mergeCell ref="H116:I116"/>
    <mergeCell ref="B117:C117"/>
    <mergeCell ref="D117:E117"/>
    <mergeCell ref="J117:K117"/>
    <mergeCell ref="N125:O125"/>
    <mergeCell ref="B128:C128"/>
    <mergeCell ref="D128:E128"/>
    <mergeCell ref="F128:G128"/>
    <mergeCell ref="H128:I128"/>
    <mergeCell ref="J128:K128"/>
    <mergeCell ref="L128:M128"/>
    <mergeCell ref="N128:O128"/>
    <mergeCell ref="B125:C125"/>
    <mergeCell ref="D125:E125"/>
    <mergeCell ref="F125:G125"/>
    <mergeCell ref="H125:I125"/>
    <mergeCell ref="J125:K125"/>
    <mergeCell ref="L125:M125"/>
    <mergeCell ref="N134:O134"/>
    <mergeCell ref="A138:B138"/>
    <mergeCell ref="C138:D138"/>
    <mergeCell ref="F138:G138"/>
    <mergeCell ref="H138:I138"/>
    <mergeCell ref="K138:L138"/>
    <mergeCell ref="M138:N138"/>
    <mergeCell ref="B134:C134"/>
    <mergeCell ref="D134:E134"/>
    <mergeCell ref="F134:G134"/>
    <mergeCell ref="H134:I134"/>
    <mergeCell ref="J134:K134"/>
    <mergeCell ref="L134:M134"/>
    <mergeCell ref="M143:N143"/>
    <mergeCell ref="B145:C145"/>
    <mergeCell ref="D145:E145"/>
    <mergeCell ref="F145:G145"/>
    <mergeCell ref="H145:I145"/>
    <mergeCell ref="J145:K145"/>
    <mergeCell ref="L145:M145"/>
    <mergeCell ref="N145:O145"/>
    <mergeCell ref="B142:C142"/>
    <mergeCell ref="D142:E142"/>
    <mergeCell ref="H142:I142"/>
    <mergeCell ref="B143:C143"/>
    <mergeCell ref="D143:E143"/>
    <mergeCell ref="J143:K143"/>
    <mergeCell ref="N151:O151"/>
    <mergeCell ref="B154:C154"/>
    <mergeCell ref="D154:E154"/>
    <mergeCell ref="F154:G154"/>
    <mergeCell ref="H154:I154"/>
    <mergeCell ref="J154:K154"/>
    <mergeCell ref="L154:M154"/>
    <mergeCell ref="N154:O154"/>
    <mergeCell ref="B151:C151"/>
    <mergeCell ref="D151:E151"/>
    <mergeCell ref="F151:G151"/>
    <mergeCell ref="H151:I151"/>
    <mergeCell ref="J151:K151"/>
    <mergeCell ref="L151:M151"/>
    <mergeCell ref="N160:O160"/>
    <mergeCell ref="A164:B164"/>
    <mergeCell ref="C164:D164"/>
    <mergeCell ref="F164:G164"/>
    <mergeCell ref="H164:I164"/>
    <mergeCell ref="K164:L164"/>
    <mergeCell ref="M164:N164"/>
    <mergeCell ref="B160:C160"/>
    <mergeCell ref="D160:E160"/>
    <mergeCell ref="F160:G160"/>
    <mergeCell ref="H160:I160"/>
    <mergeCell ref="J160:K160"/>
    <mergeCell ref="L160:M160"/>
    <mergeCell ref="M168:N168"/>
    <mergeCell ref="B170:C170"/>
    <mergeCell ref="D170:E170"/>
    <mergeCell ref="F170:G170"/>
    <mergeCell ref="H170:I170"/>
    <mergeCell ref="J170:K170"/>
    <mergeCell ref="L170:M170"/>
    <mergeCell ref="N170:O170"/>
    <mergeCell ref="B167:C167"/>
    <mergeCell ref="D167:E167"/>
    <mergeCell ref="H167:I167"/>
    <mergeCell ref="B168:C168"/>
    <mergeCell ref="D168:E168"/>
    <mergeCell ref="J168:K168"/>
    <mergeCell ref="N176:O176"/>
    <mergeCell ref="B179:C179"/>
    <mergeCell ref="D179:E179"/>
    <mergeCell ref="F179:G179"/>
    <mergeCell ref="H179:I179"/>
    <mergeCell ref="J179:K179"/>
    <mergeCell ref="L179:M179"/>
    <mergeCell ref="N179:O179"/>
    <mergeCell ref="B176:C176"/>
    <mergeCell ref="D176:E176"/>
    <mergeCell ref="F176:G176"/>
    <mergeCell ref="H176:I176"/>
    <mergeCell ref="J176:K176"/>
    <mergeCell ref="L176:M176"/>
    <mergeCell ref="N185:O185"/>
    <mergeCell ref="A189:B189"/>
    <mergeCell ref="C189:D189"/>
    <mergeCell ref="F189:G189"/>
    <mergeCell ref="H189:I189"/>
    <mergeCell ref="K189:L189"/>
    <mergeCell ref="M189:N189"/>
    <mergeCell ref="B185:C185"/>
    <mergeCell ref="D185:E185"/>
    <mergeCell ref="F185:G185"/>
    <mergeCell ref="H185:I185"/>
    <mergeCell ref="J185:K185"/>
    <mergeCell ref="L185:M185"/>
    <mergeCell ref="M192:N192"/>
    <mergeCell ref="B194:C194"/>
    <mergeCell ref="D194:E194"/>
    <mergeCell ref="F194:G194"/>
    <mergeCell ref="H194:I194"/>
    <mergeCell ref="J194:K194"/>
    <mergeCell ref="L194:M194"/>
    <mergeCell ref="N194:O194"/>
    <mergeCell ref="B191:C191"/>
    <mergeCell ref="D191:E191"/>
    <mergeCell ref="H191:I191"/>
    <mergeCell ref="B192:C192"/>
    <mergeCell ref="D192:E192"/>
    <mergeCell ref="J192:K192"/>
    <mergeCell ref="N200:O200"/>
    <mergeCell ref="B203:C203"/>
    <mergeCell ref="D203:E203"/>
    <mergeCell ref="F203:G203"/>
    <mergeCell ref="H203:I203"/>
    <mergeCell ref="J203:K203"/>
    <mergeCell ref="L203:M203"/>
    <mergeCell ref="N203:O203"/>
    <mergeCell ref="B200:C200"/>
    <mergeCell ref="D200:E200"/>
    <mergeCell ref="F200:G200"/>
    <mergeCell ref="H200:I200"/>
    <mergeCell ref="J200:K200"/>
    <mergeCell ref="L200:M200"/>
    <mergeCell ref="N209:O209"/>
    <mergeCell ref="A213:B213"/>
    <mergeCell ref="C213:D213"/>
    <mergeCell ref="F213:G213"/>
    <mergeCell ref="H213:I213"/>
    <mergeCell ref="K213:L213"/>
    <mergeCell ref="M213:N213"/>
    <mergeCell ref="B209:C209"/>
    <mergeCell ref="D209:E209"/>
    <mergeCell ref="F209:G209"/>
    <mergeCell ref="H209:I209"/>
    <mergeCell ref="J209:K209"/>
    <mergeCell ref="L209:M209"/>
    <mergeCell ref="M215:N215"/>
    <mergeCell ref="B217:C217"/>
    <mergeCell ref="D217:E217"/>
    <mergeCell ref="F217:G217"/>
    <mergeCell ref="H217:I217"/>
    <mergeCell ref="J217:K217"/>
    <mergeCell ref="L217:M217"/>
    <mergeCell ref="N217:O217"/>
    <mergeCell ref="B214:C214"/>
    <mergeCell ref="D214:E214"/>
    <mergeCell ref="H214:I214"/>
    <mergeCell ref="B215:C215"/>
    <mergeCell ref="D215:E215"/>
    <mergeCell ref="J215:K215"/>
    <mergeCell ref="N223:O223"/>
    <mergeCell ref="B226:C226"/>
    <mergeCell ref="D226:E226"/>
    <mergeCell ref="F226:G226"/>
    <mergeCell ref="H226:I226"/>
    <mergeCell ref="J226:K226"/>
    <mergeCell ref="L226:M226"/>
    <mergeCell ref="N226:O226"/>
    <mergeCell ref="B223:C223"/>
    <mergeCell ref="D223:E223"/>
    <mergeCell ref="F223:G223"/>
    <mergeCell ref="H223:I223"/>
    <mergeCell ref="J223:K223"/>
    <mergeCell ref="L223:M223"/>
    <mergeCell ref="N232:O232"/>
    <mergeCell ref="A236:B236"/>
    <mergeCell ref="C236:D236"/>
    <mergeCell ref="F236:G236"/>
    <mergeCell ref="H236:I236"/>
    <mergeCell ref="K236:L236"/>
    <mergeCell ref="M236:N236"/>
    <mergeCell ref="B232:C232"/>
    <mergeCell ref="D232:E232"/>
    <mergeCell ref="F232:G232"/>
    <mergeCell ref="H232:I232"/>
    <mergeCell ref="J232:K232"/>
    <mergeCell ref="L232:M232"/>
  </mergeCells>
  <pageMargins left="0.25" right="0.25" top="0.75" bottom="0.75" header="0.3" footer="0.3"/>
  <pageSetup paperSize="9" orientation="landscape" r:id="rId1"/>
  <headerFooter>
    <oddHeader>&amp;L&amp;"-,Gras"&amp;24&amp;U&amp;KC00000CHEZ CARLO&amp;C&amp;"-,Gras"&amp;14&amp;A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SALLE GERLAND</vt:lpstr>
      <vt:lpstr>SALLE CORDELIER</vt:lpstr>
      <vt:lpstr>CUISINE CORDELIER</vt:lpstr>
      <vt:lpstr>CUISINE GERLAND</vt:lpstr>
      <vt:lpstr>PLANNING TOTAL</vt:lpstr>
      <vt:lpstr>GERLAND EMMARGEMENT SALLE</vt:lpstr>
      <vt:lpstr>GERLAND EMMARGEMENT CUISINE</vt:lpstr>
      <vt:lpstr>CORDELIER EMMARGEMENT SALLE</vt:lpstr>
      <vt:lpstr>CORDELIER EMMARGEMENT CUISINE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Regis Paola</dc:creator>
  <cp:keywords/>
  <dc:description/>
  <cp:lastModifiedBy>Chez Carlo</cp:lastModifiedBy>
  <cp:revision/>
  <cp:lastPrinted>2019-12-13T09:44:46Z</cp:lastPrinted>
  <dcterms:created xsi:type="dcterms:W3CDTF">2015-05-27T16:04:26Z</dcterms:created>
  <dcterms:modified xsi:type="dcterms:W3CDTF">2019-12-15T13:50:39Z</dcterms:modified>
  <cp:category/>
  <cp:contentStatus/>
</cp:coreProperties>
</file>